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3"/>
  <workbookPr defaultThemeVersion="166925"/>
  <mc:AlternateContent xmlns:mc="http://schemas.openxmlformats.org/markup-compatibility/2006">
    <mc:Choice Requires="x15">
      <x15ac:absPath xmlns:x15ac="http://schemas.microsoft.com/office/spreadsheetml/2010/11/ac" url="B:\Karla Marchena\Informes Financieros 2do Trimestre 2020\1. Consolidado 2do T\"/>
    </mc:Choice>
  </mc:AlternateContent>
  <xr:revisionPtr revIDLastSave="0" documentId="13_ncr:1_{11E8ACD9-F5F2-485E-9FC2-E4718DA67DF8}" xr6:coauthVersionLast="36" xr6:coauthVersionMax="36" xr10:uidLastSave="{00000000-0000-0000-0000-000000000000}"/>
  <bookViews>
    <workbookView xWindow="0" yWindow="0" windowWidth="19200" windowHeight="6525" tabRatio="807" activeTab="6" xr2:uid="{BB3DEC57-CE8C-402D-B142-811ACE44EA82}"/>
  </bookViews>
  <sheets>
    <sheet name="Ademi" sheetId="31" r:id="rId1"/>
    <sheet name="Amigos" sheetId="23" r:id="rId2"/>
    <sheet name="Angloamericana" sheetId="24" r:id="rId3"/>
    <sheet name="Atlantica" sheetId="25" r:id="rId4"/>
    <sheet name="APS" sheetId="16" r:id="rId5"/>
    <sheet name="Atrio" sheetId="1" r:id="rId6"/>
    <sheet name="Autoseguros" sheetId="35" r:id="rId7"/>
    <sheet name="Banesco" sheetId="2" r:id="rId8"/>
    <sheet name="BMI" sheetId="3" r:id="rId9"/>
    <sheet name="BUPA" sheetId="4" r:id="rId10"/>
    <sheet name="Confedom" sheetId="26" r:id="rId11"/>
    <sheet name="Coopseguros" sheetId="5" r:id="rId12"/>
    <sheet name="Cuna Mutual" sheetId="27" r:id="rId13"/>
    <sheet name="Crecer" sheetId="17" r:id="rId14"/>
    <sheet name="Dominicana" sheetId="6" r:id="rId15"/>
    <sheet name="General de Seguros" sheetId="7" r:id="rId16"/>
    <sheet name="Humano" sheetId="8" r:id="rId17"/>
    <sheet name="Hylseg" sheetId="9" r:id="rId18"/>
    <sheet name="La Colonial" sheetId="10" r:id="rId19"/>
    <sheet name="La Internacional" sheetId="11" r:id="rId20"/>
    <sheet name="La Monumental" sheetId="12" r:id="rId21"/>
    <sheet name="Mapfre" sheetId="13" r:id="rId22"/>
    <sheet name="Midas" sheetId="29" r:id="rId23"/>
    <sheet name="Multiseguros" sheetId="28" r:id="rId24"/>
    <sheet name="Patria" sheetId="14" r:id="rId25"/>
    <sheet name="Pepin" sheetId="18" r:id="rId26"/>
    <sheet name="Reasanto" sheetId="30" r:id="rId27"/>
    <sheet name="Rehsa" sheetId="15" r:id="rId28"/>
    <sheet name="Reservas" sheetId="19" r:id="rId29"/>
    <sheet name="Sura" sheetId="32" r:id="rId30"/>
    <sheet name="Universal" sheetId="20" r:id="rId31"/>
    <sheet name="Unit" sheetId="21" r:id="rId32"/>
    <sheet name="WorldWide" sheetId="22" r:id="rId33"/>
    <sheet name="Hoja1" sheetId="33" r:id="rId34"/>
    <sheet name="Hoja2" sheetId="34" r:id="rId35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398" i="35" l="1"/>
  <c r="C2398" i="35"/>
  <c r="D2396" i="35"/>
  <c r="C2396" i="35"/>
  <c r="D2393" i="35"/>
  <c r="C2393" i="35"/>
  <c r="D2375" i="35"/>
  <c r="C2375" i="35"/>
  <c r="D2358" i="35"/>
  <c r="C2358" i="35"/>
  <c r="D2341" i="35"/>
  <c r="C2341" i="35"/>
  <c r="D2324" i="35"/>
  <c r="C2324" i="35"/>
  <c r="D2312" i="35"/>
  <c r="C2312" i="35"/>
  <c r="D2300" i="35"/>
  <c r="C2300" i="35"/>
  <c r="D2285" i="35"/>
  <c r="C2285" i="35"/>
  <c r="D2279" i="35"/>
  <c r="C2279" i="35"/>
  <c r="D2272" i="35"/>
  <c r="C2272" i="35"/>
  <c r="D2269" i="35"/>
  <c r="C2269" i="35"/>
  <c r="D2226" i="35"/>
  <c r="C2226" i="35"/>
  <c r="D2209" i="35"/>
  <c r="C2209" i="35"/>
  <c r="D2192" i="35"/>
  <c r="C2192" i="35"/>
  <c r="D2175" i="35"/>
  <c r="C2175" i="35"/>
  <c r="D2158" i="35"/>
  <c r="C2158" i="35"/>
  <c r="D2141" i="35"/>
  <c r="C2141" i="35"/>
  <c r="D2124" i="35"/>
  <c r="C2124" i="35"/>
  <c r="D2107" i="35"/>
  <c r="C2107" i="35"/>
  <c r="D2090" i="35"/>
  <c r="C2090" i="35"/>
  <c r="D2073" i="35"/>
  <c r="C2073" i="35"/>
  <c r="D2056" i="35"/>
  <c r="C2056" i="35"/>
  <c r="D2039" i="35"/>
  <c r="C2039" i="35"/>
  <c r="D2022" i="35"/>
  <c r="C2022" i="35"/>
  <c r="D2005" i="35"/>
  <c r="C2005" i="35"/>
  <c r="D1988" i="35"/>
  <c r="C1988" i="35"/>
  <c r="D1971" i="35"/>
  <c r="C1971" i="35"/>
  <c r="D1954" i="35"/>
  <c r="C1954" i="35"/>
  <c r="D1937" i="35"/>
  <c r="C1937" i="35"/>
  <c r="D1919" i="35"/>
  <c r="C1919" i="35"/>
  <c r="D1916" i="35"/>
  <c r="C1916" i="35"/>
  <c r="D1865" i="35"/>
  <c r="C1865" i="35"/>
  <c r="D1848" i="35"/>
  <c r="C1848" i="35"/>
  <c r="D1831" i="35"/>
  <c r="C1831" i="35"/>
  <c r="D1814" i="35"/>
  <c r="C1814" i="35"/>
  <c r="D1797" i="35"/>
  <c r="C1797" i="35"/>
  <c r="D1780" i="35"/>
  <c r="C1780" i="35"/>
  <c r="D1763" i="35"/>
  <c r="C1763" i="35"/>
  <c r="D1746" i="35"/>
  <c r="C1746" i="35"/>
  <c r="D1729" i="35"/>
  <c r="C1729" i="35"/>
  <c r="D1712" i="35"/>
  <c r="C1712" i="35"/>
  <c r="D1695" i="35"/>
  <c r="C1695" i="35"/>
  <c r="D1678" i="35"/>
  <c r="C1678" i="35"/>
  <c r="D1661" i="35"/>
  <c r="C1661" i="35"/>
  <c r="D1644" i="35"/>
  <c r="C1644" i="35"/>
  <c r="D1627" i="35"/>
  <c r="C1627" i="35"/>
  <c r="D1609" i="35"/>
  <c r="C1609" i="35"/>
  <c r="D1565" i="35"/>
  <c r="C1565" i="35"/>
  <c r="D1549" i="35"/>
  <c r="C1549" i="35"/>
  <c r="D1533" i="35"/>
  <c r="C1533" i="35"/>
  <c r="D1521" i="35"/>
  <c r="C1521" i="35"/>
  <c r="D1509" i="35"/>
  <c r="C1509" i="35"/>
  <c r="D1497" i="35"/>
  <c r="C1497" i="35"/>
  <c r="D1485" i="35"/>
  <c r="C1485" i="35"/>
  <c r="D1473" i="35"/>
  <c r="C1473" i="35"/>
  <c r="D1461" i="35"/>
  <c r="C1461" i="35"/>
  <c r="D1449" i="35"/>
  <c r="C1449" i="35"/>
  <c r="D1437" i="35"/>
  <c r="C1437" i="35"/>
  <c r="D1426" i="35"/>
  <c r="C1426" i="35"/>
  <c r="D1415" i="35"/>
  <c r="C1415" i="35"/>
  <c r="D1403" i="35"/>
  <c r="C1403" i="35"/>
  <c r="D1390" i="35"/>
  <c r="C1390" i="35"/>
  <c r="D1378" i="35"/>
  <c r="C1378" i="35"/>
  <c r="D1364" i="35"/>
  <c r="C1364" i="35"/>
  <c r="D1349" i="35"/>
  <c r="C1349" i="35"/>
  <c r="D1297" i="35"/>
  <c r="C1297" i="35"/>
  <c r="D1281" i="35"/>
  <c r="C1281" i="35"/>
  <c r="D1265" i="35"/>
  <c r="C1265" i="35"/>
  <c r="D1253" i="35"/>
  <c r="C1253" i="35"/>
  <c r="D1241" i="35"/>
  <c r="C1241" i="35"/>
  <c r="D1229" i="35"/>
  <c r="C1229" i="35"/>
  <c r="D1217" i="35"/>
  <c r="C1217" i="35"/>
  <c r="D1205" i="35"/>
  <c r="C1205" i="35"/>
  <c r="D1193" i="35"/>
  <c r="C1193" i="35"/>
  <c r="D1181" i="35"/>
  <c r="C1181" i="35"/>
  <c r="D1169" i="35"/>
  <c r="C1169" i="35"/>
  <c r="D1158" i="35"/>
  <c r="C1158" i="35"/>
  <c r="D1147" i="35"/>
  <c r="C1147" i="35"/>
  <c r="D1134" i="35"/>
  <c r="C1134" i="35"/>
  <c r="D1125" i="35"/>
  <c r="D2400" i="35" s="1"/>
  <c r="C1125" i="35"/>
  <c r="C2400" i="35" s="1"/>
  <c r="D1113" i="35"/>
  <c r="C1113" i="35"/>
  <c r="D1106" i="35"/>
  <c r="C1106" i="35"/>
  <c r="D1102" i="35"/>
  <c r="C1102" i="35"/>
  <c r="D1084" i="35"/>
  <c r="C1084" i="35"/>
  <c r="D1081" i="35"/>
  <c r="C1081" i="35"/>
  <c r="D1064" i="35"/>
  <c r="C1064" i="35"/>
  <c r="D1047" i="35"/>
  <c r="C1047" i="35"/>
  <c r="D1030" i="35"/>
  <c r="C1030" i="35"/>
  <c r="D1013" i="35"/>
  <c r="C1013" i="35"/>
  <c r="D996" i="35"/>
  <c r="C996" i="35"/>
  <c r="D979" i="35"/>
  <c r="C979" i="35"/>
  <c r="D962" i="35"/>
  <c r="C962" i="35"/>
  <c r="D945" i="35"/>
  <c r="C945" i="35"/>
  <c r="D928" i="35"/>
  <c r="C928" i="35"/>
  <c r="D911" i="35"/>
  <c r="C911" i="35"/>
  <c r="D894" i="35"/>
  <c r="C894" i="35"/>
  <c r="D877" i="35"/>
  <c r="C877" i="35"/>
  <c r="D860" i="35"/>
  <c r="C860" i="35"/>
  <c r="D843" i="35"/>
  <c r="C843" i="35"/>
  <c r="D826" i="35"/>
  <c r="C826" i="35"/>
  <c r="D808" i="35"/>
  <c r="C808" i="35"/>
  <c r="D805" i="35"/>
  <c r="C805" i="35"/>
  <c r="D788" i="35"/>
  <c r="C788" i="35"/>
  <c r="D771" i="35"/>
  <c r="C771" i="35"/>
  <c r="D754" i="35"/>
  <c r="C754" i="35"/>
  <c r="D737" i="35"/>
  <c r="C737" i="35"/>
  <c r="D720" i="35"/>
  <c r="C720" i="35"/>
  <c r="D703" i="35"/>
  <c r="C703" i="35"/>
  <c r="D686" i="35"/>
  <c r="C686" i="35"/>
  <c r="D669" i="35"/>
  <c r="C669" i="35"/>
  <c r="D652" i="35"/>
  <c r="C652" i="35"/>
  <c r="D635" i="35"/>
  <c r="C635" i="35"/>
  <c r="D618" i="35"/>
  <c r="C618" i="35"/>
  <c r="D601" i="35"/>
  <c r="C601" i="35"/>
  <c r="D583" i="35"/>
  <c r="C583" i="35"/>
  <c r="D567" i="35"/>
  <c r="C567" i="35"/>
  <c r="D551" i="35"/>
  <c r="C551" i="35"/>
  <c r="D539" i="35"/>
  <c r="C539" i="35"/>
  <c r="D527" i="35"/>
  <c r="C527" i="35"/>
  <c r="D513" i="35"/>
  <c r="C513" i="35"/>
  <c r="D499" i="35"/>
  <c r="C499" i="35"/>
  <c r="D488" i="35"/>
  <c r="C488" i="35"/>
  <c r="D477" i="35"/>
  <c r="C477" i="35"/>
  <c r="D465" i="35"/>
  <c r="C465" i="35"/>
  <c r="D453" i="35"/>
  <c r="C453" i="35"/>
  <c r="D441" i="35"/>
  <c r="C441" i="35"/>
  <c r="D428" i="35"/>
  <c r="C428" i="35"/>
  <c r="D415" i="35"/>
  <c r="C415" i="35"/>
  <c r="D402" i="35"/>
  <c r="C402" i="35"/>
  <c r="D388" i="35"/>
  <c r="C388" i="35"/>
  <c r="D372" i="35"/>
  <c r="C372" i="35"/>
  <c r="D356" i="35"/>
  <c r="C356" i="35"/>
  <c r="D344" i="35"/>
  <c r="C344" i="35"/>
  <c r="D331" i="35"/>
  <c r="C331" i="35"/>
  <c r="D317" i="35"/>
  <c r="C317" i="35"/>
  <c r="D303" i="35"/>
  <c r="C303" i="35"/>
  <c r="D292" i="35"/>
  <c r="C292" i="35"/>
  <c r="D281" i="35"/>
  <c r="C281" i="35"/>
  <c r="D269" i="35"/>
  <c r="C269" i="35"/>
  <c r="D257" i="35"/>
  <c r="C257" i="35"/>
  <c r="D245" i="35"/>
  <c r="D1115" i="35" s="1"/>
  <c r="D2402" i="35" s="1"/>
  <c r="C245" i="35"/>
  <c r="C1115" i="35" s="1"/>
  <c r="C2402" i="35" s="1"/>
  <c r="D225" i="35"/>
  <c r="C225" i="35"/>
  <c r="D219" i="35"/>
  <c r="C219" i="35"/>
  <c r="D216" i="35"/>
  <c r="D227" i="35" s="1"/>
  <c r="C216" i="35"/>
  <c r="C227" i="35" s="1"/>
  <c r="D207" i="35"/>
  <c r="C207" i="35"/>
  <c r="D200" i="35"/>
  <c r="C200" i="35"/>
  <c r="D192" i="35"/>
  <c r="C192" i="35"/>
  <c r="D167" i="35"/>
  <c r="C167" i="35"/>
  <c r="D157" i="35"/>
  <c r="C157" i="35"/>
  <c r="D149" i="35"/>
  <c r="C149" i="35"/>
  <c r="D141" i="35"/>
  <c r="C141" i="35"/>
  <c r="D123" i="35"/>
  <c r="C123" i="35"/>
  <c r="D105" i="35"/>
  <c r="D209" i="35" s="1"/>
  <c r="D229" i="35" s="1"/>
  <c r="C105" i="35"/>
  <c r="C209" i="35" s="1"/>
  <c r="C229" i="35" s="1"/>
  <c r="D92" i="35"/>
  <c r="C92" i="35"/>
  <c r="D81" i="35"/>
  <c r="C81" i="35"/>
  <c r="D77" i="35"/>
  <c r="C77" i="35"/>
  <c r="D69" i="35"/>
  <c r="C69" i="35"/>
  <c r="D62" i="35"/>
  <c r="C62" i="35"/>
  <c r="D51" i="35"/>
  <c r="C51" i="35"/>
  <c r="D40" i="35"/>
  <c r="C40" i="35"/>
  <c r="D25" i="35"/>
  <c r="C25" i="35"/>
  <c r="D18" i="35"/>
  <c r="D94" i="35" s="1"/>
  <c r="C18" i="35"/>
  <c r="C94" i="35" s="1"/>
  <c r="D2398" i="32" l="1"/>
  <c r="C2398" i="32"/>
  <c r="D2396" i="32"/>
  <c r="C2396" i="32"/>
  <c r="D2393" i="32"/>
  <c r="C2393" i="32"/>
  <c r="D2375" i="32"/>
  <c r="C2375" i="32"/>
  <c r="D2358" i="32"/>
  <c r="C2358" i="32"/>
  <c r="D2341" i="32"/>
  <c r="C2341" i="32"/>
  <c r="D2324" i="32"/>
  <c r="C2324" i="32"/>
  <c r="D2312" i="32"/>
  <c r="C2312" i="32"/>
  <c r="D2300" i="32"/>
  <c r="C2300" i="32"/>
  <c r="D2285" i="32"/>
  <c r="C2285" i="32"/>
  <c r="D2279" i="32"/>
  <c r="C2279" i="32"/>
  <c r="D2272" i="32"/>
  <c r="C2272" i="32"/>
  <c r="D2269" i="32"/>
  <c r="C2269" i="32"/>
  <c r="D2226" i="32"/>
  <c r="C2226" i="32"/>
  <c r="D2209" i="32"/>
  <c r="C2209" i="32"/>
  <c r="D2192" i="32"/>
  <c r="C2192" i="32"/>
  <c r="D2175" i="32"/>
  <c r="C2175" i="32"/>
  <c r="D2158" i="32"/>
  <c r="C2158" i="32"/>
  <c r="D2141" i="32"/>
  <c r="C2141" i="32"/>
  <c r="D2124" i="32"/>
  <c r="C2124" i="32"/>
  <c r="D2107" i="32"/>
  <c r="C2107" i="32"/>
  <c r="D2090" i="32"/>
  <c r="C2090" i="32"/>
  <c r="D2073" i="32"/>
  <c r="C2073" i="32"/>
  <c r="D2056" i="32"/>
  <c r="C2056" i="32"/>
  <c r="D2039" i="32"/>
  <c r="C2039" i="32"/>
  <c r="D2022" i="32"/>
  <c r="C2022" i="32"/>
  <c r="D2005" i="32"/>
  <c r="C2005" i="32"/>
  <c r="D1988" i="32"/>
  <c r="C1988" i="32"/>
  <c r="D1971" i="32"/>
  <c r="C1971" i="32"/>
  <c r="D1954" i="32"/>
  <c r="C1954" i="32"/>
  <c r="D1937" i="32"/>
  <c r="C1937" i="32"/>
  <c r="D1919" i="32"/>
  <c r="C1919" i="32"/>
  <c r="D1916" i="32"/>
  <c r="C1916" i="32"/>
  <c r="D1865" i="32"/>
  <c r="C1865" i="32"/>
  <c r="D1848" i="32"/>
  <c r="C1848" i="32"/>
  <c r="D1831" i="32"/>
  <c r="C1831" i="32"/>
  <c r="D1814" i="32"/>
  <c r="C1814" i="32"/>
  <c r="D1797" i="32"/>
  <c r="C1797" i="32"/>
  <c r="D1780" i="32"/>
  <c r="C1780" i="32"/>
  <c r="D1763" i="32"/>
  <c r="C1763" i="32"/>
  <c r="D1746" i="32"/>
  <c r="C1746" i="32"/>
  <c r="D1729" i="32"/>
  <c r="C1729" i="32"/>
  <c r="D1712" i="32"/>
  <c r="C1712" i="32"/>
  <c r="D1695" i="32"/>
  <c r="C1695" i="32"/>
  <c r="D1678" i="32"/>
  <c r="C1678" i="32"/>
  <c r="D1661" i="32"/>
  <c r="C1661" i="32"/>
  <c r="D1644" i="32"/>
  <c r="C1644" i="32"/>
  <c r="D1627" i="32"/>
  <c r="C1627" i="32"/>
  <c r="D1609" i="32"/>
  <c r="C1609" i="32"/>
  <c r="D1565" i="32"/>
  <c r="C1565" i="32"/>
  <c r="D1549" i="32"/>
  <c r="C1549" i="32"/>
  <c r="D1533" i="32"/>
  <c r="C1533" i="32"/>
  <c r="D1521" i="32"/>
  <c r="C1521" i="32"/>
  <c r="D1509" i="32"/>
  <c r="C1509" i="32"/>
  <c r="D1497" i="32"/>
  <c r="C1497" i="32"/>
  <c r="D1485" i="32"/>
  <c r="C1485" i="32"/>
  <c r="D1473" i="32"/>
  <c r="C1473" i="32"/>
  <c r="D1461" i="32"/>
  <c r="C1461" i="32"/>
  <c r="D1449" i="32"/>
  <c r="C1449" i="32"/>
  <c r="D1437" i="32"/>
  <c r="C1437" i="32"/>
  <c r="D1426" i="32"/>
  <c r="C1426" i="32"/>
  <c r="D1415" i="32"/>
  <c r="C1415" i="32"/>
  <c r="D1403" i="32"/>
  <c r="C1403" i="32"/>
  <c r="D1390" i="32"/>
  <c r="C1390" i="32"/>
  <c r="D1378" i="32"/>
  <c r="C1378" i="32"/>
  <c r="D1364" i="32"/>
  <c r="C1364" i="32"/>
  <c r="D1349" i="32"/>
  <c r="C1349" i="32"/>
  <c r="D1297" i="32"/>
  <c r="C1297" i="32"/>
  <c r="D1281" i="32"/>
  <c r="C1281" i="32"/>
  <c r="D1265" i="32"/>
  <c r="C1265" i="32"/>
  <c r="D1253" i="32"/>
  <c r="C1253" i="32"/>
  <c r="D1241" i="32"/>
  <c r="C1241" i="32"/>
  <c r="D1229" i="32"/>
  <c r="C1229" i="32"/>
  <c r="D1217" i="32"/>
  <c r="C1217" i="32"/>
  <c r="D1205" i="32"/>
  <c r="C1205" i="32"/>
  <c r="D1193" i="32"/>
  <c r="C1193" i="32"/>
  <c r="D1181" i="32"/>
  <c r="C1181" i="32"/>
  <c r="D1169" i="32"/>
  <c r="C1169" i="32"/>
  <c r="D1158" i="32"/>
  <c r="C1158" i="32"/>
  <c r="D1147" i="32"/>
  <c r="C1147" i="32"/>
  <c r="D1134" i="32"/>
  <c r="C1134" i="32"/>
  <c r="D1125" i="32"/>
  <c r="D2400" i="32" s="1"/>
  <c r="C1125" i="32"/>
  <c r="C2400" i="32" s="1"/>
  <c r="D1113" i="32"/>
  <c r="C1113" i="32"/>
  <c r="D1106" i="32"/>
  <c r="C1106" i="32"/>
  <c r="D1102" i="32"/>
  <c r="C1102" i="32"/>
  <c r="D1084" i="32"/>
  <c r="C1084" i="32"/>
  <c r="D1081" i="32"/>
  <c r="C1081" i="32"/>
  <c r="D1064" i="32"/>
  <c r="C1064" i="32"/>
  <c r="D1047" i="32"/>
  <c r="C1047" i="32"/>
  <c r="D1030" i="32"/>
  <c r="C1030" i="32"/>
  <c r="D1013" i="32"/>
  <c r="C1013" i="32"/>
  <c r="D996" i="32"/>
  <c r="C996" i="32"/>
  <c r="D979" i="32"/>
  <c r="C979" i="32"/>
  <c r="D962" i="32"/>
  <c r="C962" i="32"/>
  <c r="D945" i="32"/>
  <c r="C945" i="32"/>
  <c r="D928" i="32"/>
  <c r="C928" i="32"/>
  <c r="D911" i="32"/>
  <c r="C911" i="32"/>
  <c r="D894" i="32"/>
  <c r="C894" i="32"/>
  <c r="D877" i="32"/>
  <c r="C877" i="32"/>
  <c r="D860" i="32"/>
  <c r="C860" i="32"/>
  <c r="D843" i="32"/>
  <c r="C843" i="32"/>
  <c r="D826" i="32"/>
  <c r="C826" i="32"/>
  <c r="D808" i="32"/>
  <c r="C808" i="32"/>
  <c r="D805" i="32"/>
  <c r="C805" i="32"/>
  <c r="D788" i="32"/>
  <c r="C788" i="32"/>
  <c r="D771" i="32"/>
  <c r="C771" i="32"/>
  <c r="D754" i="32"/>
  <c r="C754" i="32"/>
  <c r="D737" i="32"/>
  <c r="C737" i="32"/>
  <c r="D720" i="32"/>
  <c r="C720" i="32"/>
  <c r="D703" i="32"/>
  <c r="C703" i="32"/>
  <c r="D686" i="32"/>
  <c r="C686" i="32"/>
  <c r="D669" i="32"/>
  <c r="C669" i="32"/>
  <c r="D652" i="32"/>
  <c r="C652" i="32"/>
  <c r="D635" i="32"/>
  <c r="C635" i="32"/>
  <c r="D618" i="32"/>
  <c r="C618" i="32"/>
  <c r="D601" i="32"/>
  <c r="C601" i="32"/>
  <c r="D583" i="32"/>
  <c r="C583" i="32"/>
  <c r="D567" i="32"/>
  <c r="C567" i="32"/>
  <c r="D551" i="32"/>
  <c r="C551" i="32"/>
  <c r="D539" i="32"/>
  <c r="C539" i="32"/>
  <c r="D527" i="32"/>
  <c r="C527" i="32"/>
  <c r="D513" i="32"/>
  <c r="C513" i="32"/>
  <c r="D499" i="32"/>
  <c r="C499" i="32"/>
  <c r="D488" i="32"/>
  <c r="C488" i="32"/>
  <c r="D477" i="32"/>
  <c r="C477" i="32"/>
  <c r="D465" i="32"/>
  <c r="C465" i="32"/>
  <c r="D453" i="32"/>
  <c r="C453" i="32"/>
  <c r="D441" i="32"/>
  <c r="C441" i="32"/>
  <c r="D428" i="32"/>
  <c r="C428" i="32"/>
  <c r="D415" i="32"/>
  <c r="C415" i="32"/>
  <c r="D402" i="32"/>
  <c r="C402" i="32"/>
  <c r="D388" i="32"/>
  <c r="C388" i="32"/>
  <c r="D372" i="32"/>
  <c r="C372" i="32"/>
  <c r="D356" i="32"/>
  <c r="C356" i="32"/>
  <c r="D344" i="32"/>
  <c r="C344" i="32"/>
  <c r="D331" i="32"/>
  <c r="C331" i="32"/>
  <c r="D317" i="32"/>
  <c r="C317" i="32"/>
  <c r="D303" i="32"/>
  <c r="C303" i="32"/>
  <c r="D292" i="32"/>
  <c r="C292" i="32"/>
  <c r="D281" i="32"/>
  <c r="C281" i="32"/>
  <c r="D269" i="32"/>
  <c r="C269" i="32"/>
  <c r="D257" i="32"/>
  <c r="C257" i="32"/>
  <c r="D245" i="32"/>
  <c r="D1115" i="32" s="1"/>
  <c r="D2402" i="32" s="1"/>
  <c r="C245" i="32"/>
  <c r="C1115" i="32" s="1"/>
  <c r="C2402" i="32" s="1"/>
  <c r="D225" i="32"/>
  <c r="C225" i="32"/>
  <c r="D219" i="32"/>
  <c r="C219" i="32"/>
  <c r="D216" i="32"/>
  <c r="D227" i="32" s="1"/>
  <c r="C216" i="32"/>
  <c r="C227" i="32" s="1"/>
  <c r="D207" i="32"/>
  <c r="C207" i="32"/>
  <c r="D200" i="32"/>
  <c r="C200" i="32"/>
  <c r="D192" i="32"/>
  <c r="C192" i="32"/>
  <c r="D167" i="32"/>
  <c r="C167" i="32"/>
  <c r="D157" i="32"/>
  <c r="C157" i="32"/>
  <c r="D149" i="32"/>
  <c r="C149" i="32"/>
  <c r="D141" i="32"/>
  <c r="C141" i="32"/>
  <c r="D123" i="32"/>
  <c r="C123" i="32"/>
  <c r="D105" i="32"/>
  <c r="D209" i="32" s="1"/>
  <c r="D229" i="32" s="1"/>
  <c r="C105" i="32"/>
  <c r="C209" i="32" s="1"/>
  <c r="C229" i="32" s="1"/>
  <c r="D92" i="32"/>
  <c r="C92" i="32"/>
  <c r="D81" i="32"/>
  <c r="C81" i="32"/>
  <c r="D77" i="32"/>
  <c r="C77" i="32"/>
  <c r="D69" i="32"/>
  <c r="C69" i="32"/>
  <c r="D62" i="32"/>
  <c r="C62" i="32"/>
  <c r="D51" i="32"/>
  <c r="C51" i="32"/>
  <c r="D40" i="32"/>
  <c r="C40" i="32"/>
  <c r="D25" i="32"/>
  <c r="C25" i="32"/>
  <c r="D18" i="32"/>
  <c r="D94" i="32" s="1"/>
  <c r="C18" i="32"/>
  <c r="C94" i="32" s="1"/>
  <c r="D2398" i="31"/>
  <c r="C2398" i="31"/>
  <c r="D2396" i="31"/>
  <c r="C2396" i="31"/>
  <c r="D2393" i="31"/>
  <c r="C2393" i="31"/>
  <c r="D2375" i="31"/>
  <c r="C2375" i="31"/>
  <c r="D2358" i="31"/>
  <c r="C2358" i="31"/>
  <c r="D2341" i="31"/>
  <c r="C2341" i="31"/>
  <c r="D2324" i="31"/>
  <c r="C2324" i="31"/>
  <c r="D2312" i="31"/>
  <c r="C2312" i="31"/>
  <c r="D2300" i="31"/>
  <c r="C2300" i="31"/>
  <c r="D2285" i="31"/>
  <c r="C2285" i="31"/>
  <c r="D2279" i="31"/>
  <c r="C2279" i="31"/>
  <c r="D2272" i="31"/>
  <c r="C2272" i="31"/>
  <c r="D2269" i="31"/>
  <c r="C2269" i="31"/>
  <c r="D2226" i="31"/>
  <c r="C2226" i="31"/>
  <c r="D2209" i="31"/>
  <c r="C2209" i="31"/>
  <c r="D2192" i="31"/>
  <c r="C2192" i="31"/>
  <c r="D2175" i="31"/>
  <c r="C2175" i="31"/>
  <c r="D2158" i="31"/>
  <c r="C2158" i="31"/>
  <c r="D2141" i="31"/>
  <c r="C2141" i="31"/>
  <c r="D2124" i="31"/>
  <c r="C2124" i="31"/>
  <c r="D2107" i="31"/>
  <c r="C2107" i="31"/>
  <c r="D2090" i="31"/>
  <c r="C2090" i="31"/>
  <c r="D2073" i="31"/>
  <c r="C2073" i="31"/>
  <c r="D2056" i="31"/>
  <c r="C2056" i="31"/>
  <c r="D2039" i="31"/>
  <c r="C2039" i="31"/>
  <c r="D2022" i="31"/>
  <c r="C2022" i="31"/>
  <c r="D2005" i="31"/>
  <c r="C2005" i="31"/>
  <c r="D1988" i="31"/>
  <c r="C1988" i="31"/>
  <c r="D1971" i="31"/>
  <c r="C1971" i="31"/>
  <c r="D1954" i="31"/>
  <c r="C1954" i="31"/>
  <c r="D1937" i="31"/>
  <c r="C1937" i="31"/>
  <c r="D1919" i="31"/>
  <c r="C1919" i="31"/>
  <c r="D1916" i="31"/>
  <c r="C1916" i="31"/>
  <c r="D1865" i="31"/>
  <c r="C1865" i="31"/>
  <c r="D1848" i="31"/>
  <c r="C1848" i="31"/>
  <c r="D1831" i="31"/>
  <c r="C1831" i="31"/>
  <c r="D1814" i="31"/>
  <c r="C1814" i="31"/>
  <c r="D1797" i="31"/>
  <c r="C1797" i="31"/>
  <c r="D1780" i="31"/>
  <c r="C1780" i="31"/>
  <c r="D1763" i="31"/>
  <c r="C1763" i="31"/>
  <c r="D1746" i="31"/>
  <c r="C1746" i="31"/>
  <c r="D1729" i="31"/>
  <c r="C1729" i="31"/>
  <c r="D1712" i="31"/>
  <c r="C1712" i="31"/>
  <c r="D1695" i="31"/>
  <c r="C1695" i="31"/>
  <c r="D1678" i="31"/>
  <c r="C1678" i="31"/>
  <c r="D1661" i="31"/>
  <c r="C1661" i="31"/>
  <c r="D1644" i="31"/>
  <c r="C1644" i="31"/>
  <c r="D1627" i="31"/>
  <c r="C1627" i="31"/>
  <c r="D1609" i="31"/>
  <c r="C1609" i="31"/>
  <c r="D1565" i="31"/>
  <c r="C1565" i="31"/>
  <c r="D1549" i="31"/>
  <c r="C1549" i="31"/>
  <c r="D1533" i="31"/>
  <c r="C1533" i="31"/>
  <c r="D1521" i="31"/>
  <c r="C1521" i="31"/>
  <c r="D1509" i="31"/>
  <c r="C1509" i="31"/>
  <c r="D1497" i="31"/>
  <c r="C1497" i="31"/>
  <c r="D1485" i="31"/>
  <c r="C1485" i="31"/>
  <c r="D1473" i="31"/>
  <c r="C1473" i="31"/>
  <c r="D1461" i="31"/>
  <c r="C1461" i="31"/>
  <c r="D1449" i="31"/>
  <c r="C1449" i="31"/>
  <c r="D1437" i="31"/>
  <c r="C1437" i="31"/>
  <c r="D1426" i="31"/>
  <c r="C1426" i="31"/>
  <c r="D1415" i="31"/>
  <c r="C1415" i="31"/>
  <c r="D1403" i="31"/>
  <c r="C1403" i="31"/>
  <c r="D1390" i="31"/>
  <c r="C1390" i="31"/>
  <c r="D1378" i="31"/>
  <c r="C1378" i="31"/>
  <c r="D1364" i="31"/>
  <c r="C1364" i="31"/>
  <c r="D1349" i="31"/>
  <c r="C1349" i="31"/>
  <c r="D1297" i="31"/>
  <c r="C1297" i="31"/>
  <c r="D1281" i="31"/>
  <c r="C1281" i="31"/>
  <c r="D1265" i="31"/>
  <c r="C1265" i="31"/>
  <c r="D1253" i="31"/>
  <c r="C1253" i="31"/>
  <c r="D1241" i="31"/>
  <c r="C1241" i="31"/>
  <c r="D1229" i="31"/>
  <c r="C1229" i="31"/>
  <c r="D1217" i="31"/>
  <c r="C1217" i="31"/>
  <c r="D1205" i="31"/>
  <c r="C1205" i="31"/>
  <c r="D1193" i="31"/>
  <c r="C1193" i="31"/>
  <c r="D1181" i="31"/>
  <c r="C1181" i="31"/>
  <c r="D1169" i="31"/>
  <c r="C1169" i="31"/>
  <c r="D1158" i="31"/>
  <c r="C1158" i="31"/>
  <c r="D1147" i="31"/>
  <c r="C1147" i="31"/>
  <c r="D1134" i="31"/>
  <c r="C1134" i="31"/>
  <c r="D1125" i="31"/>
  <c r="D2400" i="31" s="1"/>
  <c r="C1125" i="31"/>
  <c r="C2400" i="31" s="1"/>
  <c r="D1113" i="31"/>
  <c r="C1113" i="31"/>
  <c r="D1106" i="31"/>
  <c r="C1106" i="31"/>
  <c r="D1102" i="31"/>
  <c r="C1102" i="31"/>
  <c r="D1084" i="31"/>
  <c r="C1084" i="31"/>
  <c r="D1081" i="31"/>
  <c r="C1081" i="31"/>
  <c r="D1064" i="31"/>
  <c r="C1064" i="31"/>
  <c r="D1047" i="31"/>
  <c r="C1047" i="31"/>
  <c r="D1030" i="31"/>
  <c r="C1030" i="31"/>
  <c r="D1013" i="31"/>
  <c r="C1013" i="31"/>
  <c r="D996" i="31"/>
  <c r="C996" i="31"/>
  <c r="D979" i="31"/>
  <c r="C979" i="31"/>
  <c r="D962" i="31"/>
  <c r="C962" i="31"/>
  <c r="D945" i="31"/>
  <c r="C945" i="31"/>
  <c r="D928" i="31"/>
  <c r="C928" i="31"/>
  <c r="D911" i="31"/>
  <c r="C911" i="31"/>
  <c r="D894" i="31"/>
  <c r="C894" i="31"/>
  <c r="D877" i="31"/>
  <c r="C877" i="31"/>
  <c r="D860" i="31"/>
  <c r="C860" i="31"/>
  <c r="D843" i="31"/>
  <c r="C843" i="31"/>
  <c r="D826" i="31"/>
  <c r="C826" i="31"/>
  <c r="D808" i="31"/>
  <c r="C808" i="31"/>
  <c r="D805" i="31"/>
  <c r="C805" i="31"/>
  <c r="D788" i="31"/>
  <c r="C788" i="31"/>
  <c r="D771" i="31"/>
  <c r="C771" i="31"/>
  <c r="D754" i="31"/>
  <c r="C754" i="31"/>
  <c r="D737" i="31"/>
  <c r="C737" i="31"/>
  <c r="D720" i="31"/>
  <c r="C720" i="31"/>
  <c r="D703" i="31"/>
  <c r="C703" i="31"/>
  <c r="D686" i="31"/>
  <c r="C686" i="31"/>
  <c r="D669" i="31"/>
  <c r="C669" i="31"/>
  <c r="D652" i="31"/>
  <c r="C652" i="31"/>
  <c r="D635" i="31"/>
  <c r="C635" i="31"/>
  <c r="D618" i="31"/>
  <c r="C618" i="31"/>
  <c r="D601" i="31"/>
  <c r="C601" i="31"/>
  <c r="D583" i="31"/>
  <c r="C583" i="31"/>
  <c r="D567" i="31"/>
  <c r="C567" i="31"/>
  <c r="D551" i="31"/>
  <c r="C551" i="31"/>
  <c r="D539" i="31"/>
  <c r="C539" i="31"/>
  <c r="D527" i="31"/>
  <c r="C527" i="31"/>
  <c r="D513" i="31"/>
  <c r="C513" i="31"/>
  <c r="D499" i="31"/>
  <c r="C499" i="31"/>
  <c r="D488" i="31"/>
  <c r="C488" i="31"/>
  <c r="D477" i="31"/>
  <c r="C477" i="31"/>
  <c r="D465" i="31"/>
  <c r="C465" i="31"/>
  <c r="D453" i="31"/>
  <c r="C453" i="31"/>
  <c r="D441" i="31"/>
  <c r="C441" i="31"/>
  <c r="D428" i="31"/>
  <c r="C428" i="31"/>
  <c r="D415" i="31"/>
  <c r="C415" i="31"/>
  <c r="D402" i="31"/>
  <c r="C402" i="31"/>
  <c r="D388" i="31"/>
  <c r="C388" i="31"/>
  <c r="D372" i="31"/>
  <c r="C372" i="31"/>
  <c r="D356" i="31"/>
  <c r="C356" i="31"/>
  <c r="D344" i="31"/>
  <c r="C344" i="31"/>
  <c r="D331" i="31"/>
  <c r="C331" i="31"/>
  <c r="D317" i="31"/>
  <c r="C317" i="31"/>
  <c r="D303" i="31"/>
  <c r="C303" i="31"/>
  <c r="D292" i="31"/>
  <c r="C292" i="31"/>
  <c r="D281" i="31"/>
  <c r="C281" i="31"/>
  <c r="D269" i="31"/>
  <c r="C269" i="31"/>
  <c r="D257" i="31"/>
  <c r="C257" i="31"/>
  <c r="D245" i="31"/>
  <c r="D1115" i="31" s="1"/>
  <c r="D2402" i="31" s="1"/>
  <c r="C245" i="31"/>
  <c r="C1115" i="31" s="1"/>
  <c r="C2402" i="31" s="1"/>
  <c r="D225" i="31"/>
  <c r="C225" i="31"/>
  <c r="D219" i="31"/>
  <c r="C219" i="31"/>
  <c r="D216" i="31"/>
  <c r="D227" i="31" s="1"/>
  <c r="C216" i="31"/>
  <c r="C227" i="31" s="1"/>
  <c r="D207" i="31"/>
  <c r="C207" i="31"/>
  <c r="D200" i="31"/>
  <c r="C200" i="31"/>
  <c r="D192" i="31"/>
  <c r="C192" i="31"/>
  <c r="D167" i="31"/>
  <c r="C167" i="31"/>
  <c r="D157" i="31"/>
  <c r="C157" i="31"/>
  <c r="D149" i="31"/>
  <c r="C149" i="31"/>
  <c r="D141" i="31"/>
  <c r="C141" i="31"/>
  <c r="D123" i="31"/>
  <c r="C123" i="31"/>
  <c r="D105" i="31"/>
  <c r="D209" i="31" s="1"/>
  <c r="D229" i="31" s="1"/>
  <c r="C105" i="31"/>
  <c r="C209" i="31" s="1"/>
  <c r="C229" i="31" s="1"/>
  <c r="D92" i="31"/>
  <c r="C92" i="31"/>
  <c r="D81" i="31"/>
  <c r="C81" i="31"/>
  <c r="D77" i="31"/>
  <c r="C77" i="31"/>
  <c r="D69" i="31"/>
  <c r="C69" i="31"/>
  <c r="D62" i="31"/>
  <c r="C62" i="31"/>
  <c r="D51" i="31"/>
  <c r="C51" i="31"/>
  <c r="D40" i="31"/>
  <c r="C40" i="31"/>
  <c r="D25" i="31"/>
  <c r="C25" i="31"/>
  <c r="D18" i="31"/>
  <c r="D94" i="31" s="1"/>
  <c r="C18" i="31"/>
  <c r="C94" i="31" s="1"/>
  <c r="D2398" i="30"/>
  <c r="C2398" i="30"/>
  <c r="D2396" i="30"/>
  <c r="C2396" i="30"/>
  <c r="D2393" i="30"/>
  <c r="C2393" i="30"/>
  <c r="D2375" i="30"/>
  <c r="C2375" i="30"/>
  <c r="D2358" i="30"/>
  <c r="C2358" i="30"/>
  <c r="D2341" i="30"/>
  <c r="C2341" i="30"/>
  <c r="D2324" i="30"/>
  <c r="C2324" i="30"/>
  <c r="D2312" i="30"/>
  <c r="C2312" i="30"/>
  <c r="D2300" i="30"/>
  <c r="C2300" i="30"/>
  <c r="D2285" i="30"/>
  <c r="C2285" i="30"/>
  <c r="D2279" i="30"/>
  <c r="C2279" i="30"/>
  <c r="D2272" i="30"/>
  <c r="C2272" i="30"/>
  <c r="D2269" i="30"/>
  <c r="C2269" i="30"/>
  <c r="D2226" i="30"/>
  <c r="C2226" i="30"/>
  <c r="D2209" i="30"/>
  <c r="C2209" i="30"/>
  <c r="D2192" i="30"/>
  <c r="C2192" i="30"/>
  <c r="D2175" i="30"/>
  <c r="C2175" i="30"/>
  <c r="D2158" i="30"/>
  <c r="C2158" i="30"/>
  <c r="D2141" i="30"/>
  <c r="C2141" i="30"/>
  <c r="D2124" i="30"/>
  <c r="C2124" i="30"/>
  <c r="D2107" i="30"/>
  <c r="C2107" i="30"/>
  <c r="D2090" i="30"/>
  <c r="C2090" i="30"/>
  <c r="D2073" i="30"/>
  <c r="C2073" i="30"/>
  <c r="D2056" i="30"/>
  <c r="C2056" i="30"/>
  <c r="D2039" i="30"/>
  <c r="C2039" i="30"/>
  <c r="D2022" i="30"/>
  <c r="C2022" i="30"/>
  <c r="D2005" i="30"/>
  <c r="C2005" i="30"/>
  <c r="D1988" i="30"/>
  <c r="C1988" i="30"/>
  <c r="D1971" i="30"/>
  <c r="C1971" i="30"/>
  <c r="D1954" i="30"/>
  <c r="C1954" i="30"/>
  <c r="D1937" i="30"/>
  <c r="C1937" i="30"/>
  <c r="D1919" i="30"/>
  <c r="C1919" i="30"/>
  <c r="D1916" i="30"/>
  <c r="C1916" i="30"/>
  <c r="D1865" i="30"/>
  <c r="C1865" i="30"/>
  <c r="D1848" i="30"/>
  <c r="C1848" i="30"/>
  <c r="D1831" i="30"/>
  <c r="C1831" i="30"/>
  <c r="D1814" i="30"/>
  <c r="C1814" i="30"/>
  <c r="D1797" i="30"/>
  <c r="C1797" i="30"/>
  <c r="D1780" i="30"/>
  <c r="C1780" i="30"/>
  <c r="D1763" i="30"/>
  <c r="C1763" i="30"/>
  <c r="D1746" i="30"/>
  <c r="C1746" i="30"/>
  <c r="D1729" i="30"/>
  <c r="C1729" i="30"/>
  <c r="D1712" i="30"/>
  <c r="C1712" i="30"/>
  <c r="D1695" i="30"/>
  <c r="C1695" i="30"/>
  <c r="D1678" i="30"/>
  <c r="C1678" i="30"/>
  <c r="D1661" i="30"/>
  <c r="C1661" i="30"/>
  <c r="D1644" i="30"/>
  <c r="C1644" i="30"/>
  <c r="D1627" i="30"/>
  <c r="C1627" i="30"/>
  <c r="D1609" i="30"/>
  <c r="C1609" i="30"/>
  <c r="D1565" i="30"/>
  <c r="C1565" i="30"/>
  <c r="D1549" i="30"/>
  <c r="C1549" i="30"/>
  <c r="D1533" i="30"/>
  <c r="C1533" i="30"/>
  <c r="D1521" i="30"/>
  <c r="C1521" i="30"/>
  <c r="D1509" i="30"/>
  <c r="C1509" i="30"/>
  <c r="D1497" i="30"/>
  <c r="C1497" i="30"/>
  <c r="D1485" i="30"/>
  <c r="C1485" i="30"/>
  <c r="D1473" i="30"/>
  <c r="C1473" i="30"/>
  <c r="D1461" i="30"/>
  <c r="C1461" i="30"/>
  <c r="D1449" i="30"/>
  <c r="C1449" i="30"/>
  <c r="D1437" i="30"/>
  <c r="C1437" i="30"/>
  <c r="D1426" i="30"/>
  <c r="C1426" i="30"/>
  <c r="D1415" i="30"/>
  <c r="C1415" i="30"/>
  <c r="D1403" i="30"/>
  <c r="C1403" i="30"/>
  <c r="D1390" i="30"/>
  <c r="C1390" i="30"/>
  <c r="D1378" i="30"/>
  <c r="C1378" i="30"/>
  <c r="D1364" i="30"/>
  <c r="C1364" i="30"/>
  <c r="D1349" i="30"/>
  <c r="C1349" i="30"/>
  <c r="D1297" i="30"/>
  <c r="C1297" i="30"/>
  <c r="D1281" i="30"/>
  <c r="C1281" i="30"/>
  <c r="D1265" i="30"/>
  <c r="C1265" i="30"/>
  <c r="D1253" i="30"/>
  <c r="C1253" i="30"/>
  <c r="D1241" i="30"/>
  <c r="C1241" i="30"/>
  <c r="D1229" i="30"/>
  <c r="C1229" i="30"/>
  <c r="D1217" i="30"/>
  <c r="C1217" i="30"/>
  <c r="D1205" i="30"/>
  <c r="C1205" i="30"/>
  <c r="D1193" i="30"/>
  <c r="C1193" i="30"/>
  <c r="D1181" i="30"/>
  <c r="C1181" i="30"/>
  <c r="D1169" i="30"/>
  <c r="C1169" i="30"/>
  <c r="D1158" i="30"/>
  <c r="C1158" i="30"/>
  <c r="D1147" i="30"/>
  <c r="C1147" i="30"/>
  <c r="D1134" i="30"/>
  <c r="C1134" i="30"/>
  <c r="D1125" i="30"/>
  <c r="D2400" i="30" s="1"/>
  <c r="C1125" i="30"/>
  <c r="C2400" i="30" s="1"/>
  <c r="D1113" i="30"/>
  <c r="C1113" i="30"/>
  <c r="D1106" i="30"/>
  <c r="C1106" i="30"/>
  <c r="D1102" i="30"/>
  <c r="C1102" i="30"/>
  <c r="D1084" i="30"/>
  <c r="C1084" i="30"/>
  <c r="D1081" i="30"/>
  <c r="C1081" i="30"/>
  <c r="D1064" i="30"/>
  <c r="C1064" i="30"/>
  <c r="D1047" i="30"/>
  <c r="C1047" i="30"/>
  <c r="D1030" i="30"/>
  <c r="C1030" i="30"/>
  <c r="D1013" i="30"/>
  <c r="C1013" i="30"/>
  <c r="D996" i="30"/>
  <c r="C996" i="30"/>
  <c r="D979" i="30"/>
  <c r="C979" i="30"/>
  <c r="D962" i="30"/>
  <c r="C962" i="30"/>
  <c r="D945" i="30"/>
  <c r="C945" i="30"/>
  <c r="D928" i="30"/>
  <c r="C928" i="30"/>
  <c r="D911" i="30"/>
  <c r="C911" i="30"/>
  <c r="D894" i="30"/>
  <c r="C894" i="30"/>
  <c r="D877" i="30"/>
  <c r="C877" i="30"/>
  <c r="D860" i="30"/>
  <c r="C860" i="30"/>
  <c r="D843" i="30"/>
  <c r="C843" i="30"/>
  <c r="D826" i="30"/>
  <c r="C826" i="30"/>
  <c r="D808" i="30"/>
  <c r="C808" i="30"/>
  <c r="D805" i="30"/>
  <c r="C805" i="30"/>
  <c r="D788" i="30"/>
  <c r="C788" i="30"/>
  <c r="D771" i="30"/>
  <c r="C771" i="30"/>
  <c r="D754" i="30"/>
  <c r="C754" i="30"/>
  <c r="D737" i="30"/>
  <c r="C737" i="30"/>
  <c r="D720" i="30"/>
  <c r="C720" i="30"/>
  <c r="D703" i="30"/>
  <c r="C703" i="30"/>
  <c r="D686" i="30"/>
  <c r="C686" i="30"/>
  <c r="D669" i="30"/>
  <c r="C669" i="30"/>
  <c r="D652" i="30"/>
  <c r="C652" i="30"/>
  <c r="D635" i="30"/>
  <c r="C635" i="30"/>
  <c r="D618" i="30"/>
  <c r="C618" i="30"/>
  <c r="D601" i="30"/>
  <c r="C601" i="30"/>
  <c r="D583" i="30"/>
  <c r="C583" i="30"/>
  <c r="D567" i="30"/>
  <c r="C567" i="30"/>
  <c r="D551" i="30"/>
  <c r="C551" i="30"/>
  <c r="D539" i="30"/>
  <c r="C539" i="30"/>
  <c r="D527" i="30"/>
  <c r="C527" i="30"/>
  <c r="D513" i="30"/>
  <c r="C513" i="30"/>
  <c r="D499" i="30"/>
  <c r="C499" i="30"/>
  <c r="D488" i="30"/>
  <c r="C488" i="30"/>
  <c r="D477" i="30"/>
  <c r="C477" i="30"/>
  <c r="D465" i="30"/>
  <c r="C465" i="30"/>
  <c r="D453" i="30"/>
  <c r="C453" i="30"/>
  <c r="D441" i="30"/>
  <c r="C441" i="30"/>
  <c r="D428" i="30"/>
  <c r="C428" i="30"/>
  <c r="D415" i="30"/>
  <c r="C415" i="30"/>
  <c r="D402" i="30"/>
  <c r="C402" i="30"/>
  <c r="D388" i="30"/>
  <c r="C388" i="30"/>
  <c r="D372" i="30"/>
  <c r="C372" i="30"/>
  <c r="D356" i="30"/>
  <c r="C356" i="30"/>
  <c r="D344" i="30"/>
  <c r="C344" i="30"/>
  <c r="D331" i="30"/>
  <c r="C331" i="30"/>
  <c r="D317" i="30"/>
  <c r="C317" i="30"/>
  <c r="D303" i="30"/>
  <c r="C303" i="30"/>
  <c r="D292" i="30"/>
  <c r="C292" i="30"/>
  <c r="D281" i="30"/>
  <c r="C281" i="30"/>
  <c r="D269" i="30"/>
  <c r="C269" i="30"/>
  <c r="D257" i="30"/>
  <c r="C257" i="30"/>
  <c r="D245" i="30"/>
  <c r="D1115" i="30" s="1"/>
  <c r="D2402" i="30" s="1"/>
  <c r="C245" i="30"/>
  <c r="C1115" i="30" s="1"/>
  <c r="C2402" i="30" s="1"/>
  <c r="D225" i="30"/>
  <c r="C225" i="30"/>
  <c r="D219" i="30"/>
  <c r="C219" i="30"/>
  <c r="D216" i="30"/>
  <c r="D227" i="30" s="1"/>
  <c r="C216" i="30"/>
  <c r="C227" i="30" s="1"/>
  <c r="D207" i="30"/>
  <c r="C207" i="30"/>
  <c r="D200" i="30"/>
  <c r="C200" i="30"/>
  <c r="D192" i="30"/>
  <c r="C192" i="30"/>
  <c r="D167" i="30"/>
  <c r="C167" i="30"/>
  <c r="D157" i="30"/>
  <c r="C157" i="30"/>
  <c r="D149" i="30"/>
  <c r="C149" i="30"/>
  <c r="D141" i="30"/>
  <c r="C141" i="30"/>
  <c r="D123" i="30"/>
  <c r="C123" i="30"/>
  <c r="D105" i="30"/>
  <c r="D209" i="30" s="1"/>
  <c r="D229" i="30" s="1"/>
  <c r="C105" i="30"/>
  <c r="C209" i="30" s="1"/>
  <c r="C229" i="30" s="1"/>
  <c r="D92" i="30"/>
  <c r="C92" i="30"/>
  <c r="D81" i="30"/>
  <c r="C81" i="30"/>
  <c r="D77" i="30"/>
  <c r="C77" i="30"/>
  <c r="D69" i="30"/>
  <c r="C69" i="30"/>
  <c r="D62" i="30"/>
  <c r="C62" i="30"/>
  <c r="D51" i="30"/>
  <c r="C51" i="30"/>
  <c r="D40" i="30"/>
  <c r="C40" i="30"/>
  <c r="D25" i="30"/>
  <c r="C25" i="30"/>
  <c r="D18" i="30"/>
  <c r="D94" i="30" s="1"/>
  <c r="C18" i="30"/>
  <c r="C94" i="30" s="1"/>
  <c r="D2398" i="29"/>
  <c r="C2398" i="29"/>
  <c r="D2396" i="29"/>
  <c r="C2396" i="29"/>
  <c r="D2393" i="29"/>
  <c r="C2393" i="29"/>
  <c r="D2375" i="29"/>
  <c r="C2375" i="29"/>
  <c r="D2358" i="29"/>
  <c r="C2358" i="29"/>
  <c r="D2341" i="29"/>
  <c r="C2341" i="29"/>
  <c r="D2324" i="29"/>
  <c r="C2324" i="29"/>
  <c r="D2312" i="29"/>
  <c r="C2312" i="29"/>
  <c r="D2300" i="29"/>
  <c r="C2300" i="29"/>
  <c r="D2285" i="29"/>
  <c r="C2285" i="29"/>
  <c r="D2279" i="29"/>
  <c r="C2279" i="29"/>
  <c r="D2272" i="29"/>
  <c r="C2272" i="29"/>
  <c r="D2269" i="29"/>
  <c r="C2269" i="29"/>
  <c r="D2226" i="29"/>
  <c r="C2226" i="29"/>
  <c r="D2209" i="29"/>
  <c r="C2209" i="29"/>
  <c r="D2192" i="29"/>
  <c r="C2192" i="29"/>
  <c r="D2175" i="29"/>
  <c r="C2175" i="29"/>
  <c r="D2158" i="29"/>
  <c r="C2158" i="29"/>
  <c r="D2141" i="29"/>
  <c r="C2141" i="29"/>
  <c r="D2124" i="29"/>
  <c r="C2124" i="29"/>
  <c r="D2107" i="29"/>
  <c r="C2107" i="29"/>
  <c r="D2090" i="29"/>
  <c r="C2090" i="29"/>
  <c r="D2073" i="29"/>
  <c r="C2073" i="29"/>
  <c r="D2056" i="29"/>
  <c r="C2056" i="29"/>
  <c r="D2039" i="29"/>
  <c r="C2039" i="29"/>
  <c r="D2022" i="29"/>
  <c r="C2022" i="29"/>
  <c r="D2005" i="29"/>
  <c r="C2005" i="29"/>
  <c r="D1988" i="29"/>
  <c r="C1988" i="29"/>
  <c r="D1971" i="29"/>
  <c r="C1971" i="29"/>
  <c r="D1954" i="29"/>
  <c r="C1954" i="29"/>
  <c r="D1937" i="29"/>
  <c r="C1937" i="29"/>
  <c r="D1919" i="29"/>
  <c r="C1919" i="29"/>
  <c r="D1916" i="29"/>
  <c r="C1916" i="29"/>
  <c r="D1865" i="29"/>
  <c r="C1865" i="29"/>
  <c r="D1848" i="29"/>
  <c r="C1848" i="29"/>
  <c r="D1831" i="29"/>
  <c r="C1831" i="29"/>
  <c r="D1814" i="29"/>
  <c r="C1814" i="29"/>
  <c r="D1797" i="29"/>
  <c r="C1797" i="29"/>
  <c r="D1780" i="29"/>
  <c r="C1780" i="29"/>
  <c r="D1763" i="29"/>
  <c r="C1763" i="29"/>
  <c r="D1746" i="29"/>
  <c r="C1746" i="29"/>
  <c r="D1729" i="29"/>
  <c r="C1729" i="29"/>
  <c r="D1712" i="29"/>
  <c r="C1712" i="29"/>
  <c r="D1695" i="29"/>
  <c r="C1695" i="29"/>
  <c r="D1678" i="29"/>
  <c r="C1678" i="29"/>
  <c r="D1661" i="29"/>
  <c r="C1661" i="29"/>
  <c r="D1644" i="29"/>
  <c r="C1644" i="29"/>
  <c r="D1627" i="29"/>
  <c r="C1627" i="29"/>
  <c r="D1609" i="29"/>
  <c r="C1609" i="29"/>
  <c r="D1565" i="29"/>
  <c r="C1565" i="29"/>
  <c r="D1549" i="29"/>
  <c r="C1549" i="29"/>
  <c r="D1533" i="29"/>
  <c r="C1533" i="29"/>
  <c r="D1521" i="29"/>
  <c r="C1521" i="29"/>
  <c r="D1509" i="29"/>
  <c r="C1509" i="29"/>
  <c r="D1497" i="29"/>
  <c r="C1497" i="29"/>
  <c r="D1485" i="29"/>
  <c r="C1485" i="29"/>
  <c r="D1473" i="29"/>
  <c r="C1473" i="29"/>
  <c r="D1461" i="29"/>
  <c r="C1461" i="29"/>
  <c r="D1449" i="29"/>
  <c r="C1449" i="29"/>
  <c r="D1437" i="29"/>
  <c r="C1437" i="29"/>
  <c r="D1426" i="29"/>
  <c r="C1426" i="29"/>
  <c r="D1415" i="29"/>
  <c r="C1415" i="29"/>
  <c r="D1403" i="29"/>
  <c r="C1403" i="29"/>
  <c r="D1390" i="29"/>
  <c r="C1390" i="29"/>
  <c r="D1378" i="29"/>
  <c r="C1378" i="29"/>
  <c r="D1364" i="29"/>
  <c r="C1364" i="29"/>
  <c r="D1349" i="29"/>
  <c r="C1349" i="29"/>
  <c r="D1297" i="29"/>
  <c r="C1297" i="29"/>
  <c r="D1281" i="29"/>
  <c r="C1281" i="29"/>
  <c r="D1265" i="29"/>
  <c r="C1265" i="29"/>
  <c r="D1253" i="29"/>
  <c r="C1253" i="29"/>
  <c r="D1241" i="29"/>
  <c r="C1241" i="29"/>
  <c r="D1229" i="29"/>
  <c r="C1229" i="29"/>
  <c r="D1217" i="29"/>
  <c r="C1217" i="29"/>
  <c r="D1205" i="29"/>
  <c r="C1205" i="29"/>
  <c r="D1193" i="29"/>
  <c r="C1193" i="29"/>
  <c r="D1181" i="29"/>
  <c r="C1181" i="29"/>
  <c r="D1169" i="29"/>
  <c r="C1169" i="29"/>
  <c r="D1158" i="29"/>
  <c r="C1158" i="29"/>
  <c r="D1147" i="29"/>
  <c r="C1147" i="29"/>
  <c r="D1134" i="29"/>
  <c r="C1134" i="29"/>
  <c r="D1125" i="29"/>
  <c r="D2400" i="29" s="1"/>
  <c r="C1125" i="29"/>
  <c r="C2400" i="29" s="1"/>
  <c r="D1113" i="29"/>
  <c r="C1113" i="29"/>
  <c r="D1106" i="29"/>
  <c r="C1106" i="29"/>
  <c r="D1102" i="29"/>
  <c r="C1102" i="29"/>
  <c r="D1084" i="29"/>
  <c r="C1084" i="29"/>
  <c r="D1081" i="29"/>
  <c r="C1081" i="29"/>
  <c r="D1064" i="29"/>
  <c r="C1064" i="29"/>
  <c r="D1047" i="29"/>
  <c r="C1047" i="29"/>
  <c r="D1030" i="29"/>
  <c r="C1030" i="29"/>
  <c r="D1013" i="29"/>
  <c r="C1013" i="29"/>
  <c r="D996" i="29"/>
  <c r="C996" i="29"/>
  <c r="D979" i="29"/>
  <c r="C979" i="29"/>
  <c r="D962" i="29"/>
  <c r="C962" i="29"/>
  <c r="D945" i="29"/>
  <c r="C945" i="29"/>
  <c r="D928" i="29"/>
  <c r="C928" i="29"/>
  <c r="D911" i="29"/>
  <c r="C911" i="29"/>
  <c r="D894" i="29"/>
  <c r="C894" i="29"/>
  <c r="D877" i="29"/>
  <c r="C877" i="29"/>
  <c r="D860" i="29"/>
  <c r="C860" i="29"/>
  <c r="D843" i="29"/>
  <c r="C843" i="29"/>
  <c r="D826" i="29"/>
  <c r="C826" i="29"/>
  <c r="D808" i="29"/>
  <c r="C808" i="29"/>
  <c r="D805" i="29"/>
  <c r="C805" i="29"/>
  <c r="D788" i="29"/>
  <c r="C788" i="29"/>
  <c r="D771" i="29"/>
  <c r="C771" i="29"/>
  <c r="D754" i="29"/>
  <c r="C754" i="29"/>
  <c r="D737" i="29"/>
  <c r="C737" i="29"/>
  <c r="D720" i="29"/>
  <c r="C720" i="29"/>
  <c r="D703" i="29"/>
  <c r="C703" i="29"/>
  <c r="D686" i="29"/>
  <c r="C686" i="29"/>
  <c r="D669" i="29"/>
  <c r="C669" i="29"/>
  <c r="D652" i="29"/>
  <c r="C652" i="29"/>
  <c r="D635" i="29"/>
  <c r="C635" i="29"/>
  <c r="D618" i="29"/>
  <c r="C618" i="29"/>
  <c r="D601" i="29"/>
  <c r="C601" i="29"/>
  <c r="D583" i="29"/>
  <c r="C583" i="29"/>
  <c r="D567" i="29"/>
  <c r="C567" i="29"/>
  <c r="D551" i="29"/>
  <c r="C551" i="29"/>
  <c r="D539" i="29"/>
  <c r="C539" i="29"/>
  <c r="D527" i="29"/>
  <c r="C527" i="29"/>
  <c r="D513" i="29"/>
  <c r="C513" i="29"/>
  <c r="D499" i="29"/>
  <c r="C499" i="29"/>
  <c r="D488" i="29"/>
  <c r="C488" i="29"/>
  <c r="D477" i="29"/>
  <c r="C477" i="29"/>
  <c r="D465" i="29"/>
  <c r="C465" i="29"/>
  <c r="D453" i="29"/>
  <c r="C453" i="29"/>
  <c r="D441" i="29"/>
  <c r="C441" i="29"/>
  <c r="D428" i="29"/>
  <c r="C428" i="29"/>
  <c r="D415" i="29"/>
  <c r="C415" i="29"/>
  <c r="D402" i="29"/>
  <c r="C402" i="29"/>
  <c r="D388" i="29"/>
  <c r="C388" i="29"/>
  <c r="D372" i="29"/>
  <c r="C372" i="29"/>
  <c r="D356" i="29"/>
  <c r="C356" i="29"/>
  <c r="D344" i="29"/>
  <c r="C344" i="29"/>
  <c r="D331" i="29"/>
  <c r="C331" i="29"/>
  <c r="D317" i="29"/>
  <c r="C317" i="29"/>
  <c r="D303" i="29"/>
  <c r="C303" i="29"/>
  <c r="D292" i="29"/>
  <c r="C292" i="29"/>
  <c r="D281" i="29"/>
  <c r="C281" i="29"/>
  <c r="D269" i="29"/>
  <c r="C269" i="29"/>
  <c r="D257" i="29"/>
  <c r="C257" i="29"/>
  <c r="D245" i="29"/>
  <c r="D1115" i="29" s="1"/>
  <c r="D2402" i="29" s="1"/>
  <c r="C245" i="29"/>
  <c r="C1115" i="29" s="1"/>
  <c r="C2402" i="29" s="1"/>
  <c r="D225" i="29"/>
  <c r="C225" i="29"/>
  <c r="D219" i="29"/>
  <c r="C219" i="29"/>
  <c r="D216" i="29"/>
  <c r="D227" i="29" s="1"/>
  <c r="C216" i="29"/>
  <c r="C227" i="29" s="1"/>
  <c r="D207" i="29"/>
  <c r="C207" i="29"/>
  <c r="D200" i="29"/>
  <c r="C200" i="29"/>
  <c r="D192" i="29"/>
  <c r="C192" i="29"/>
  <c r="D167" i="29"/>
  <c r="C167" i="29"/>
  <c r="D157" i="29"/>
  <c r="C157" i="29"/>
  <c r="D149" i="29"/>
  <c r="C149" i="29"/>
  <c r="D141" i="29"/>
  <c r="C141" i="29"/>
  <c r="D123" i="29"/>
  <c r="C123" i="29"/>
  <c r="D105" i="29"/>
  <c r="D209" i="29" s="1"/>
  <c r="D229" i="29" s="1"/>
  <c r="C105" i="29"/>
  <c r="C209" i="29" s="1"/>
  <c r="C229" i="29" s="1"/>
  <c r="D92" i="29"/>
  <c r="C92" i="29"/>
  <c r="D81" i="29"/>
  <c r="C81" i="29"/>
  <c r="D77" i="29"/>
  <c r="C77" i="29"/>
  <c r="D69" i="29"/>
  <c r="C69" i="29"/>
  <c r="D62" i="29"/>
  <c r="C62" i="29"/>
  <c r="D51" i="29"/>
  <c r="C51" i="29"/>
  <c r="D40" i="29"/>
  <c r="C40" i="29"/>
  <c r="D25" i="29"/>
  <c r="C25" i="29"/>
  <c r="D18" i="29"/>
  <c r="D94" i="29" s="1"/>
  <c r="C18" i="29"/>
  <c r="C94" i="29" s="1"/>
  <c r="D2398" i="28"/>
  <c r="C2398" i="28"/>
  <c r="D2396" i="28"/>
  <c r="C2396" i="28"/>
  <c r="D2393" i="28"/>
  <c r="C2393" i="28"/>
  <c r="D2375" i="28"/>
  <c r="C2375" i="28"/>
  <c r="D2358" i="28"/>
  <c r="C2358" i="28"/>
  <c r="D2341" i="28"/>
  <c r="C2341" i="28"/>
  <c r="D2324" i="28"/>
  <c r="C2324" i="28"/>
  <c r="D2312" i="28"/>
  <c r="C2312" i="28"/>
  <c r="D2300" i="28"/>
  <c r="C2300" i="28"/>
  <c r="D2285" i="28"/>
  <c r="C2285" i="28"/>
  <c r="D2279" i="28"/>
  <c r="C2279" i="28"/>
  <c r="D2272" i="28"/>
  <c r="C2272" i="28"/>
  <c r="D2269" i="28"/>
  <c r="C2269" i="28"/>
  <c r="D2226" i="28"/>
  <c r="C2226" i="28"/>
  <c r="D2209" i="28"/>
  <c r="C2209" i="28"/>
  <c r="D2192" i="28"/>
  <c r="C2192" i="28"/>
  <c r="D2175" i="28"/>
  <c r="C2175" i="28"/>
  <c r="D2158" i="28"/>
  <c r="C2158" i="28"/>
  <c r="D2141" i="28"/>
  <c r="C2141" i="28"/>
  <c r="D2124" i="28"/>
  <c r="C2124" i="28"/>
  <c r="D2107" i="28"/>
  <c r="C2107" i="28"/>
  <c r="D2090" i="28"/>
  <c r="C2090" i="28"/>
  <c r="D2073" i="28"/>
  <c r="C2073" i="28"/>
  <c r="D2056" i="28"/>
  <c r="C2056" i="28"/>
  <c r="D2039" i="28"/>
  <c r="C2039" i="28"/>
  <c r="D2022" i="28"/>
  <c r="C2022" i="28"/>
  <c r="D2005" i="28"/>
  <c r="C2005" i="28"/>
  <c r="D1988" i="28"/>
  <c r="C1988" i="28"/>
  <c r="D1971" i="28"/>
  <c r="C1971" i="28"/>
  <c r="D1954" i="28"/>
  <c r="C1954" i="28"/>
  <c r="D1937" i="28"/>
  <c r="C1937" i="28"/>
  <c r="D1919" i="28"/>
  <c r="C1919" i="28"/>
  <c r="D1916" i="28"/>
  <c r="C1916" i="28"/>
  <c r="D1865" i="28"/>
  <c r="C1865" i="28"/>
  <c r="D1848" i="28"/>
  <c r="C1848" i="28"/>
  <c r="D1831" i="28"/>
  <c r="C1831" i="28"/>
  <c r="D1814" i="28"/>
  <c r="C1814" i="28"/>
  <c r="D1797" i="28"/>
  <c r="C1797" i="28"/>
  <c r="D1780" i="28"/>
  <c r="C1780" i="28"/>
  <c r="D1763" i="28"/>
  <c r="C1763" i="28"/>
  <c r="D1746" i="28"/>
  <c r="C1746" i="28"/>
  <c r="D1729" i="28"/>
  <c r="C1729" i="28"/>
  <c r="D1712" i="28"/>
  <c r="C1712" i="28"/>
  <c r="D1695" i="28"/>
  <c r="C1695" i="28"/>
  <c r="D1678" i="28"/>
  <c r="C1678" i="28"/>
  <c r="D1661" i="28"/>
  <c r="C1661" i="28"/>
  <c r="D1644" i="28"/>
  <c r="C1644" i="28"/>
  <c r="D1627" i="28"/>
  <c r="C1627" i="28"/>
  <c r="D1609" i="28"/>
  <c r="C1609" i="28"/>
  <c r="D1565" i="28"/>
  <c r="C1565" i="28"/>
  <c r="D1549" i="28"/>
  <c r="C1549" i="28"/>
  <c r="D1533" i="28"/>
  <c r="C1533" i="28"/>
  <c r="D1521" i="28"/>
  <c r="C1521" i="28"/>
  <c r="D1509" i="28"/>
  <c r="C1509" i="28"/>
  <c r="D1497" i="28"/>
  <c r="C1497" i="28"/>
  <c r="D1485" i="28"/>
  <c r="C1485" i="28"/>
  <c r="D1473" i="28"/>
  <c r="C1473" i="28"/>
  <c r="D1461" i="28"/>
  <c r="C1461" i="28"/>
  <c r="D1449" i="28"/>
  <c r="C1449" i="28"/>
  <c r="D1437" i="28"/>
  <c r="C1437" i="28"/>
  <c r="D1426" i="28"/>
  <c r="C1426" i="28"/>
  <c r="D1415" i="28"/>
  <c r="C1415" i="28"/>
  <c r="D1403" i="28"/>
  <c r="C1403" i="28"/>
  <c r="D1390" i="28"/>
  <c r="C1390" i="28"/>
  <c r="D1378" i="28"/>
  <c r="C1378" i="28"/>
  <c r="D1364" i="28"/>
  <c r="C1364" i="28"/>
  <c r="D1349" i="28"/>
  <c r="C1349" i="28"/>
  <c r="D1297" i="28"/>
  <c r="C1297" i="28"/>
  <c r="D1281" i="28"/>
  <c r="C1281" i="28"/>
  <c r="D1265" i="28"/>
  <c r="C1265" i="28"/>
  <c r="D1253" i="28"/>
  <c r="C1253" i="28"/>
  <c r="D1241" i="28"/>
  <c r="C1241" i="28"/>
  <c r="D1229" i="28"/>
  <c r="C1229" i="28"/>
  <c r="D1217" i="28"/>
  <c r="C1217" i="28"/>
  <c r="D1205" i="28"/>
  <c r="C1205" i="28"/>
  <c r="D1193" i="28"/>
  <c r="C1193" i="28"/>
  <c r="D1181" i="28"/>
  <c r="C1181" i="28"/>
  <c r="D1169" i="28"/>
  <c r="C1169" i="28"/>
  <c r="D1158" i="28"/>
  <c r="C1158" i="28"/>
  <c r="D1147" i="28"/>
  <c r="C1147" i="28"/>
  <c r="D1134" i="28"/>
  <c r="C1134" i="28"/>
  <c r="D1125" i="28"/>
  <c r="D2400" i="28" s="1"/>
  <c r="C1125" i="28"/>
  <c r="C2400" i="28" s="1"/>
  <c r="D1113" i="28"/>
  <c r="C1113" i="28"/>
  <c r="D1106" i="28"/>
  <c r="C1106" i="28"/>
  <c r="D1102" i="28"/>
  <c r="C1102" i="28"/>
  <c r="D1084" i="28"/>
  <c r="C1084" i="28"/>
  <c r="D1081" i="28"/>
  <c r="C1081" i="28"/>
  <c r="D1064" i="28"/>
  <c r="C1064" i="28"/>
  <c r="D1047" i="28"/>
  <c r="C1047" i="28"/>
  <c r="D1030" i="28"/>
  <c r="C1030" i="28"/>
  <c r="D1013" i="28"/>
  <c r="C1013" i="28"/>
  <c r="D996" i="28"/>
  <c r="C996" i="28"/>
  <c r="D979" i="28"/>
  <c r="C979" i="28"/>
  <c r="D962" i="28"/>
  <c r="C962" i="28"/>
  <c r="D945" i="28"/>
  <c r="C945" i="28"/>
  <c r="D928" i="28"/>
  <c r="C928" i="28"/>
  <c r="D911" i="28"/>
  <c r="C911" i="28"/>
  <c r="D894" i="28"/>
  <c r="C894" i="28"/>
  <c r="D877" i="28"/>
  <c r="C877" i="28"/>
  <c r="D860" i="28"/>
  <c r="C860" i="28"/>
  <c r="D843" i="28"/>
  <c r="C843" i="28"/>
  <c r="D826" i="28"/>
  <c r="C826" i="28"/>
  <c r="D808" i="28"/>
  <c r="C808" i="28"/>
  <c r="D805" i="28"/>
  <c r="C805" i="28"/>
  <c r="D788" i="28"/>
  <c r="C788" i="28"/>
  <c r="D771" i="28"/>
  <c r="C771" i="28"/>
  <c r="D754" i="28"/>
  <c r="C754" i="28"/>
  <c r="D737" i="28"/>
  <c r="C737" i="28"/>
  <c r="D720" i="28"/>
  <c r="C720" i="28"/>
  <c r="D703" i="28"/>
  <c r="C703" i="28"/>
  <c r="D686" i="28"/>
  <c r="C686" i="28"/>
  <c r="D669" i="28"/>
  <c r="C669" i="28"/>
  <c r="D652" i="28"/>
  <c r="C652" i="28"/>
  <c r="D635" i="28"/>
  <c r="C635" i="28"/>
  <c r="D618" i="28"/>
  <c r="C618" i="28"/>
  <c r="D601" i="28"/>
  <c r="C601" i="28"/>
  <c r="D583" i="28"/>
  <c r="C583" i="28"/>
  <c r="D567" i="28"/>
  <c r="C567" i="28"/>
  <c r="D551" i="28"/>
  <c r="C551" i="28"/>
  <c r="D539" i="28"/>
  <c r="C539" i="28"/>
  <c r="D527" i="28"/>
  <c r="C527" i="28"/>
  <c r="D513" i="28"/>
  <c r="C513" i="28"/>
  <c r="D499" i="28"/>
  <c r="C499" i="28"/>
  <c r="D488" i="28"/>
  <c r="C488" i="28"/>
  <c r="D477" i="28"/>
  <c r="C477" i="28"/>
  <c r="D465" i="28"/>
  <c r="C465" i="28"/>
  <c r="D453" i="28"/>
  <c r="C453" i="28"/>
  <c r="D441" i="28"/>
  <c r="C441" i="28"/>
  <c r="D428" i="28"/>
  <c r="C428" i="28"/>
  <c r="D415" i="28"/>
  <c r="C415" i="28"/>
  <c r="D402" i="28"/>
  <c r="C402" i="28"/>
  <c r="D388" i="28"/>
  <c r="C388" i="28"/>
  <c r="D372" i="28"/>
  <c r="C372" i="28"/>
  <c r="D356" i="28"/>
  <c r="C356" i="28"/>
  <c r="D344" i="28"/>
  <c r="C344" i="28"/>
  <c r="D331" i="28"/>
  <c r="C331" i="28"/>
  <c r="D317" i="28"/>
  <c r="C317" i="28"/>
  <c r="D303" i="28"/>
  <c r="C303" i="28"/>
  <c r="D292" i="28"/>
  <c r="C292" i="28"/>
  <c r="D281" i="28"/>
  <c r="C281" i="28"/>
  <c r="D269" i="28"/>
  <c r="C269" i="28"/>
  <c r="D257" i="28"/>
  <c r="C257" i="28"/>
  <c r="D245" i="28"/>
  <c r="D1115" i="28" s="1"/>
  <c r="D2402" i="28" s="1"/>
  <c r="C245" i="28"/>
  <c r="C1115" i="28" s="1"/>
  <c r="C2402" i="28" s="1"/>
  <c r="D225" i="28"/>
  <c r="C225" i="28"/>
  <c r="D219" i="28"/>
  <c r="C219" i="28"/>
  <c r="D216" i="28"/>
  <c r="D227" i="28" s="1"/>
  <c r="C216" i="28"/>
  <c r="C227" i="28" s="1"/>
  <c r="D207" i="28"/>
  <c r="C207" i="28"/>
  <c r="D200" i="28"/>
  <c r="C200" i="28"/>
  <c r="D192" i="28"/>
  <c r="C192" i="28"/>
  <c r="D167" i="28"/>
  <c r="C167" i="28"/>
  <c r="D157" i="28"/>
  <c r="C157" i="28"/>
  <c r="D149" i="28"/>
  <c r="C149" i="28"/>
  <c r="D141" i="28"/>
  <c r="C141" i="28"/>
  <c r="D123" i="28"/>
  <c r="C123" i="28"/>
  <c r="D105" i="28"/>
  <c r="D209" i="28" s="1"/>
  <c r="D229" i="28" s="1"/>
  <c r="C105" i="28"/>
  <c r="C209" i="28" s="1"/>
  <c r="C229" i="28" s="1"/>
  <c r="D92" i="28"/>
  <c r="C92" i="28"/>
  <c r="D81" i="28"/>
  <c r="C81" i="28"/>
  <c r="D77" i="28"/>
  <c r="C77" i="28"/>
  <c r="D69" i="28"/>
  <c r="C69" i="28"/>
  <c r="D62" i="28"/>
  <c r="C62" i="28"/>
  <c r="D51" i="28"/>
  <c r="C51" i="28"/>
  <c r="D40" i="28"/>
  <c r="C40" i="28"/>
  <c r="D25" i="28"/>
  <c r="C25" i="28"/>
  <c r="D18" i="28"/>
  <c r="D94" i="28" s="1"/>
  <c r="C18" i="28"/>
  <c r="C94" i="28" s="1"/>
  <c r="D2398" i="27"/>
  <c r="C2398" i="27"/>
  <c r="D2396" i="27"/>
  <c r="C2396" i="27"/>
  <c r="D2393" i="27"/>
  <c r="C2393" i="27"/>
  <c r="D2375" i="27"/>
  <c r="C2375" i="27"/>
  <c r="D2358" i="27"/>
  <c r="C2358" i="27"/>
  <c r="D2341" i="27"/>
  <c r="C2341" i="27"/>
  <c r="D2324" i="27"/>
  <c r="C2324" i="27"/>
  <c r="D2312" i="27"/>
  <c r="C2312" i="27"/>
  <c r="D2300" i="27"/>
  <c r="C2300" i="27"/>
  <c r="D2285" i="27"/>
  <c r="C2285" i="27"/>
  <c r="D2279" i="27"/>
  <c r="C2279" i="27"/>
  <c r="D2272" i="27"/>
  <c r="C2272" i="27"/>
  <c r="D2269" i="27"/>
  <c r="C2269" i="27"/>
  <c r="D2226" i="27"/>
  <c r="C2226" i="27"/>
  <c r="D2209" i="27"/>
  <c r="C2209" i="27"/>
  <c r="D2192" i="27"/>
  <c r="C2192" i="27"/>
  <c r="D2175" i="27"/>
  <c r="C2175" i="27"/>
  <c r="D2158" i="27"/>
  <c r="C2158" i="27"/>
  <c r="D2141" i="27"/>
  <c r="C2141" i="27"/>
  <c r="D2124" i="27"/>
  <c r="C2124" i="27"/>
  <c r="D2107" i="27"/>
  <c r="C2107" i="27"/>
  <c r="D2090" i="27"/>
  <c r="C2090" i="27"/>
  <c r="D2073" i="27"/>
  <c r="C2073" i="27"/>
  <c r="D2056" i="27"/>
  <c r="C2056" i="27"/>
  <c r="D2039" i="27"/>
  <c r="C2039" i="27"/>
  <c r="D2022" i="27"/>
  <c r="C2022" i="27"/>
  <c r="D2005" i="27"/>
  <c r="C2005" i="27"/>
  <c r="D1988" i="27"/>
  <c r="C1988" i="27"/>
  <c r="D1971" i="27"/>
  <c r="C1971" i="27"/>
  <c r="D1954" i="27"/>
  <c r="C1954" i="27"/>
  <c r="D1937" i="27"/>
  <c r="C1937" i="27"/>
  <c r="D1919" i="27"/>
  <c r="C1919" i="27"/>
  <c r="D1916" i="27"/>
  <c r="C1916" i="27"/>
  <c r="D1865" i="27"/>
  <c r="C1865" i="27"/>
  <c r="D1848" i="27"/>
  <c r="C1848" i="27"/>
  <c r="D1831" i="27"/>
  <c r="C1831" i="27"/>
  <c r="D1814" i="27"/>
  <c r="C1814" i="27"/>
  <c r="D1797" i="27"/>
  <c r="C1797" i="27"/>
  <c r="D1780" i="27"/>
  <c r="C1780" i="27"/>
  <c r="D1763" i="27"/>
  <c r="C1763" i="27"/>
  <c r="D1746" i="27"/>
  <c r="C1746" i="27"/>
  <c r="D1729" i="27"/>
  <c r="C1729" i="27"/>
  <c r="D1712" i="27"/>
  <c r="C1712" i="27"/>
  <c r="D1695" i="27"/>
  <c r="C1695" i="27"/>
  <c r="D1678" i="27"/>
  <c r="C1678" i="27"/>
  <c r="D1661" i="27"/>
  <c r="C1661" i="27"/>
  <c r="D1644" i="27"/>
  <c r="C1644" i="27"/>
  <c r="D1627" i="27"/>
  <c r="C1627" i="27"/>
  <c r="D1609" i="27"/>
  <c r="C1609" i="27"/>
  <c r="D1565" i="27"/>
  <c r="C1565" i="27"/>
  <c r="D1549" i="27"/>
  <c r="C1549" i="27"/>
  <c r="D1533" i="27"/>
  <c r="C1533" i="27"/>
  <c r="D1521" i="27"/>
  <c r="C1521" i="27"/>
  <c r="D1509" i="27"/>
  <c r="C1509" i="27"/>
  <c r="D1497" i="27"/>
  <c r="C1497" i="27"/>
  <c r="D1485" i="27"/>
  <c r="C1485" i="27"/>
  <c r="D1473" i="27"/>
  <c r="C1473" i="27"/>
  <c r="D1461" i="27"/>
  <c r="C1461" i="27"/>
  <c r="D1449" i="27"/>
  <c r="C1449" i="27"/>
  <c r="D1437" i="27"/>
  <c r="C1437" i="27"/>
  <c r="D1426" i="27"/>
  <c r="C1426" i="27"/>
  <c r="D1415" i="27"/>
  <c r="C1415" i="27"/>
  <c r="D1403" i="27"/>
  <c r="C1403" i="27"/>
  <c r="D1390" i="27"/>
  <c r="C1390" i="27"/>
  <c r="D1378" i="27"/>
  <c r="C1378" i="27"/>
  <c r="D1364" i="27"/>
  <c r="C1364" i="27"/>
  <c r="D1349" i="27"/>
  <c r="C1349" i="27"/>
  <c r="D1297" i="27"/>
  <c r="C1297" i="27"/>
  <c r="D1281" i="27"/>
  <c r="C1281" i="27"/>
  <c r="D1265" i="27"/>
  <c r="C1265" i="27"/>
  <c r="D1253" i="27"/>
  <c r="C1253" i="27"/>
  <c r="D1241" i="27"/>
  <c r="C1241" i="27"/>
  <c r="D1229" i="27"/>
  <c r="C1229" i="27"/>
  <c r="D1217" i="27"/>
  <c r="C1217" i="27"/>
  <c r="D1205" i="27"/>
  <c r="C1205" i="27"/>
  <c r="D1193" i="27"/>
  <c r="C1193" i="27"/>
  <c r="D1181" i="27"/>
  <c r="C1181" i="27"/>
  <c r="D1169" i="27"/>
  <c r="C1169" i="27"/>
  <c r="D1158" i="27"/>
  <c r="C1158" i="27"/>
  <c r="D1147" i="27"/>
  <c r="C1147" i="27"/>
  <c r="D1134" i="27"/>
  <c r="C1134" i="27"/>
  <c r="D1125" i="27"/>
  <c r="D2400" i="27" s="1"/>
  <c r="C1125" i="27"/>
  <c r="C2400" i="27" s="1"/>
  <c r="D1113" i="27"/>
  <c r="C1113" i="27"/>
  <c r="D1106" i="27"/>
  <c r="C1106" i="27"/>
  <c r="D1102" i="27"/>
  <c r="C1102" i="27"/>
  <c r="D1084" i="27"/>
  <c r="C1084" i="27"/>
  <c r="D1081" i="27"/>
  <c r="C1081" i="27"/>
  <c r="D1064" i="27"/>
  <c r="C1064" i="27"/>
  <c r="D1047" i="27"/>
  <c r="C1047" i="27"/>
  <c r="D1030" i="27"/>
  <c r="C1030" i="27"/>
  <c r="D1013" i="27"/>
  <c r="C1013" i="27"/>
  <c r="D996" i="27"/>
  <c r="C996" i="27"/>
  <c r="D979" i="27"/>
  <c r="C979" i="27"/>
  <c r="D962" i="27"/>
  <c r="C962" i="27"/>
  <c r="D945" i="27"/>
  <c r="C945" i="27"/>
  <c r="D928" i="27"/>
  <c r="C928" i="27"/>
  <c r="D911" i="27"/>
  <c r="C911" i="27"/>
  <c r="D894" i="27"/>
  <c r="C894" i="27"/>
  <c r="D877" i="27"/>
  <c r="C877" i="27"/>
  <c r="D860" i="27"/>
  <c r="C860" i="27"/>
  <c r="D843" i="27"/>
  <c r="C843" i="27"/>
  <c r="D826" i="27"/>
  <c r="C826" i="27"/>
  <c r="D808" i="27"/>
  <c r="C808" i="27"/>
  <c r="D805" i="27"/>
  <c r="C805" i="27"/>
  <c r="D788" i="27"/>
  <c r="C788" i="27"/>
  <c r="D771" i="27"/>
  <c r="C771" i="27"/>
  <c r="D754" i="27"/>
  <c r="C754" i="27"/>
  <c r="D737" i="27"/>
  <c r="C737" i="27"/>
  <c r="D720" i="27"/>
  <c r="C720" i="27"/>
  <c r="D703" i="27"/>
  <c r="C703" i="27"/>
  <c r="D686" i="27"/>
  <c r="C686" i="27"/>
  <c r="D669" i="27"/>
  <c r="C669" i="27"/>
  <c r="D652" i="27"/>
  <c r="C652" i="27"/>
  <c r="D635" i="27"/>
  <c r="C635" i="27"/>
  <c r="D618" i="27"/>
  <c r="C618" i="27"/>
  <c r="D601" i="27"/>
  <c r="C601" i="27"/>
  <c r="D583" i="27"/>
  <c r="C583" i="27"/>
  <c r="D567" i="27"/>
  <c r="C567" i="27"/>
  <c r="D551" i="27"/>
  <c r="C551" i="27"/>
  <c r="D539" i="27"/>
  <c r="C539" i="27"/>
  <c r="D527" i="27"/>
  <c r="C527" i="27"/>
  <c r="D513" i="27"/>
  <c r="C513" i="27"/>
  <c r="D499" i="27"/>
  <c r="C499" i="27"/>
  <c r="D488" i="27"/>
  <c r="C488" i="27"/>
  <c r="D477" i="27"/>
  <c r="C477" i="27"/>
  <c r="D465" i="27"/>
  <c r="C465" i="27"/>
  <c r="D453" i="27"/>
  <c r="C453" i="27"/>
  <c r="D441" i="27"/>
  <c r="C441" i="27"/>
  <c r="D428" i="27"/>
  <c r="C428" i="27"/>
  <c r="D415" i="27"/>
  <c r="C415" i="27"/>
  <c r="D402" i="27"/>
  <c r="C402" i="27"/>
  <c r="D388" i="27"/>
  <c r="C388" i="27"/>
  <c r="D372" i="27"/>
  <c r="C372" i="27"/>
  <c r="D356" i="27"/>
  <c r="C356" i="27"/>
  <c r="D344" i="27"/>
  <c r="C344" i="27"/>
  <c r="D331" i="27"/>
  <c r="C331" i="27"/>
  <c r="D317" i="27"/>
  <c r="C317" i="27"/>
  <c r="D303" i="27"/>
  <c r="C303" i="27"/>
  <c r="D292" i="27"/>
  <c r="C292" i="27"/>
  <c r="D281" i="27"/>
  <c r="C281" i="27"/>
  <c r="D269" i="27"/>
  <c r="C269" i="27"/>
  <c r="D257" i="27"/>
  <c r="C257" i="27"/>
  <c r="D245" i="27"/>
  <c r="D1115" i="27" s="1"/>
  <c r="D2402" i="27" s="1"/>
  <c r="C245" i="27"/>
  <c r="C1115" i="27" s="1"/>
  <c r="C2402" i="27" s="1"/>
  <c r="D225" i="27"/>
  <c r="C225" i="27"/>
  <c r="D219" i="27"/>
  <c r="C219" i="27"/>
  <c r="D216" i="27"/>
  <c r="D227" i="27" s="1"/>
  <c r="C216" i="27"/>
  <c r="C227" i="27" s="1"/>
  <c r="D207" i="27"/>
  <c r="C207" i="27"/>
  <c r="D200" i="27"/>
  <c r="C200" i="27"/>
  <c r="D192" i="27"/>
  <c r="C192" i="27"/>
  <c r="D167" i="27"/>
  <c r="C167" i="27"/>
  <c r="D157" i="27"/>
  <c r="C157" i="27"/>
  <c r="D149" i="27"/>
  <c r="C149" i="27"/>
  <c r="D141" i="27"/>
  <c r="C141" i="27"/>
  <c r="D123" i="27"/>
  <c r="C123" i="27"/>
  <c r="D105" i="27"/>
  <c r="D209" i="27" s="1"/>
  <c r="D229" i="27" s="1"/>
  <c r="C105" i="27"/>
  <c r="C209" i="27" s="1"/>
  <c r="C229" i="27" s="1"/>
  <c r="D92" i="27"/>
  <c r="C92" i="27"/>
  <c r="D81" i="27"/>
  <c r="C81" i="27"/>
  <c r="D77" i="27"/>
  <c r="C77" i="27"/>
  <c r="D69" i="27"/>
  <c r="C69" i="27"/>
  <c r="D62" i="27"/>
  <c r="C62" i="27"/>
  <c r="D51" i="27"/>
  <c r="C51" i="27"/>
  <c r="D40" i="27"/>
  <c r="C40" i="27"/>
  <c r="D25" i="27"/>
  <c r="C25" i="27"/>
  <c r="D18" i="27"/>
  <c r="D94" i="27" s="1"/>
  <c r="C18" i="27"/>
  <c r="C94" i="27" s="1"/>
  <c r="D2400" i="26"/>
  <c r="C2400" i="26"/>
  <c r="D2398" i="26"/>
  <c r="C2398" i="26"/>
  <c r="D2396" i="26"/>
  <c r="C2396" i="26"/>
  <c r="D2393" i="26"/>
  <c r="C2393" i="26"/>
  <c r="D2375" i="26"/>
  <c r="C2375" i="26"/>
  <c r="D2358" i="26"/>
  <c r="C2358" i="26"/>
  <c r="D2341" i="26"/>
  <c r="C2341" i="26"/>
  <c r="D2324" i="26"/>
  <c r="C2324" i="26"/>
  <c r="D2312" i="26"/>
  <c r="C2312" i="26"/>
  <c r="D2300" i="26"/>
  <c r="C2300" i="26"/>
  <c r="D2285" i="26"/>
  <c r="C2285" i="26"/>
  <c r="D2279" i="26"/>
  <c r="C2279" i="26"/>
  <c r="D2272" i="26"/>
  <c r="C2272" i="26"/>
  <c r="D2269" i="26"/>
  <c r="C2269" i="26"/>
  <c r="D2226" i="26"/>
  <c r="C2226" i="26"/>
  <c r="D2209" i="26"/>
  <c r="C2209" i="26"/>
  <c r="D2192" i="26"/>
  <c r="C2192" i="26"/>
  <c r="D2175" i="26"/>
  <c r="C2175" i="26"/>
  <c r="D2158" i="26"/>
  <c r="C2158" i="26"/>
  <c r="D2141" i="26"/>
  <c r="C2141" i="26"/>
  <c r="D2124" i="26"/>
  <c r="C2124" i="26"/>
  <c r="D2107" i="26"/>
  <c r="C2107" i="26"/>
  <c r="D2090" i="26"/>
  <c r="C2090" i="26"/>
  <c r="D2073" i="26"/>
  <c r="C2073" i="26"/>
  <c r="D2056" i="26"/>
  <c r="C2056" i="26"/>
  <c r="D2039" i="26"/>
  <c r="C2039" i="26"/>
  <c r="D2022" i="26"/>
  <c r="C2022" i="26"/>
  <c r="D2005" i="26"/>
  <c r="C2005" i="26"/>
  <c r="D1988" i="26"/>
  <c r="C1988" i="26"/>
  <c r="D1971" i="26"/>
  <c r="C1971" i="26"/>
  <c r="D1954" i="26"/>
  <c r="C1954" i="26"/>
  <c r="D1937" i="26"/>
  <c r="C1937" i="26"/>
  <c r="D1919" i="26"/>
  <c r="C1919" i="26"/>
  <c r="D1916" i="26"/>
  <c r="C1916" i="26"/>
  <c r="D1865" i="26"/>
  <c r="C1865" i="26"/>
  <c r="D1848" i="26"/>
  <c r="C1848" i="26"/>
  <c r="D1831" i="26"/>
  <c r="C1831" i="26"/>
  <c r="D1814" i="26"/>
  <c r="C1814" i="26"/>
  <c r="D1797" i="26"/>
  <c r="C1797" i="26"/>
  <c r="D1780" i="26"/>
  <c r="C1780" i="26"/>
  <c r="D1763" i="26"/>
  <c r="C1763" i="26"/>
  <c r="D1746" i="26"/>
  <c r="C1746" i="26"/>
  <c r="D1729" i="26"/>
  <c r="C1729" i="26"/>
  <c r="D1712" i="26"/>
  <c r="C1712" i="26"/>
  <c r="D1695" i="26"/>
  <c r="C1695" i="26"/>
  <c r="D1678" i="26"/>
  <c r="C1678" i="26"/>
  <c r="D1661" i="26"/>
  <c r="C1661" i="26"/>
  <c r="D1644" i="26"/>
  <c r="C1644" i="26"/>
  <c r="D1627" i="26"/>
  <c r="C1627" i="26"/>
  <c r="D1609" i="26"/>
  <c r="C1609" i="26"/>
  <c r="D1565" i="26"/>
  <c r="C1565" i="26"/>
  <c r="D1549" i="26"/>
  <c r="C1549" i="26"/>
  <c r="D1533" i="26"/>
  <c r="C1533" i="26"/>
  <c r="D1521" i="26"/>
  <c r="C1521" i="26"/>
  <c r="D1509" i="26"/>
  <c r="C1509" i="26"/>
  <c r="D1497" i="26"/>
  <c r="C1497" i="26"/>
  <c r="D1485" i="26"/>
  <c r="C1485" i="26"/>
  <c r="D1473" i="26"/>
  <c r="C1473" i="26"/>
  <c r="D1461" i="26"/>
  <c r="C1461" i="26"/>
  <c r="D1449" i="26"/>
  <c r="C1449" i="26"/>
  <c r="D1437" i="26"/>
  <c r="C1437" i="26"/>
  <c r="D1426" i="26"/>
  <c r="C1426" i="26"/>
  <c r="D1415" i="26"/>
  <c r="C1415" i="26"/>
  <c r="D1403" i="26"/>
  <c r="C1403" i="26"/>
  <c r="D1390" i="26"/>
  <c r="C1390" i="26"/>
  <c r="D1378" i="26"/>
  <c r="C1378" i="26"/>
  <c r="D1364" i="26"/>
  <c r="C1364" i="26"/>
  <c r="D1349" i="26"/>
  <c r="C1349" i="26"/>
  <c r="D1297" i="26"/>
  <c r="C1297" i="26"/>
  <c r="D1281" i="26"/>
  <c r="C1281" i="26"/>
  <c r="D1265" i="26"/>
  <c r="C1265" i="26"/>
  <c r="D1253" i="26"/>
  <c r="C1253" i="26"/>
  <c r="D1241" i="26"/>
  <c r="C1241" i="26"/>
  <c r="D1229" i="26"/>
  <c r="C1229" i="26"/>
  <c r="D1217" i="26"/>
  <c r="C1217" i="26"/>
  <c r="D1205" i="26"/>
  <c r="C1205" i="26"/>
  <c r="D1193" i="26"/>
  <c r="C1193" i="26"/>
  <c r="D1181" i="26"/>
  <c r="C1181" i="26"/>
  <c r="D1169" i="26"/>
  <c r="C1169" i="26"/>
  <c r="D1158" i="26"/>
  <c r="C1158" i="26"/>
  <c r="D1147" i="26"/>
  <c r="C1147" i="26"/>
  <c r="D1134" i="26"/>
  <c r="C1134" i="26"/>
  <c r="D1125" i="26"/>
  <c r="C1125" i="26"/>
  <c r="D1115" i="26"/>
  <c r="D2402" i="26" s="1"/>
  <c r="C1115" i="26"/>
  <c r="C2402" i="26" s="1"/>
  <c r="D1113" i="26"/>
  <c r="C1113" i="26"/>
  <c r="D1106" i="26"/>
  <c r="C1106" i="26"/>
  <c r="D1102" i="26"/>
  <c r="C1102" i="26"/>
  <c r="D1084" i="26"/>
  <c r="C1084" i="26"/>
  <c r="D1081" i="26"/>
  <c r="C1081" i="26"/>
  <c r="D1064" i="26"/>
  <c r="C1064" i="26"/>
  <c r="D1047" i="26"/>
  <c r="C1047" i="26"/>
  <c r="D1030" i="26"/>
  <c r="C1030" i="26"/>
  <c r="D1013" i="26"/>
  <c r="C1013" i="26"/>
  <c r="D996" i="26"/>
  <c r="C996" i="26"/>
  <c r="D979" i="26"/>
  <c r="C979" i="26"/>
  <c r="D962" i="26"/>
  <c r="C962" i="26"/>
  <c r="D945" i="26"/>
  <c r="C945" i="26"/>
  <c r="D928" i="26"/>
  <c r="C928" i="26"/>
  <c r="D911" i="26"/>
  <c r="C911" i="26"/>
  <c r="D894" i="26"/>
  <c r="C894" i="26"/>
  <c r="D877" i="26"/>
  <c r="C877" i="26"/>
  <c r="D860" i="26"/>
  <c r="C860" i="26"/>
  <c r="D843" i="26"/>
  <c r="C843" i="26"/>
  <c r="D826" i="26"/>
  <c r="C826" i="26"/>
  <c r="D808" i="26"/>
  <c r="C808" i="26"/>
  <c r="D805" i="26"/>
  <c r="C805" i="26"/>
  <c r="D788" i="26"/>
  <c r="C788" i="26"/>
  <c r="D771" i="26"/>
  <c r="C771" i="26"/>
  <c r="D754" i="26"/>
  <c r="C754" i="26"/>
  <c r="D737" i="26"/>
  <c r="C737" i="26"/>
  <c r="D720" i="26"/>
  <c r="C720" i="26"/>
  <c r="D703" i="26"/>
  <c r="C703" i="26"/>
  <c r="D686" i="26"/>
  <c r="C686" i="26"/>
  <c r="D669" i="26"/>
  <c r="C669" i="26"/>
  <c r="D652" i="26"/>
  <c r="C652" i="26"/>
  <c r="D635" i="26"/>
  <c r="C635" i="26"/>
  <c r="D618" i="26"/>
  <c r="C618" i="26"/>
  <c r="D601" i="26"/>
  <c r="C601" i="26"/>
  <c r="D583" i="26"/>
  <c r="C583" i="26"/>
  <c r="D567" i="26"/>
  <c r="C567" i="26"/>
  <c r="D551" i="26"/>
  <c r="C551" i="26"/>
  <c r="D539" i="26"/>
  <c r="C539" i="26"/>
  <c r="D527" i="26"/>
  <c r="C527" i="26"/>
  <c r="D513" i="26"/>
  <c r="C513" i="26"/>
  <c r="D499" i="26"/>
  <c r="C499" i="26"/>
  <c r="D488" i="26"/>
  <c r="C488" i="26"/>
  <c r="D477" i="26"/>
  <c r="C477" i="26"/>
  <c r="D465" i="26"/>
  <c r="C465" i="26"/>
  <c r="D453" i="26"/>
  <c r="C453" i="26"/>
  <c r="D441" i="26"/>
  <c r="C441" i="26"/>
  <c r="D428" i="26"/>
  <c r="C428" i="26"/>
  <c r="D415" i="26"/>
  <c r="C415" i="26"/>
  <c r="D402" i="26"/>
  <c r="C402" i="26"/>
  <c r="D388" i="26"/>
  <c r="C388" i="26"/>
  <c r="D372" i="26"/>
  <c r="C372" i="26"/>
  <c r="D356" i="26"/>
  <c r="C356" i="26"/>
  <c r="D344" i="26"/>
  <c r="C344" i="26"/>
  <c r="D331" i="26"/>
  <c r="C331" i="26"/>
  <c r="D317" i="26"/>
  <c r="C317" i="26"/>
  <c r="D303" i="26"/>
  <c r="C303" i="26"/>
  <c r="D292" i="26"/>
  <c r="C292" i="26"/>
  <c r="D281" i="26"/>
  <c r="C281" i="26"/>
  <c r="D269" i="26"/>
  <c r="C269" i="26"/>
  <c r="D257" i="26"/>
  <c r="C257" i="26"/>
  <c r="D245" i="26"/>
  <c r="C245" i="26"/>
  <c r="D227" i="26"/>
  <c r="C227" i="26"/>
  <c r="D225" i="26"/>
  <c r="C225" i="26"/>
  <c r="D219" i="26"/>
  <c r="C219" i="26"/>
  <c r="D216" i="26"/>
  <c r="C216" i="26"/>
  <c r="D209" i="26"/>
  <c r="D229" i="26" s="1"/>
  <c r="C209" i="26"/>
  <c r="C229" i="26" s="1"/>
  <c r="D207" i="26"/>
  <c r="C207" i="26"/>
  <c r="D200" i="26"/>
  <c r="C200" i="26"/>
  <c r="D192" i="26"/>
  <c r="C192" i="26"/>
  <c r="D167" i="26"/>
  <c r="C167" i="26"/>
  <c r="D157" i="26"/>
  <c r="C157" i="26"/>
  <c r="D149" i="26"/>
  <c r="C149" i="26"/>
  <c r="D141" i="26"/>
  <c r="C141" i="26"/>
  <c r="D123" i="26"/>
  <c r="C123" i="26"/>
  <c r="D105" i="26"/>
  <c r="C105" i="26"/>
  <c r="D94" i="26"/>
  <c r="C94" i="26"/>
  <c r="D92" i="26"/>
  <c r="C92" i="26"/>
  <c r="D81" i="26"/>
  <c r="C81" i="26"/>
  <c r="D77" i="26"/>
  <c r="C77" i="26"/>
  <c r="D69" i="26"/>
  <c r="C69" i="26"/>
  <c r="D62" i="26"/>
  <c r="C62" i="26"/>
  <c r="D51" i="26"/>
  <c r="C51" i="26"/>
  <c r="D40" i="26"/>
  <c r="C40" i="26"/>
  <c r="D25" i="26"/>
  <c r="C25" i="26"/>
  <c r="D18" i="26"/>
  <c r="C18" i="26"/>
  <c r="D2398" i="25"/>
  <c r="C2398" i="25"/>
  <c r="D2396" i="25"/>
  <c r="C2396" i="25"/>
  <c r="D2393" i="25"/>
  <c r="C2393" i="25"/>
  <c r="D2375" i="25"/>
  <c r="C2375" i="25"/>
  <c r="D2358" i="25"/>
  <c r="C2358" i="25"/>
  <c r="D2341" i="25"/>
  <c r="C2341" i="25"/>
  <c r="D2324" i="25"/>
  <c r="C2324" i="25"/>
  <c r="D2312" i="25"/>
  <c r="C2312" i="25"/>
  <c r="D2300" i="25"/>
  <c r="C2300" i="25"/>
  <c r="D2285" i="25"/>
  <c r="C2285" i="25"/>
  <c r="D2279" i="25"/>
  <c r="C2279" i="25"/>
  <c r="D2272" i="25"/>
  <c r="C2272" i="25"/>
  <c r="D2269" i="25"/>
  <c r="C2269" i="25"/>
  <c r="D2226" i="25"/>
  <c r="C2226" i="25"/>
  <c r="D2209" i="25"/>
  <c r="C2209" i="25"/>
  <c r="D2192" i="25"/>
  <c r="C2192" i="25"/>
  <c r="D2175" i="25"/>
  <c r="C2175" i="25"/>
  <c r="D2158" i="25"/>
  <c r="C2158" i="25"/>
  <c r="D2141" i="25"/>
  <c r="C2141" i="25"/>
  <c r="D2124" i="25"/>
  <c r="C2124" i="25"/>
  <c r="D2107" i="25"/>
  <c r="C2107" i="25"/>
  <c r="D2090" i="25"/>
  <c r="C2090" i="25"/>
  <c r="D2073" i="25"/>
  <c r="C2073" i="25"/>
  <c r="D2056" i="25"/>
  <c r="C2056" i="25"/>
  <c r="D2039" i="25"/>
  <c r="C2039" i="25"/>
  <c r="D2022" i="25"/>
  <c r="C2022" i="25"/>
  <c r="D2005" i="25"/>
  <c r="C2005" i="25"/>
  <c r="D1988" i="25"/>
  <c r="C1988" i="25"/>
  <c r="D1971" i="25"/>
  <c r="C1971" i="25"/>
  <c r="D1954" i="25"/>
  <c r="C1954" i="25"/>
  <c r="D1937" i="25"/>
  <c r="C1937" i="25"/>
  <c r="D1919" i="25"/>
  <c r="C1919" i="25"/>
  <c r="D1916" i="25"/>
  <c r="C1916" i="25"/>
  <c r="D1865" i="25"/>
  <c r="C1865" i="25"/>
  <c r="D1848" i="25"/>
  <c r="C1848" i="25"/>
  <c r="D1831" i="25"/>
  <c r="C1831" i="25"/>
  <c r="D1814" i="25"/>
  <c r="C1814" i="25"/>
  <c r="D1797" i="25"/>
  <c r="C1797" i="25"/>
  <c r="D1780" i="25"/>
  <c r="C1780" i="25"/>
  <c r="D1763" i="25"/>
  <c r="C1763" i="25"/>
  <c r="D1746" i="25"/>
  <c r="C1746" i="25"/>
  <c r="D1729" i="25"/>
  <c r="C1729" i="25"/>
  <c r="D1712" i="25"/>
  <c r="C1712" i="25"/>
  <c r="D1695" i="25"/>
  <c r="C1695" i="25"/>
  <c r="D1678" i="25"/>
  <c r="C1678" i="25"/>
  <c r="D1661" i="25"/>
  <c r="C1661" i="25"/>
  <c r="D1644" i="25"/>
  <c r="C1644" i="25"/>
  <c r="D1627" i="25"/>
  <c r="C1627" i="25"/>
  <c r="D1609" i="25"/>
  <c r="C1609" i="25"/>
  <c r="D1565" i="25"/>
  <c r="C1565" i="25"/>
  <c r="D1549" i="25"/>
  <c r="C1549" i="25"/>
  <c r="D1533" i="25"/>
  <c r="C1533" i="25"/>
  <c r="D1521" i="25"/>
  <c r="C1521" i="25"/>
  <c r="D1509" i="25"/>
  <c r="C1509" i="25"/>
  <c r="D1497" i="25"/>
  <c r="C1497" i="25"/>
  <c r="D1485" i="25"/>
  <c r="C1485" i="25"/>
  <c r="D1473" i="25"/>
  <c r="C1473" i="25"/>
  <c r="D1461" i="25"/>
  <c r="C1461" i="25"/>
  <c r="D1449" i="25"/>
  <c r="C1449" i="25"/>
  <c r="D1437" i="25"/>
  <c r="C1437" i="25"/>
  <c r="D1426" i="25"/>
  <c r="C1426" i="25"/>
  <c r="D1415" i="25"/>
  <c r="C1415" i="25"/>
  <c r="D1403" i="25"/>
  <c r="C1403" i="25"/>
  <c r="D1390" i="25"/>
  <c r="C1390" i="25"/>
  <c r="D1378" i="25"/>
  <c r="C1378" i="25"/>
  <c r="D1364" i="25"/>
  <c r="C1364" i="25"/>
  <c r="D1349" i="25"/>
  <c r="C1349" i="25"/>
  <c r="D1297" i="25"/>
  <c r="C1297" i="25"/>
  <c r="D1281" i="25"/>
  <c r="C1281" i="25"/>
  <c r="D1265" i="25"/>
  <c r="C1265" i="25"/>
  <c r="D1253" i="25"/>
  <c r="C1253" i="25"/>
  <c r="D1241" i="25"/>
  <c r="C1241" i="25"/>
  <c r="D1229" i="25"/>
  <c r="C1229" i="25"/>
  <c r="D1217" i="25"/>
  <c r="C1217" i="25"/>
  <c r="D1205" i="25"/>
  <c r="C1205" i="25"/>
  <c r="D1193" i="25"/>
  <c r="C1193" i="25"/>
  <c r="D1181" i="25"/>
  <c r="C1181" i="25"/>
  <c r="D1169" i="25"/>
  <c r="C1169" i="25"/>
  <c r="D1158" i="25"/>
  <c r="C1158" i="25"/>
  <c r="D1147" i="25"/>
  <c r="C1147" i="25"/>
  <c r="D1134" i="25"/>
  <c r="C1134" i="25"/>
  <c r="D1125" i="25"/>
  <c r="D2400" i="25" s="1"/>
  <c r="C1125" i="25"/>
  <c r="C2400" i="25" s="1"/>
  <c r="D1113" i="25"/>
  <c r="C1113" i="25"/>
  <c r="D1106" i="25"/>
  <c r="C1106" i="25"/>
  <c r="D1102" i="25"/>
  <c r="C1102" i="25"/>
  <c r="D1084" i="25"/>
  <c r="C1084" i="25"/>
  <c r="D1081" i="25"/>
  <c r="C1081" i="25"/>
  <c r="D1064" i="25"/>
  <c r="C1064" i="25"/>
  <c r="D1047" i="25"/>
  <c r="C1047" i="25"/>
  <c r="D1030" i="25"/>
  <c r="C1030" i="25"/>
  <c r="D1013" i="25"/>
  <c r="C1013" i="25"/>
  <c r="D996" i="25"/>
  <c r="C996" i="25"/>
  <c r="D979" i="25"/>
  <c r="C979" i="25"/>
  <c r="D962" i="25"/>
  <c r="C962" i="25"/>
  <c r="D945" i="25"/>
  <c r="C945" i="25"/>
  <c r="D928" i="25"/>
  <c r="C928" i="25"/>
  <c r="D911" i="25"/>
  <c r="C911" i="25"/>
  <c r="D894" i="25"/>
  <c r="C894" i="25"/>
  <c r="D877" i="25"/>
  <c r="C877" i="25"/>
  <c r="D860" i="25"/>
  <c r="C860" i="25"/>
  <c r="D843" i="25"/>
  <c r="C843" i="25"/>
  <c r="D826" i="25"/>
  <c r="C826" i="25"/>
  <c r="D808" i="25"/>
  <c r="C808" i="25"/>
  <c r="D805" i="25"/>
  <c r="C805" i="25"/>
  <c r="D788" i="25"/>
  <c r="C788" i="25"/>
  <c r="D771" i="25"/>
  <c r="C771" i="25"/>
  <c r="D754" i="25"/>
  <c r="C754" i="25"/>
  <c r="D737" i="25"/>
  <c r="C737" i="25"/>
  <c r="D720" i="25"/>
  <c r="C720" i="25"/>
  <c r="D703" i="25"/>
  <c r="C703" i="25"/>
  <c r="D686" i="25"/>
  <c r="C686" i="25"/>
  <c r="D669" i="25"/>
  <c r="C669" i="25"/>
  <c r="D652" i="25"/>
  <c r="C652" i="25"/>
  <c r="D635" i="25"/>
  <c r="C635" i="25"/>
  <c r="D618" i="25"/>
  <c r="C618" i="25"/>
  <c r="D601" i="25"/>
  <c r="C601" i="25"/>
  <c r="D583" i="25"/>
  <c r="C583" i="25"/>
  <c r="D567" i="25"/>
  <c r="C567" i="25"/>
  <c r="D551" i="25"/>
  <c r="C551" i="25"/>
  <c r="D539" i="25"/>
  <c r="C539" i="25"/>
  <c r="D527" i="25"/>
  <c r="C527" i="25"/>
  <c r="D513" i="25"/>
  <c r="C513" i="25"/>
  <c r="D499" i="25"/>
  <c r="C499" i="25"/>
  <c r="D488" i="25"/>
  <c r="C488" i="25"/>
  <c r="D477" i="25"/>
  <c r="C477" i="25"/>
  <c r="D465" i="25"/>
  <c r="C465" i="25"/>
  <c r="D453" i="25"/>
  <c r="C453" i="25"/>
  <c r="D441" i="25"/>
  <c r="C441" i="25"/>
  <c r="D428" i="25"/>
  <c r="C428" i="25"/>
  <c r="D415" i="25"/>
  <c r="C415" i="25"/>
  <c r="D402" i="25"/>
  <c r="C402" i="25"/>
  <c r="D388" i="25"/>
  <c r="C388" i="25"/>
  <c r="D372" i="25"/>
  <c r="C372" i="25"/>
  <c r="D356" i="25"/>
  <c r="C356" i="25"/>
  <c r="D344" i="25"/>
  <c r="C344" i="25"/>
  <c r="D331" i="25"/>
  <c r="C331" i="25"/>
  <c r="D317" i="25"/>
  <c r="C317" i="25"/>
  <c r="D303" i="25"/>
  <c r="C303" i="25"/>
  <c r="D292" i="25"/>
  <c r="C292" i="25"/>
  <c r="D281" i="25"/>
  <c r="C281" i="25"/>
  <c r="D269" i="25"/>
  <c r="C269" i="25"/>
  <c r="D257" i="25"/>
  <c r="C257" i="25"/>
  <c r="D245" i="25"/>
  <c r="D1115" i="25" s="1"/>
  <c r="D2402" i="25" s="1"/>
  <c r="C245" i="25"/>
  <c r="C1115" i="25" s="1"/>
  <c r="C2402" i="25" s="1"/>
  <c r="D225" i="25"/>
  <c r="C225" i="25"/>
  <c r="D219" i="25"/>
  <c r="C219" i="25"/>
  <c r="D216" i="25"/>
  <c r="D227" i="25" s="1"/>
  <c r="C216" i="25"/>
  <c r="C227" i="25" s="1"/>
  <c r="D207" i="25"/>
  <c r="C207" i="25"/>
  <c r="D200" i="25"/>
  <c r="C200" i="25"/>
  <c r="D192" i="25"/>
  <c r="C192" i="25"/>
  <c r="D167" i="25"/>
  <c r="C167" i="25"/>
  <c r="D157" i="25"/>
  <c r="C157" i="25"/>
  <c r="D149" i="25"/>
  <c r="C149" i="25"/>
  <c r="D141" i="25"/>
  <c r="C141" i="25"/>
  <c r="D123" i="25"/>
  <c r="C123" i="25"/>
  <c r="D105" i="25"/>
  <c r="D209" i="25" s="1"/>
  <c r="D229" i="25" s="1"/>
  <c r="C105" i="25"/>
  <c r="C209" i="25" s="1"/>
  <c r="C229" i="25" s="1"/>
  <c r="D92" i="25"/>
  <c r="C92" i="25"/>
  <c r="D81" i="25"/>
  <c r="C81" i="25"/>
  <c r="D77" i="25"/>
  <c r="C77" i="25"/>
  <c r="D69" i="25"/>
  <c r="C69" i="25"/>
  <c r="D62" i="25"/>
  <c r="C62" i="25"/>
  <c r="D51" i="25"/>
  <c r="C51" i="25"/>
  <c r="D40" i="25"/>
  <c r="C40" i="25"/>
  <c r="D25" i="25"/>
  <c r="C25" i="25"/>
  <c r="D18" i="25"/>
  <c r="D94" i="25" s="1"/>
  <c r="C18" i="25"/>
  <c r="C94" i="25" s="1"/>
  <c r="D2398" i="24"/>
  <c r="C2398" i="24"/>
  <c r="D2396" i="24"/>
  <c r="C2396" i="24"/>
  <c r="D2393" i="24"/>
  <c r="C2393" i="24"/>
  <c r="D2375" i="24"/>
  <c r="C2375" i="24"/>
  <c r="D2358" i="24"/>
  <c r="C2358" i="24"/>
  <c r="D2341" i="24"/>
  <c r="C2341" i="24"/>
  <c r="D2324" i="24"/>
  <c r="C2324" i="24"/>
  <c r="D2312" i="24"/>
  <c r="C2312" i="24"/>
  <c r="D2300" i="24"/>
  <c r="C2300" i="24"/>
  <c r="D2285" i="24"/>
  <c r="C2285" i="24"/>
  <c r="D2279" i="24"/>
  <c r="C2279" i="24"/>
  <c r="D2272" i="24"/>
  <c r="C2272" i="24"/>
  <c r="D2269" i="24"/>
  <c r="C2269" i="24"/>
  <c r="D2226" i="24"/>
  <c r="C2226" i="24"/>
  <c r="D2209" i="24"/>
  <c r="C2209" i="24"/>
  <c r="D2192" i="24"/>
  <c r="C2192" i="24"/>
  <c r="D2175" i="24"/>
  <c r="C2175" i="24"/>
  <c r="D2158" i="24"/>
  <c r="C2158" i="24"/>
  <c r="D2141" i="24"/>
  <c r="C2141" i="24"/>
  <c r="D2124" i="24"/>
  <c r="C2124" i="24"/>
  <c r="D2107" i="24"/>
  <c r="C2107" i="24"/>
  <c r="D2090" i="24"/>
  <c r="C2090" i="24"/>
  <c r="D2073" i="24"/>
  <c r="C2073" i="24"/>
  <c r="D2056" i="24"/>
  <c r="C2056" i="24"/>
  <c r="D2039" i="24"/>
  <c r="C2039" i="24"/>
  <c r="D2022" i="24"/>
  <c r="C2022" i="24"/>
  <c r="D2005" i="24"/>
  <c r="C2005" i="24"/>
  <c r="D1988" i="24"/>
  <c r="C1988" i="24"/>
  <c r="D1971" i="24"/>
  <c r="C1971" i="24"/>
  <c r="D1954" i="24"/>
  <c r="C1954" i="24"/>
  <c r="D1937" i="24"/>
  <c r="C1937" i="24"/>
  <c r="D1919" i="24"/>
  <c r="C1919" i="24"/>
  <c r="D1916" i="24"/>
  <c r="C1916" i="24"/>
  <c r="D1865" i="24"/>
  <c r="C1865" i="24"/>
  <c r="D1848" i="24"/>
  <c r="C1848" i="24"/>
  <c r="D1831" i="24"/>
  <c r="C1831" i="24"/>
  <c r="D1814" i="24"/>
  <c r="C1814" i="24"/>
  <c r="D1797" i="24"/>
  <c r="C1797" i="24"/>
  <c r="D1780" i="24"/>
  <c r="C1780" i="24"/>
  <c r="D1763" i="24"/>
  <c r="C1763" i="24"/>
  <c r="D1746" i="24"/>
  <c r="C1746" i="24"/>
  <c r="D1729" i="24"/>
  <c r="C1729" i="24"/>
  <c r="D1712" i="24"/>
  <c r="C1712" i="24"/>
  <c r="D1695" i="24"/>
  <c r="C1695" i="24"/>
  <c r="D1678" i="24"/>
  <c r="C1678" i="24"/>
  <c r="D1661" i="24"/>
  <c r="C1661" i="24"/>
  <c r="D1644" i="24"/>
  <c r="C1644" i="24"/>
  <c r="D1627" i="24"/>
  <c r="C1627" i="24"/>
  <c r="D1609" i="24"/>
  <c r="C1609" i="24"/>
  <c r="D1565" i="24"/>
  <c r="C1565" i="24"/>
  <c r="D1549" i="24"/>
  <c r="C1549" i="24"/>
  <c r="D1533" i="24"/>
  <c r="C1533" i="24"/>
  <c r="D1521" i="24"/>
  <c r="C1521" i="24"/>
  <c r="D1509" i="24"/>
  <c r="C1509" i="24"/>
  <c r="D1497" i="24"/>
  <c r="C1497" i="24"/>
  <c r="D1485" i="24"/>
  <c r="C1485" i="24"/>
  <c r="D1473" i="24"/>
  <c r="C1473" i="24"/>
  <c r="D1461" i="24"/>
  <c r="C1461" i="24"/>
  <c r="D1449" i="24"/>
  <c r="C1449" i="24"/>
  <c r="D1437" i="24"/>
  <c r="C1437" i="24"/>
  <c r="D1426" i="24"/>
  <c r="C1426" i="24"/>
  <c r="D1415" i="24"/>
  <c r="C1415" i="24"/>
  <c r="D1403" i="24"/>
  <c r="C1403" i="24"/>
  <c r="D1390" i="24"/>
  <c r="C1390" i="24"/>
  <c r="D1378" i="24"/>
  <c r="C1378" i="24"/>
  <c r="D1364" i="24"/>
  <c r="C1364" i="24"/>
  <c r="D1349" i="24"/>
  <c r="C1349" i="24"/>
  <c r="D1297" i="24"/>
  <c r="C1297" i="24"/>
  <c r="D1281" i="24"/>
  <c r="C1281" i="24"/>
  <c r="D1265" i="24"/>
  <c r="C1265" i="24"/>
  <c r="D1253" i="24"/>
  <c r="C1253" i="24"/>
  <c r="D1241" i="24"/>
  <c r="C1241" i="24"/>
  <c r="D1229" i="24"/>
  <c r="C1229" i="24"/>
  <c r="D1217" i="24"/>
  <c r="C1217" i="24"/>
  <c r="D1205" i="24"/>
  <c r="C1205" i="24"/>
  <c r="D1193" i="24"/>
  <c r="C1193" i="24"/>
  <c r="D1181" i="24"/>
  <c r="C1181" i="24"/>
  <c r="D1169" i="24"/>
  <c r="C1169" i="24"/>
  <c r="D1158" i="24"/>
  <c r="C1158" i="24"/>
  <c r="D1147" i="24"/>
  <c r="C1147" i="24"/>
  <c r="D1134" i="24"/>
  <c r="C1134" i="24"/>
  <c r="D1125" i="24"/>
  <c r="D2400" i="24" s="1"/>
  <c r="C1125" i="24"/>
  <c r="C2400" i="24" s="1"/>
  <c r="D1113" i="24"/>
  <c r="C1113" i="24"/>
  <c r="D1106" i="24"/>
  <c r="C1106" i="24"/>
  <c r="D1102" i="24"/>
  <c r="C1102" i="24"/>
  <c r="D1084" i="24"/>
  <c r="C1084" i="24"/>
  <c r="D1081" i="24"/>
  <c r="C1081" i="24"/>
  <c r="D1064" i="24"/>
  <c r="C1064" i="24"/>
  <c r="D1047" i="24"/>
  <c r="C1047" i="24"/>
  <c r="D1030" i="24"/>
  <c r="C1030" i="24"/>
  <c r="D1013" i="24"/>
  <c r="C1013" i="24"/>
  <c r="D996" i="24"/>
  <c r="C996" i="24"/>
  <c r="D979" i="24"/>
  <c r="C979" i="24"/>
  <c r="D962" i="24"/>
  <c r="C962" i="24"/>
  <c r="D945" i="24"/>
  <c r="C945" i="24"/>
  <c r="D928" i="24"/>
  <c r="C928" i="24"/>
  <c r="D911" i="24"/>
  <c r="C911" i="24"/>
  <c r="D894" i="24"/>
  <c r="C894" i="24"/>
  <c r="D877" i="24"/>
  <c r="C877" i="24"/>
  <c r="D860" i="24"/>
  <c r="C860" i="24"/>
  <c r="D843" i="24"/>
  <c r="C843" i="24"/>
  <c r="D826" i="24"/>
  <c r="C826" i="24"/>
  <c r="D808" i="24"/>
  <c r="C808" i="24"/>
  <c r="D805" i="24"/>
  <c r="C805" i="24"/>
  <c r="D788" i="24"/>
  <c r="C788" i="24"/>
  <c r="D771" i="24"/>
  <c r="C771" i="24"/>
  <c r="D754" i="24"/>
  <c r="C754" i="24"/>
  <c r="D737" i="24"/>
  <c r="C737" i="24"/>
  <c r="D720" i="24"/>
  <c r="C720" i="24"/>
  <c r="D703" i="24"/>
  <c r="C703" i="24"/>
  <c r="D686" i="24"/>
  <c r="C686" i="24"/>
  <c r="D669" i="24"/>
  <c r="C669" i="24"/>
  <c r="D652" i="24"/>
  <c r="C652" i="24"/>
  <c r="D635" i="24"/>
  <c r="C635" i="24"/>
  <c r="D618" i="24"/>
  <c r="C618" i="24"/>
  <c r="D601" i="24"/>
  <c r="C601" i="24"/>
  <c r="D583" i="24"/>
  <c r="C583" i="24"/>
  <c r="D567" i="24"/>
  <c r="C567" i="24"/>
  <c r="D551" i="24"/>
  <c r="C551" i="24"/>
  <c r="D539" i="24"/>
  <c r="C539" i="24"/>
  <c r="D527" i="24"/>
  <c r="C527" i="24"/>
  <c r="D513" i="24"/>
  <c r="C513" i="24"/>
  <c r="D499" i="24"/>
  <c r="C499" i="24"/>
  <c r="D488" i="24"/>
  <c r="C488" i="24"/>
  <c r="D477" i="24"/>
  <c r="C477" i="24"/>
  <c r="D465" i="24"/>
  <c r="C465" i="24"/>
  <c r="D453" i="24"/>
  <c r="C453" i="24"/>
  <c r="D441" i="24"/>
  <c r="C441" i="24"/>
  <c r="D428" i="24"/>
  <c r="C428" i="24"/>
  <c r="D415" i="24"/>
  <c r="C415" i="24"/>
  <c r="D402" i="24"/>
  <c r="C402" i="24"/>
  <c r="D388" i="24"/>
  <c r="C388" i="24"/>
  <c r="D372" i="24"/>
  <c r="C372" i="24"/>
  <c r="D356" i="24"/>
  <c r="C356" i="24"/>
  <c r="D344" i="24"/>
  <c r="C344" i="24"/>
  <c r="D331" i="24"/>
  <c r="C331" i="24"/>
  <c r="D317" i="24"/>
  <c r="C317" i="24"/>
  <c r="D303" i="24"/>
  <c r="C303" i="24"/>
  <c r="D292" i="24"/>
  <c r="C292" i="24"/>
  <c r="D281" i="24"/>
  <c r="C281" i="24"/>
  <c r="D269" i="24"/>
  <c r="C269" i="24"/>
  <c r="D257" i="24"/>
  <c r="C257" i="24"/>
  <c r="D245" i="24"/>
  <c r="D1115" i="24" s="1"/>
  <c r="D2402" i="24" s="1"/>
  <c r="C245" i="24"/>
  <c r="C1115" i="24" s="1"/>
  <c r="D225" i="24"/>
  <c r="C225" i="24"/>
  <c r="D219" i="24"/>
  <c r="C219" i="24"/>
  <c r="D216" i="24"/>
  <c r="D227" i="24" s="1"/>
  <c r="C216" i="24"/>
  <c r="C227" i="24" s="1"/>
  <c r="D207" i="24"/>
  <c r="C207" i="24"/>
  <c r="D200" i="24"/>
  <c r="C200" i="24"/>
  <c r="D192" i="24"/>
  <c r="C192" i="24"/>
  <c r="D167" i="24"/>
  <c r="C167" i="24"/>
  <c r="D157" i="24"/>
  <c r="C157" i="24"/>
  <c r="D149" i="24"/>
  <c r="C149" i="24"/>
  <c r="D141" i="24"/>
  <c r="C141" i="24"/>
  <c r="D123" i="24"/>
  <c r="C123" i="24"/>
  <c r="D105" i="24"/>
  <c r="D209" i="24" s="1"/>
  <c r="D229" i="24" s="1"/>
  <c r="C105" i="24"/>
  <c r="C209" i="24" s="1"/>
  <c r="C229" i="24" s="1"/>
  <c r="D92" i="24"/>
  <c r="C92" i="24"/>
  <c r="D81" i="24"/>
  <c r="C81" i="24"/>
  <c r="D77" i="24"/>
  <c r="C77" i="24"/>
  <c r="D69" i="24"/>
  <c r="C69" i="24"/>
  <c r="D62" i="24"/>
  <c r="C62" i="24"/>
  <c r="D51" i="24"/>
  <c r="C51" i="24"/>
  <c r="D40" i="24"/>
  <c r="C40" i="24"/>
  <c r="D25" i="24"/>
  <c r="C25" i="24"/>
  <c r="D18" i="24"/>
  <c r="D94" i="24" s="1"/>
  <c r="C18" i="24"/>
  <c r="C94" i="24" s="1"/>
  <c r="D2398" i="23"/>
  <c r="C2398" i="23"/>
  <c r="D2396" i="23"/>
  <c r="C2396" i="23"/>
  <c r="D2393" i="23"/>
  <c r="C2393" i="23"/>
  <c r="D2375" i="23"/>
  <c r="C2375" i="23"/>
  <c r="D2358" i="23"/>
  <c r="C2358" i="23"/>
  <c r="D2341" i="23"/>
  <c r="C2341" i="23"/>
  <c r="D2324" i="23"/>
  <c r="C2324" i="23"/>
  <c r="D2312" i="23"/>
  <c r="C2312" i="23"/>
  <c r="D2300" i="23"/>
  <c r="C2300" i="23"/>
  <c r="D2285" i="23"/>
  <c r="C2285" i="23"/>
  <c r="D2279" i="23"/>
  <c r="C2279" i="23"/>
  <c r="D2272" i="23"/>
  <c r="C2272" i="23"/>
  <c r="D2269" i="23"/>
  <c r="C2269" i="23"/>
  <c r="D2226" i="23"/>
  <c r="C2226" i="23"/>
  <c r="D2209" i="23"/>
  <c r="C2209" i="23"/>
  <c r="D2192" i="23"/>
  <c r="C2192" i="23"/>
  <c r="D2175" i="23"/>
  <c r="C2175" i="23"/>
  <c r="D2158" i="23"/>
  <c r="C2158" i="23"/>
  <c r="D2141" i="23"/>
  <c r="C2141" i="23"/>
  <c r="D2124" i="23"/>
  <c r="C2124" i="23"/>
  <c r="D2107" i="23"/>
  <c r="C2107" i="23"/>
  <c r="D2090" i="23"/>
  <c r="C2090" i="23"/>
  <c r="D2073" i="23"/>
  <c r="C2073" i="23"/>
  <c r="D2056" i="23"/>
  <c r="C2056" i="23"/>
  <c r="D2039" i="23"/>
  <c r="C2039" i="23"/>
  <c r="D2022" i="23"/>
  <c r="C2022" i="23"/>
  <c r="D2005" i="23"/>
  <c r="C2005" i="23"/>
  <c r="D1988" i="23"/>
  <c r="C1988" i="23"/>
  <c r="D1971" i="23"/>
  <c r="C1971" i="23"/>
  <c r="D1954" i="23"/>
  <c r="C1954" i="23"/>
  <c r="D1937" i="23"/>
  <c r="C1937" i="23"/>
  <c r="D1919" i="23"/>
  <c r="C1919" i="23"/>
  <c r="D1916" i="23"/>
  <c r="C1916" i="23"/>
  <c r="D1865" i="23"/>
  <c r="C1865" i="23"/>
  <c r="D1848" i="23"/>
  <c r="C1848" i="23"/>
  <c r="D1831" i="23"/>
  <c r="C1831" i="23"/>
  <c r="D1814" i="23"/>
  <c r="C1814" i="23"/>
  <c r="D1797" i="23"/>
  <c r="C1797" i="23"/>
  <c r="D1780" i="23"/>
  <c r="C1780" i="23"/>
  <c r="D1763" i="23"/>
  <c r="C1763" i="23"/>
  <c r="D1746" i="23"/>
  <c r="C1746" i="23"/>
  <c r="D1729" i="23"/>
  <c r="C1729" i="23"/>
  <c r="D1712" i="23"/>
  <c r="C1712" i="23"/>
  <c r="D1695" i="23"/>
  <c r="C1695" i="23"/>
  <c r="D1678" i="23"/>
  <c r="C1678" i="23"/>
  <c r="D1661" i="23"/>
  <c r="C1661" i="23"/>
  <c r="D1644" i="23"/>
  <c r="C1644" i="23"/>
  <c r="D1627" i="23"/>
  <c r="C1627" i="23"/>
  <c r="D1609" i="23"/>
  <c r="C1609" i="23"/>
  <c r="D1565" i="23"/>
  <c r="C1565" i="23"/>
  <c r="D1549" i="23"/>
  <c r="C1549" i="23"/>
  <c r="D1533" i="23"/>
  <c r="C1533" i="23"/>
  <c r="D1521" i="23"/>
  <c r="C1521" i="23"/>
  <c r="D1509" i="23"/>
  <c r="C1509" i="23"/>
  <c r="D1497" i="23"/>
  <c r="C1497" i="23"/>
  <c r="D1485" i="23"/>
  <c r="C1485" i="23"/>
  <c r="D1473" i="23"/>
  <c r="C1473" i="23"/>
  <c r="D1461" i="23"/>
  <c r="C1461" i="23"/>
  <c r="D1449" i="23"/>
  <c r="C1449" i="23"/>
  <c r="D1437" i="23"/>
  <c r="C1437" i="23"/>
  <c r="D1426" i="23"/>
  <c r="C1426" i="23"/>
  <c r="D1415" i="23"/>
  <c r="C1415" i="23"/>
  <c r="D1403" i="23"/>
  <c r="C1403" i="23"/>
  <c r="D1390" i="23"/>
  <c r="C1390" i="23"/>
  <c r="D1378" i="23"/>
  <c r="C1378" i="23"/>
  <c r="D1364" i="23"/>
  <c r="C1364" i="23"/>
  <c r="D1349" i="23"/>
  <c r="C1349" i="23"/>
  <c r="D1297" i="23"/>
  <c r="C1297" i="23"/>
  <c r="D1281" i="23"/>
  <c r="C1281" i="23"/>
  <c r="D1265" i="23"/>
  <c r="C1265" i="23"/>
  <c r="D1253" i="23"/>
  <c r="C1253" i="23"/>
  <c r="D1241" i="23"/>
  <c r="C1241" i="23"/>
  <c r="D1229" i="23"/>
  <c r="C1229" i="23"/>
  <c r="D1217" i="23"/>
  <c r="C1217" i="23"/>
  <c r="D1205" i="23"/>
  <c r="C1205" i="23"/>
  <c r="D1193" i="23"/>
  <c r="C1193" i="23"/>
  <c r="D1181" i="23"/>
  <c r="C1181" i="23"/>
  <c r="D1169" i="23"/>
  <c r="C1169" i="23"/>
  <c r="D1158" i="23"/>
  <c r="C1158" i="23"/>
  <c r="D1147" i="23"/>
  <c r="C1147" i="23"/>
  <c r="D1134" i="23"/>
  <c r="C1134" i="23"/>
  <c r="D1125" i="23"/>
  <c r="D2400" i="23" s="1"/>
  <c r="C1125" i="23"/>
  <c r="C2400" i="23" s="1"/>
  <c r="D1113" i="23"/>
  <c r="C1113" i="23"/>
  <c r="D1106" i="23"/>
  <c r="C1106" i="23"/>
  <c r="D1102" i="23"/>
  <c r="C1102" i="23"/>
  <c r="D1084" i="23"/>
  <c r="C1084" i="23"/>
  <c r="D1081" i="23"/>
  <c r="C1081" i="23"/>
  <c r="D1064" i="23"/>
  <c r="C1064" i="23"/>
  <c r="D1047" i="23"/>
  <c r="C1047" i="23"/>
  <c r="D1030" i="23"/>
  <c r="C1030" i="23"/>
  <c r="D1013" i="23"/>
  <c r="C1013" i="23"/>
  <c r="D996" i="23"/>
  <c r="C996" i="23"/>
  <c r="D979" i="23"/>
  <c r="C979" i="23"/>
  <c r="D962" i="23"/>
  <c r="C962" i="23"/>
  <c r="D945" i="23"/>
  <c r="C945" i="23"/>
  <c r="D928" i="23"/>
  <c r="C928" i="23"/>
  <c r="D911" i="23"/>
  <c r="C911" i="23"/>
  <c r="D894" i="23"/>
  <c r="C894" i="23"/>
  <c r="D877" i="23"/>
  <c r="C877" i="23"/>
  <c r="D860" i="23"/>
  <c r="C860" i="23"/>
  <c r="D843" i="23"/>
  <c r="C843" i="23"/>
  <c r="D826" i="23"/>
  <c r="C826" i="23"/>
  <c r="D808" i="23"/>
  <c r="C808" i="23"/>
  <c r="D805" i="23"/>
  <c r="C805" i="23"/>
  <c r="D788" i="23"/>
  <c r="C788" i="23"/>
  <c r="D771" i="23"/>
  <c r="C771" i="23"/>
  <c r="D754" i="23"/>
  <c r="C754" i="23"/>
  <c r="D737" i="23"/>
  <c r="C737" i="23"/>
  <c r="D720" i="23"/>
  <c r="C720" i="23"/>
  <c r="D703" i="23"/>
  <c r="C703" i="23"/>
  <c r="D686" i="23"/>
  <c r="C686" i="23"/>
  <c r="D669" i="23"/>
  <c r="C669" i="23"/>
  <c r="D652" i="23"/>
  <c r="C652" i="23"/>
  <c r="D635" i="23"/>
  <c r="C635" i="23"/>
  <c r="D618" i="23"/>
  <c r="C618" i="23"/>
  <c r="D601" i="23"/>
  <c r="C601" i="23"/>
  <c r="D583" i="23"/>
  <c r="C583" i="23"/>
  <c r="D567" i="23"/>
  <c r="C567" i="23"/>
  <c r="D551" i="23"/>
  <c r="C551" i="23"/>
  <c r="D539" i="23"/>
  <c r="C539" i="23"/>
  <c r="D527" i="23"/>
  <c r="C527" i="23"/>
  <c r="D513" i="23"/>
  <c r="C513" i="23"/>
  <c r="D499" i="23"/>
  <c r="C499" i="23"/>
  <c r="D488" i="23"/>
  <c r="C488" i="23"/>
  <c r="D477" i="23"/>
  <c r="C477" i="23"/>
  <c r="D465" i="23"/>
  <c r="C465" i="23"/>
  <c r="D453" i="23"/>
  <c r="C453" i="23"/>
  <c r="D441" i="23"/>
  <c r="C441" i="23"/>
  <c r="D428" i="23"/>
  <c r="C428" i="23"/>
  <c r="D415" i="23"/>
  <c r="C415" i="23"/>
  <c r="D402" i="23"/>
  <c r="C402" i="23"/>
  <c r="D388" i="23"/>
  <c r="C388" i="23"/>
  <c r="D372" i="23"/>
  <c r="C372" i="23"/>
  <c r="D356" i="23"/>
  <c r="C356" i="23"/>
  <c r="D344" i="23"/>
  <c r="C344" i="23"/>
  <c r="D331" i="23"/>
  <c r="C331" i="23"/>
  <c r="D317" i="23"/>
  <c r="C317" i="23"/>
  <c r="D303" i="23"/>
  <c r="C303" i="23"/>
  <c r="D292" i="23"/>
  <c r="C292" i="23"/>
  <c r="D281" i="23"/>
  <c r="C281" i="23"/>
  <c r="D269" i="23"/>
  <c r="C269" i="23"/>
  <c r="D257" i="23"/>
  <c r="C257" i="23"/>
  <c r="D245" i="23"/>
  <c r="D1115" i="23" s="1"/>
  <c r="D2402" i="23" s="1"/>
  <c r="C245" i="23"/>
  <c r="C1115" i="23" s="1"/>
  <c r="C2402" i="23" s="1"/>
  <c r="D225" i="23"/>
  <c r="C225" i="23"/>
  <c r="D219" i="23"/>
  <c r="C219" i="23"/>
  <c r="D216" i="23"/>
  <c r="D227" i="23" s="1"/>
  <c r="C216" i="23"/>
  <c r="C227" i="23" s="1"/>
  <c r="D207" i="23"/>
  <c r="C207" i="23"/>
  <c r="D200" i="23"/>
  <c r="C200" i="23"/>
  <c r="D192" i="23"/>
  <c r="C192" i="23"/>
  <c r="D167" i="23"/>
  <c r="C167" i="23"/>
  <c r="D157" i="23"/>
  <c r="C157" i="23"/>
  <c r="D149" i="23"/>
  <c r="C149" i="23"/>
  <c r="D141" i="23"/>
  <c r="C141" i="23"/>
  <c r="D123" i="23"/>
  <c r="C123" i="23"/>
  <c r="D105" i="23"/>
  <c r="D209" i="23" s="1"/>
  <c r="D229" i="23" s="1"/>
  <c r="C105" i="23"/>
  <c r="C209" i="23" s="1"/>
  <c r="C229" i="23" s="1"/>
  <c r="D92" i="23"/>
  <c r="C92" i="23"/>
  <c r="D81" i="23"/>
  <c r="C81" i="23"/>
  <c r="D77" i="23"/>
  <c r="C77" i="23"/>
  <c r="D69" i="23"/>
  <c r="C69" i="23"/>
  <c r="D62" i="23"/>
  <c r="C62" i="23"/>
  <c r="D51" i="23"/>
  <c r="C51" i="23"/>
  <c r="D40" i="23"/>
  <c r="C40" i="23"/>
  <c r="D25" i="23"/>
  <c r="C25" i="23"/>
  <c r="D18" i="23"/>
  <c r="D94" i="23" s="1"/>
  <c r="C18" i="23"/>
  <c r="C94" i="23" s="1"/>
  <c r="C2402" i="24" l="1"/>
  <c r="D2398" i="22"/>
  <c r="C2398" i="22"/>
  <c r="D2396" i="22"/>
  <c r="C2396" i="22"/>
  <c r="D2393" i="22"/>
  <c r="C2393" i="22"/>
  <c r="D2375" i="22"/>
  <c r="C2375" i="22"/>
  <c r="D2358" i="22"/>
  <c r="C2358" i="22"/>
  <c r="D2341" i="22"/>
  <c r="C2341" i="22"/>
  <c r="D2324" i="22"/>
  <c r="C2324" i="22"/>
  <c r="D2312" i="22"/>
  <c r="C2312" i="22"/>
  <c r="D2300" i="22"/>
  <c r="C2300" i="22"/>
  <c r="D2285" i="22"/>
  <c r="C2285" i="22"/>
  <c r="D2279" i="22"/>
  <c r="C2279" i="22"/>
  <c r="D2272" i="22"/>
  <c r="C2272" i="22"/>
  <c r="D2269" i="22"/>
  <c r="C2269" i="22"/>
  <c r="D2226" i="22"/>
  <c r="C2226" i="22"/>
  <c r="D2209" i="22"/>
  <c r="C2209" i="22"/>
  <c r="D2192" i="22"/>
  <c r="C2192" i="22"/>
  <c r="D2175" i="22"/>
  <c r="C2175" i="22"/>
  <c r="D2158" i="22"/>
  <c r="C2158" i="22"/>
  <c r="D2141" i="22"/>
  <c r="C2141" i="22"/>
  <c r="D2124" i="22"/>
  <c r="C2124" i="22"/>
  <c r="D2107" i="22"/>
  <c r="C2107" i="22"/>
  <c r="D2090" i="22"/>
  <c r="C2090" i="22"/>
  <c r="D2073" i="22"/>
  <c r="C2073" i="22"/>
  <c r="D2056" i="22"/>
  <c r="C2056" i="22"/>
  <c r="D2039" i="22"/>
  <c r="C2039" i="22"/>
  <c r="D2022" i="22"/>
  <c r="C2022" i="22"/>
  <c r="D2005" i="22"/>
  <c r="C2005" i="22"/>
  <c r="D1988" i="22"/>
  <c r="C1988" i="22"/>
  <c r="D1971" i="22"/>
  <c r="C1971" i="22"/>
  <c r="D1954" i="22"/>
  <c r="C1954" i="22"/>
  <c r="D1937" i="22"/>
  <c r="C1937" i="22"/>
  <c r="D1919" i="22"/>
  <c r="C1919" i="22"/>
  <c r="D1916" i="22"/>
  <c r="C1916" i="22"/>
  <c r="D1865" i="22"/>
  <c r="C1865" i="22"/>
  <c r="D1848" i="22"/>
  <c r="C1848" i="22"/>
  <c r="D1831" i="22"/>
  <c r="C1831" i="22"/>
  <c r="D1814" i="22"/>
  <c r="C1814" i="22"/>
  <c r="D1797" i="22"/>
  <c r="C1797" i="22"/>
  <c r="D1780" i="22"/>
  <c r="C1780" i="22"/>
  <c r="D1763" i="22"/>
  <c r="C1763" i="22"/>
  <c r="D1746" i="22"/>
  <c r="C1746" i="22"/>
  <c r="D1729" i="22"/>
  <c r="C1729" i="22"/>
  <c r="D1712" i="22"/>
  <c r="C1712" i="22"/>
  <c r="D1695" i="22"/>
  <c r="C1695" i="22"/>
  <c r="D1678" i="22"/>
  <c r="C1678" i="22"/>
  <c r="D1661" i="22"/>
  <c r="C1661" i="22"/>
  <c r="D1644" i="22"/>
  <c r="C1644" i="22"/>
  <c r="D1627" i="22"/>
  <c r="C1627" i="22"/>
  <c r="D1609" i="22"/>
  <c r="C1609" i="22"/>
  <c r="D1565" i="22"/>
  <c r="C1565" i="22"/>
  <c r="D1549" i="22"/>
  <c r="C1549" i="22"/>
  <c r="D1533" i="22"/>
  <c r="C1533" i="22"/>
  <c r="D1521" i="22"/>
  <c r="C1521" i="22"/>
  <c r="D1509" i="22"/>
  <c r="C1509" i="22"/>
  <c r="D1497" i="22"/>
  <c r="C1497" i="22"/>
  <c r="D1485" i="22"/>
  <c r="C1485" i="22"/>
  <c r="D1473" i="22"/>
  <c r="C1473" i="22"/>
  <c r="D1461" i="22"/>
  <c r="C1461" i="22"/>
  <c r="D1449" i="22"/>
  <c r="C1449" i="22"/>
  <c r="D1437" i="22"/>
  <c r="C1437" i="22"/>
  <c r="D1426" i="22"/>
  <c r="C1426" i="22"/>
  <c r="D1415" i="22"/>
  <c r="C1415" i="22"/>
  <c r="D1403" i="22"/>
  <c r="C1403" i="22"/>
  <c r="D1390" i="22"/>
  <c r="C1390" i="22"/>
  <c r="D1378" i="22"/>
  <c r="C1378" i="22"/>
  <c r="D1364" i="22"/>
  <c r="C1364" i="22"/>
  <c r="D1349" i="22"/>
  <c r="C1349" i="22"/>
  <c r="D1297" i="22"/>
  <c r="C1297" i="22"/>
  <c r="D1281" i="22"/>
  <c r="C1281" i="22"/>
  <c r="D1265" i="22"/>
  <c r="C1265" i="22"/>
  <c r="D1253" i="22"/>
  <c r="C1253" i="22"/>
  <c r="D1241" i="22"/>
  <c r="C1241" i="22"/>
  <c r="D1229" i="22"/>
  <c r="C1229" i="22"/>
  <c r="D1217" i="22"/>
  <c r="C1217" i="22"/>
  <c r="D1205" i="22"/>
  <c r="C1205" i="22"/>
  <c r="D1193" i="22"/>
  <c r="C1193" i="22"/>
  <c r="D1181" i="22"/>
  <c r="C1181" i="22"/>
  <c r="D1169" i="22"/>
  <c r="C1169" i="22"/>
  <c r="D1158" i="22"/>
  <c r="C1158" i="22"/>
  <c r="D1147" i="22"/>
  <c r="C1147" i="22"/>
  <c r="D1134" i="22"/>
  <c r="C1134" i="22"/>
  <c r="D1125" i="22"/>
  <c r="D2400" i="22" s="1"/>
  <c r="C1125" i="22"/>
  <c r="C2400" i="22" s="1"/>
  <c r="D1113" i="22"/>
  <c r="C1113" i="22"/>
  <c r="D1106" i="22"/>
  <c r="C1106" i="22"/>
  <c r="D1102" i="22"/>
  <c r="C1102" i="22"/>
  <c r="D1084" i="22"/>
  <c r="C1084" i="22"/>
  <c r="D1081" i="22"/>
  <c r="C1081" i="22"/>
  <c r="D1064" i="22"/>
  <c r="C1064" i="22"/>
  <c r="D1047" i="22"/>
  <c r="C1047" i="22"/>
  <c r="D1030" i="22"/>
  <c r="C1030" i="22"/>
  <c r="D1013" i="22"/>
  <c r="C1013" i="22"/>
  <c r="D996" i="22"/>
  <c r="C996" i="22"/>
  <c r="D979" i="22"/>
  <c r="C979" i="22"/>
  <c r="D962" i="22"/>
  <c r="C962" i="22"/>
  <c r="D945" i="22"/>
  <c r="C945" i="22"/>
  <c r="D928" i="22"/>
  <c r="C928" i="22"/>
  <c r="D911" i="22"/>
  <c r="C911" i="22"/>
  <c r="D894" i="22"/>
  <c r="C894" i="22"/>
  <c r="D877" i="22"/>
  <c r="C877" i="22"/>
  <c r="D860" i="22"/>
  <c r="C860" i="22"/>
  <c r="D843" i="22"/>
  <c r="C843" i="22"/>
  <c r="D826" i="22"/>
  <c r="C826" i="22"/>
  <c r="D808" i="22"/>
  <c r="C808" i="22"/>
  <c r="D805" i="22"/>
  <c r="C805" i="22"/>
  <c r="D788" i="22"/>
  <c r="C788" i="22"/>
  <c r="D771" i="22"/>
  <c r="C771" i="22"/>
  <c r="D754" i="22"/>
  <c r="C754" i="22"/>
  <c r="D737" i="22"/>
  <c r="C737" i="22"/>
  <c r="D720" i="22"/>
  <c r="C720" i="22"/>
  <c r="D703" i="22"/>
  <c r="C703" i="22"/>
  <c r="D686" i="22"/>
  <c r="C686" i="22"/>
  <c r="D669" i="22"/>
  <c r="C669" i="22"/>
  <c r="D652" i="22"/>
  <c r="C652" i="22"/>
  <c r="D635" i="22"/>
  <c r="C635" i="22"/>
  <c r="D618" i="22"/>
  <c r="C618" i="22"/>
  <c r="D601" i="22"/>
  <c r="C601" i="22"/>
  <c r="D583" i="22"/>
  <c r="C583" i="22"/>
  <c r="D567" i="22"/>
  <c r="C567" i="22"/>
  <c r="D551" i="22"/>
  <c r="C551" i="22"/>
  <c r="D539" i="22"/>
  <c r="C539" i="22"/>
  <c r="D527" i="22"/>
  <c r="C527" i="22"/>
  <c r="D513" i="22"/>
  <c r="C513" i="22"/>
  <c r="D499" i="22"/>
  <c r="C499" i="22"/>
  <c r="D488" i="22"/>
  <c r="C488" i="22"/>
  <c r="D477" i="22"/>
  <c r="C477" i="22"/>
  <c r="D465" i="22"/>
  <c r="C465" i="22"/>
  <c r="D453" i="22"/>
  <c r="C453" i="22"/>
  <c r="D441" i="22"/>
  <c r="C441" i="22"/>
  <c r="D428" i="22"/>
  <c r="C428" i="22"/>
  <c r="D415" i="22"/>
  <c r="C415" i="22"/>
  <c r="D402" i="22"/>
  <c r="C402" i="22"/>
  <c r="D388" i="22"/>
  <c r="C388" i="22"/>
  <c r="D372" i="22"/>
  <c r="C372" i="22"/>
  <c r="D356" i="22"/>
  <c r="C356" i="22"/>
  <c r="D344" i="22"/>
  <c r="C344" i="22"/>
  <c r="D331" i="22"/>
  <c r="C331" i="22"/>
  <c r="D317" i="22"/>
  <c r="C317" i="22"/>
  <c r="D303" i="22"/>
  <c r="C303" i="22"/>
  <c r="D292" i="22"/>
  <c r="C292" i="22"/>
  <c r="D281" i="22"/>
  <c r="C281" i="22"/>
  <c r="D269" i="22"/>
  <c r="C269" i="22"/>
  <c r="D257" i="22"/>
  <c r="C257" i="22"/>
  <c r="D245" i="22"/>
  <c r="D1115" i="22" s="1"/>
  <c r="D2402" i="22" s="1"/>
  <c r="C245" i="22"/>
  <c r="C1115" i="22" s="1"/>
  <c r="C2402" i="22" s="1"/>
  <c r="D225" i="22"/>
  <c r="C225" i="22"/>
  <c r="D219" i="22"/>
  <c r="C219" i="22"/>
  <c r="D216" i="22"/>
  <c r="D227" i="22" s="1"/>
  <c r="C216" i="22"/>
  <c r="C227" i="22" s="1"/>
  <c r="D207" i="22"/>
  <c r="C207" i="22"/>
  <c r="D200" i="22"/>
  <c r="C200" i="22"/>
  <c r="D192" i="22"/>
  <c r="C192" i="22"/>
  <c r="D167" i="22"/>
  <c r="C167" i="22"/>
  <c r="D157" i="22"/>
  <c r="C157" i="22"/>
  <c r="D149" i="22"/>
  <c r="C149" i="22"/>
  <c r="D141" i="22"/>
  <c r="C141" i="22"/>
  <c r="D123" i="22"/>
  <c r="C123" i="22"/>
  <c r="D105" i="22"/>
  <c r="D209" i="22" s="1"/>
  <c r="D229" i="22" s="1"/>
  <c r="C105" i="22"/>
  <c r="C209" i="22" s="1"/>
  <c r="C229" i="22" s="1"/>
  <c r="D92" i="22"/>
  <c r="C92" i="22"/>
  <c r="D81" i="22"/>
  <c r="C81" i="22"/>
  <c r="D77" i="22"/>
  <c r="C77" i="22"/>
  <c r="D69" i="22"/>
  <c r="C69" i="22"/>
  <c r="D62" i="22"/>
  <c r="C62" i="22"/>
  <c r="D51" i="22"/>
  <c r="C51" i="22"/>
  <c r="D40" i="22"/>
  <c r="C40" i="22"/>
  <c r="D25" i="22"/>
  <c r="C25" i="22"/>
  <c r="D18" i="22"/>
  <c r="D94" i="22" s="1"/>
  <c r="C18" i="22"/>
  <c r="C94" i="22" s="1"/>
  <c r="D2398" i="21"/>
  <c r="C2398" i="21"/>
  <c r="D2396" i="21"/>
  <c r="C2396" i="21"/>
  <c r="D2393" i="21"/>
  <c r="C2393" i="21"/>
  <c r="D2375" i="21"/>
  <c r="C2375" i="21"/>
  <c r="D2358" i="21"/>
  <c r="C2358" i="21"/>
  <c r="D2341" i="21"/>
  <c r="C2341" i="21"/>
  <c r="D2324" i="21"/>
  <c r="C2324" i="21"/>
  <c r="D2312" i="21"/>
  <c r="C2312" i="21"/>
  <c r="D2300" i="21"/>
  <c r="C2300" i="21"/>
  <c r="D2285" i="21"/>
  <c r="C2285" i="21"/>
  <c r="D2279" i="21"/>
  <c r="C2279" i="21"/>
  <c r="D2272" i="21"/>
  <c r="C2272" i="21"/>
  <c r="D2269" i="21"/>
  <c r="C2269" i="21"/>
  <c r="D2226" i="21"/>
  <c r="C2226" i="21"/>
  <c r="D2209" i="21"/>
  <c r="C2209" i="21"/>
  <c r="D2192" i="21"/>
  <c r="C2192" i="21"/>
  <c r="D2175" i="21"/>
  <c r="C2175" i="21"/>
  <c r="D2158" i="21"/>
  <c r="C2158" i="21"/>
  <c r="D2141" i="21"/>
  <c r="C2141" i="21"/>
  <c r="D2124" i="21"/>
  <c r="C2124" i="21"/>
  <c r="D2107" i="21"/>
  <c r="C2107" i="21"/>
  <c r="D2090" i="21"/>
  <c r="C2090" i="21"/>
  <c r="D2073" i="21"/>
  <c r="C2073" i="21"/>
  <c r="D2056" i="21"/>
  <c r="C2056" i="21"/>
  <c r="D2039" i="21"/>
  <c r="C2039" i="21"/>
  <c r="D2022" i="21"/>
  <c r="C2022" i="21"/>
  <c r="D2005" i="21"/>
  <c r="C2005" i="21"/>
  <c r="D1988" i="21"/>
  <c r="C1988" i="21"/>
  <c r="D1971" i="21"/>
  <c r="C1971" i="21"/>
  <c r="D1954" i="21"/>
  <c r="C1954" i="21"/>
  <c r="D1937" i="21"/>
  <c r="C1937" i="21"/>
  <c r="D1919" i="21"/>
  <c r="C1919" i="21"/>
  <c r="D1916" i="21"/>
  <c r="C1916" i="21"/>
  <c r="D1865" i="21"/>
  <c r="C1865" i="21"/>
  <c r="D1848" i="21"/>
  <c r="C1848" i="21"/>
  <c r="D1831" i="21"/>
  <c r="C1831" i="21"/>
  <c r="D1814" i="21"/>
  <c r="C1814" i="21"/>
  <c r="D1797" i="21"/>
  <c r="C1797" i="21"/>
  <c r="D1780" i="21"/>
  <c r="C1780" i="21"/>
  <c r="D1763" i="21"/>
  <c r="C1763" i="21"/>
  <c r="D1746" i="21"/>
  <c r="C1746" i="21"/>
  <c r="D1729" i="21"/>
  <c r="C1729" i="21"/>
  <c r="D1712" i="21"/>
  <c r="C1712" i="21"/>
  <c r="D1695" i="21"/>
  <c r="C1695" i="21"/>
  <c r="D1678" i="21"/>
  <c r="C1678" i="21"/>
  <c r="D1661" i="21"/>
  <c r="C1661" i="21"/>
  <c r="D1644" i="21"/>
  <c r="C1644" i="21"/>
  <c r="D1627" i="21"/>
  <c r="C1627" i="21"/>
  <c r="D1609" i="21"/>
  <c r="C1609" i="21"/>
  <c r="D1565" i="21"/>
  <c r="C1565" i="21"/>
  <c r="D1549" i="21"/>
  <c r="C1549" i="21"/>
  <c r="D1533" i="21"/>
  <c r="C1533" i="21"/>
  <c r="D1521" i="21"/>
  <c r="C1521" i="21"/>
  <c r="D1509" i="21"/>
  <c r="C1509" i="21"/>
  <c r="D1497" i="21"/>
  <c r="C1497" i="21"/>
  <c r="D1485" i="21"/>
  <c r="C1485" i="21"/>
  <c r="D1473" i="21"/>
  <c r="C1473" i="21"/>
  <c r="D1461" i="21"/>
  <c r="C1461" i="21"/>
  <c r="D1449" i="21"/>
  <c r="C1449" i="21"/>
  <c r="D1437" i="21"/>
  <c r="C1437" i="21"/>
  <c r="D1426" i="21"/>
  <c r="C1426" i="21"/>
  <c r="D1415" i="21"/>
  <c r="C1415" i="21"/>
  <c r="D1403" i="21"/>
  <c r="C1403" i="21"/>
  <c r="D1390" i="21"/>
  <c r="C1390" i="21"/>
  <c r="D1378" i="21"/>
  <c r="C1378" i="21"/>
  <c r="D1364" i="21"/>
  <c r="C1364" i="21"/>
  <c r="D1349" i="21"/>
  <c r="C1349" i="21"/>
  <c r="D1297" i="21"/>
  <c r="C1297" i="21"/>
  <c r="D1281" i="21"/>
  <c r="C1281" i="21"/>
  <c r="D1265" i="21"/>
  <c r="C1265" i="21"/>
  <c r="D1253" i="21"/>
  <c r="C1253" i="21"/>
  <c r="D1241" i="21"/>
  <c r="C1241" i="21"/>
  <c r="D1229" i="21"/>
  <c r="C1229" i="21"/>
  <c r="D1217" i="21"/>
  <c r="C1217" i="21"/>
  <c r="D1205" i="21"/>
  <c r="C1205" i="21"/>
  <c r="D1193" i="21"/>
  <c r="C1193" i="21"/>
  <c r="D1181" i="21"/>
  <c r="C1181" i="21"/>
  <c r="D1169" i="21"/>
  <c r="C1169" i="21"/>
  <c r="D1158" i="21"/>
  <c r="C1158" i="21"/>
  <c r="D1147" i="21"/>
  <c r="C1147" i="21"/>
  <c r="D1134" i="21"/>
  <c r="C1134" i="21"/>
  <c r="D1125" i="21"/>
  <c r="D2400" i="21" s="1"/>
  <c r="C1125" i="21"/>
  <c r="C2400" i="21" s="1"/>
  <c r="D1113" i="21"/>
  <c r="C1113" i="21"/>
  <c r="D1106" i="21"/>
  <c r="C1106" i="21"/>
  <c r="D1102" i="21"/>
  <c r="C1102" i="21"/>
  <c r="D1084" i="21"/>
  <c r="C1084" i="21"/>
  <c r="D1081" i="21"/>
  <c r="C1081" i="21"/>
  <c r="D1064" i="21"/>
  <c r="C1064" i="21"/>
  <c r="D1047" i="21"/>
  <c r="C1047" i="21"/>
  <c r="D1030" i="21"/>
  <c r="C1030" i="21"/>
  <c r="D1013" i="21"/>
  <c r="C1013" i="21"/>
  <c r="D996" i="21"/>
  <c r="C996" i="21"/>
  <c r="D979" i="21"/>
  <c r="C979" i="21"/>
  <c r="D962" i="21"/>
  <c r="C962" i="21"/>
  <c r="D945" i="21"/>
  <c r="C945" i="21"/>
  <c r="D928" i="21"/>
  <c r="C928" i="21"/>
  <c r="D911" i="21"/>
  <c r="C911" i="21"/>
  <c r="D894" i="21"/>
  <c r="C894" i="21"/>
  <c r="D877" i="21"/>
  <c r="C877" i="21"/>
  <c r="D860" i="21"/>
  <c r="C860" i="21"/>
  <c r="D843" i="21"/>
  <c r="C843" i="21"/>
  <c r="D826" i="21"/>
  <c r="C826" i="21"/>
  <c r="D808" i="21"/>
  <c r="C808" i="21"/>
  <c r="D805" i="21"/>
  <c r="C805" i="21"/>
  <c r="D788" i="21"/>
  <c r="C788" i="21"/>
  <c r="D771" i="21"/>
  <c r="C771" i="21"/>
  <c r="D754" i="21"/>
  <c r="C754" i="21"/>
  <c r="D737" i="21"/>
  <c r="C737" i="21"/>
  <c r="D720" i="21"/>
  <c r="C720" i="21"/>
  <c r="D703" i="21"/>
  <c r="C703" i="21"/>
  <c r="D686" i="21"/>
  <c r="C686" i="21"/>
  <c r="D669" i="21"/>
  <c r="C669" i="21"/>
  <c r="D652" i="21"/>
  <c r="C652" i="21"/>
  <c r="D635" i="21"/>
  <c r="C635" i="21"/>
  <c r="D618" i="21"/>
  <c r="C618" i="21"/>
  <c r="D601" i="21"/>
  <c r="C601" i="21"/>
  <c r="D583" i="21"/>
  <c r="C583" i="21"/>
  <c r="D567" i="21"/>
  <c r="C567" i="21"/>
  <c r="D551" i="21"/>
  <c r="C551" i="21"/>
  <c r="D539" i="21"/>
  <c r="C539" i="21"/>
  <c r="D527" i="21"/>
  <c r="C527" i="21"/>
  <c r="D513" i="21"/>
  <c r="C513" i="21"/>
  <c r="D499" i="21"/>
  <c r="C499" i="21"/>
  <c r="D488" i="21"/>
  <c r="C488" i="21"/>
  <c r="D477" i="21"/>
  <c r="C477" i="21"/>
  <c r="D465" i="21"/>
  <c r="C465" i="21"/>
  <c r="D453" i="21"/>
  <c r="C453" i="21"/>
  <c r="D441" i="21"/>
  <c r="C441" i="21"/>
  <c r="D428" i="21"/>
  <c r="C428" i="21"/>
  <c r="D415" i="21"/>
  <c r="C415" i="21"/>
  <c r="D402" i="21"/>
  <c r="C402" i="21"/>
  <c r="D388" i="21"/>
  <c r="C388" i="21"/>
  <c r="D372" i="21"/>
  <c r="C372" i="21"/>
  <c r="D356" i="21"/>
  <c r="C356" i="21"/>
  <c r="D344" i="21"/>
  <c r="C344" i="21"/>
  <c r="D331" i="21"/>
  <c r="C331" i="21"/>
  <c r="D317" i="21"/>
  <c r="C317" i="21"/>
  <c r="D303" i="21"/>
  <c r="C303" i="21"/>
  <c r="D292" i="21"/>
  <c r="C292" i="21"/>
  <c r="D281" i="21"/>
  <c r="C281" i="21"/>
  <c r="D269" i="21"/>
  <c r="C269" i="21"/>
  <c r="D257" i="21"/>
  <c r="C257" i="21"/>
  <c r="D245" i="21"/>
  <c r="D1115" i="21" s="1"/>
  <c r="D2402" i="21" s="1"/>
  <c r="C245" i="21"/>
  <c r="C1115" i="21" s="1"/>
  <c r="C2402" i="21" s="1"/>
  <c r="D225" i="21"/>
  <c r="C225" i="21"/>
  <c r="D219" i="21"/>
  <c r="C219" i="21"/>
  <c r="D216" i="21"/>
  <c r="D227" i="21" s="1"/>
  <c r="C216" i="21"/>
  <c r="C227" i="21" s="1"/>
  <c r="D207" i="21"/>
  <c r="C207" i="21"/>
  <c r="D200" i="21"/>
  <c r="C200" i="21"/>
  <c r="D192" i="21"/>
  <c r="C192" i="21"/>
  <c r="D167" i="21"/>
  <c r="C167" i="21"/>
  <c r="D157" i="21"/>
  <c r="C157" i="21"/>
  <c r="D149" i="21"/>
  <c r="C149" i="21"/>
  <c r="D141" i="21"/>
  <c r="C141" i="21"/>
  <c r="D123" i="21"/>
  <c r="C123" i="21"/>
  <c r="D105" i="21"/>
  <c r="D209" i="21" s="1"/>
  <c r="D229" i="21" s="1"/>
  <c r="C105" i="21"/>
  <c r="C209" i="21" s="1"/>
  <c r="C229" i="21" s="1"/>
  <c r="D92" i="21"/>
  <c r="C92" i="21"/>
  <c r="D81" i="21"/>
  <c r="C81" i="21"/>
  <c r="D77" i="21"/>
  <c r="C77" i="21"/>
  <c r="D69" i="21"/>
  <c r="C69" i="21"/>
  <c r="D62" i="21"/>
  <c r="C62" i="21"/>
  <c r="D51" i="21"/>
  <c r="C51" i="21"/>
  <c r="D40" i="21"/>
  <c r="C40" i="21"/>
  <c r="D25" i="21"/>
  <c r="C25" i="21"/>
  <c r="D18" i="21"/>
  <c r="D94" i="21" s="1"/>
  <c r="C18" i="21"/>
  <c r="C94" i="21" s="1"/>
  <c r="D2398" i="20"/>
  <c r="C2398" i="20"/>
  <c r="D2396" i="20"/>
  <c r="C2396" i="20"/>
  <c r="D2393" i="20"/>
  <c r="C2393" i="20"/>
  <c r="D2375" i="20"/>
  <c r="C2375" i="20"/>
  <c r="D2358" i="20"/>
  <c r="C2358" i="20"/>
  <c r="D2341" i="20"/>
  <c r="C2341" i="20"/>
  <c r="D2324" i="20"/>
  <c r="C2324" i="20"/>
  <c r="D2312" i="20"/>
  <c r="C2312" i="20"/>
  <c r="D2300" i="20"/>
  <c r="C2300" i="20"/>
  <c r="D2285" i="20"/>
  <c r="C2285" i="20"/>
  <c r="D2279" i="20"/>
  <c r="C2279" i="20"/>
  <c r="D2272" i="20"/>
  <c r="C2272" i="20"/>
  <c r="D2269" i="20"/>
  <c r="C2269" i="20"/>
  <c r="D2226" i="20"/>
  <c r="C2226" i="20"/>
  <c r="D2209" i="20"/>
  <c r="C2209" i="20"/>
  <c r="D2192" i="20"/>
  <c r="C2192" i="20"/>
  <c r="D2175" i="20"/>
  <c r="C2175" i="20"/>
  <c r="D2158" i="20"/>
  <c r="C2158" i="20"/>
  <c r="D2141" i="20"/>
  <c r="C2141" i="20"/>
  <c r="D2124" i="20"/>
  <c r="C2124" i="20"/>
  <c r="D2107" i="20"/>
  <c r="C2107" i="20"/>
  <c r="D2090" i="20"/>
  <c r="C2090" i="20"/>
  <c r="D2073" i="20"/>
  <c r="C2073" i="20"/>
  <c r="D2056" i="20"/>
  <c r="C2056" i="20"/>
  <c r="D2039" i="20"/>
  <c r="C2039" i="20"/>
  <c r="D2022" i="20"/>
  <c r="C2022" i="20"/>
  <c r="D2005" i="20"/>
  <c r="C2005" i="20"/>
  <c r="D1988" i="20"/>
  <c r="C1988" i="20"/>
  <c r="D1971" i="20"/>
  <c r="C1971" i="20"/>
  <c r="D1954" i="20"/>
  <c r="C1954" i="20"/>
  <c r="D1937" i="20"/>
  <c r="C1937" i="20"/>
  <c r="D1919" i="20"/>
  <c r="C1919" i="20"/>
  <c r="D1916" i="20"/>
  <c r="C1916" i="20"/>
  <c r="D1865" i="20"/>
  <c r="C1865" i="20"/>
  <c r="D1848" i="20"/>
  <c r="C1848" i="20"/>
  <c r="D1831" i="20"/>
  <c r="C1831" i="20"/>
  <c r="D1814" i="20"/>
  <c r="C1814" i="20"/>
  <c r="D1797" i="20"/>
  <c r="C1797" i="20"/>
  <c r="D1780" i="20"/>
  <c r="C1780" i="20"/>
  <c r="D1763" i="20"/>
  <c r="C1763" i="20"/>
  <c r="D1746" i="20"/>
  <c r="C1746" i="20"/>
  <c r="D1729" i="20"/>
  <c r="C1729" i="20"/>
  <c r="D1712" i="20"/>
  <c r="C1712" i="20"/>
  <c r="D1695" i="20"/>
  <c r="C1695" i="20"/>
  <c r="D1678" i="20"/>
  <c r="C1678" i="20"/>
  <c r="D1661" i="20"/>
  <c r="C1661" i="20"/>
  <c r="D1644" i="20"/>
  <c r="C1644" i="20"/>
  <c r="D1627" i="20"/>
  <c r="C1627" i="20"/>
  <c r="D1609" i="20"/>
  <c r="C1609" i="20"/>
  <c r="D1565" i="20"/>
  <c r="C1565" i="20"/>
  <c r="D1549" i="20"/>
  <c r="C1549" i="20"/>
  <c r="D1533" i="20"/>
  <c r="C1533" i="20"/>
  <c r="D1521" i="20"/>
  <c r="C1521" i="20"/>
  <c r="D1509" i="20"/>
  <c r="C1509" i="20"/>
  <c r="D1497" i="20"/>
  <c r="C1497" i="20"/>
  <c r="D1485" i="20"/>
  <c r="C1485" i="20"/>
  <c r="D1473" i="20"/>
  <c r="C1473" i="20"/>
  <c r="D1461" i="20"/>
  <c r="C1461" i="20"/>
  <c r="D1449" i="20"/>
  <c r="C1449" i="20"/>
  <c r="D1437" i="20"/>
  <c r="C1437" i="20"/>
  <c r="D1426" i="20"/>
  <c r="C1426" i="20"/>
  <c r="D1415" i="20"/>
  <c r="C1415" i="20"/>
  <c r="D1403" i="20"/>
  <c r="C1403" i="20"/>
  <c r="D1390" i="20"/>
  <c r="C1390" i="20"/>
  <c r="D1378" i="20"/>
  <c r="C1378" i="20"/>
  <c r="D1364" i="20"/>
  <c r="C1364" i="20"/>
  <c r="D1349" i="20"/>
  <c r="C1349" i="20"/>
  <c r="D1297" i="20"/>
  <c r="C1297" i="20"/>
  <c r="D1281" i="20"/>
  <c r="C1281" i="20"/>
  <c r="D1265" i="20"/>
  <c r="C1265" i="20"/>
  <c r="D1253" i="20"/>
  <c r="C1253" i="20"/>
  <c r="D1241" i="20"/>
  <c r="C1241" i="20"/>
  <c r="D1229" i="20"/>
  <c r="C1229" i="20"/>
  <c r="D1217" i="20"/>
  <c r="C1217" i="20"/>
  <c r="D1205" i="20"/>
  <c r="C1205" i="20"/>
  <c r="D1193" i="20"/>
  <c r="C1193" i="20"/>
  <c r="D1181" i="20"/>
  <c r="C1181" i="20"/>
  <c r="D1169" i="20"/>
  <c r="C1169" i="20"/>
  <c r="D1158" i="20"/>
  <c r="C1158" i="20"/>
  <c r="D1147" i="20"/>
  <c r="C1147" i="20"/>
  <c r="D1134" i="20"/>
  <c r="C1134" i="20"/>
  <c r="D1125" i="20"/>
  <c r="D2400" i="20" s="1"/>
  <c r="C1125" i="20"/>
  <c r="C2400" i="20" s="1"/>
  <c r="D1113" i="20"/>
  <c r="C1113" i="20"/>
  <c r="D1106" i="20"/>
  <c r="C1106" i="20"/>
  <c r="D1102" i="20"/>
  <c r="C1102" i="20"/>
  <c r="D1084" i="20"/>
  <c r="C1084" i="20"/>
  <c r="D1081" i="20"/>
  <c r="C1081" i="20"/>
  <c r="D1064" i="20"/>
  <c r="C1064" i="20"/>
  <c r="D1047" i="20"/>
  <c r="C1047" i="20"/>
  <c r="D1030" i="20"/>
  <c r="C1030" i="20"/>
  <c r="D1013" i="20"/>
  <c r="C1013" i="20"/>
  <c r="D996" i="20"/>
  <c r="C996" i="20"/>
  <c r="D979" i="20"/>
  <c r="C979" i="20"/>
  <c r="D962" i="20"/>
  <c r="C962" i="20"/>
  <c r="D945" i="20"/>
  <c r="C945" i="20"/>
  <c r="D928" i="20"/>
  <c r="C928" i="20"/>
  <c r="D911" i="20"/>
  <c r="C911" i="20"/>
  <c r="D894" i="20"/>
  <c r="C894" i="20"/>
  <c r="D877" i="20"/>
  <c r="C877" i="20"/>
  <c r="D860" i="20"/>
  <c r="C860" i="20"/>
  <c r="D843" i="20"/>
  <c r="C843" i="20"/>
  <c r="D826" i="20"/>
  <c r="C826" i="20"/>
  <c r="D808" i="20"/>
  <c r="C808" i="20"/>
  <c r="D805" i="20"/>
  <c r="C805" i="20"/>
  <c r="D788" i="20"/>
  <c r="C788" i="20"/>
  <c r="D771" i="20"/>
  <c r="C771" i="20"/>
  <c r="D754" i="20"/>
  <c r="C754" i="20"/>
  <c r="D737" i="20"/>
  <c r="C737" i="20"/>
  <c r="D720" i="20"/>
  <c r="C720" i="20"/>
  <c r="D703" i="20"/>
  <c r="C703" i="20"/>
  <c r="D686" i="20"/>
  <c r="C686" i="20"/>
  <c r="D669" i="20"/>
  <c r="C669" i="20"/>
  <c r="D652" i="20"/>
  <c r="C652" i="20"/>
  <c r="D635" i="20"/>
  <c r="C635" i="20"/>
  <c r="D618" i="20"/>
  <c r="C618" i="20"/>
  <c r="D601" i="20"/>
  <c r="C601" i="20"/>
  <c r="D583" i="20"/>
  <c r="C583" i="20"/>
  <c r="D567" i="20"/>
  <c r="C567" i="20"/>
  <c r="D551" i="20"/>
  <c r="C551" i="20"/>
  <c r="D539" i="20"/>
  <c r="C539" i="20"/>
  <c r="D527" i="20"/>
  <c r="C527" i="20"/>
  <c r="D513" i="20"/>
  <c r="C513" i="20"/>
  <c r="D499" i="20"/>
  <c r="C499" i="20"/>
  <c r="D488" i="20"/>
  <c r="C488" i="20"/>
  <c r="D477" i="20"/>
  <c r="C477" i="20"/>
  <c r="D465" i="20"/>
  <c r="C465" i="20"/>
  <c r="D453" i="20"/>
  <c r="C453" i="20"/>
  <c r="D441" i="20"/>
  <c r="C441" i="20"/>
  <c r="D428" i="20"/>
  <c r="C428" i="20"/>
  <c r="D415" i="20"/>
  <c r="C415" i="20"/>
  <c r="D402" i="20"/>
  <c r="C402" i="20"/>
  <c r="D388" i="20"/>
  <c r="C388" i="20"/>
  <c r="D372" i="20"/>
  <c r="C372" i="20"/>
  <c r="D356" i="20"/>
  <c r="C356" i="20"/>
  <c r="D344" i="20"/>
  <c r="C344" i="20"/>
  <c r="D331" i="20"/>
  <c r="C331" i="20"/>
  <c r="D317" i="20"/>
  <c r="C317" i="20"/>
  <c r="D303" i="20"/>
  <c r="C303" i="20"/>
  <c r="D292" i="20"/>
  <c r="C292" i="20"/>
  <c r="D281" i="20"/>
  <c r="C281" i="20"/>
  <c r="D269" i="20"/>
  <c r="C269" i="20"/>
  <c r="D257" i="20"/>
  <c r="C257" i="20"/>
  <c r="D245" i="20"/>
  <c r="D1115" i="20" s="1"/>
  <c r="D2402" i="20" s="1"/>
  <c r="C245" i="20"/>
  <c r="C1115" i="20" s="1"/>
  <c r="C2402" i="20" s="1"/>
  <c r="D225" i="20"/>
  <c r="C225" i="20"/>
  <c r="D219" i="20"/>
  <c r="C219" i="20"/>
  <c r="D216" i="20"/>
  <c r="D227" i="20" s="1"/>
  <c r="C216" i="20"/>
  <c r="C227" i="20" s="1"/>
  <c r="D207" i="20"/>
  <c r="C207" i="20"/>
  <c r="D200" i="20"/>
  <c r="C200" i="20"/>
  <c r="D192" i="20"/>
  <c r="C192" i="20"/>
  <c r="D167" i="20"/>
  <c r="C167" i="20"/>
  <c r="D157" i="20"/>
  <c r="C157" i="20"/>
  <c r="D149" i="20"/>
  <c r="C149" i="20"/>
  <c r="D141" i="20"/>
  <c r="C141" i="20"/>
  <c r="D123" i="20"/>
  <c r="C123" i="20"/>
  <c r="D105" i="20"/>
  <c r="D209" i="20" s="1"/>
  <c r="D229" i="20" s="1"/>
  <c r="C105" i="20"/>
  <c r="C209" i="20" s="1"/>
  <c r="C229" i="20" s="1"/>
  <c r="D92" i="20"/>
  <c r="C92" i="20"/>
  <c r="D81" i="20"/>
  <c r="C81" i="20"/>
  <c r="D77" i="20"/>
  <c r="C77" i="20"/>
  <c r="D69" i="20"/>
  <c r="C69" i="20"/>
  <c r="D62" i="20"/>
  <c r="C62" i="20"/>
  <c r="D51" i="20"/>
  <c r="C51" i="20"/>
  <c r="D40" i="20"/>
  <c r="C40" i="20"/>
  <c r="D25" i="20"/>
  <c r="C25" i="20"/>
  <c r="D18" i="20"/>
  <c r="D94" i="20" s="1"/>
  <c r="C18" i="20"/>
  <c r="C94" i="20" s="1"/>
  <c r="D2398" i="19"/>
  <c r="C2398" i="19"/>
  <c r="D2396" i="19"/>
  <c r="C2396" i="19"/>
  <c r="D2393" i="19"/>
  <c r="C2393" i="19"/>
  <c r="D2375" i="19"/>
  <c r="C2375" i="19"/>
  <c r="D2358" i="19"/>
  <c r="C2358" i="19"/>
  <c r="D2341" i="19"/>
  <c r="C2341" i="19"/>
  <c r="D2324" i="19"/>
  <c r="C2324" i="19"/>
  <c r="D2312" i="19"/>
  <c r="C2312" i="19"/>
  <c r="D2300" i="19"/>
  <c r="C2300" i="19"/>
  <c r="D2285" i="19"/>
  <c r="C2285" i="19"/>
  <c r="D2279" i="19"/>
  <c r="C2279" i="19"/>
  <c r="D2272" i="19"/>
  <c r="C2272" i="19"/>
  <c r="D2269" i="19"/>
  <c r="C2269" i="19"/>
  <c r="D2226" i="19"/>
  <c r="C2226" i="19"/>
  <c r="D2209" i="19"/>
  <c r="C2209" i="19"/>
  <c r="D2192" i="19"/>
  <c r="C2192" i="19"/>
  <c r="D2175" i="19"/>
  <c r="C2175" i="19"/>
  <c r="D2158" i="19"/>
  <c r="C2158" i="19"/>
  <c r="D2141" i="19"/>
  <c r="C2141" i="19"/>
  <c r="D2124" i="19"/>
  <c r="C2124" i="19"/>
  <c r="D2107" i="19"/>
  <c r="C2107" i="19"/>
  <c r="D2090" i="19"/>
  <c r="C2090" i="19"/>
  <c r="D2073" i="19"/>
  <c r="C2073" i="19"/>
  <c r="D2056" i="19"/>
  <c r="C2056" i="19"/>
  <c r="D2039" i="19"/>
  <c r="C2039" i="19"/>
  <c r="D2022" i="19"/>
  <c r="C2022" i="19"/>
  <c r="D2005" i="19"/>
  <c r="C2005" i="19"/>
  <c r="D1988" i="19"/>
  <c r="C1988" i="19"/>
  <c r="D1971" i="19"/>
  <c r="C1971" i="19"/>
  <c r="D1954" i="19"/>
  <c r="C1954" i="19"/>
  <c r="D1937" i="19"/>
  <c r="C1937" i="19"/>
  <c r="D1919" i="19"/>
  <c r="C1919" i="19"/>
  <c r="D1916" i="19"/>
  <c r="C1916" i="19"/>
  <c r="D1865" i="19"/>
  <c r="C1865" i="19"/>
  <c r="D1848" i="19"/>
  <c r="C1848" i="19"/>
  <c r="D1831" i="19"/>
  <c r="C1831" i="19"/>
  <c r="D1814" i="19"/>
  <c r="C1814" i="19"/>
  <c r="D1797" i="19"/>
  <c r="C1797" i="19"/>
  <c r="D1780" i="19"/>
  <c r="C1780" i="19"/>
  <c r="D1763" i="19"/>
  <c r="C1763" i="19"/>
  <c r="D1746" i="19"/>
  <c r="C1746" i="19"/>
  <c r="D1729" i="19"/>
  <c r="C1729" i="19"/>
  <c r="D1712" i="19"/>
  <c r="C1712" i="19"/>
  <c r="D1695" i="19"/>
  <c r="C1695" i="19"/>
  <c r="D1678" i="19"/>
  <c r="C1678" i="19"/>
  <c r="D1661" i="19"/>
  <c r="C1661" i="19"/>
  <c r="D1644" i="19"/>
  <c r="C1644" i="19"/>
  <c r="D1627" i="19"/>
  <c r="C1627" i="19"/>
  <c r="D1609" i="19"/>
  <c r="C1609" i="19"/>
  <c r="D1565" i="19"/>
  <c r="C1565" i="19"/>
  <c r="D1549" i="19"/>
  <c r="C1549" i="19"/>
  <c r="D1533" i="19"/>
  <c r="C1533" i="19"/>
  <c r="D1521" i="19"/>
  <c r="C1521" i="19"/>
  <c r="D1509" i="19"/>
  <c r="C1509" i="19"/>
  <c r="D1497" i="19"/>
  <c r="C1497" i="19"/>
  <c r="D1485" i="19"/>
  <c r="C1485" i="19"/>
  <c r="D1473" i="19"/>
  <c r="C1473" i="19"/>
  <c r="D1461" i="19"/>
  <c r="C1461" i="19"/>
  <c r="D1449" i="19"/>
  <c r="C1449" i="19"/>
  <c r="D1437" i="19"/>
  <c r="C1437" i="19"/>
  <c r="D1426" i="19"/>
  <c r="C1426" i="19"/>
  <c r="D1415" i="19"/>
  <c r="C1415" i="19"/>
  <c r="D1403" i="19"/>
  <c r="C1403" i="19"/>
  <c r="D1390" i="19"/>
  <c r="C1390" i="19"/>
  <c r="D1378" i="19"/>
  <c r="C1378" i="19"/>
  <c r="D1364" i="19"/>
  <c r="C1364" i="19"/>
  <c r="D1349" i="19"/>
  <c r="C1349" i="19"/>
  <c r="D1297" i="19"/>
  <c r="C1297" i="19"/>
  <c r="D1281" i="19"/>
  <c r="C1281" i="19"/>
  <c r="D1265" i="19"/>
  <c r="C1265" i="19"/>
  <c r="D1253" i="19"/>
  <c r="C1253" i="19"/>
  <c r="D1241" i="19"/>
  <c r="C1241" i="19"/>
  <c r="D1229" i="19"/>
  <c r="C1229" i="19"/>
  <c r="D1217" i="19"/>
  <c r="C1217" i="19"/>
  <c r="D1205" i="19"/>
  <c r="C1205" i="19"/>
  <c r="D1193" i="19"/>
  <c r="C1193" i="19"/>
  <c r="D1181" i="19"/>
  <c r="C1181" i="19"/>
  <c r="D1169" i="19"/>
  <c r="C1169" i="19"/>
  <c r="D1158" i="19"/>
  <c r="C1158" i="19"/>
  <c r="D1147" i="19"/>
  <c r="C1147" i="19"/>
  <c r="D1134" i="19"/>
  <c r="C1134" i="19"/>
  <c r="D1125" i="19"/>
  <c r="D2400" i="19" s="1"/>
  <c r="C1125" i="19"/>
  <c r="C2400" i="19" s="1"/>
  <c r="D1113" i="19"/>
  <c r="C1113" i="19"/>
  <c r="D1106" i="19"/>
  <c r="C1106" i="19"/>
  <c r="D1102" i="19"/>
  <c r="C1102" i="19"/>
  <c r="D1084" i="19"/>
  <c r="C1084" i="19"/>
  <c r="D1081" i="19"/>
  <c r="C1081" i="19"/>
  <c r="D1064" i="19"/>
  <c r="C1064" i="19"/>
  <c r="D1047" i="19"/>
  <c r="C1047" i="19"/>
  <c r="D1030" i="19"/>
  <c r="C1030" i="19"/>
  <c r="D1013" i="19"/>
  <c r="C1013" i="19"/>
  <c r="D996" i="19"/>
  <c r="C996" i="19"/>
  <c r="D979" i="19"/>
  <c r="C979" i="19"/>
  <c r="D962" i="19"/>
  <c r="C962" i="19"/>
  <c r="D945" i="19"/>
  <c r="C945" i="19"/>
  <c r="D928" i="19"/>
  <c r="C928" i="19"/>
  <c r="D911" i="19"/>
  <c r="C911" i="19"/>
  <c r="D894" i="19"/>
  <c r="C894" i="19"/>
  <c r="D877" i="19"/>
  <c r="C877" i="19"/>
  <c r="D860" i="19"/>
  <c r="C860" i="19"/>
  <c r="D843" i="19"/>
  <c r="C843" i="19"/>
  <c r="D826" i="19"/>
  <c r="C826" i="19"/>
  <c r="D808" i="19"/>
  <c r="C808" i="19"/>
  <c r="D805" i="19"/>
  <c r="C805" i="19"/>
  <c r="D788" i="19"/>
  <c r="C788" i="19"/>
  <c r="D771" i="19"/>
  <c r="C771" i="19"/>
  <c r="D754" i="19"/>
  <c r="C754" i="19"/>
  <c r="D737" i="19"/>
  <c r="C737" i="19"/>
  <c r="D720" i="19"/>
  <c r="C720" i="19"/>
  <c r="D703" i="19"/>
  <c r="C703" i="19"/>
  <c r="D686" i="19"/>
  <c r="C686" i="19"/>
  <c r="D669" i="19"/>
  <c r="C669" i="19"/>
  <c r="D652" i="19"/>
  <c r="C652" i="19"/>
  <c r="D635" i="19"/>
  <c r="C635" i="19"/>
  <c r="D618" i="19"/>
  <c r="C618" i="19"/>
  <c r="D601" i="19"/>
  <c r="C601" i="19"/>
  <c r="D583" i="19"/>
  <c r="C583" i="19"/>
  <c r="D567" i="19"/>
  <c r="C567" i="19"/>
  <c r="D551" i="19"/>
  <c r="C551" i="19"/>
  <c r="D539" i="19"/>
  <c r="C539" i="19"/>
  <c r="D527" i="19"/>
  <c r="C527" i="19"/>
  <c r="D513" i="19"/>
  <c r="C513" i="19"/>
  <c r="D499" i="19"/>
  <c r="C499" i="19"/>
  <c r="D488" i="19"/>
  <c r="C488" i="19"/>
  <c r="D477" i="19"/>
  <c r="C477" i="19"/>
  <c r="D465" i="19"/>
  <c r="C465" i="19"/>
  <c r="D453" i="19"/>
  <c r="C453" i="19"/>
  <c r="D441" i="19"/>
  <c r="C441" i="19"/>
  <c r="D428" i="19"/>
  <c r="C428" i="19"/>
  <c r="D415" i="19"/>
  <c r="C415" i="19"/>
  <c r="D402" i="19"/>
  <c r="C402" i="19"/>
  <c r="D388" i="19"/>
  <c r="C388" i="19"/>
  <c r="D372" i="19"/>
  <c r="C372" i="19"/>
  <c r="D356" i="19"/>
  <c r="C356" i="19"/>
  <c r="D344" i="19"/>
  <c r="C344" i="19"/>
  <c r="D331" i="19"/>
  <c r="C331" i="19"/>
  <c r="D317" i="19"/>
  <c r="C317" i="19"/>
  <c r="D303" i="19"/>
  <c r="C303" i="19"/>
  <c r="D292" i="19"/>
  <c r="C292" i="19"/>
  <c r="D281" i="19"/>
  <c r="C281" i="19"/>
  <c r="D269" i="19"/>
  <c r="C269" i="19"/>
  <c r="D257" i="19"/>
  <c r="C257" i="19"/>
  <c r="D245" i="19"/>
  <c r="D1115" i="19" s="1"/>
  <c r="D2402" i="19" s="1"/>
  <c r="C245" i="19"/>
  <c r="C1115" i="19" s="1"/>
  <c r="C2402" i="19" s="1"/>
  <c r="D225" i="19"/>
  <c r="C225" i="19"/>
  <c r="D219" i="19"/>
  <c r="C219" i="19"/>
  <c r="D216" i="19"/>
  <c r="D227" i="19" s="1"/>
  <c r="C216" i="19"/>
  <c r="C227" i="19" s="1"/>
  <c r="D207" i="19"/>
  <c r="C207" i="19"/>
  <c r="D200" i="19"/>
  <c r="C200" i="19"/>
  <c r="D192" i="19"/>
  <c r="C192" i="19"/>
  <c r="D167" i="19"/>
  <c r="C167" i="19"/>
  <c r="D157" i="19"/>
  <c r="C157" i="19"/>
  <c r="D149" i="19"/>
  <c r="C149" i="19"/>
  <c r="D141" i="19"/>
  <c r="C141" i="19"/>
  <c r="D123" i="19"/>
  <c r="C123" i="19"/>
  <c r="D105" i="19"/>
  <c r="D209" i="19" s="1"/>
  <c r="D229" i="19" s="1"/>
  <c r="C105" i="19"/>
  <c r="C209" i="19" s="1"/>
  <c r="C229" i="19" s="1"/>
  <c r="D92" i="19"/>
  <c r="C92" i="19"/>
  <c r="D81" i="19"/>
  <c r="C81" i="19"/>
  <c r="D77" i="19"/>
  <c r="C77" i="19"/>
  <c r="D69" i="19"/>
  <c r="C69" i="19"/>
  <c r="D62" i="19"/>
  <c r="C62" i="19"/>
  <c r="D51" i="19"/>
  <c r="C51" i="19"/>
  <c r="D40" i="19"/>
  <c r="C40" i="19"/>
  <c r="D25" i="19"/>
  <c r="C25" i="19"/>
  <c r="D18" i="19"/>
  <c r="D94" i="19" s="1"/>
  <c r="C18" i="19"/>
  <c r="C94" i="19" s="1"/>
  <c r="D2398" i="18"/>
  <c r="C2398" i="18"/>
  <c r="D2396" i="18"/>
  <c r="C2396" i="18"/>
  <c r="D2393" i="18"/>
  <c r="C2393" i="18"/>
  <c r="D2375" i="18"/>
  <c r="C2375" i="18"/>
  <c r="D2358" i="18"/>
  <c r="C2358" i="18"/>
  <c r="D2341" i="18"/>
  <c r="C2341" i="18"/>
  <c r="D2324" i="18"/>
  <c r="C2324" i="18"/>
  <c r="D2312" i="18"/>
  <c r="C2312" i="18"/>
  <c r="D2300" i="18"/>
  <c r="C2300" i="18"/>
  <c r="D2285" i="18"/>
  <c r="C2285" i="18"/>
  <c r="D2279" i="18"/>
  <c r="C2279" i="18"/>
  <c r="D2272" i="18"/>
  <c r="C2272" i="18"/>
  <c r="D2269" i="18"/>
  <c r="C2269" i="18"/>
  <c r="D2226" i="18"/>
  <c r="C2226" i="18"/>
  <c r="D2209" i="18"/>
  <c r="C2209" i="18"/>
  <c r="D2192" i="18"/>
  <c r="C2192" i="18"/>
  <c r="D2175" i="18"/>
  <c r="C2175" i="18"/>
  <c r="D2158" i="18"/>
  <c r="C2158" i="18"/>
  <c r="D2141" i="18"/>
  <c r="C2141" i="18"/>
  <c r="D2124" i="18"/>
  <c r="C2124" i="18"/>
  <c r="D2107" i="18"/>
  <c r="C2107" i="18"/>
  <c r="D2090" i="18"/>
  <c r="C2090" i="18"/>
  <c r="D2073" i="18"/>
  <c r="C2073" i="18"/>
  <c r="D2056" i="18"/>
  <c r="C2056" i="18"/>
  <c r="D2039" i="18"/>
  <c r="C2039" i="18"/>
  <c r="D2022" i="18"/>
  <c r="C2022" i="18"/>
  <c r="D2005" i="18"/>
  <c r="C2005" i="18"/>
  <c r="D1988" i="18"/>
  <c r="C1988" i="18"/>
  <c r="D1971" i="18"/>
  <c r="C1971" i="18"/>
  <c r="D1954" i="18"/>
  <c r="C1954" i="18"/>
  <c r="D1937" i="18"/>
  <c r="C1937" i="18"/>
  <c r="D1919" i="18"/>
  <c r="C1919" i="18"/>
  <c r="D1916" i="18"/>
  <c r="C1916" i="18"/>
  <c r="D1865" i="18"/>
  <c r="C1865" i="18"/>
  <c r="D1848" i="18"/>
  <c r="C1848" i="18"/>
  <c r="D1831" i="18"/>
  <c r="C1831" i="18"/>
  <c r="D1814" i="18"/>
  <c r="C1814" i="18"/>
  <c r="D1797" i="18"/>
  <c r="C1797" i="18"/>
  <c r="D1780" i="18"/>
  <c r="C1780" i="18"/>
  <c r="D1763" i="18"/>
  <c r="C1763" i="18"/>
  <c r="D1746" i="18"/>
  <c r="C1746" i="18"/>
  <c r="D1729" i="18"/>
  <c r="C1729" i="18"/>
  <c r="D1712" i="18"/>
  <c r="C1712" i="18"/>
  <c r="D1695" i="18"/>
  <c r="C1695" i="18"/>
  <c r="D1678" i="18"/>
  <c r="C1678" i="18"/>
  <c r="D1661" i="18"/>
  <c r="C1661" i="18"/>
  <c r="D1644" i="18"/>
  <c r="C1644" i="18"/>
  <c r="D1627" i="18"/>
  <c r="C1627" i="18"/>
  <c r="D1609" i="18"/>
  <c r="C1609" i="18"/>
  <c r="D1565" i="18"/>
  <c r="C1565" i="18"/>
  <c r="D1549" i="18"/>
  <c r="C1549" i="18"/>
  <c r="D1533" i="18"/>
  <c r="C1533" i="18"/>
  <c r="D1521" i="18"/>
  <c r="C1521" i="18"/>
  <c r="D1509" i="18"/>
  <c r="C1509" i="18"/>
  <c r="D1497" i="18"/>
  <c r="C1497" i="18"/>
  <c r="D1485" i="18"/>
  <c r="C1485" i="18"/>
  <c r="D1473" i="18"/>
  <c r="C1473" i="18"/>
  <c r="D1461" i="18"/>
  <c r="C1461" i="18"/>
  <c r="D1449" i="18"/>
  <c r="C1449" i="18"/>
  <c r="D1437" i="18"/>
  <c r="C1437" i="18"/>
  <c r="D1426" i="18"/>
  <c r="C1426" i="18"/>
  <c r="D1415" i="18"/>
  <c r="C1415" i="18"/>
  <c r="D1403" i="18"/>
  <c r="C1403" i="18"/>
  <c r="D1390" i="18"/>
  <c r="C1390" i="18"/>
  <c r="D1378" i="18"/>
  <c r="C1378" i="18"/>
  <c r="D1364" i="18"/>
  <c r="C1364" i="18"/>
  <c r="D1349" i="18"/>
  <c r="C1349" i="18"/>
  <c r="D1297" i="18"/>
  <c r="C1297" i="18"/>
  <c r="D1281" i="18"/>
  <c r="C1281" i="18"/>
  <c r="D1265" i="18"/>
  <c r="C1265" i="18"/>
  <c r="D1253" i="18"/>
  <c r="C1253" i="18"/>
  <c r="D1241" i="18"/>
  <c r="C1241" i="18"/>
  <c r="D1229" i="18"/>
  <c r="C1229" i="18"/>
  <c r="D1217" i="18"/>
  <c r="C1217" i="18"/>
  <c r="D1205" i="18"/>
  <c r="C1205" i="18"/>
  <c r="D1193" i="18"/>
  <c r="C1193" i="18"/>
  <c r="D1181" i="18"/>
  <c r="C1181" i="18"/>
  <c r="D1169" i="18"/>
  <c r="C1169" i="18"/>
  <c r="D1158" i="18"/>
  <c r="C1158" i="18"/>
  <c r="D1147" i="18"/>
  <c r="C1147" i="18"/>
  <c r="D1134" i="18"/>
  <c r="C1134" i="18"/>
  <c r="D1125" i="18"/>
  <c r="D2400" i="18" s="1"/>
  <c r="C1125" i="18"/>
  <c r="C2400" i="18" s="1"/>
  <c r="D1113" i="18"/>
  <c r="C1113" i="18"/>
  <c r="D1106" i="18"/>
  <c r="C1106" i="18"/>
  <c r="D1102" i="18"/>
  <c r="C1102" i="18"/>
  <c r="D1084" i="18"/>
  <c r="C1084" i="18"/>
  <c r="D1081" i="18"/>
  <c r="C1081" i="18"/>
  <c r="D1064" i="18"/>
  <c r="C1064" i="18"/>
  <c r="D1047" i="18"/>
  <c r="C1047" i="18"/>
  <c r="D1030" i="18"/>
  <c r="C1030" i="18"/>
  <c r="D1013" i="18"/>
  <c r="C1013" i="18"/>
  <c r="D996" i="18"/>
  <c r="C996" i="18"/>
  <c r="D979" i="18"/>
  <c r="C979" i="18"/>
  <c r="D962" i="18"/>
  <c r="C962" i="18"/>
  <c r="D945" i="18"/>
  <c r="C945" i="18"/>
  <c r="D928" i="18"/>
  <c r="C928" i="18"/>
  <c r="D911" i="18"/>
  <c r="C911" i="18"/>
  <c r="D894" i="18"/>
  <c r="C894" i="18"/>
  <c r="D877" i="18"/>
  <c r="C877" i="18"/>
  <c r="D860" i="18"/>
  <c r="C860" i="18"/>
  <c r="D843" i="18"/>
  <c r="C843" i="18"/>
  <c r="D826" i="18"/>
  <c r="C826" i="18"/>
  <c r="D808" i="18"/>
  <c r="C808" i="18"/>
  <c r="D805" i="18"/>
  <c r="C805" i="18"/>
  <c r="D788" i="18"/>
  <c r="C788" i="18"/>
  <c r="D771" i="18"/>
  <c r="C771" i="18"/>
  <c r="D754" i="18"/>
  <c r="C754" i="18"/>
  <c r="D737" i="18"/>
  <c r="C737" i="18"/>
  <c r="D720" i="18"/>
  <c r="C720" i="18"/>
  <c r="D703" i="18"/>
  <c r="C703" i="18"/>
  <c r="D686" i="18"/>
  <c r="C686" i="18"/>
  <c r="D669" i="18"/>
  <c r="C669" i="18"/>
  <c r="D652" i="18"/>
  <c r="C652" i="18"/>
  <c r="D635" i="18"/>
  <c r="C635" i="18"/>
  <c r="D618" i="18"/>
  <c r="C618" i="18"/>
  <c r="D601" i="18"/>
  <c r="C601" i="18"/>
  <c r="D583" i="18"/>
  <c r="C583" i="18"/>
  <c r="D567" i="18"/>
  <c r="C567" i="18"/>
  <c r="D551" i="18"/>
  <c r="C551" i="18"/>
  <c r="D539" i="18"/>
  <c r="C539" i="18"/>
  <c r="D527" i="18"/>
  <c r="C527" i="18"/>
  <c r="D513" i="18"/>
  <c r="C513" i="18"/>
  <c r="D499" i="18"/>
  <c r="C499" i="18"/>
  <c r="D488" i="18"/>
  <c r="C488" i="18"/>
  <c r="D477" i="18"/>
  <c r="C477" i="18"/>
  <c r="D465" i="18"/>
  <c r="C465" i="18"/>
  <c r="D453" i="18"/>
  <c r="C453" i="18"/>
  <c r="D441" i="18"/>
  <c r="C441" i="18"/>
  <c r="D428" i="18"/>
  <c r="C428" i="18"/>
  <c r="D415" i="18"/>
  <c r="C415" i="18"/>
  <c r="D402" i="18"/>
  <c r="C402" i="18"/>
  <c r="D388" i="18"/>
  <c r="C388" i="18"/>
  <c r="D372" i="18"/>
  <c r="C372" i="18"/>
  <c r="D356" i="18"/>
  <c r="C356" i="18"/>
  <c r="D344" i="18"/>
  <c r="C344" i="18"/>
  <c r="D331" i="18"/>
  <c r="C331" i="18"/>
  <c r="D317" i="18"/>
  <c r="C317" i="18"/>
  <c r="D303" i="18"/>
  <c r="C303" i="18"/>
  <c r="D292" i="18"/>
  <c r="C292" i="18"/>
  <c r="D281" i="18"/>
  <c r="C281" i="18"/>
  <c r="D269" i="18"/>
  <c r="C269" i="18"/>
  <c r="D257" i="18"/>
  <c r="C257" i="18"/>
  <c r="D245" i="18"/>
  <c r="D1115" i="18" s="1"/>
  <c r="D2402" i="18" s="1"/>
  <c r="C245" i="18"/>
  <c r="C1115" i="18" s="1"/>
  <c r="C2402" i="18" s="1"/>
  <c r="D225" i="18"/>
  <c r="C225" i="18"/>
  <c r="D219" i="18"/>
  <c r="C219" i="18"/>
  <c r="D216" i="18"/>
  <c r="D227" i="18" s="1"/>
  <c r="C216" i="18"/>
  <c r="C227" i="18" s="1"/>
  <c r="D207" i="18"/>
  <c r="C207" i="18"/>
  <c r="D200" i="18"/>
  <c r="C200" i="18"/>
  <c r="D192" i="18"/>
  <c r="C192" i="18"/>
  <c r="D167" i="18"/>
  <c r="C167" i="18"/>
  <c r="D157" i="18"/>
  <c r="C157" i="18"/>
  <c r="D149" i="18"/>
  <c r="C149" i="18"/>
  <c r="D141" i="18"/>
  <c r="C141" i="18"/>
  <c r="D123" i="18"/>
  <c r="C123" i="18"/>
  <c r="D105" i="18"/>
  <c r="D209" i="18" s="1"/>
  <c r="D229" i="18" s="1"/>
  <c r="C105" i="18"/>
  <c r="C209" i="18" s="1"/>
  <c r="C229" i="18" s="1"/>
  <c r="D92" i="18"/>
  <c r="C92" i="18"/>
  <c r="D81" i="18"/>
  <c r="C81" i="18"/>
  <c r="D77" i="18"/>
  <c r="C77" i="18"/>
  <c r="D69" i="18"/>
  <c r="C69" i="18"/>
  <c r="D62" i="18"/>
  <c r="C62" i="18"/>
  <c r="D51" i="18"/>
  <c r="C51" i="18"/>
  <c r="D40" i="18"/>
  <c r="C40" i="18"/>
  <c r="D25" i="18"/>
  <c r="C25" i="18"/>
  <c r="D18" i="18"/>
  <c r="D94" i="18" s="1"/>
  <c r="C18" i="18"/>
  <c r="C94" i="18" s="1"/>
  <c r="D2398" i="17"/>
  <c r="C2398" i="17"/>
  <c r="D2396" i="17"/>
  <c r="C2396" i="17"/>
  <c r="D2393" i="17"/>
  <c r="C2393" i="17"/>
  <c r="D2375" i="17"/>
  <c r="C2375" i="17"/>
  <c r="D2358" i="17"/>
  <c r="C2358" i="17"/>
  <c r="D2341" i="17"/>
  <c r="C2341" i="17"/>
  <c r="D2324" i="17"/>
  <c r="C2324" i="17"/>
  <c r="D2312" i="17"/>
  <c r="C2312" i="17"/>
  <c r="D2300" i="17"/>
  <c r="C2300" i="17"/>
  <c r="D2285" i="17"/>
  <c r="C2285" i="17"/>
  <c r="D2279" i="17"/>
  <c r="C2279" i="17"/>
  <c r="D2272" i="17"/>
  <c r="C2272" i="17"/>
  <c r="D2269" i="17"/>
  <c r="C2269" i="17"/>
  <c r="D2226" i="17"/>
  <c r="C2226" i="17"/>
  <c r="D2209" i="17"/>
  <c r="C2209" i="17"/>
  <c r="D2192" i="17"/>
  <c r="C2192" i="17"/>
  <c r="D2175" i="17"/>
  <c r="C2175" i="17"/>
  <c r="D2158" i="17"/>
  <c r="C2158" i="17"/>
  <c r="D2141" i="17"/>
  <c r="C2141" i="17"/>
  <c r="D2124" i="17"/>
  <c r="C2124" i="17"/>
  <c r="D2107" i="17"/>
  <c r="C2107" i="17"/>
  <c r="D2090" i="17"/>
  <c r="C2090" i="17"/>
  <c r="D2073" i="17"/>
  <c r="C2073" i="17"/>
  <c r="D2056" i="17"/>
  <c r="C2056" i="17"/>
  <c r="D2039" i="17"/>
  <c r="C2039" i="17"/>
  <c r="D2022" i="17"/>
  <c r="C2022" i="17"/>
  <c r="D2005" i="17"/>
  <c r="C2005" i="17"/>
  <c r="D1988" i="17"/>
  <c r="C1988" i="17"/>
  <c r="D1971" i="17"/>
  <c r="C1971" i="17"/>
  <c r="D1954" i="17"/>
  <c r="C1954" i="17"/>
  <c r="D1937" i="17"/>
  <c r="C1937" i="17"/>
  <c r="D1919" i="17"/>
  <c r="C1919" i="17"/>
  <c r="D1916" i="17"/>
  <c r="C1916" i="17"/>
  <c r="D1865" i="17"/>
  <c r="C1865" i="17"/>
  <c r="D1848" i="17"/>
  <c r="C1848" i="17"/>
  <c r="D1831" i="17"/>
  <c r="C1831" i="17"/>
  <c r="D1814" i="17"/>
  <c r="C1814" i="17"/>
  <c r="D1797" i="17"/>
  <c r="C1797" i="17"/>
  <c r="D1780" i="17"/>
  <c r="C1780" i="17"/>
  <c r="D1763" i="17"/>
  <c r="C1763" i="17"/>
  <c r="D1746" i="17"/>
  <c r="C1746" i="17"/>
  <c r="D1729" i="17"/>
  <c r="C1729" i="17"/>
  <c r="D1712" i="17"/>
  <c r="C1712" i="17"/>
  <c r="D1695" i="17"/>
  <c r="C1695" i="17"/>
  <c r="D1678" i="17"/>
  <c r="C1678" i="17"/>
  <c r="D1661" i="17"/>
  <c r="C1661" i="17"/>
  <c r="D1644" i="17"/>
  <c r="C1644" i="17"/>
  <c r="D1627" i="17"/>
  <c r="C1627" i="17"/>
  <c r="D1609" i="17"/>
  <c r="C1609" i="17"/>
  <c r="D1565" i="17"/>
  <c r="C1565" i="17"/>
  <c r="D1549" i="17"/>
  <c r="C1549" i="17"/>
  <c r="D1533" i="17"/>
  <c r="C1533" i="17"/>
  <c r="D1521" i="17"/>
  <c r="C1521" i="17"/>
  <c r="D1509" i="17"/>
  <c r="C1509" i="17"/>
  <c r="D1497" i="17"/>
  <c r="C1497" i="17"/>
  <c r="D1485" i="17"/>
  <c r="C1485" i="17"/>
  <c r="D1473" i="17"/>
  <c r="C1473" i="17"/>
  <c r="D1461" i="17"/>
  <c r="C1461" i="17"/>
  <c r="D1449" i="17"/>
  <c r="C1449" i="17"/>
  <c r="D1437" i="17"/>
  <c r="C1437" i="17"/>
  <c r="D1426" i="17"/>
  <c r="C1426" i="17"/>
  <c r="D1415" i="17"/>
  <c r="C1415" i="17"/>
  <c r="D1403" i="17"/>
  <c r="C1403" i="17"/>
  <c r="D1390" i="17"/>
  <c r="C1390" i="17"/>
  <c r="D1378" i="17"/>
  <c r="C1378" i="17"/>
  <c r="D1364" i="17"/>
  <c r="C1364" i="17"/>
  <c r="D1349" i="17"/>
  <c r="C1349" i="17"/>
  <c r="D1297" i="17"/>
  <c r="C1297" i="17"/>
  <c r="D1281" i="17"/>
  <c r="C1281" i="17"/>
  <c r="D1265" i="17"/>
  <c r="C1265" i="17"/>
  <c r="D1253" i="17"/>
  <c r="C1253" i="17"/>
  <c r="D1241" i="17"/>
  <c r="C1241" i="17"/>
  <c r="D1229" i="17"/>
  <c r="C1229" i="17"/>
  <c r="D1217" i="17"/>
  <c r="C1217" i="17"/>
  <c r="D1205" i="17"/>
  <c r="C1205" i="17"/>
  <c r="D1193" i="17"/>
  <c r="C1193" i="17"/>
  <c r="D1181" i="17"/>
  <c r="C1181" i="17"/>
  <c r="D1169" i="17"/>
  <c r="C1169" i="17"/>
  <c r="D1158" i="17"/>
  <c r="C1158" i="17"/>
  <c r="D1147" i="17"/>
  <c r="C1147" i="17"/>
  <c r="D1134" i="17"/>
  <c r="C1134" i="17"/>
  <c r="D1125" i="17"/>
  <c r="D2400" i="17" s="1"/>
  <c r="C1125" i="17"/>
  <c r="C2400" i="17" s="1"/>
  <c r="D1113" i="17"/>
  <c r="C1113" i="17"/>
  <c r="D1106" i="17"/>
  <c r="C1106" i="17"/>
  <c r="D1102" i="17"/>
  <c r="C1102" i="17"/>
  <c r="D1084" i="17"/>
  <c r="C1084" i="17"/>
  <c r="D1081" i="17"/>
  <c r="C1081" i="17"/>
  <c r="D1064" i="17"/>
  <c r="C1064" i="17"/>
  <c r="D1047" i="17"/>
  <c r="C1047" i="17"/>
  <c r="D1030" i="17"/>
  <c r="C1030" i="17"/>
  <c r="D1013" i="17"/>
  <c r="C1013" i="17"/>
  <c r="D996" i="17"/>
  <c r="C996" i="17"/>
  <c r="D979" i="17"/>
  <c r="C979" i="17"/>
  <c r="D962" i="17"/>
  <c r="C962" i="17"/>
  <c r="D945" i="17"/>
  <c r="C945" i="17"/>
  <c r="D928" i="17"/>
  <c r="C928" i="17"/>
  <c r="D911" i="17"/>
  <c r="C911" i="17"/>
  <c r="D894" i="17"/>
  <c r="C894" i="17"/>
  <c r="D877" i="17"/>
  <c r="C877" i="17"/>
  <c r="D860" i="17"/>
  <c r="C860" i="17"/>
  <c r="D843" i="17"/>
  <c r="C843" i="17"/>
  <c r="D826" i="17"/>
  <c r="C826" i="17"/>
  <c r="D808" i="17"/>
  <c r="C808" i="17"/>
  <c r="D805" i="17"/>
  <c r="C805" i="17"/>
  <c r="D788" i="17"/>
  <c r="C788" i="17"/>
  <c r="D771" i="17"/>
  <c r="C771" i="17"/>
  <c r="D754" i="17"/>
  <c r="C754" i="17"/>
  <c r="D737" i="17"/>
  <c r="C737" i="17"/>
  <c r="D720" i="17"/>
  <c r="C720" i="17"/>
  <c r="D703" i="17"/>
  <c r="C703" i="17"/>
  <c r="D686" i="17"/>
  <c r="C686" i="17"/>
  <c r="D669" i="17"/>
  <c r="C669" i="17"/>
  <c r="D652" i="17"/>
  <c r="C652" i="17"/>
  <c r="D635" i="17"/>
  <c r="C635" i="17"/>
  <c r="D618" i="17"/>
  <c r="C618" i="17"/>
  <c r="D601" i="17"/>
  <c r="C601" i="17"/>
  <c r="D583" i="17"/>
  <c r="C583" i="17"/>
  <c r="D567" i="17"/>
  <c r="C567" i="17"/>
  <c r="D551" i="17"/>
  <c r="C551" i="17"/>
  <c r="D539" i="17"/>
  <c r="C539" i="17"/>
  <c r="D527" i="17"/>
  <c r="C527" i="17"/>
  <c r="D513" i="17"/>
  <c r="C513" i="17"/>
  <c r="D499" i="17"/>
  <c r="C499" i="17"/>
  <c r="D488" i="17"/>
  <c r="C488" i="17"/>
  <c r="D477" i="17"/>
  <c r="C477" i="17"/>
  <c r="D465" i="17"/>
  <c r="C465" i="17"/>
  <c r="D453" i="17"/>
  <c r="C453" i="17"/>
  <c r="D441" i="17"/>
  <c r="C441" i="17"/>
  <c r="D428" i="17"/>
  <c r="C428" i="17"/>
  <c r="D415" i="17"/>
  <c r="C415" i="17"/>
  <c r="D402" i="17"/>
  <c r="C402" i="17"/>
  <c r="D388" i="17"/>
  <c r="C388" i="17"/>
  <c r="D372" i="17"/>
  <c r="C372" i="17"/>
  <c r="D356" i="17"/>
  <c r="C356" i="17"/>
  <c r="D344" i="17"/>
  <c r="C344" i="17"/>
  <c r="D331" i="17"/>
  <c r="C331" i="17"/>
  <c r="D317" i="17"/>
  <c r="C317" i="17"/>
  <c r="D303" i="17"/>
  <c r="C303" i="17"/>
  <c r="D292" i="17"/>
  <c r="C292" i="17"/>
  <c r="D281" i="17"/>
  <c r="C281" i="17"/>
  <c r="D269" i="17"/>
  <c r="C269" i="17"/>
  <c r="D257" i="17"/>
  <c r="C257" i="17"/>
  <c r="D245" i="17"/>
  <c r="D1115" i="17" s="1"/>
  <c r="D2402" i="17" s="1"/>
  <c r="C245" i="17"/>
  <c r="C1115" i="17" s="1"/>
  <c r="C2402" i="17" s="1"/>
  <c r="D225" i="17"/>
  <c r="C225" i="17"/>
  <c r="D219" i="17"/>
  <c r="C219" i="17"/>
  <c r="D216" i="17"/>
  <c r="D227" i="17" s="1"/>
  <c r="C216" i="17"/>
  <c r="C227" i="17" s="1"/>
  <c r="D207" i="17"/>
  <c r="C207" i="17"/>
  <c r="D200" i="17"/>
  <c r="C200" i="17"/>
  <c r="D192" i="17"/>
  <c r="C192" i="17"/>
  <c r="D167" i="17"/>
  <c r="C167" i="17"/>
  <c r="D157" i="17"/>
  <c r="C157" i="17"/>
  <c r="D149" i="17"/>
  <c r="C149" i="17"/>
  <c r="D141" i="17"/>
  <c r="C141" i="17"/>
  <c r="D123" i="17"/>
  <c r="C123" i="17"/>
  <c r="D105" i="17"/>
  <c r="D209" i="17" s="1"/>
  <c r="D229" i="17" s="1"/>
  <c r="C105" i="17"/>
  <c r="C209" i="17" s="1"/>
  <c r="C229" i="17" s="1"/>
  <c r="D92" i="17"/>
  <c r="C92" i="17"/>
  <c r="D81" i="17"/>
  <c r="C81" i="17"/>
  <c r="D77" i="17"/>
  <c r="C77" i="17"/>
  <c r="D69" i="17"/>
  <c r="C69" i="17"/>
  <c r="D62" i="17"/>
  <c r="C62" i="17"/>
  <c r="D51" i="17"/>
  <c r="C51" i="17"/>
  <c r="D40" i="17"/>
  <c r="C40" i="17"/>
  <c r="D25" i="17"/>
  <c r="D94" i="17" s="1"/>
  <c r="C25" i="17"/>
  <c r="C94" i="17" s="1"/>
  <c r="C18" i="17"/>
  <c r="D2398" i="15"/>
  <c r="C2398" i="15"/>
  <c r="D2396" i="15"/>
  <c r="C2396" i="15"/>
  <c r="D2393" i="15"/>
  <c r="C2393" i="15"/>
  <c r="D2375" i="15"/>
  <c r="C2375" i="15"/>
  <c r="D2358" i="15"/>
  <c r="C2358" i="15"/>
  <c r="D2341" i="15"/>
  <c r="C2341" i="15"/>
  <c r="D2324" i="15"/>
  <c r="C2324" i="15"/>
  <c r="D2312" i="15"/>
  <c r="C2312" i="15"/>
  <c r="D2300" i="15"/>
  <c r="C2300" i="15"/>
  <c r="D2285" i="15"/>
  <c r="C2285" i="15"/>
  <c r="D2279" i="15"/>
  <c r="C2279" i="15"/>
  <c r="D2272" i="15"/>
  <c r="C2272" i="15"/>
  <c r="D2269" i="15"/>
  <c r="C2269" i="15"/>
  <c r="D2226" i="15"/>
  <c r="C2226" i="15"/>
  <c r="D2209" i="15"/>
  <c r="C2209" i="15"/>
  <c r="D2192" i="15"/>
  <c r="C2192" i="15"/>
  <c r="D2175" i="15"/>
  <c r="C2175" i="15"/>
  <c r="D2158" i="15"/>
  <c r="C2158" i="15"/>
  <c r="D2141" i="15"/>
  <c r="C2141" i="15"/>
  <c r="D2124" i="15"/>
  <c r="C2124" i="15"/>
  <c r="D2107" i="15"/>
  <c r="C2107" i="15"/>
  <c r="D2090" i="15"/>
  <c r="C2090" i="15"/>
  <c r="D2073" i="15"/>
  <c r="C2073" i="15"/>
  <c r="D2056" i="15"/>
  <c r="C2056" i="15"/>
  <c r="D2039" i="15"/>
  <c r="C2039" i="15"/>
  <c r="D2022" i="15"/>
  <c r="C2022" i="15"/>
  <c r="D2005" i="15"/>
  <c r="C2005" i="15"/>
  <c r="D1988" i="15"/>
  <c r="C1988" i="15"/>
  <c r="D1971" i="15"/>
  <c r="C1971" i="15"/>
  <c r="D1954" i="15"/>
  <c r="C1954" i="15"/>
  <c r="D1937" i="15"/>
  <c r="C1937" i="15"/>
  <c r="D1919" i="15"/>
  <c r="C1919" i="15"/>
  <c r="D1916" i="15"/>
  <c r="C1916" i="15"/>
  <c r="D1865" i="15"/>
  <c r="C1865" i="15"/>
  <c r="D1848" i="15"/>
  <c r="C1848" i="15"/>
  <c r="D1831" i="15"/>
  <c r="C1831" i="15"/>
  <c r="D1814" i="15"/>
  <c r="C1814" i="15"/>
  <c r="D1797" i="15"/>
  <c r="C1797" i="15"/>
  <c r="D1780" i="15"/>
  <c r="C1780" i="15"/>
  <c r="D1763" i="15"/>
  <c r="C1763" i="15"/>
  <c r="D1746" i="15"/>
  <c r="C1746" i="15"/>
  <c r="D1729" i="15"/>
  <c r="C1729" i="15"/>
  <c r="D1712" i="15"/>
  <c r="C1712" i="15"/>
  <c r="D1695" i="15"/>
  <c r="C1695" i="15"/>
  <c r="D1678" i="15"/>
  <c r="C1678" i="15"/>
  <c r="D1661" i="15"/>
  <c r="C1661" i="15"/>
  <c r="D1644" i="15"/>
  <c r="C1644" i="15"/>
  <c r="D1627" i="15"/>
  <c r="C1627" i="15"/>
  <c r="D1609" i="15"/>
  <c r="C1609" i="15"/>
  <c r="D1565" i="15"/>
  <c r="C1565" i="15"/>
  <c r="D1549" i="15"/>
  <c r="C1549" i="15"/>
  <c r="D1533" i="15"/>
  <c r="C1533" i="15"/>
  <c r="D1521" i="15"/>
  <c r="C1521" i="15"/>
  <c r="D1509" i="15"/>
  <c r="C1509" i="15"/>
  <c r="D1497" i="15"/>
  <c r="C1497" i="15"/>
  <c r="D1485" i="15"/>
  <c r="C1485" i="15"/>
  <c r="D1473" i="15"/>
  <c r="C1473" i="15"/>
  <c r="D1461" i="15"/>
  <c r="C1461" i="15"/>
  <c r="D1449" i="15"/>
  <c r="C1449" i="15"/>
  <c r="D1437" i="15"/>
  <c r="C1437" i="15"/>
  <c r="D1426" i="15"/>
  <c r="C1426" i="15"/>
  <c r="D1415" i="15"/>
  <c r="C1415" i="15"/>
  <c r="D1403" i="15"/>
  <c r="C1403" i="15"/>
  <c r="D1390" i="15"/>
  <c r="C1390" i="15"/>
  <c r="D1378" i="15"/>
  <c r="C1378" i="15"/>
  <c r="D1364" i="15"/>
  <c r="C1364" i="15"/>
  <c r="D1349" i="15"/>
  <c r="C1349" i="15"/>
  <c r="D1297" i="15"/>
  <c r="C1297" i="15"/>
  <c r="D1281" i="15"/>
  <c r="C1281" i="15"/>
  <c r="D1265" i="15"/>
  <c r="C1265" i="15"/>
  <c r="D1253" i="15"/>
  <c r="C1253" i="15"/>
  <c r="D1241" i="15"/>
  <c r="C1241" i="15"/>
  <c r="D1229" i="15"/>
  <c r="C1229" i="15"/>
  <c r="D1217" i="15"/>
  <c r="C1217" i="15"/>
  <c r="D1205" i="15"/>
  <c r="C1205" i="15"/>
  <c r="D1193" i="15"/>
  <c r="C1193" i="15"/>
  <c r="D1181" i="15"/>
  <c r="C1181" i="15"/>
  <c r="D1169" i="15"/>
  <c r="C1169" i="15"/>
  <c r="D1158" i="15"/>
  <c r="C1158" i="15"/>
  <c r="D1147" i="15"/>
  <c r="C1147" i="15"/>
  <c r="D1134" i="15"/>
  <c r="C1134" i="15"/>
  <c r="D1125" i="15"/>
  <c r="D2400" i="15" s="1"/>
  <c r="C1125" i="15"/>
  <c r="C2400" i="15" s="1"/>
  <c r="D1113" i="15"/>
  <c r="C1113" i="15"/>
  <c r="D1106" i="15"/>
  <c r="C1106" i="15"/>
  <c r="D1102" i="15"/>
  <c r="C1102" i="15"/>
  <c r="D1084" i="15"/>
  <c r="C1084" i="15"/>
  <c r="D1081" i="15"/>
  <c r="C1081" i="15"/>
  <c r="D1064" i="15"/>
  <c r="C1064" i="15"/>
  <c r="D1047" i="15"/>
  <c r="C1047" i="15"/>
  <c r="D1030" i="15"/>
  <c r="C1030" i="15"/>
  <c r="D1013" i="15"/>
  <c r="C1013" i="15"/>
  <c r="D996" i="15"/>
  <c r="C996" i="15"/>
  <c r="D979" i="15"/>
  <c r="C979" i="15"/>
  <c r="D962" i="15"/>
  <c r="C962" i="15"/>
  <c r="D945" i="15"/>
  <c r="C945" i="15"/>
  <c r="D928" i="15"/>
  <c r="C928" i="15"/>
  <c r="D911" i="15"/>
  <c r="C911" i="15"/>
  <c r="D894" i="15"/>
  <c r="C894" i="15"/>
  <c r="D877" i="15"/>
  <c r="C877" i="15"/>
  <c r="D860" i="15"/>
  <c r="C860" i="15"/>
  <c r="D843" i="15"/>
  <c r="C843" i="15"/>
  <c r="D826" i="15"/>
  <c r="C826" i="15"/>
  <c r="D808" i="15"/>
  <c r="C808" i="15"/>
  <c r="D805" i="15"/>
  <c r="C805" i="15"/>
  <c r="D771" i="15"/>
  <c r="C771" i="15"/>
  <c r="D754" i="15"/>
  <c r="C754" i="15"/>
  <c r="D737" i="15"/>
  <c r="C737" i="15"/>
  <c r="D720" i="15"/>
  <c r="C720" i="15"/>
  <c r="D703" i="15"/>
  <c r="C703" i="15"/>
  <c r="D686" i="15"/>
  <c r="C686" i="15"/>
  <c r="D669" i="15"/>
  <c r="C669" i="15"/>
  <c r="D652" i="15"/>
  <c r="C652" i="15"/>
  <c r="D635" i="15"/>
  <c r="C635" i="15"/>
  <c r="D618" i="15"/>
  <c r="C618" i="15"/>
  <c r="D601" i="15"/>
  <c r="C601" i="15"/>
  <c r="D583" i="15"/>
  <c r="C583" i="15"/>
  <c r="D567" i="15"/>
  <c r="C567" i="15"/>
  <c r="D551" i="15"/>
  <c r="C551" i="15"/>
  <c r="D539" i="15"/>
  <c r="C539" i="15"/>
  <c r="D527" i="15"/>
  <c r="C527" i="15"/>
  <c r="D513" i="15"/>
  <c r="C513" i="15"/>
  <c r="D499" i="15"/>
  <c r="C499" i="15"/>
  <c r="D488" i="15"/>
  <c r="C488" i="15"/>
  <c r="D477" i="15"/>
  <c r="C477" i="15"/>
  <c r="D465" i="15"/>
  <c r="C465" i="15"/>
  <c r="D453" i="15"/>
  <c r="C453" i="15"/>
  <c r="D441" i="15"/>
  <c r="C441" i="15"/>
  <c r="D428" i="15"/>
  <c r="C428" i="15"/>
  <c r="D415" i="15"/>
  <c r="C415" i="15"/>
  <c r="D402" i="15"/>
  <c r="C402" i="15"/>
  <c r="D388" i="15"/>
  <c r="C388" i="15"/>
  <c r="D372" i="15"/>
  <c r="C372" i="15"/>
  <c r="D356" i="15"/>
  <c r="C356" i="15"/>
  <c r="D344" i="15"/>
  <c r="C344" i="15"/>
  <c r="D331" i="15"/>
  <c r="C331" i="15"/>
  <c r="D317" i="15"/>
  <c r="C317" i="15"/>
  <c r="D303" i="15"/>
  <c r="C303" i="15"/>
  <c r="D292" i="15"/>
  <c r="C292" i="15"/>
  <c r="D281" i="15"/>
  <c r="C281" i="15"/>
  <c r="D269" i="15"/>
  <c r="C269" i="15"/>
  <c r="D257" i="15"/>
  <c r="C257" i="15"/>
  <c r="D245" i="15"/>
  <c r="D1115" i="15" s="1"/>
  <c r="D2402" i="15" s="1"/>
  <c r="C245" i="15"/>
  <c r="C1115" i="15" s="1"/>
  <c r="C2402" i="15" s="1"/>
  <c r="D225" i="15"/>
  <c r="C225" i="15"/>
  <c r="D219" i="15"/>
  <c r="C219" i="15"/>
  <c r="D216" i="15"/>
  <c r="D227" i="15" s="1"/>
  <c r="C216" i="15"/>
  <c r="C227" i="15" s="1"/>
  <c r="D207" i="15"/>
  <c r="C207" i="15"/>
  <c r="D200" i="15"/>
  <c r="C200" i="15"/>
  <c r="D192" i="15"/>
  <c r="C192" i="15"/>
  <c r="D167" i="15"/>
  <c r="C167" i="15"/>
  <c r="D157" i="15"/>
  <c r="C157" i="15"/>
  <c r="D149" i="15"/>
  <c r="C149" i="15"/>
  <c r="D141" i="15"/>
  <c r="C141" i="15"/>
  <c r="D123" i="15"/>
  <c r="C123" i="15"/>
  <c r="D105" i="15"/>
  <c r="D209" i="15" s="1"/>
  <c r="D229" i="15" s="1"/>
  <c r="C105" i="15"/>
  <c r="C209" i="15" s="1"/>
  <c r="C229" i="15" s="1"/>
  <c r="D92" i="15"/>
  <c r="C92" i="15"/>
  <c r="D81" i="15"/>
  <c r="C81" i="15"/>
  <c r="D77" i="15"/>
  <c r="C77" i="15"/>
  <c r="D69" i="15"/>
  <c r="C69" i="15"/>
  <c r="D62" i="15"/>
  <c r="C62" i="15"/>
  <c r="D51" i="15"/>
  <c r="C51" i="15"/>
  <c r="D40" i="15"/>
  <c r="C40" i="15"/>
  <c r="D25" i="15"/>
  <c r="C25" i="15"/>
  <c r="D18" i="15"/>
  <c r="D94" i="15" s="1"/>
  <c r="C18" i="15"/>
  <c r="C94" i="15" s="1"/>
  <c r="D2398" i="14"/>
  <c r="C2398" i="14"/>
  <c r="D2396" i="14"/>
  <c r="C2396" i="14"/>
  <c r="D2393" i="14"/>
  <c r="C2393" i="14"/>
  <c r="D2375" i="14"/>
  <c r="C2375" i="14"/>
  <c r="D2358" i="14"/>
  <c r="C2358" i="14"/>
  <c r="D2341" i="14"/>
  <c r="C2341" i="14"/>
  <c r="D2324" i="14"/>
  <c r="C2324" i="14"/>
  <c r="D2312" i="14"/>
  <c r="C2312" i="14"/>
  <c r="D2300" i="14"/>
  <c r="C2300" i="14"/>
  <c r="D2285" i="14"/>
  <c r="C2285" i="14"/>
  <c r="D2279" i="14"/>
  <c r="C2279" i="14"/>
  <c r="D2272" i="14"/>
  <c r="C2272" i="14"/>
  <c r="D2269" i="14"/>
  <c r="C2269" i="14"/>
  <c r="D2226" i="14"/>
  <c r="C2226" i="14"/>
  <c r="D2209" i="14"/>
  <c r="C2209" i="14"/>
  <c r="D2192" i="14"/>
  <c r="C2192" i="14"/>
  <c r="D2175" i="14"/>
  <c r="C2175" i="14"/>
  <c r="D2158" i="14"/>
  <c r="C2158" i="14"/>
  <c r="D2141" i="14"/>
  <c r="C2141" i="14"/>
  <c r="D2124" i="14"/>
  <c r="C2124" i="14"/>
  <c r="D2107" i="14"/>
  <c r="C2107" i="14"/>
  <c r="D2090" i="14"/>
  <c r="C2090" i="14"/>
  <c r="D2073" i="14"/>
  <c r="C2073" i="14"/>
  <c r="D2056" i="14"/>
  <c r="C2056" i="14"/>
  <c r="D2039" i="14"/>
  <c r="C2039" i="14"/>
  <c r="D2022" i="14"/>
  <c r="C2022" i="14"/>
  <c r="D2005" i="14"/>
  <c r="C2005" i="14"/>
  <c r="D1988" i="14"/>
  <c r="C1988" i="14"/>
  <c r="D1971" i="14"/>
  <c r="C1971" i="14"/>
  <c r="D1954" i="14"/>
  <c r="C1954" i="14"/>
  <c r="D1937" i="14"/>
  <c r="C1937" i="14"/>
  <c r="D1919" i="14"/>
  <c r="C1919" i="14"/>
  <c r="D1916" i="14"/>
  <c r="C1916" i="14"/>
  <c r="D1865" i="14"/>
  <c r="C1865" i="14"/>
  <c r="D1848" i="14"/>
  <c r="C1848" i="14"/>
  <c r="D1831" i="14"/>
  <c r="C1831" i="14"/>
  <c r="D1814" i="14"/>
  <c r="C1814" i="14"/>
  <c r="D1797" i="14"/>
  <c r="C1797" i="14"/>
  <c r="D1780" i="14"/>
  <c r="C1780" i="14"/>
  <c r="D1763" i="14"/>
  <c r="C1763" i="14"/>
  <c r="D1746" i="14"/>
  <c r="C1746" i="14"/>
  <c r="D1729" i="14"/>
  <c r="C1729" i="14"/>
  <c r="D1712" i="14"/>
  <c r="C1712" i="14"/>
  <c r="D1695" i="14"/>
  <c r="C1695" i="14"/>
  <c r="D1678" i="14"/>
  <c r="C1678" i="14"/>
  <c r="D1661" i="14"/>
  <c r="C1661" i="14"/>
  <c r="D1644" i="14"/>
  <c r="C1644" i="14"/>
  <c r="D1627" i="14"/>
  <c r="C1627" i="14"/>
  <c r="D1609" i="14"/>
  <c r="C1609" i="14"/>
  <c r="D1565" i="14"/>
  <c r="C1565" i="14"/>
  <c r="D1549" i="14"/>
  <c r="C1549" i="14"/>
  <c r="D1533" i="14"/>
  <c r="C1533" i="14"/>
  <c r="D1521" i="14"/>
  <c r="C1521" i="14"/>
  <c r="D1509" i="14"/>
  <c r="C1509" i="14"/>
  <c r="D1497" i="14"/>
  <c r="C1497" i="14"/>
  <c r="D1485" i="14"/>
  <c r="C1485" i="14"/>
  <c r="D1473" i="14"/>
  <c r="C1473" i="14"/>
  <c r="D1461" i="14"/>
  <c r="C1461" i="14"/>
  <c r="D1449" i="14"/>
  <c r="C1449" i="14"/>
  <c r="D1437" i="14"/>
  <c r="C1437" i="14"/>
  <c r="D1426" i="14"/>
  <c r="C1426" i="14"/>
  <c r="D1415" i="14"/>
  <c r="C1415" i="14"/>
  <c r="D1403" i="14"/>
  <c r="C1403" i="14"/>
  <c r="D1390" i="14"/>
  <c r="C1390" i="14"/>
  <c r="D1378" i="14"/>
  <c r="C1378" i="14"/>
  <c r="D1364" i="14"/>
  <c r="C1364" i="14"/>
  <c r="D1349" i="14"/>
  <c r="C1349" i="14"/>
  <c r="D1297" i="14"/>
  <c r="C1297" i="14"/>
  <c r="D1281" i="14"/>
  <c r="C1281" i="14"/>
  <c r="D1265" i="14"/>
  <c r="C1265" i="14"/>
  <c r="D1253" i="14"/>
  <c r="C1253" i="14"/>
  <c r="D1241" i="14"/>
  <c r="C1241" i="14"/>
  <c r="D1229" i="14"/>
  <c r="C1229" i="14"/>
  <c r="D1217" i="14"/>
  <c r="C1217" i="14"/>
  <c r="D1205" i="14"/>
  <c r="C1205" i="14"/>
  <c r="D1193" i="14"/>
  <c r="C1193" i="14"/>
  <c r="D1181" i="14"/>
  <c r="C1181" i="14"/>
  <c r="D1169" i="14"/>
  <c r="C1169" i="14"/>
  <c r="D1158" i="14"/>
  <c r="C1158" i="14"/>
  <c r="D1147" i="14"/>
  <c r="C1147" i="14"/>
  <c r="D1134" i="14"/>
  <c r="C1134" i="14"/>
  <c r="D1125" i="14"/>
  <c r="D2400" i="14" s="1"/>
  <c r="C1125" i="14"/>
  <c r="C2400" i="14" s="1"/>
  <c r="D1113" i="14"/>
  <c r="C1113" i="14"/>
  <c r="D1106" i="14"/>
  <c r="C1106" i="14"/>
  <c r="D1102" i="14"/>
  <c r="C1102" i="14"/>
  <c r="D1084" i="14"/>
  <c r="C1084" i="14"/>
  <c r="D1081" i="14"/>
  <c r="C1081" i="14"/>
  <c r="D1064" i="14"/>
  <c r="C1064" i="14"/>
  <c r="D1047" i="14"/>
  <c r="C1047" i="14"/>
  <c r="D1030" i="14"/>
  <c r="C1030" i="14"/>
  <c r="D1013" i="14"/>
  <c r="C1013" i="14"/>
  <c r="D996" i="14"/>
  <c r="C996" i="14"/>
  <c r="D979" i="14"/>
  <c r="C979" i="14"/>
  <c r="D962" i="14"/>
  <c r="C962" i="14"/>
  <c r="D945" i="14"/>
  <c r="C945" i="14"/>
  <c r="D928" i="14"/>
  <c r="C928" i="14"/>
  <c r="D911" i="14"/>
  <c r="C911" i="14"/>
  <c r="D894" i="14"/>
  <c r="C894" i="14"/>
  <c r="D877" i="14"/>
  <c r="C877" i="14"/>
  <c r="D860" i="14"/>
  <c r="C860" i="14"/>
  <c r="D843" i="14"/>
  <c r="C843" i="14"/>
  <c r="D826" i="14"/>
  <c r="C826" i="14"/>
  <c r="D808" i="14"/>
  <c r="C808" i="14"/>
  <c r="D805" i="14"/>
  <c r="C805" i="14"/>
  <c r="D788" i="14"/>
  <c r="C788" i="14"/>
  <c r="D771" i="14"/>
  <c r="C771" i="14"/>
  <c r="D754" i="14"/>
  <c r="C754" i="14"/>
  <c r="D737" i="14"/>
  <c r="C737" i="14"/>
  <c r="D720" i="14"/>
  <c r="C720" i="14"/>
  <c r="D703" i="14"/>
  <c r="C703" i="14"/>
  <c r="D686" i="14"/>
  <c r="C686" i="14"/>
  <c r="D669" i="14"/>
  <c r="C669" i="14"/>
  <c r="D652" i="14"/>
  <c r="C652" i="14"/>
  <c r="D635" i="14"/>
  <c r="C635" i="14"/>
  <c r="D618" i="14"/>
  <c r="C618" i="14"/>
  <c r="D601" i="14"/>
  <c r="C601" i="14"/>
  <c r="D583" i="14"/>
  <c r="C583" i="14"/>
  <c r="D567" i="14"/>
  <c r="C567" i="14"/>
  <c r="D551" i="14"/>
  <c r="C551" i="14"/>
  <c r="D539" i="14"/>
  <c r="C539" i="14"/>
  <c r="D527" i="14"/>
  <c r="C527" i="14"/>
  <c r="D513" i="14"/>
  <c r="C513" i="14"/>
  <c r="D499" i="14"/>
  <c r="C499" i="14"/>
  <c r="D488" i="14"/>
  <c r="C488" i="14"/>
  <c r="D477" i="14"/>
  <c r="C477" i="14"/>
  <c r="D465" i="14"/>
  <c r="C465" i="14"/>
  <c r="D453" i="14"/>
  <c r="C453" i="14"/>
  <c r="D441" i="14"/>
  <c r="C441" i="14"/>
  <c r="D428" i="14"/>
  <c r="C428" i="14"/>
  <c r="D415" i="14"/>
  <c r="C415" i="14"/>
  <c r="D402" i="14"/>
  <c r="C402" i="14"/>
  <c r="D388" i="14"/>
  <c r="C388" i="14"/>
  <c r="D372" i="14"/>
  <c r="C372" i="14"/>
  <c r="D356" i="14"/>
  <c r="C356" i="14"/>
  <c r="D344" i="14"/>
  <c r="C344" i="14"/>
  <c r="D331" i="14"/>
  <c r="C331" i="14"/>
  <c r="D317" i="14"/>
  <c r="C317" i="14"/>
  <c r="D303" i="14"/>
  <c r="C303" i="14"/>
  <c r="D292" i="14"/>
  <c r="C292" i="14"/>
  <c r="D281" i="14"/>
  <c r="C281" i="14"/>
  <c r="D269" i="14"/>
  <c r="C269" i="14"/>
  <c r="D257" i="14"/>
  <c r="C257" i="14"/>
  <c r="D245" i="14"/>
  <c r="D1115" i="14" s="1"/>
  <c r="D2402" i="14" s="1"/>
  <c r="C245" i="14"/>
  <c r="C1115" i="14" s="1"/>
  <c r="C2402" i="14" s="1"/>
  <c r="D225" i="14"/>
  <c r="C225" i="14"/>
  <c r="D219" i="14"/>
  <c r="C219" i="14"/>
  <c r="D216" i="14"/>
  <c r="D227" i="14" s="1"/>
  <c r="C216" i="14"/>
  <c r="C227" i="14" s="1"/>
  <c r="D207" i="14"/>
  <c r="C207" i="14"/>
  <c r="D200" i="14"/>
  <c r="C200" i="14"/>
  <c r="D192" i="14"/>
  <c r="C192" i="14"/>
  <c r="D167" i="14"/>
  <c r="C167" i="14"/>
  <c r="D157" i="14"/>
  <c r="C157" i="14"/>
  <c r="D149" i="14"/>
  <c r="C149" i="14"/>
  <c r="D141" i="14"/>
  <c r="C141" i="14"/>
  <c r="D123" i="14"/>
  <c r="C123" i="14"/>
  <c r="D105" i="14"/>
  <c r="D209" i="14" s="1"/>
  <c r="D229" i="14" s="1"/>
  <c r="C105" i="14"/>
  <c r="C209" i="14" s="1"/>
  <c r="C229" i="14" s="1"/>
  <c r="D92" i="14"/>
  <c r="C92" i="14"/>
  <c r="D81" i="14"/>
  <c r="C81" i="14"/>
  <c r="D77" i="14"/>
  <c r="C77" i="14"/>
  <c r="D69" i="14"/>
  <c r="C69" i="14"/>
  <c r="D62" i="14"/>
  <c r="C62" i="14"/>
  <c r="D51" i="14"/>
  <c r="C51" i="14"/>
  <c r="D40" i="14"/>
  <c r="C40" i="14"/>
  <c r="D25" i="14"/>
  <c r="C25" i="14"/>
  <c r="D18" i="14"/>
  <c r="D94" i="14" s="1"/>
  <c r="C18" i="14"/>
  <c r="C94" i="14" s="1"/>
  <c r="D2398" i="13"/>
  <c r="C2398" i="13"/>
  <c r="D2396" i="13"/>
  <c r="C2396" i="13"/>
  <c r="D2393" i="13"/>
  <c r="C2393" i="13"/>
  <c r="D2375" i="13"/>
  <c r="C2375" i="13"/>
  <c r="D2358" i="13"/>
  <c r="C2358" i="13"/>
  <c r="D2341" i="13"/>
  <c r="C2341" i="13"/>
  <c r="D2324" i="13"/>
  <c r="C2324" i="13"/>
  <c r="D2312" i="13"/>
  <c r="C2312" i="13"/>
  <c r="D2300" i="13"/>
  <c r="C2300" i="13"/>
  <c r="D2285" i="13"/>
  <c r="C2285" i="13"/>
  <c r="D2279" i="13"/>
  <c r="C2279" i="13"/>
  <c r="D2272" i="13"/>
  <c r="C2272" i="13"/>
  <c r="D2269" i="13"/>
  <c r="C2269" i="13"/>
  <c r="D2226" i="13"/>
  <c r="C2226" i="13"/>
  <c r="D2209" i="13"/>
  <c r="C2209" i="13"/>
  <c r="D2192" i="13"/>
  <c r="C2192" i="13"/>
  <c r="D2175" i="13"/>
  <c r="C2175" i="13"/>
  <c r="D2158" i="13"/>
  <c r="C2158" i="13"/>
  <c r="D2141" i="13"/>
  <c r="C2141" i="13"/>
  <c r="D2124" i="13"/>
  <c r="C2124" i="13"/>
  <c r="D2107" i="13"/>
  <c r="C2107" i="13"/>
  <c r="D2090" i="13"/>
  <c r="C2090" i="13"/>
  <c r="D2073" i="13"/>
  <c r="C2073" i="13"/>
  <c r="D2056" i="13"/>
  <c r="C2056" i="13"/>
  <c r="D2039" i="13"/>
  <c r="C2039" i="13"/>
  <c r="D2022" i="13"/>
  <c r="C2022" i="13"/>
  <c r="D2005" i="13"/>
  <c r="C2005" i="13"/>
  <c r="D1988" i="13"/>
  <c r="C1988" i="13"/>
  <c r="D1971" i="13"/>
  <c r="C1971" i="13"/>
  <c r="D1954" i="13"/>
  <c r="C1954" i="13"/>
  <c r="D1937" i="13"/>
  <c r="C1937" i="13"/>
  <c r="D1919" i="13"/>
  <c r="C1919" i="13"/>
  <c r="D1916" i="13"/>
  <c r="C1916" i="13"/>
  <c r="D1865" i="13"/>
  <c r="C1865" i="13"/>
  <c r="D1848" i="13"/>
  <c r="C1848" i="13"/>
  <c r="D1831" i="13"/>
  <c r="C1831" i="13"/>
  <c r="D1814" i="13"/>
  <c r="C1814" i="13"/>
  <c r="D1797" i="13"/>
  <c r="C1797" i="13"/>
  <c r="D1780" i="13"/>
  <c r="C1780" i="13"/>
  <c r="D1763" i="13"/>
  <c r="C1763" i="13"/>
  <c r="D1746" i="13"/>
  <c r="C1746" i="13"/>
  <c r="D1729" i="13"/>
  <c r="C1729" i="13"/>
  <c r="D1712" i="13"/>
  <c r="C1712" i="13"/>
  <c r="D1695" i="13"/>
  <c r="C1695" i="13"/>
  <c r="D1678" i="13"/>
  <c r="C1678" i="13"/>
  <c r="D1661" i="13"/>
  <c r="C1661" i="13"/>
  <c r="D1644" i="13"/>
  <c r="C1644" i="13"/>
  <c r="D1627" i="13"/>
  <c r="C1627" i="13"/>
  <c r="D1609" i="13"/>
  <c r="C1609" i="13"/>
  <c r="D1565" i="13"/>
  <c r="C1565" i="13"/>
  <c r="D1549" i="13"/>
  <c r="C1549" i="13"/>
  <c r="D1533" i="13"/>
  <c r="C1533" i="13"/>
  <c r="D1521" i="13"/>
  <c r="C1521" i="13"/>
  <c r="D1509" i="13"/>
  <c r="C1509" i="13"/>
  <c r="D1497" i="13"/>
  <c r="C1497" i="13"/>
  <c r="D1485" i="13"/>
  <c r="C1485" i="13"/>
  <c r="D1473" i="13"/>
  <c r="C1473" i="13"/>
  <c r="D1461" i="13"/>
  <c r="C1461" i="13"/>
  <c r="D1449" i="13"/>
  <c r="C1449" i="13"/>
  <c r="D1437" i="13"/>
  <c r="C1437" i="13"/>
  <c r="D1426" i="13"/>
  <c r="C1426" i="13"/>
  <c r="D1415" i="13"/>
  <c r="C1415" i="13"/>
  <c r="D1403" i="13"/>
  <c r="C1403" i="13"/>
  <c r="D1390" i="13"/>
  <c r="C1390" i="13"/>
  <c r="D1378" i="13"/>
  <c r="C1378" i="13"/>
  <c r="D1364" i="13"/>
  <c r="C1364" i="13"/>
  <c r="D1349" i="13"/>
  <c r="C1349" i="13"/>
  <c r="D1297" i="13"/>
  <c r="C1297" i="13"/>
  <c r="D1281" i="13"/>
  <c r="C1281" i="13"/>
  <c r="D1265" i="13"/>
  <c r="C1265" i="13"/>
  <c r="D1253" i="13"/>
  <c r="C1253" i="13"/>
  <c r="D1241" i="13"/>
  <c r="C1241" i="13"/>
  <c r="D1229" i="13"/>
  <c r="C1229" i="13"/>
  <c r="D1217" i="13"/>
  <c r="C1217" i="13"/>
  <c r="D1205" i="13"/>
  <c r="C1205" i="13"/>
  <c r="D1193" i="13"/>
  <c r="C1193" i="13"/>
  <c r="D1181" i="13"/>
  <c r="C1181" i="13"/>
  <c r="D1169" i="13"/>
  <c r="C1169" i="13"/>
  <c r="D1158" i="13"/>
  <c r="C1158" i="13"/>
  <c r="D1147" i="13"/>
  <c r="C1147" i="13"/>
  <c r="D1134" i="13"/>
  <c r="C1134" i="13"/>
  <c r="D1125" i="13"/>
  <c r="D2400" i="13" s="1"/>
  <c r="C1125" i="13"/>
  <c r="C2400" i="13" s="1"/>
  <c r="D1113" i="13"/>
  <c r="C1113" i="13"/>
  <c r="D1106" i="13"/>
  <c r="C1106" i="13"/>
  <c r="D1102" i="13"/>
  <c r="C1102" i="13"/>
  <c r="D1084" i="13"/>
  <c r="C1084" i="13"/>
  <c r="D1081" i="13"/>
  <c r="C1081" i="13"/>
  <c r="D1064" i="13"/>
  <c r="C1064" i="13"/>
  <c r="D1047" i="13"/>
  <c r="C1047" i="13"/>
  <c r="D1030" i="13"/>
  <c r="C1030" i="13"/>
  <c r="D1013" i="13"/>
  <c r="C1013" i="13"/>
  <c r="D996" i="13"/>
  <c r="C996" i="13"/>
  <c r="D979" i="13"/>
  <c r="C979" i="13"/>
  <c r="D962" i="13"/>
  <c r="C962" i="13"/>
  <c r="D945" i="13"/>
  <c r="C945" i="13"/>
  <c r="D928" i="13"/>
  <c r="C928" i="13"/>
  <c r="D911" i="13"/>
  <c r="C911" i="13"/>
  <c r="D894" i="13"/>
  <c r="C894" i="13"/>
  <c r="D877" i="13"/>
  <c r="C877" i="13"/>
  <c r="D860" i="13"/>
  <c r="C860" i="13"/>
  <c r="D843" i="13"/>
  <c r="C843" i="13"/>
  <c r="D826" i="13"/>
  <c r="C826" i="13"/>
  <c r="D808" i="13"/>
  <c r="C808" i="13"/>
  <c r="D805" i="13"/>
  <c r="C805" i="13"/>
  <c r="D788" i="13"/>
  <c r="C788" i="13"/>
  <c r="D771" i="13"/>
  <c r="C771" i="13"/>
  <c r="D754" i="13"/>
  <c r="C754" i="13"/>
  <c r="D737" i="13"/>
  <c r="C737" i="13"/>
  <c r="D720" i="13"/>
  <c r="C720" i="13"/>
  <c r="D703" i="13"/>
  <c r="C703" i="13"/>
  <c r="D686" i="13"/>
  <c r="C686" i="13"/>
  <c r="D669" i="13"/>
  <c r="C669" i="13"/>
  <c r="D652" i="13"/>
  <c r="C652" i="13"/>
  <c r="D635" i="13"/>
  <c r="C635" i="13"/>
  <c r="D618" i="13"/>
  <c r="C618" i="13"/>
  <c r="D601" i="13"/>
  <c r="C601" i="13"/>
  <c r="D583" i="13"/>
  <c r="C583" i="13"/>
  <c r="D567" i="13"/>
  <c r="C567" i="13"/>
  <c r="D551" i="13"/>
  <c r="C551" i="13"/>
  <c r="D539" i="13"/>
  <c r="C539" i="13"/>
  <c r="D527" i="13"/>
  <c r="C527" i="13"/>
  <c r="D513" i="13"/>
  <c r="C513" i="13"/>
  <c r="D499" i="13"/>
  <c r="C499" i="13"/>
  <c r="D488" i="13"/>
  <c r="C488" i="13"/>
  <c r="D477" i="13"/>
  <c r="C477" i="13"/>
  <c r="D465" i="13"/>
  <c r="C465" i="13"/>
  <c r="D453" i="13"/>
  <c r="C453" i="13"/>
  <c r="D441" i="13"/>
  <c r="C441" i="13"/>
  <c r="D428" i="13"/>
  <c r="C428" i="13"/>
  <c r="D415" i="13"/>
  <c r="C415" i="13"/>
  <c r="D402" i="13"/>
  <c r="C402" i="13"/>
  <c r="D388" i="13"/>
  <c r="C388" i="13"/>
  <c r="D372" i="13"/>
  <c r="C372" i="13"/>
  <c r="D356" i="13"/>
  <c r="C356" i="13"/>
  <c r="D344" i="13"/>
  <c r="C344" i="13"/>
  <c r="D331" i="13"/>
  <c r="C331" i="13"/>
  <c r="D317" i="13"/>
  <c r="C317" i="13"/>
  <c r="D303" i="13"/>
  <c r="C303" i="13"/>
  <c r="D292" i="13"/>
  <c r="C292" i="13"/>
  <c r="D281" i="13"/>
  <c r="C281" i="13"/>
  <c r="D269" i="13"/>
  <c r="C269" i="13"/>
  <c r="D257" i="13"/>
  <c r="C257" i="13"/>
  <c r="D245" i="13"/>
  <c r="D1115" i="13" s="1"/>
  <c r="D2402" i="13" s="1"/>
  <c r="C245" i="13"/>
  <c r="C1115" i="13" s="1"/>
  <c r="C2402" i="13" s="1"/>
  <c r="D225" i="13"/>
  <c r="C225" i="13"/>
  <c r="D219" i="13"/>
  <c r="C219" i="13"/>
  <c r="D216" i="13"/>
  <c r="D227" i="13" s="1"/>
  <c r="C216" i="13"/>
  <c r="C227" i="13" s="1"/>
  <c r="D207" i="13"/>
  <c r="C207" i="13"/>
  <c r="D200" i="13"/>
  <c r="C200" i="13"/>
  <c r="D192" i="13"/>
  <c r="C192" i="13"/>
  <c r="D167" i="13"/>
  <c r="C167" i="13"/>
  <c r="D157" i="13"/>
  <c r="C157" i="13"/>
  <c r="D149" i="13"/>
  <c r="C149" i="13"/>
  <c r="D141" i="13"/>
  <c r="C141" i="13"/>
  <c r="D123" i="13"/>
  <c r="C123" i="13"/>
  <c r="D105" i="13"/>
  <c r="D209" i="13" s="1"/>
  <c r="D229" i="13" s="1"/>
  <c r="C105" i="13"/>
  <c r="C209" i="13" s="1"/>
  <c r="C229" i="13" s="1"/>
  <c r="D92" i="13"/>
  <c r="C92" i="13"/>
  <c r="D81" i="13"/>
  <c r="C81" i="13"/>
  <c r="D77" i="13"/>
  <c r="C77" i="13"/>
  <c r="D69" i="13"/>
  <c r="C69" i="13"/>
  <c r="D62" i="13"/>
  <c r="C62" i="13"/>
  <c r="D51" i="13"/>
  <c r="C51" i="13"/>
  <c r="D40" i="13"/>
  <c r="C40" i="13"/>
  <c r="D25" i="13"/>
  <c r="C25" i="13"/>
  <c r="D18" i="13"/>
  <c r="D94" i="13" s="1"/>
  <c r="C18" i="13"/>
  <c r="C94" i="13" s="1"/>
  <c r="D2398" i="12"/>
  <c r="C2398" i="12"/>
  <c r="D2396" i="12"/>
  <c r="C2396" i="12"/>
  <c r="D2393" i="12"/>
  <c r="C2393" i="12"/>
  <c r="D2375" i="12"/>
  <c r="C2375" i="12"/>
  <c r="D2358" i="12"/>
  <c r="C2358" i="12"/>
  <c r="D2341" i="12"/>
  <c r="C2341" i="12"/>
  <c r="D2324" i="12"/>
  <c r="C2324" i="12"/>
  <c r="D2312" i="12"/>
  <c r="C2312" i="12"/>
  <c r="D2300" i="12"/>
  <c r="C2300" i="12"/>
  <c r="D2285" i="12"/>
  <c r="C2285" i="12"/>
  <c r="D2279" i="12"/>
  <c r="C2279" i="12"/>
  <c r="D2272" i="12"/>
  <c r="C2272" i="12"/>
  <c r="D2269" i="12"/>
  <c r="C2269" i="12"/>
  <c r="D2226" i="12"/>
  <c r="C2226" i="12"/>
  <c r="D2209" i="12"/>
  <c r="C2209" i="12"/>
  <c r="D2192" i="12"/>
  <c r="C2192" i="12"/>
  <c r="D2175" i="12"/>
  <c r="C2175" i="12"/>
  <c r="D2158" i="12"/>
  <c r="C2158" i="12"/>
  <c r="D2141" i="12"/>
  <c r="C2141" i="12"/>
  <c r="D2124" i="12"/>
  <c r="C2124" i="12"/>
  <c r="D2107" i="12"/>
  <c r="C2107" i="12"/>
  <c r="D2090" i="12"/>
  <c r="C2090" i="12"/>
  <c r="D2073" i="12"/>
  <c r="C2073" i="12"/>
  <c r="D2056" i="12"/>
  <c r="C2056" i="12"/>
  <c r="D2039" i="12"/>
  <c r="C2039" i="12"/>
  <c r="D2022" i="12"/>
  <c r="C2022" i="12"/>
  <c r="D2005" i="12"/>
  <c r="C2005" i="12"/>
  <c r="D1988" i="12"/>
  <c r="C1988" i="12"/>
  <c r="D1971" i="12"/>
  <c r="C1971" i="12"/>
  <c r="D1954" i="12"/>
  <c r="C1954" i="12"/>
  <c r="D1937" i="12"/>
  <c r="C1937" i="12"/>
  <c r="D1919" i="12"/>
  <c r="C1919" i="12"/>
  <c r="D1916" i="12"/>
  <c r="C1916" i="12"/>
  <c r="D1865" i="12"/>
  <c r="C1865" i="12"/>
  <c r="D1848" i="12"/>
  <c r="C1848" i="12"/>
  <c r="D1831" i="12"/>
  <c r="C1831" i="12"/>
  <c r="D1814" i="12"/>
  <c r="C1814" i="12"/>
  <c r="D1797" i="12"/>
  <c r="C1797" i="12"/>
  <c r="D1780" i="12"/>
  <c r="C1780" i="12"/>
  <c r="D1763" i="12"/>
  <c r="C1763" i="12"/>
  <c r="D1746" i="12"/>
  <c r="C1746" i="12"/>
  <c r="D1729" i="12"/>
  <c r="C1729" i="12"/>
  <c r="D1712" i="12"/>
  <c r="C1712" i="12"/>
  <c r="D1695" i="12"/>
  <c r="C1695" i="12"/>
  <c r="D1678" i="12"/>
  <c r="C1678" i="12"/>
  <c r="D1661" i="12"/>
  <c r="C1661" i="12"/>
  <c r="D1644" i="12"/>
  <c r="C1644" i="12"/>
  <c r="D1627" i="12"/>
  <c r="C1627" i="12"/>
  <c r="D1609" i="12"/>
  <c r="C1609" i="12"/>
  <c r="D1565" i="12"/>
  <c r="C1565" i="12"/>
  <c r="D1549" i="12"/>
  <c r="C1549" i="12"/>
  <c r="D1533" i="12"/>
  <c r="C1533" i="12"/>
  <c r="D1521" i="12"/>
  <c r="C1521" i="12"/>
  <c r="D1509" i="12"/>
  <c r="C1509" i="12"/>
  <c r="D1497" i="12"/>
  <c r="C1497" i="12"/>
  <c r="D1485" i="12"/>
  <c r="C1485" i="12"/>
  <c r="D1473" i="12"/>
  <c r="C1473" i="12"/>
  <c r="D1461" i="12"/>
  <c r="C1461" i="12"/>
  <c r="D1449" i="12"/>
  <c r="C1449" i="12"/>
  <c r="D1437" i="12"/>
  <c r="C1437" i="12"/>
  <c r="D1426" i="12"/>
  <c r="C1426" i="12"/>
  <c r="D1415" i="12"/>
  <c r="C1415" i="12"/>
  <c r="D1403" i="12"/>
  <c r="C1403" i="12"/>
  <c r="D1390" i="12"/>
  <c r="C1390" i="12"/>
  <c r="D1378" i="12"/>
  <c r="C1378" i="12"/>
  <c r="D1364" i="12"/>
  <c r="C1364" i="12"/>
  <c r="D1349" i="12"/>
  <c r="C1349" i="12"/>
  <c r="D1297" i="12"/>
  <c r="C1297" i="12"/>
  <c r="D1281" i="12"/>
  <c r="C1281" i="12"/>
  <c r="D1265" i="12"/>
  <c r="C1265" i="12"/>
  <c r="D1253" i="12"/>
  <c r="C1253" i="12"/>
  <c r="D1241" i="12"/>
  <c r="C1241" i="12"/>
  <c r="D1229" i="12"/>
  <c r="C1229" i="12"/>
  <c r="D1217" i="12"/>
  <c r="C1217" i="12"/>
  <c r="D1205" i="12"/>
  <c r="C1205" i="12"/>
  <c r="D1193" i="12"/>
  <c r="C1193" i="12"/>
  <c r="D1181" i="12"/>
  <c r="C1181" i="12"/>
  <c r="D1169" i="12"/>
  <c r="C1169" i="12"/>
  <c r="D1158" i="12"/>
  <c r="C1158" i="12"/>
  <c r="D1147" i="12"/>
  <c r="C1147" i="12"/>
  <c r="D1134" i="12"/>
  <c r="C1134" i="12"/>
  <c r="D1125" i="12"/>
  <c r="D2400" i="12" s="1"/>
  <c r="C1125" i="12"/>
  <c r="C2400" i="12" s="1"/>
  <c r="D1113" i="12"/>
  <c r="C1113" i="12"/>
  <c r="D1106" i="12"/>
  <c r="C1106" i="12"/>
  <c r="D1102" i="12"/>
  <c r="C1102" i="12"/>
  <c r="D1084" i="12"/>
  <c r="C1084" i="12"/>
  <c r="D1081" i="12"/>
  <c r="C1081" i="12"/>
  <c r="D1064" i="12"/>
  <c r="C1064" i="12"/>
  <c r="D1047" i="12"/>
  <c r="C1047" i="12"/>
  <c r="D1030" i="12"/>
  <c r="C1030" i="12"/>
  <c r="D1013" i="12"/>
  <c r="C1013" i="12"/>
  <c r="D996" i="12"/>
  <c r="C996" i="12"/>
  <c r="D979" i="12"/>
  <c r="C979" i="12"/>
  <c r="D962" i="12"/>
  <c r="C962" i="12"/>
  <c r="D945" i="12"/>
  <c r="C945" i="12"/>
  <c r="D928" i="12"/>
  <c r="C928" i="12"/>
  <c r="D911" i="12"/>
  <c r="C911" i="12"/>
  <c r="D894" i="12"/>
  <c r="C894" i="12"/>
  <c r="D877" i="12"/>
  <c r="C877" i="12"/>
  <c r="D860" i="12"/>
  <c r="C860" i="12"/>
  <c r="D843" i="12"/>
  <c r="C843" i="12"/>
  <c r="D826" i="12"/>
  <c r="C826" i="12"/>
  <c r="D808" i="12"/>
  <c r="C808" i="12"/>
  <c r="D805" i="12"/>
  <c r="C805" i="12"/>
  <c r="D788" i="12"/>
  <c r="C788" i="12"/>
  <c r="D771" i="12"/>
  <c r="C771" i="12"/>
  <c r="D754" i="12"/>
  <c r="C754" i="12"/>
  <c r="D737" i="12"/>
  <c r="C737" i="12"/>
  <c r="D720" i="12"/>
  <c r="C720" i="12"/>
  <c r="D703" i="12"/>
  <c r="C703" i="12"/>
  <c r="D686" i="12"/>
  <c r="C686" i="12"/>
  <c r="D669" i="12"/>
  <c r="C669" i="12"/>
  <c r="D652" i="12"/>
  <c r="C652" i="12"/>
  <c r="D635" i="12"/>
  <c r="C635" i="12"/>
  <c r="D618" i="12"/>
  <c r="C618" i="12"/>
  <c r="D601" i="12"/>
  <c r="C601" i="12"/>
  <c r="D583" i="12"/>
  <c r="C583" i="12"/>
  <c r="D567" i="12"/>
  <c r="C567" i="12"/>
  <c r="D551" i="12"/>
  <c r="C551" i="12"/>
  <c r="D539" i="12"/>
  <c r="C539" i="12"/>
  <c r="D527" i="12"/>
  <c r="C527" i="12"/>
  <c r="D513" i="12"/>
  <c r="C513" i="12"/>
  <c r="D499" i="12"/>
  <c r="C499" i="12"/>
  <c r="D488" i="12"/>
  <c r="C488" i="12"/>
  <c r="D477" i="12"/>
  <c r="C477" i="12"/>
  <c r="D465" i="12"/>
  <c r="C465" i="12"/>
  <c r="D453" i="12"/>
  <c r="C453" i="12"/>
  <c r="D441" i="12"/>
  <c r="C441" i="12"/>
  <c r="D428" i="12"/>
  <c r="C428" i="12"/>
  <c r="D415" i="12"/>
  <c r="C415" i="12"/>
  <c r="D402" i="12"/>
  <c r="C402" i="12"/>
  <c r="D388" i="12"/>
  <c r="C388" i="12"/>
  <c r="D372" i="12"/>
  <c r="C372" i="12"/>
  <c r="D356" i="12"/>
  <c r="C356" i="12"/>
  <c r="D344" i="12"/>
  <c r="C344" i="12"/>
  <c r="D331" i="12"/>
  <c r="C331" i="12"/>
  <c r="D317" i="12"/>
  <c r="C317" i="12"/>
  <c r="D303" i="12"/>
  <c r="C303" i="12"/>
  <c r="D292" i="12"/>
  <c r="C292" i="12"/>
  <c r="D281" i="12"/>
  <c r="C281" i="12"/>
  <c r="D269" i="12"/>
  <c r="C269" i="12"/>
  <c r="D257" i="12"/>
  <c r="C257" i="12"/>
  <c r="D245" i="12"/>
  <c r="D1115" i="12" s="1"/>
  <c r="D2402" i="12" s="1"/>
  <c r="C245" i="12"/>
  <c r="C1115" i="12" s="1"/>
  <c r="C2402" i="12" s="1"/>
  <c r="D225" i="12"/>
  <c r="C225" i="12"/>
  <c r="D219" i="12"/>
  <c r="C219" i="12"/>
  <c r="D216" i="12"/>
  <c r="D227" i="12" s="1"/>
  <c r="C216" i="12"/>
  <c r="C227" i="12" s="1"/>
  <c r="D207" i="12"/>
  <c r="C207" i="12"/>
  <c r="D200" i="12"/>
  <c r="C200" i="12"/>
  <c r="D192" i="12"/>
  <c r="C192" i="12"/>
  <c r="D167" i="12"/>
  <c r="C167" i="12"/>
  <c r="D157" i="12"/>
  <c r="C157" i="12"/>
  <c r="D149" i="12"/>
  <c r="C149" i="12"/>
  <c r="D141" i="12"/>
  <c r="C141" i="12"/>
  <c r="D123" i="12"/>
  <c r="C123" i="12"/>
  <c r="D105" i="12"/>
  <c r="D209" i="12" s="1"/>
  <c r="D229" i="12" s="1"/>
  <c r="C105" i="12"/>
  <c r="C209" i="12" s="1"/>
  <c r="C229" i="12" s="1"/>
  <c r="D92" i="12"/>
  <c r="C92" i="12"/>
  <c r="D81" i="12"/>
  <c r="C81" i="12"/>
  <c r="D77" i="12"/>
  <c r="C77" i="12"/>
  <c r="D69" i="12"/>
  <c r="C69" i="12"/>
  <c r="D62" i="12"/>
  <c r="C62" i="12"/>
  <c r="D51" i="12"/>
  <c r="C51" i="12"/>
  <c r="D40" i="12"/>
  <c r="C40" i="12"/>
  <c r="D25" i="12"/>
  <c r="C25" i="12"/>
  <c r="D18" i="12"/>
  <c r="D94" i="12" s="1"/>
  <c r="C18" i="12"/>
  <c r="C94" i="12" s="1"/>
  <c r="D2398" i="11"/>
  <c r="C2398" i="11"/>
  <c r="D2396" i="11"/>
  <c r="C2396" i="11"/>
  <c r="D2393" i="11"/>
  <c r="C2393" i="11"/>
  <c r="D2375" i="11"/>
  <c r="C2375" i="11"/>
  <c r="D2358" i="11"/>
  <c r="C2358" i="11"/>
  <c r="D2341" i="11"/>
  <c r="C2341" i="11"/>
  <c r="D2324" i="11"/>
  <c r="C2324" i="11"/>
  <c r="D2312" i="11"/>
  <c r="C2312" i="11"/>
  <c r="D2300" i="11"/>
  <c r="C2300" i="11"/>
  <c r="D2285" i="11"/>
  <c r="C2285" i="11"/>
  <c r="D2279" i="11"/>
  <c r="C2279" i="11"/>
  <c r="D2272" i="11"/>
  <c r="C2272" i="11"/>
  <c r="D2269" i="11"/>
  <c r="C2269" i="11"/>
  <c r="D2226" i="11"/>
  <c r="C2226" i="11"/>
  <c r="D2209" i="11"/>
  <c r="C2209" i="11"/>
  <c r="D2192" i="11"/>
  <c r="C2192" i="11"/>
  <c r="D2175" i="11"/>
  <c r="C2175" i="11"/>
  <c r="D2158" i="11"/>
  <c r="C2158" i="11"/>
  <c r="D2141" i="11"/>
  <c r="C2141" i="11"/>
  <c r="D2124" i="11"/>
  <c r="C2124" i="11"/>
  <c r="D2107" i="11"/>
  <c r="C2107" i="11"/>
  <c r="D2090" i="11"/>
  <c r="C2090" i="11"/>
  <c r="D2073" i="11"/>
  <c r="C2073" i="11"/>
  <c r="D2056" i="11"/>
  <c r="C2056" i="11"/>
  <c r="D2039" i="11"/>
  <c r="C2039" i="11"/>
  <c r="D2022" i="11"/>
  <c r="C2022" i="11"/>
  <c r="D2005" i="11"/>
  <c r="C2005" i="11"/>
  <c r="D1988" i="11"/>
  <c r="C1988" i="11"/>
  <c r="D1971" i="11"/>
  <c r="C1971" i="11"/>
  <c r="D1954" i="11"/>
  <c r="C1954" i="11"/>
  <c r="D1937" i="11"/>
  <c r="C1937" i="11"/>
  <c r="D1919" i="11"/>
  <c r="C1919" i="11"/>
  <c r="D1916" i="11"/>
  <c r="C1916" i="11"/>
  <c r="D1865" i="11"/>
  <c r="C1865" i="11"/>
  <c r="D1848" i="11"/>
  <c r="C1848" i="11"/>
  <c r="D1831" i="11"/>
  <c r="C1831" i="11"/>
  <c r="D1814" i="11"/>
  <c r="C1814" i="11"/>
  <c r="D1797" i="11"/>
  <c r="C1797" i="11"/>
  <c r="D1780" i="11"/>
  <c r="C1780" i="11"/>
  <c r="D1763" i="11"/>
  <c r="C1763" i="11"/>
  <c r="D1746" i="11"/>
  <c r="C1746" i="11"/>
  <c r="D1729" i="11"/>
  <c r="C1729" i="11"/>
  <c r="D1712" i="11"/>
  <c r="C1712" i="11"/>
  <c r="D1695" i="11"/>
  <c r="C1695" i="11"/>
  <c r="D1678" i="11"/>
  <c r="C1678" i="11"/>
  <c r="D1661" i="11"/>
  <c r="C1661" i="11"/>
  <c r="D1644" i="11"/>
  <c r="C1644" i="11"/>
  <c r="D1627" i="11"/>
  <c r="C1627" i="11"/>
  <c r="D1609" i="11"/>
  <c r="C1609" i="11"/>
  <c r="D1565" i="11"/>
  <c r="C1565" i="11"/>
  <c r="D1549" i="11"/>
  <c r="C1549" i="11"/>
  <c r="D1533" i="11"/>
  <c r="C1533" i="11"/>
  <c r="D1521" i="11"/>
  <c r="C1521" i="11"/>
  <c r="D1509" i="11"/>
  <c r="C1509" i="11"/>
  <c r="D1497" i="11"/>
  <c r="C1497" i="11"/>
  <c r="D1485" i="11"/>
  <c r="C1485" i="11"/>
  <c r="D1473" i="11"/>
  <c r="C1473" i="11"/>
  <c r="D1461" i="11"/>
  <c r="C1461" i="11"/>
  <c r="D1449" i="11"/>
  <c r="C1449" i="11"/>
  <c r="D1437" i="11"/>
  <c r="C1437" i="11"/>
  <c r="D1426" i="11"/>
  <c r="C1426" i="11"/>
  <c r="D1415" i="11"/>
  <c r="C1415" i="11"/>
  <c r="D1403" i="11"/>
  <c r="C1403" i="11"/>
  <c r="D1390" i="11"/>
  <c r="C1390" i="11"/>
  <c r="D1378" i="11"/>
  <c r="C1378" i="11"/>
  <c r="D1364" i="11"/>
  <c r="C1364" i="11"/>
  <c r="D1349" i="11"/>
  <c r="C1349" i="11"/>
  <c r="D1297" i="11"/>
  <c r="C1297" i="11"/>
  <c r="D1281" i="11"/>
  <c r="C1281" i="11"/>
  <c r="D1265" i="11"/>
  <c r="C1265" i="11"/>
  <c r="D1253" i="11"/>
  <c r="C1253" i="11"/>
  <c r="D1241" i="11"/>
  <c r="C1241" i="11"/>
  <c r="D1229" i="11"/>
  <c r="C1229" i="11"/>
  <c r="D1217" i="11"/>
  <c r="C1217" i="11"/>
  <c r="D1205" i="11"/>
  <c r="C1205" i="11"/>
  <c r="D1193" i="11"/>
  <c r="C1193" i="11"/>
  <c r="D1181" i="11"/>
  <c r="C1181" i="11"/>
  <c r="D1169" i="11"/>
  <c r="C1169" i="11"/>
  <c r="D1158" i="11"/>
  <c r="C1158" i="11"/>
  <c r="D1147" i="11"/>
  <c r="C1147" i="11"/>
  <c r="D1134" i="11"/>
  <c r="C1134" i="11"/>
  <c r="D1125" i="11"/>
  <c r="D2400" i="11" s="1"/>
  <c r="C1125" i="11"/>
  <c r="C2400" i="11" s="1"/>
  <c r="D1113" i="11"/>
  <c r="C1113" i="11"/>
  <c r="D1106" i="11"/>
  <c r="C1106" i="11"/>
  <c r="D1102" i="11"/>
  <c r="C1102" i="11"/>
  <c r="D1084" i="11"/>
  <c r="C1084" i="11"/>
  <c r="D1081" i="11"/>
  <c r="C1081" i="11"/>
  <c r="D1064" i="11"/>
  <c r="C1064" i="11"/>
  <c r="D1047" i="11"/>
  <c r="C1047" i="11"/>
  <c r="D1030" i="11"/>
  <c r="C1030" i="11"/>
  <c r="D1013" i="11"/>
  <c r="C1013" i="11"/>
  <c r="D996" i="11"/>
  <c r="C996" i="11"/>
  <c r="D979" i="11"/>
  <c r="C979" i="11"/>
  <c r="D962" i="11"/>
  <c r="C962" i="11"/>
  <c r="D945" i="11"/>
  <c r="C945" i="11"/>
  <c r="D928" i="11"/>
  <c r="C928" i="11"/>
  <c r="D911" i="11"/>
  <c r="C911" i="11"/>
  <c r="D894" i="11"/>
  <c r="C894" i="11"/>
  <c r="D877" i="11"/>
  <c r="C877" i="11"/>
  <c r="D860" i="11"/>
  <c r="C860" i="11"/>
  <c r="D843" i="11"/>
  <c r="C843" i="11"/>
  <c r="D826" i="11"/>
  <c r="C826" i="11"/>
  <c r="D808" i="11"/>
  <c r="C808" i="11"/>
  <c r="D805" i="11"/>
  <c r="C805" i="11"/>
  <c r="D788" i="11"/>
  <c r="C788" i="11"/>
  <c r="D771" i="11"/>
  <c r="C771" i="11"/>
  <c r="D754" i="11"/>
  <c r="C754" i="11"/>
  <c r="D737" i="11"/>
  <c r="C737" i="11"/>
  <c r="D720" i="11"/>
  <c r="C720" i="11"/>
  <c r="D703" i="11"/>
  <c r="C703" i="11"/>
  <c r="D686" i="11"/>
  <c r="C686" i="11"/>
  <c r="D669" i="11"/>
  <c r="C669" i="11"/>
  <c r="D652" i="11"/>
  <c r="C652" i="11"/>
  <c r="D635" i="11"/>
  <c r="C635" i="11"/>
  <c r="D618" i="11"/>
  <c r="C618" i="11"/>
  <c r="D601" i="11"/>
  <c r="C601" i="11"/>
  <c r="D583" i="11"/>
  <c r="C583" i="11"/>
  <c r="D567" i="11"/>
  <c r="C567" i="11"/>
  <c r="D551" i="11"/>
  <c r="C551" i="11"/>
  <c r="D539" i="11"/>
  <c r="C539" i="11"/>
  <c r="D527" i="11"/>
  <c r="C527" i="11"/>
  <c r="D513" i="11"/>
  <c r="C513" i="11"/>
  <c r="D499" i="11"/>
  <c r="C499" i="11"/>
  <c r="D488" i="11"/>
  <c r="C488" i="11"/>
  <c r="D477" i="11"/>
  <c r="C477" i="11"/>
  <c r="D465" i="11"/>
  <c r="C465" i="11"/>
  <c r="D453" i="11"/>
  <c r="C453" i="11"/>
  <c r="D441" i="11"/>
  <c r="C441" i="11"/>
  <c r="D428" i="11"/>
  <c r="C428" i="11"/>
  <c r="D415" i="11"/>
  <c r="C415" i="11"/>
  <c r="D402" i="11"/>
  <c r="C402" i="11"/>
  <c r="D388" i="11"/>
  <c r="C388" i="11"/>
  <c r="D372" i="11"/>
  <c r="C372" i="11"/>
  <c r="D356" i="11"/>
  <c r="C356" i="11"/>
  <c r="D344" i="11"/>
  <c r="C344" i="11"/>
  <c r="D331" i="11"/>
  <c r="C331" i="11"/>
  <c r="D317" i="11"/>
  <c r="C317" i="11"/>
  <c r="D303" i="11"/>
  <c r="C303" i="11"/>
  <c r="D292" i="11"/>
  <c r="C292" i="11"/>
  <c r="D281" i="11"/>
  <c r="C281" i="11"/>
  <c r="D269" i="11"/>
  <c r="C269" i="11"/>
  <c r="D257" i="11"/>
  <c r="C257" i="11"/>
  <c r="D245" i="11"/>
  <c r="D1115" i="11" s="1"/>
  <c r="D2402" i="11" s="1"/>
  <c r="C245" i="11"/>
  <c r="C1115" i="11" s="1"/>
  <c r="C2402" i="11" s="1"/>
  <c r="D225" i="11"/>
  <c r="C225" i="11"/>
  <c r="D219" i="11"/>
  <c r="C219" i="11"/>
  <c r="D216" i="11"/>
  <c r="D227" i="11" s="1"/>
  <c r="C216" i="11"/>
  <c r="C227" i="11" s="1"/>
  <c r="D207" i="11"/>
  <c r="C207" i="11"/>
  <c r="D200" i="11"/>
  <c r="C200" i="11"/>
  <c r="D192" i="11"/>
  <c r="C192" i="11"/>
  <c r="D167" i="11"/>
  <c r="C167" i="11"/>
  <c r="D157" i="11"/>
  <c r="C157" i="11"/>
  <c r="D149" i="11"/>
  <c r="C149" i="11"/>
  <c r="D141" i="11"/>
  <c r="C141" i="11"/>
  <c r="D123" i="11"/>
  <c r="C123" i="11"/>
  <c r="D105" i="11"/>
  <c r="D209" i="11" s="1"/>
  <c r="D229" i="11" s="1"/>
  <c r="C105" i="11"/>
  <c r="C209" i="11" s="1"/>
  <c r="C229" i="11" s="1"/>
  <c r="D92" i="11"/>
  <c r="C92" i="11"/>
  <c r="D81" i="11"/>
  <c r="C81" i="11"/>
  <c r="C77" i="11"/>
  <c r="C94" i="11" s="1"/>
  <c r="D74" i="11"/>
  <c r="D77" i="11" s="1"/>
  <c r="D69" i="11"/>
  <c r="C69" i="11"/>
  <c r="D62" i="11"/>
  <c r="C62" i="11"/>
  <c r="D51" i="11"/>
  <c r="C51" i="11"/>
  <c r="D40" i="11"/>
  <c r="C40" i="11"/>
  <c r="D25" i="11"/>
  <c r="C25" i="11"/>
  <c r="D18" i="11"/>
  <c r="C18" i="11"/>
  <c r="D2398" i="10"/>
  <c r="C2398" i="10"/>
  <c r="D2396" i="10"/>
  <c r="C2396" i="10"/>
  <c r="D2393" i="10"/>
  <c r="C2393" i="10"/>
  <c r="D2375" i="10"/>
  <c r="C2375" i="10"/>
  <c r="D2358" i="10"/>
  <c r="C2358" i="10"/>
  <c r="D2341" i="10"/>
  <c r="C2341" i="10"/>
  <c r="D2324" i="10"/>
  <c r="C2324" i="10"/>
  <c r="D2312" i="10"/>
  <c r="C2312" i="10"/>
  <c r="D2300" i="10"/>
  <c r="C2300" i="10"/>
  <c r="D2285" i="10"/>
  <c r="C2285" i="10"/>
  <c r="D2279" i="10"/>
  <c r="C2279" i="10"/>
  <c r="D2272" i="10"/>
  <c r="C2272" i="10"/>
  <c r="D2269" i="10"/>
  <c r="C2269" i="10"/>
  <c r="D2226" i="10"/>
  <c r="C2226" i="10"/>
  <c r="D2209" i="10"/>
  <c r="C2209" i="10"/>
  <c r="D2192" i="10"/>
  <c r="C2192" i="10"/>
  <c r="D2175" i="10"/>
  <c r="C2175" i="10"/>
  <c r="D2158" i="10"/>
  <c r="C2158" i="10"/>
  <c r="D2141" i="10"/>
  <c r="C2141" i="10"/>
  <c r="D2124" i="10"/>
  <c r="C2124" i="10"/>
  <c r="D2107" i="10"/>
  <c r="C2107" i="10"/>
  <c r="D2090" i="10"/>
  <c r="C2090" i="10"/>
  <c r="D2073" i="10"/>
  <c r="C2073" i="10"/>
  <c r="D2056" i="10"/>
  <c r="C2056" i="10"/>
  <c r="D2039" i="10"/>
  <c r="C2039" i="10"/>
  <c r="D2022" i="10"/>
  <c r="C2022" i="10"/>
  <c r="D2005" i="10"/>
  <c r="C2005" i="10"/>
  <c r="D1988" i="10"/>
  <c r="C1988" i="10"/>
  <c r="D1971" i="10"/>
  <c r="C1971" i="10"/>
  <c r="D1954" i="10"/>
  <c r="C1954" i="10"/>
  <c r="D1937" i="10"/>
  <c r="C1937" i="10"/>
  <c r="D1919" i="10"/>
  <c r="C1919" i="10"/>
  <c r="D1916" i="10"/>
  <c r="C1916" i="10"/>
  <c r="D1865" i="10"/>
  <c r="C1865" i="10"/>
  <c r="D1848" i="10"/>
  <c r="C1848" i="10"/>
  <c r="D1831" i="10"/>
  <c r="C1831" i="10"/>
  <c r="D1814" i="10"/>
  <c r="C1814" i="10"/>
  <c r="D1797" i="10"/>
  <c r="C1797" i="10"/>
  <c r="D1780" i="10"/>
  <c r="C1780" i="10"/>
  <c r="D1763" i="10"/>
  <c r="C1763" i="10"/>
  <c r="D1746" i="10"/>
  <c r="C1746" i="10"/>
  <c r="D1729" i="10"/>
  <c r="C1729" i="10"/>
  <c r="D1712" i="10"/>
  <c r="C1712" i="10"/>
  <c r="D1695" i="10"/>
  <c r="C1695" i="10"/>
  <c r="D1678" i="10"/>
  <c r="C1678" i="10"/>
  <c r="D1661" i="10"/>
  <c r="C1661" i="10"/>
  <c r="D1644" i="10"/>
  <c r="C1644" i="10"/>
  <c r="D1627" i="10"/>
  <c r="C1627" i="10"/>
  <c r="D1609" i="10"/>
  <c r="C1609" i="10"/>
  <c r="D1565" i="10"/>
  <c r="C1565" i="10"/>
  <c r="D1549" i="10"/>
  <c r="C1549" i="10"/>
  <c r="D1533" i="10"/>
  <c r="C1533" i="10"/>
  <c r="D1521" i="10"/>
  <c r="C1521" i="10"/>
  <c r="D1509" i="10"/>
  <c r="C1509" i="10"/>
  <c r="D1497" i="10"/>
  <c r="C1497" i="10"/>
  <c r="D1485" i="10"/>
  <c r="C1485" i="10"/>
  <c r="D1473" i="10"/>
  <c r="C1473" i="10"/>
  <c r="D1461" i="10"/>
  <c r="C1461" i="10"/>
  <c r="D1449" i="10"/>
  <c r="C1449" i="10"/>
  <c r="D1437" i="10"/>
  <c r="C1437" i="10"/>
  <c r="D1426" i="10"/>
  <c r="C1426" i="10"/>
  <c r="D1415" i="10"/>
  <c r="C1415" i="10"/>
  <c r="D1403" i="10"/>
  <c r="C1403" i="10"/>
  <c r="D1390" i="10"/>
  <c r="C1390" i="10"/>
  <c r="D1378" i="10"/>
  <c r="C1378" i="10"/>
  <c r="D1364" i="10"/>
  <c r="C1364" i="10"/>
  <c r="D1349" i="10"/>
  <c r="C1349" i="10"/>
  <c r="D1297" i="10"/>
  <c r="C1297" i="10"/>
  <c r="D1281" i="10"/>
  <c r="C1281" i="10"/>
  <c r="D1265" i="10"/>
  <c r="C1265" i="10"/>
  <c r="D1253" i="10"/>
  <c r="C1253" i="10"/>
  <c r="D1241" i="10"/>
  <c r="C1241" i="10"/>
  <c r="D1229" i="10"/>
  <c r="C1229" i="10"/>
  <c r="D1217" i="10"/>
  <c r="C1217" i="10"/>
  <c r="D1205" i="10"/>
  <c r="C1205" i="10"/>
  <c r="D1193" i="10"/>
  <c r="C1193" i="10"/>
  <c r="D1181" i="10"/>
  <c r="C1181" i="10"/>
  <c r="D1169" i="10"/>
  <c r="C1169" i="10"/>
  <c r="D1158" i="10"/>
  <c r="C1158" i="10"/>
  <c r="D1147" i="10"/>
  <c r="C1147" i="10"/>
  <c r="D1134" i="10"/>
  <c r="C1134" i="10"/>
  <c r="D1125" i="10"/>
  <c r="D2400" i="10" s="1"/>
  <c r="C1125" i="10"/>
  <c r="C2400" i="10" s="1"/>
  <c r="D1113" i="10"/>
  <c r="C1113" i="10"/>
  <c r="D1106" i="10"/>
  <c r="C1106" i="10"/>
  <c r="D1102" i="10"/>
  <c r="C1102" i="10"/>
  <c r="D1084" i="10"/>
  <c r="C1084" i="10"/>
  <c r="D1081" i="10"/>
  <c r="C1081" i="10"/>
  <c r="D1064" i="10"/>
  <c r="C1064" i="10"/>
  <c r="D1047" i="10"/>
  <c r="C1047" i="10"/>
  <c r="D1030" i="10"/>
  <c r="C1030" i="10"/>
  <c r="D1013" i="10"/>
  <c r="C1013" i="10"/>
  <c r="D996" i="10"/>
  <c r="C996" i="10"/>
  <c r="D979" i="10"/>
  <c r="C979" i="10"/>
  <c r="D962" i="10"/>
  <c r="C962" i="10"/>
  <c r="D945" i="10"/>
  <c r="C945" i="10"/>
  <c r="D928" i="10"/>
  <c r="C928" i="10"/>
  <c r="D911" i="10"/>
  <c r="C911" i="10"/>
  <c r="D894" i="10"/>
  <c r="C894" i="10"/>
  <c r="D877" i="10"/>
  <c r="C877" i="10"/>
  <c r="D860" i="10"/>
  <c r="C860" i="10"/>
  <c r="D843" i="10"/>
  <c r="C843" i="10"/>
  <c r="D826" i="10"/>
  <c r="C826" i="10"/>
  <c r="D808" i="10"/>
  <c r="C808" i="10"/>
  <c r="D805" i="10"/>
  <c r="C805" i="10"/>
  <c r="D788" i="10"/>
  <c r="C788" i="10"/>
  <c r="D771" i="10"/>
  <c r="C771" i="10"/>
  <c r="D754" i="10"/>
  <c r="C754" i="10"/>
  <c r="D737" i="10"/>
  <c r="C737" i="10"/>
  <c r="D720" i="10"/>
  <c r="C720" i="10"/>
  <c r="D703" i="10"/>
  <c r="C703" i="10"/>
  <c r="D686" i="10"/>
  <c r="C686" i="10"/>
  <c r="D669" i="10"/>
  <c r="C669" i="10"/>
  <c r="D652" i="10"/>
  <c r="C652" i="10"/>
  <c r="D635" i="10"/>
  <c r="C635" i="10"/>
  <c r="D618" i="10"/>
  <c r="C618" i="10"/>
  <c r="D601" i="10"/>
  <c r="C601" i="10"/>
  <c r="D583" i="10"/>
  <c r="C583" i="10"/>
  <c r="D567" i="10"/>
  <c r="C567" i="10"/>
  <c r="D551" i="10"/>
  <c r="C551" i="10"/>
  <c r="D539" i="10"/>
  <c r="C539" i="10"/>
  <c r="D527" i="10"/>
  <c r="C527" i="10"/>
  <c r="D513" i="10"/>
  <c r="C513" i="10"/>
  <c r="D499" i="10"/>
  <c r="C499" i="10"/>
  <c r="D488" i="10"/>
  <c r="C488" i="10"/>
  <c r="D477" i="10"/>
  <c r="C477" i="10"/>
  <c r="D465" i="10"/>
  <c r="C465" i="10"/>
  <c r="D453" i="10"/>
  <c r="C453" i="10"/>
  <c r="D441" i="10"/>
  <c r="C441" i="10"/>
  <c r="D428" i="10"/>
  <c r="C428" i="10"/>
  <c r="D415" i="10"/>
  <c r="C415" i="10"/>
  <c r="D402" i="10"/>
  <c r="C402" i="10"/>
  <c r="D388" i="10"/>
  <c r="C388" i="10"/>
  <c r="D372" i="10"/>
  <c r="C372" i="10"/>
  <c r="D356" i="10"/>
  <c r="C356" i="10"/>
  <c r="D344" i="10"/>
  <c r="C344" i="10"/>
  <c r="D331" i="10"/>
  <c r="C331" i="10"/>
  <c r="D317" i="10"/>
  <c r="C317" i="10"/>
  <c r="D303" i="10"/>
  <c r="C303" i="10"/>
  <c r="D292" i="10"/>
  <c r="C292" i="10"/>
  <c r="D281" i="10"/>
  <c r="C281" i="10"/>
  <c r="D269" i="10"/>
  <c r="C269" i="10"/>
  <c r="D257" i="10"/>
  <c r="C257" i="10"/>
  <c r="D245" i="10"/>
  <c r="D1115" i="10" s="1"/>
  <c r="D2402" i="10" s="1"/>
  <c r="C245" i="10"/>
  <c r="C1115" i="10" s="1"/>
  <c r="C2402" i="10" s="1"/>
  <c r="D225" i="10"/>
  <c r="C225" i="10"/>
  <c r="D219" i="10"/>
  <c r="C219" i="10"/>
  <c r="D216" i="10"/>
  <c r="D227" i="10" s="1"/>
  <c r="C216" i="10"/>
  <c r="C227" i="10" s="1"/>
  <c r="D207" i="10"/>
  <c r="C207" i="10"/>
  <c r="D200" i="10"/>
  <c r="C200" i="10"/>
  <c r="D192" i="10"/>
  <c r="C192" i="10"/>
  <c r="D167" i="10"/>
  <c r="C167" i="10"/>
  <c r="D157" i="10"/>
  <c r="C157" i="10"/>
  <c r="D149" i="10"/>
  <c r="C149" i="10"/>
  <c r="D141" i="10"/>
  <c r="C141" i="10"/>
  <c r="D123" i="10"/>
  <c r="C123" i="10"/>
  <c r="D105" i="10"/>
  <c r="D209" i="10" s="1"/>
  <c r="D229" i="10" s="1"/>
  <c r="C105" i="10"/>
  <c r="C209" i="10" s="1"/>
  <c r="C229" i="10" s="1"/>
  <c r="D92" i="10"/>
  <c r="C92" i="10"/>
  <c r="D81" i="10"/>
  <c r="C81" i="10"/>
  <c r="D77" i="10"/>
  <c r="C77" i="10"/>
  <c r="D69" i="10"/>
  <c r="C69" i="10"/>
  <c r="D62" i="10"/>
  <c r="C62" i="10"/>
  <c r="D51" i="10"/>
  <c r="C51" i="10"/>
  <c r="D40" i="10"/>
  <c r="C40" i="10"/>
  <c r="D25" i="10"/>
  <c r="C25" i="10"/>
  <c r="D18" i="10"/>
  <c r="D94" i="10" s="1"/>
  <c r="C18" i="10"/>
  <c r="C94" i="10" s="1"/>
  <c r="D2398" i="9"/>
  <c r="C2398" i="9"/>
  <c r="D2396" i="9"/>
  <c r="C2396" i="9"/>
  <c r="D2393" i="9"/>
  <c r="C2393" i="9"/>
  <c r="D2375" i="9"/>
  <c r="C2375" i="9"/>
  <c r="D2358" i="9"/>
  <c r="C2358" i="9"/>
  <c r="D2341" i="9"/>
  <c r="C2341" i="9"/>
  <c r="D2324" i="9"/>
  <c r="C2324" i="9"/>
  <c r="D2312" i="9"/>
  <c r="C2312" i="9"/>
  <c r="D2300" i="9"/>
  <c r="C2300" i="9"/>
  <c r="D2285" i="9"/>
  <c r="C2285" i="9"/>
  <c r="D2279" i="9"/>
  <c r="C2279" i="9"/>
  <c r="D2272" i="9"/>
  <c r="C2272" i="9"/>
  <c r="D2269" i="9"/>
  <c r="C2269" i="9"/>
  <c r="D2226" i="9"/>
  <c r="C2226" i="9"/>
  <c r="D2209" i="9"/>
  <c r="C2209" i="9"/>
  <c r="D2192" i="9"/>
  <c r="C2192" i="9"/>
  <c r="D2175" i="9"/>
  <c r="C2175" i="9"/>
  <c r="D2158" i="9"/>
  <c r="C2158" i="9"/>
  <c r="D2141" i="9"/>
  <c r="C2141" i="9"/>
  <c r="D2124" i="9"/>
  <c r="C2124" i="9"/>
  <c r="D2107" i="9"/>
  <c r="C2107" i="9"/>
  <c r="D2090" i="9"/>
  <c r="C2090" i="9"/>
  <c r="D2073" i="9"/>
  <c r="C2073" i="9"/>
  <c r="D2056" i="9"/>
  <c r="C2056" i="9"/>
  <c r="D2039" i="9"/>
  <c r="C2039" i="9"/>
  <c r="D2022" i="9"/>
  <c r="C2022" i="9"/>
  <c r="D2005" i="9"/>
  <c r="C2005" i="9"/>
  <c r="D1988" i="9"/>
  <c r="C1988" i="9"/>
  <c r="D1971" i="9"/>
  <c r="C1971" i="9"/>
  <c r="D1954" i="9"/>
  <c r="C1954" i="9"/>
  <c r="D1937" i="9"/>
  <c r="C1937" i="9"/>
  <c r="D1919" i="9"/>
  <c r="C1919" i="9"/>
  <c r="D1916" i="9"/>
  <c r="C1916" i="9"/>
  <c r="D1865" i="9"/>
  <c r="C1865" i="9"/>
  <c r="D1848" i="9"/>
  <c r="C1848" i="9"/>
  <c r="D1831" i="9"/>
  <c r="C1831" i="9"/>
  <c r="D1814" i="9"/>
  <c r="C1814" i="9"/>
  <c r="D1797" i="9"/>
  <c r="C1797" i="9"/>
  <c r="D1780" i="9"/>
  <c r="C1780" i="9"/>
  <c r="D1763" i="9"/>
  <c r="C1763" i="9"/>
  <c r="D1746" i="9"/>
  <c r="C1746" i="9"/>
  <c r="D1729" i="9"/>
  <c r="C1729" i="9"/>
  <c r="D1712" i="9"/>
  <c r="C1712" i="9"/>
  <c r="D1695" i="9"/>
  <c r="C1695" i="9"/>
  <c r="D1678" i="9"/>
  <c r="C1678" i="9"/>
  <c r="D1661" i="9"/>
  <c r="C1661" i="9"/>
  <c r="D1644" i="9"/>
  <c r="C1644" i="9"/>
  <c r="D1627" i="9"/>
  <c r="C1627" i="9"/>
  <c r="D1609" i="9"/>
  <c r="C1609" i="9"/>
  <c r="D1565" i="9"/>
  <c r="C1565" i="9"/>
  <c r="D1549" i="9"/>
  <c r="C1549" i="9"/>
  <c r="D1533" i="9"/>
  <c r="C1533" i="9"/>
  <c r="D1521" i="9"/>
  <c r="C1521" i="9"/>
  <c r="D1509" i="9"/>
  <c r="C1509" i="9"/>
  <c r="D1497" i="9"/>
  <c r="C1497" i="9"/>
  <c r="D1485" i="9"/>
  <c r="C1485" i="9"/>
  <c r="D1473" i="9"/>
  <c r="C1473" i="9"/>
  <c r="D1461" i="9"/>
  <c r="C1461" i="9"/>
  <c r="D1449" i="9"/>
  <c r="C1449" i="9"/>
  <c r="D1437" i="9"/>
  <c r="C1437" i="9"/>
  <c r="D1426" i="9"/>
  <c r="C1426" i="9"/>
  <c r="D1415" i="9"/>
  <c r="C1415" i="9"/>
  <c r="D1403" i="9"/>
  <c r="C1403" i="9"/>
  <c r="D1390" i="9"/>
  <c r="C1390" i="9"/>
  <c r="D1378" i="9"/>
  <c r="C1378" i="9"/>
  <c r="D1364" i="9"/>
  <c r="C1364" i="9"/>
  <c r="D1349" i="9"/>
  <c r="C1349" i="9"/>
  <c r="D1297" i="9"/>
  <c r="C1297" i="9"/>
  <c r="D1281" i="9"/>
  <c r="C1281" i="9"/>
  <c r="D1265" i="9"/>
  <c r="C1265" i="9"/>
  <c r="D1253" i="9"/>
  <c r="C1253" i="9"/>
  <c r="D1241" i="9"/>
  <c r="C1241" i="9"/>
  <c r="D1229" i="9"/>
  <c r="C1229" i="9"/>
  <c r="D1217" i="9"/>
  <c r="C1217" i="9"/>
  <c r="D1205" i="9"/>
  <c r="C1205" i="9"/>
  <c r="D1193" i="9"/>
  <c r="C1193" i="9"/>
  <c r="D1181" i="9"/>
  <c r="C1181" i="9"/>
  <c r="D1169" i="9"/>
  <c r="C1169" i="9"/>
  <c r="D1158" i="9"/>
  <c r="C1158" i="9"/>
  <c r="D1147" i="9"/>
  <c r="C1147" i="9"/>
  <c r="D1134" i="9"/>
  <c r="C1134" i="9"/>
  <c r="D1125" i="9"/>
  <c r="D2400" i="9" s="1"/>
  <c r="C1125" i="9"/>
  <c r="C2400" i="9" s="1"/>
  <c r="D1113" i="9"/>
  <c r="C1113" i="9"/>
  <c r="D1106" i="9"/>
  <c r="C1106" i="9"/>
  <c r="D1102" i="9"/>
  <c r="C1102" i="9"/>
  <c r="D1084" i="9"/>
  <c r="C1084" i="9"/>
  <c r="D1081" i="9"/>
  <c r="C1081" i="9"/>
  <c r="D1064" i="9"/>
  <c r="C1064" i="9"/>
  <c r="D1047" i="9"/>
  <c r="C1047" i="9"/>
  <c r="D1030" i="9"/>
  <c r="C1030" i="9"/>
  <c r="D1013" i="9"/>
  <c r="C1013" i="9"/>
  <c r="D996" i="9"/>
  <c r="C996" i="9"/>
  <c r="D979" i="9"/>
  <c r="C979" i="9"/>
  <c r="D962" i="9"/>
  <c r="C962" i="9"/>
  <c r="D945" i="9"/>
  <c r="C945" i="9"/>
  <c r="D928" i="9"/>
  <c r="C928" i="9"/>
  <c r="D911" i="9"/>
  <c r="C911" i="9"/>
  <c r="D894" i="9"/>
  <c r="C894" i="9"/>
  <c r="D877" i="9"/>
  <c r="C877" i="9"/>
  <c r="D860" i="9"/>
  <c r="C860" i="9"/>
  <c r="D843" i="9"/>
  <c r="C843" i="9"/>
  <c r="D826" i="9"/>
  <c r="C826" i="9"/>
  <c r="D808" i="9"/>
  <c r="C808" i="9"/>
  <c r="D805" i="9"/>
  <c r="C805" i="9"/>
  <c r="D788" i="9"/>
  <c r="C788" i="9"/>
  <c r="D771" i="9"/>
  <c r="C771" i="9"/>
  <c r="D754" i="9"/>
  <c r="C754" i="9"/>
  <c r="D737" i="9"/>
  <c r="C737" i="9"/>
  <c r="D720" i="9"/>
  <c r="C720" i="9"/>
  <c r="D703" i="9"/>
  <c r="C703" i="9"/>
  <c r="D686" i="9"/>
  <c r="C686" i="9"/>
  <c r="D669" i="9"/>
  <c r="C669" i="9"/>
  <c r="D652" i="9"/>
  <c r="C652" i="9"/>
  <c r="D635" i="9"/>
  <c r="C635" i="9"/>
  <c r="D618" i="9"/>
  <c r="C618" i="9"/>
  <c r="D601" i="9"/>
  <c r="C601" i="9"/>
  <c r="D583" i="9"/>
  <c r="C583" i="9"/>
  <c r="D567" i="9"/>
  <c r="C567" i="9"/>
  <c r="D551" i="9"/>
  <c r="C551" i="9"/>
  <c r="D539" i="9"/>
  <c r="C539" i="9"/>
  <c r="D527" i="9"/>
  <c r="C527" i="9"/>
  <c r="D513" i="9"/>
  <c r="C513" i="9"/>
  <c r="D499" i="9"/>
  <c r="C499" i="9"/>
  <c r="D488" i="9"/>
  <c r="C488" i="9"/>
  <c r="D477" i="9"/>
  <c r="C477" i="9"/>
  <c r="D465" i="9"/>
  <c r="C465" i="9"/>
  <c r="D453" i="9"/>
  <c r="C453" i="9"/>
  <c r="D441" i="9"/>
  <c r="C441" i="9"/>
  <c r="D428" i="9"/>
  <c r="C428" i="9"/>
  <c r="D415" i="9"/>
  <c r="C415" i="9"/>
  <c r="D402" i="9"/>
  <c r="C402" i="9"/>
  <c r="D388" i="9"/>
  <c r="C388" i="9"/>
  <c r="D372" i="9"/>
  <c r="C372" i="9"/>
  <c r="D356" i="9"/>
  <c r="C356" i="9"/>
  <c r="D344" i="9"/>
  <c r="C344" i="9"/>
  <c r="D331" i="9"/>
  <c r="C331" i="9"/>
  <c r="D317" i="9"/>
  <c r="C317" i="9"/>
  <c r="D303" i="9"/>
  <c r="C303" i="9"/>
  <c r="D292" i="9"/>
  <c r="C292" i="9"/>
  <c r="D281" i="9"/>
  <c r="C281" i="9"/>
  <c r="D269" i="9"/>
  <c r="C269" i="9"/>
  <c r="D257" i="9"/>
  <c r="C257" i="9"/>
  <c r="D245" i="9"/>
  <c r="D1115" i="9" s="1"/>
  <c r="D2402" i="9" s="1"/>
  <c r="C245" i="9"/>
  <c r="C1115" i="9" s="1"/>
  <c r="C2402" i="9" s="1"/>
  <c r="D225" i="9"/>
  <c r="C225" i="9"/>
  <c r="D219" i="9"/>
  <c r="C219" i="9"/>
  <c r="D216" i="9"/>
  <c r="D227" i="9" s="1"/>
  <c r="C216" i="9"/>
  <c r="C227" i="9" s="1"/>
  <c r="D207" i="9"/>
  <c r="C207" i="9"/>
  <c r="D200" i="9"/>
  <c r="C200" i="9"/>
  <c r="D192" i="9"/>
  <c r="C192" i="9"/>
  <c r="D167" i="9"/>
  <c r="C167" i="9"/>
  <c r="D157" i="9"/>
  <c r="C157" i="9"/>
  <c r="D149" i="9"/>
  <c r="C149" i="9"/>
  <c r="D141" i="9"/>
  <c r="C141" i="9"/>
  <c r="D123" i="9"/>
  <c r="C123" i="9"/>
  <c r="D105" i="9"/>
  <c r="D209" i="9" s="1"/>
  <c r="D229" i="9" s="1"/>
  <c r="C105" i="9"/>
  <c r="C209" i="9" s="1"/>
  <c r="C229" i="9" s="1"/>
  <c r="D92" i="9"/>
  <c r="C92" i="9"/>
  <c r="D81" i="9"/>
  <c r="C81" i="9"/>
  <c r="D77" i="9"/>
  <c r="C77" i="9"/>
  <c r="D69" i="9"/>
  <c r="C69" i="9"/>
  <c r="D62" i="9"/>
  <c r="C62" i="9"/>
  <c r="D51" i="9"/>
  <c r="C51" i="9"/>
  <c r="D40" i="9"/>
  <c r="C40" i="9"/>
  <c r="D25" i="9"/>
  <c r="C25" i="9"/>
  <c r="D18" i="9"/>
  <c r="D94" i="9" s="1"/>
  <c r="C18" i="9"/>
  <c r="C94" i="9" s="1"/>
  <c r="D2398" i="8"/>
  <c r="C2398" i="8"/>
  <c r="D2396" i="8"/>
  <c r="C2396" i="8"/>
  <c r="D2393" i="8"/>
  <c r="C2393" i="8"/>
  <c r="D2375" i="8"/>
  <c r="C2375" i="8"/>
  <c r="D2358" i="8"/>
  <c r="C2358" i="8"/>
  <c r="D2341" i="8"/>
  <c r="C2341" i="8"/>
  <c r="D2324" i="8"/>
  <c r="C2324" i="8"/>
  <c r="D2312" i="8"/>
  <c r="C2312" i="8"/>
  <c r="D2300" i="8"/>
  <c r="C2300" i="8"/>
  <c r="D2285" i="8"/>
  <c r="C2285" i="8"/>
  <c r="D2279" i="8"/>
  <c r="C2279" i="8"/>
  <c r="D2272" i="8"/>
  <c r="C2272" i="8"/>
  <c r="D2269" i="8"/>
  <c r="C2269" i="8"/>
  <c r="D2226" i="8"/>
  <c r="C2226" i="8"/>
  <c r="D2209" i="8"/>
  <c r="C2209" i="8"/>
  <c r="D2192" i="8"/>
  <c r="C2192" i="8"/>
  <c r="D2175" i="8"/>
  <c r="C2175" i="8"/>
  <c r="D2158" i="8"/>
  <c r="C2158" i="8"/>
  <c r="D2141" i="8"/>
  <c r="C2141" i="8"/>
  <c r="D2124" i="8"/>
  <c r="C2124" i="8"/>
  <c r="D2107" i="8"/>
  <c r="C2107" i="8"/>
  <c r="D2090" i="8"/>
  <c r="C2090" i="8"/>
  <c r="D2073" i="8"/>
  <c r="C2073" i="8"/>
  <c r="D2056" i="8"/>
  <c r="C2056" i="8"/>
  <c r="D2039" i="8"/>
  <c r="C2039" i="8"/>
  <c r="D2022" i="8"/>
  <c r="C2022" i="8"/>
  <c r="D2005" i="8"/>
  <c r="C2005" i="8"/>
  <c r="D1988" i="8"/>
  <c r="C1988" i="8"/>
  <c r="D1971" i="8"/>
  <c r="C1971" i="8"/>
  <c r="D1954" i="8"/>
  <c r="C1954" i="8"/>
  <c r="D1937" i="8"/>
  <c r="C1937" i="8"/>
  <c r="D1919" i="8"/>
  <c r="C1919" i="8"/>
  <c r="D1916" i="8"/>
  <c r="C1916" i="8"/>
  <c r="D1865" i="8"/>
  <c r="C1865" i="8"/>
  <c r="D1848" i="8"/>
  <c r="C1848" i="8"/>
  <c r="D1831" i="8"/>
  <c r="C1831" i="8"/>
  <c r="D1814" i="8"/>
  <c r="C1814" i="8"/>
  <c r="D1797" i="8"/>
  <c r="C1797" i="8"/>
  <c r="D1780" i="8"/>
  <c r="C1780" i="8"/>
  <c r="D1763" i="8"/>
  <c r="C1763" i="8"/>
  <c r="D1746" i="8"/>
  <c r="C1746" i="8"/>
  <c r="D1729" i="8"/>
  <c r="C1729" i="8"/>
  <c r="D1712" i="8"/>
  <c r="C1712" i="8"/>
  <c r="D1695" i="8"/>
  <c r="C1695" i="8"/>
  <c r="D1678" i="8"/>
  <c r="C1678" i="8"/>
  <c r="D1661" i="8"/>
  <c r="C1661" i="8"/>
  <c r="D1644" i="8"/>
  <c r="C1644" i="8"/>
  <c r="D1627" i="8"/>
  <c r="C1627" i="8"/>
  <c r="D1609" i="8"/>
  <c r="C1609" i="8"/>
  <c r="D1565" i="8"/>
  <c r="C1565" i="8"/>
  <c r="D1549" i="8"/>
  <c r="C1549" i="8"/>
  <c r="D1533" i="8"/>
  <c r="C1533" i="8"/>
  <c r="D1521" i="8"/>
  <c r="C1521" i="8"/>
  <c r="D1509" i="8"/>
  <c r="C1509" i="8"/>
  <c r="D1497" i="8"/>
  <c r="C1497" i="8"/>
  <c r="D1485" i="8"/>
  <c r="C1485" i="8"/>
  <c r="D1473" i="8"/>
  <c r="C1473" i="8"/>
  <c r="D1461" i="8"/>
  <c r="C1461" i="8"/>
  <c r="D1449" i="8"/>
  <c r="C1449" i="8"/>
  <c r="D1437" i="8"/>
  <c r="C1437" i="8"/>
  <c r="D1426" i="8"/>
  <c r="C1426" i="8"/>
  <c r="D1415" i="8"/>
  <c r="C1415" i="8"/>
  <c r="D1403" i="8"/>
  <c r="C1403" i="8"/>
  <c r="D1390" i="8"/>
  <c r="C1390" i="8"/>
  <c r="D1378" i="8"/>
  <c r="C1378" i="8"/>
  <c r="D1364" i="8"/>
  <c r="C1364" i="8"/>
  <c r="D1349" i="8"/>
  <c r="C1349" i="8"/>
  <c r="D1297" i="8"/>
  <c r="C1297" i="8"/>
  <c r="D1281" i="8"/>
  <c r="C1281" i="8"/>
  <c r="D1265" i="8"/>
  <c r="C1265" i="8"/>
  <c r="D1253" i="8"/>
  <c r="C1253" i="8"/>
  <c r="D1241" i="8"/>
  <c r="C1241" i="8"/>
  <c r="D1229" i="8"/>
  <c r="C1229" i="8"/>
  <c r="D1217" i="8"/>
  <c r="C1217" i="8"/>
  <c r="D1205" i="8"/>
  <c r="C1205" i="8"/>
  <c r="D1193" i="8"/>
  <c r="C1193" i="8"/>
  <c r="D1181" i="8"/>
  <c r="C1181" i="8"/>
  <c r="D1169" i="8"/>
  <c r="C1169" i="8"/>
  <c r="D1158" i="8"/>
  <c r="C1158" i="8"/>
  <c r="D1147" i="8"/>
  <c r="C1147" i="8"/>
  <c r="D1134" i="8"/>
  <c r="C1134" i="8"/>
  <c r="D1125" i="8"/>
  <c r="D2400" i="8" s="1"/>
  <c r="C1125" i="8"/>
  <c r="C2400" i="8" s="1"/>
  <c r="D1113" i="8"/>
  <c r="C1113" i="8"/>
  <c r="D1106" i="8"/>
  <c r="C1106" i="8"/>
  <c r="D1102" i="8"/>
  <c r="C1102" i="8"/>
  <c r="D1084" i="8"/>
  <c r="C1084" i="8"/>
  <c r="D1081" i="8"/>
  <c r="C1081" i="8"/>
  <c r="D1064" i="8"/>
  <c r="C1064" i="8"/>
  <c r="D1047" i="8"/>
  <c r="C1047" i="8"/>
  <c r="D1030" i="8"/>
  <c r="C1030" i="8"/>
  <c r="D1013" i="8"/>
  <c r="C1013" i="8"/>
  <c r="D996" i="8"/>
  <c r="C996" i="8"/>
  <c r="D979" i="8"/>
  <c r="C979" i="8"/>
  <c r="D962" i="8"/>
  <c r="C962" i="8"/>
  <c r="D945" i="8"/>
  <c r="C945" i="8"/>
  <c r="D928" i="8"/>
  <c r="C928" i="8"/>
  <c r="D911" i="8"/>
  <c r="C911" i="8"/>
  <c r="D894" i="8"/>
  <c r="C894" i="8"/>
  <c r="D877" i="8"/>
  <c r="C877" i="8"/>
  <c r="D860" i="8"/>
  <c r="C860" i="8"/>
  <c r="D843" i="8"/>
  <c r="C843" i="8"/>
  <c r="D826" i="8"/>
  <c r="C826" i="8"/>
  <c r="D808" i="8"/>
  <c r="C808" i="8"/>
  <c r="D805" i="8"/>
  <c r="C805" i="8"/>
  <c r="D788" i="8"/>
  <c r="C788" i="8"/>
  <c r="D771" i="8"/>
  <c r="C771" i="8"/>
  <c r="D754" i="8"/>
  <c r="C754" i="8"/>
  <c r="D737" i="8"/>
  <c r="C737" i="8"/>
  <c r="D720" i="8"/>
  <c r="C720" i="8"/>
  <c r="D703" i="8"/>
  <c r="C703" i="8"/>
  <c r="D686" i="8"/>
  <c r="C686" i="8"/>
  <c r="D669" i="8"/>
  <c r="C669" i="8"/>
  <c r="D652" i="8"/>
  <c r="C652" i="8"/>
  <c r="D635" i="8"/>
  <c r="C635" i="8"/>
  <c r="D618" i="8"/>
  <c r="C618" i="8"/>
  <c r="D601" i="8"/>
  <c r="C601" i="8"/>
  <c r="D583" i="8"/>
  <c r="C583" i="8"/>
  <c r="D567" i="8"/>
  <c r="C567" i="8"/>
  <c r="D551" i="8"/>
  <c r="C551" i="8"/>
  <c r="D539" i="8"/>
  <c r="C539" i="8"/>
  <c r="D527" i="8"/>
  <c r="C527" i="8"/>
  <c r="D513" i="8"/>
  <c r="C513" i="8"/>
  <c r="D499" i="8"/>
  <c r="C499" i="8"/>
  <c r="D488" i="8"/>
  <c r="C488" i="8"/>
  <c r="D477" i="8"/>
  <c r="C477" i="8"/>
  <c r="D465" i="8"/>
  <c r="C465" i="8"/>
  <c r="D453" i="8"/>
  <c r="C453" i="8"/>
  <c r="D441" i="8"/>
  <c r="C441" i="8"/>
  <c r="D428" i="8"/>
  <c r="C428" i="8"/>
  <c r="D415" i="8"/>
  <c r="C415" i="8"/>
  <c r="D402" i="8"/>
  <c r="C402" i="8"/>
  <c r="D388" i="8"/>
  <c r="C388" i="8"/>
  <c r="D372" i="8"/>
  <c r="C372" i="8"/>
  <c r="D356" i="8"/>
  <c r="C356" i="8"/>
  <c r="D344" i="8"/>
  <c r="C344" i="8"/>
  <c r="D331" i="8"/>
  <c r="C331" i="8"/>
  <c r="D317" i="8"/>
  <c r="C317" i="8"/>
  <c r="D303" i="8"/>
  <c r="C303" i="8"/>
  <c r="D292" i="8"/>
  <c r="C292" i="8"/>
  <c r="D281" i="8"/>
  <c r="C281" i="8"/>
  <c r="D269" i="8"/>
  <c r="C269" i="8"/>
  <c r="D257" i="8"/>
  <c r="C257" i="8"/>
  <c r="D245" i="8"/>
  <c r="D1115" i="8" s="1"/>
  <c r="D2402" i="8" s="1"/>
  <c r="C245" i="8"/>
  <c r="C1115" i="8" s="1"/>
  <c r="C2402" i="8" s="1"/>
  <c r="D225" i="8"/>
  <c r="C225" i="8"/>
  <c r="D219" i="8"/>
  <c r="C219" i="8"/>
  <c r="D216" i="8"/>
  <c r="D227" i="8" s="1"/>
  <c r="C216" i="8"/>
  <c r="C227" i="8" s="1"/>
  <c r="D207" i="8"/>
  <c r="C207" i="8"/>
  <c r="D200" i="8"/>
  <c r="C200" i="8"/>
  <c r="D192" i="8"/>
  <c r="C192" i="8"/>
  <c r="D167" i="8"/>
  <c r="C167" i="8"/>
  <c r="D157" i="8"/>
  <c r="C157" i="8"/>
  <c r="D149" i="8"/>
  <c r="C149" i="8"/>
  <c r="D141" i="8"/>
  <c r="C141" i="8"/>
  <c r="D123" i="8"/>
  <c r="C123" i="8"/>
  <c r="D105" i="8"/>
  <c r="D209" i="8" s="1"/>
  <c r="D229" i="8" s="1"/>
  <c r="C105" i="8"/>
  <c r="C209" i="8" s="1"/>
  <c r="C229" i="8" s="1"/>
  <c r="D92" i="8"/>
  <c r="C92" i="8"/>
  <c r="D81" i="8"/>
  <c r="C81" i="8"/>
  <c r="D77" i="8"/>
  <c r="C77" i="8"/>
  <c r="D69" i="8"/>
  <c r="C69" i="8"/>
  <c r="D62" i="8"/>
  <c r="C62" i="8"/>
  <c r="D51" i="8"/>
  <c r="C51" i="8"/>
  <c r="D40" i="8"/>
  <c r="C40" i="8"/>
  <c r="D25" i="8"/>
  <c r="C25" i="8"/>
  <c r="D18" i="8"/>
  <c r="D94" i="8" s="1"/>
  <c r="C18" i="8"/>
  <c r="C94" i="8" s="1"/>
  <c r="D2398" i="7"/>
  <c r="C2398" i="7"/>
  <c r="D2396" i="7"/>
  <c r="C2396" i="7"/>
  <c r="D2393" i="7"/>
  <c r="C2393" i="7"/>
  <c r="D2375" i="7"/>
  <c r="C2375" i="7"/>
  <c r="D2358" i="7"/>
  <c r="C2358" i="7"/>
  <c r="D2341" i="7"/>
  <c r="C2341" i="7"/>
  <c r="D2324" i="7"/>
  <c r="C2324" i="7"/>
  <c r="D2312" i="7"/>
  <c r="C2312" i="7"/>
  <c r="D2300" i="7"/>
  <c r="C2300" i="7"/>
  <c r="D2285" i="7"/>
  <c r="C2285" i="7"/>
  <c r="D2279" i="7"/>
  <c r="C2279" i="7"/>
  <c r="D2272" i="7"/>
  <c r="C2272" i="7"/>
  <c r="D2269" i="7"/>
  <c r="C2269" i="7"/>
  <c r="D2226" i="7"/>
  <c r="C2226" i="7"/>
  <c r="D2209" i="7"/>
  <c r="C2209" i="7"/>
  <c r="D2192" i="7"/>
  <c r="C2192" i="7"/>
  <c r="D2175" i="7"/>
  <c r="C2175" i="7"/>
  <c r="D2158" i="7"/>
  <c r="C2158" i="7"/>
  <c r="D2141" i="7"/>
  <c r="C2141" i="7"/>
  <c r="D2124" i="7"/>
  <c r="C2124" i="7"/>
  <c r="D2107" i="7"/>
  <c r="C2107" i="7"/>
  <c r="D2090" i="7"/>
  <c r="C2090" i="7"/>
  <c r="D2073" i="7"/>
  <c r="C2073" i="7"/>
  <c r="D2056" i="7"/>
  <c r="C2056" i="7"/>
  <c r="D2039" i="7"/>
  <c r="C2039" i="7"/>
  <c r="D2022" i="7"/>
  <c r="C2022" i="7"/>
  <c r="D2005" i="7"/>
  <c r="C2005" i="7"/>
  <c r="D1988" i="7"/>
  <c r="C1988" i="7"/>
  <c r="D1971" i="7"/>
  <c r="C1971" i="7"/>
  <c r="D1954" i="7"/>
  <c r="C1954" i="7"/>
  <c r="D1937" i="7"/>
  <c r="C1937" i="7"/>
  <c r="D1919" i="7"/>
  <c r="C1919" i="7"/>
  <c r="D1916" i="7"/>
  <c r="C1916" i="7"/>
  <c r="D1865" i="7"/>
  <c r="C1865" i="7"/>
  <c r="D1848" i="7"/>
  <c r="C1848" i="7"/>
  <c r="D1831" i="7"/>
  <c r="C1831" i="7"/>
  <c r="D1814" i="7"/>
  <c r="C1814" i="7"/>
  <c r="D1797" i="7"/>
  <c r="C1797" i="7"/>
  <c r="D1780" i="7"/>
  <c r="C1780" i="7"/>
  <c r="D1763" i="7"/>
  <c r="C1763" i="7"/>
  <c r="D1746" i="7"/>
  <c r="C1746" i="7"/>
  <c r="D1729" i="7"/>
  <c r="C1729" i="7"/>
  <c r="D1712" i="7"/>
  <c r="C1712" i="7"/>
  <c r="D1695" i="7"/>
  <c r="C1695" i="7"/>
  <c r="D1678" i="7"/>
  <c r="C1678" i="7"/>
  <c r="D1661" i="7"/>
  <c r="C1661" i="7"/>
  <c r="D1644" i="7"/>
  <c r="C1644" i="7"/>
  <c r="D1627" i="7"/>
  <c r="C1627" i="7"/>
  <c r="D1609" i="7"/>
  <c r="C1609" i="7"/>
  <c r="D1565" i="7"/>
  <c r="C1565" i="7"/>
  <c r="D1549" i="7"/>
  <c r="C1549" i="7"/>
  <c r="D1533" i="7"/>
  <c r="C1533" i="7"/>
  <c r="D1521" i="7"/>
  <c r="C1521" i="7"/>
  <c r="D1509" i="7"/>
  <c r="C1509" i="7"/>
  <c r="D1497" i="7"/>
  <c r="C1497" i="7"/>
  <c r="D1485" i="7"/>
  <c r="C1485" i="7"/>
  <c r="D1473" i="7"/>
  <c r="C1473" i="7"/>
  <c r="D1461" i="7"/>
  <c r="C1461" i="7"/>
  <c r="D1449" i="7"/>
  <c r="C1449" i="7"/>
  <c r="D1437" i="7"/>
  <c r="C1437" i="7"/>
  <c r="D1426" i="7"/>
  <c r="C1426" i="7"/>
  <c r="D1415" i="7"/>
  <c r="C1415" i="7"/>
  <c r="D1403" i="7"/>
  <c r="C1403" i="7"/>
  <c r="D1390" i="7"/>
  <c r="C1390" i="7"/>
  <c r="D1378" i="7"/>
  <c r="C1378" i="7"/>
  <c r="D1364" i="7"/>
  <c r="C1364" i="7"/>
  <c r="D1349" i="7"/>
  <c r="C1349" i="7"/>
  <c r="D1297" i="7"/>
  <c r="C1297" i="7"/>
  <c r="D1281" i="7"/>
  <c r="C1281" i="7"/>
  <c r="D1265" i="7"/>
  <c r="C1265" i="7"/>
  <c r="D1253" i="7"/>
  <c r="C1253" i="7"/>
  <c r="D1241" i="7"/>
  <c r="C1241" i="7"/>
  <c r="D1229" i="7"/>
  <c r="C1229" i="7"/>
  <c r="D1217" i="7"/>
  <c r="C1217" i="7"/>
  <c r="D1205" i="7"/>
  <c r="C1205" i="7"/>
  <c r="D1193" i="7"/>
  <c r="C1193" i="7"/>
  <c r="D1181" i="7"/>
  <c r="C1181" i="7"/>
  <c r="D1169" i="7"/>
  <c r="C1169" i="7"/>
  <c r="D1158" i="7"/>
  <c r="C1158" i="7"/>
  <c r="D1147" i="7"/>
  <c r="C1147" i="7"/>
  <c r="D1134" i="7"/>
  <c r="C1134" i="7"/>
  <c r="D1125" i="7"/>
  <c r="D2400" i="7" s="1"/>
  <c r="C1125" i="7"/>
  <c r="C2400" i="7" s="1"/>
  <c r="D1113" i="7"/>
  <c r="C1113" i="7"/>
  <c r="D1106" i="7"/>
  <c r="C1106" i="7"/>
  <c r="D1102" i="7"/>
  <c r="C1102" i="7"/>
  <c r="D1084" i="7"/>
  <c r="C1084" i="7"/>
  <c r="D1081" i="7"/>
  <c r="C1081" i="7"/>
  <c r="D1064" i="7"/>
  <c r="C1064" i="7"/>
  <c r="D1047" i="7"/>
  <c r="C1047" i="7"/>
  <c r="D1030" i="7"/>
  <c r="C1030" i="7"/>
  <c r="D1013" i="7"/>
  <c r="C1013" i="7"/>
  <c r="D996" i="7"/>
  <c r="C996" i="7"/>
  <c r="D979" i="7"/>
  <c r="C979" i="7"/>
  <c r="D962" i="7"/>
  <c r="C962" i="7"/>
  <c r="D945" i="7"/>
  <c r="C945" i="7"/>
  <c r="D928" i="7"/>
  <c r="C928" i="7"/>
  <c r="D911" i="7"/>
  <c r="C911" i="7"/>
  <c r="D894" i="7"/>
  <c r="C894" i="7"/>
  <c r="D877" i="7"/>
  <c r="C877" i="7"/>
  <c r="D860" i="7"/>
  <c r="C860" i="7"/>
  <c r="D843" i="7"/>
  <c r="C843" i="7"/>
  <c r="D826" i="7"/>
  <c r="C826" i="7"/>
  <c r="D808" i="7"/>
  <c r="C808" i="7"/>
  <c r="D805" i="7"/>
  <c r="C805" i="7"/>
  <c r="D788" i="7"/>
  <c r="C788" i="7"/>
  <c r="D771" i="7"/>
  <c r="C771" i="7"/>
  <c r="D754" i="7"/>
  <c r="C754" i="7"/>
  <c r="D737" i="7"/>
  <c r="C737" i="7"/>
  <c r="D720" i="7"/>
  <c r="C720" i="7"/>
  <c r="D703" i="7"/>
  <c r="C703" i="7"/>
  <c r="D686" i="7"/>
  <c r="C686" i="7"/>
  <c r="D669" i="7"/>
  <c r="C669" i="7"/>
  <c r="D652" i="7"/>
  <c r="C652" i="7"/>
  <c r="D635" i="7"/>
  <c r="C635" i="7"/>
  <c r="D618" i="7"/>
  <c r="C618" i="7"/>
  <c r="D601" i="7"/>
  <c r="C601" i="7"/>
  <c r="D583" i="7"/>
  <c r="C583" i="7"/>
  <c r="D567" i="7"/>
  <c r="C567" i="7"/>
  <c r="D551" i="7"/>
  <c r="C551" i="7"/>
  <c r="D539" i="7"/>
  <c r="C539" i="7"/>
  <c r="D527" i="7"/>
  <c r="C527" i="7"/>
  <c r="D513" i="7"/>
  <c r="C513" i="7"/>
  <c r="D499" i="7"/>
  <c r="C499" i="7"/>
  <c r="D488" i="7"/>
  <c r="C488" i="7"/>
  <c r="D477" i="7"/>
  <c r="C477" i="7"/>
  <c r="D465" i="7"/>
  <c r="C465" i="7"/>
  <c r="D453" i="7"/>
  <c r="C453" i="7"/>
  <c r="D441" i="7"/>
  <c r="C441" i="7"/>
  <c r="D428" i="7"/>
  <c r="C428" i="7"/>
  <c r="D415" i="7"/>
  <c r="C415" i="7"/>
  <c r="D402" i="7"/>
  <c r="C402" i="7"/>
  <c r="D388" i="7"/>
  <c r="C388" i="7"/>
  <c r="D372" i="7"/>
  <c r="C372" i="7"/>
  <c r="D356" i="7"/>
  <c r="C356" i="7"/>
  <c r="D344" i="7"/>
  <c r="C344" i="7"/>
  <c r="D331" i="7"/>
  <c r="C331" i="7"/>
  <c r="D317" i="7"/>
  <c r="C317" i="7"/>
  <c r="D303" i="7"/>
  <c r="C303" i="7"/>
  <c r="D292" i="7"/>
  <c r="C292" i="7"/>
  <c r="D281" i="7"/>
  <c r="C281" i="7"/>
  <c r="D269" i="7"/>
  <c r="C269" i="7"/>
  <c r="D257" i="7"/>
  <c r="C257" i="7"/>
  <c r="D245" i="7"/>
  <c r="D1115" i="7" s="1"/>
  <c r="D2402" i="7" s="1"/>
  <c r="C245" i="7"/>
  <c r="C1115" i="7" s="1"/>
  <c r="C2402" i="7" s="1"/>
  <c r="D225" i="7"/>
  <c r="C225" i="7"/>
  <c r="D219" i="7"/>
  <c r="C219" i="7"/>
  <c r="D216" i="7"/>
  <c r="D227" i="7" s="1"/>
  <c r="C216" i="7"/>
  <c r="C227" i="7" s="1"/>
  <c r="D207" i="7"/>
  <c r="C207" i="7"/>
  <c r="D200" i="7"/>
  <c r="C200" i="7"/>
  <c r="D192" i="7"/>
  <c r="C192" i="7"/>
  <c r="D167" i="7"/>
  <c r="C167" i="7"/>
  <c r="D157" i="7"/>
  <c r="C157" i="7"/>
  <c r="D149" i="7"/>
  <c r="C149" i="7"/>
  <c r="D141" i="7"/>
  <c r="C141" i="7"/>
  <c r="D123" i="7"/>
  <c r="C123" i="7"/>
  <c r="D105" i="7"/>
  <c r="D209" i="7" s="1"/>
  <c r="D229" i="7" s="1"/>
  <c r="C105" i="7"/>
  <c r="C209" i="7" s="1"/>
  <c r="C229" i="7" s="1"/>
  <c r="D92" i="7"/>
  <c r="C92" i="7"/>
  <c r="D81" i="7"/>
  <c r="C81" i="7"/>
  <c r="D77" i="7"/>
  <c r="C77" i="7"/>
  <c r="D69" i="7"/>
  <c r="C69" i="7"/>
  <c r="D62" i="7"/>
  <c r="C62" i="7"/>
  <c r="D51" i="7"/>
  <c r="C51" i="7"/>
  <c r="D40" i="7"/>
  <c r="C40" i="7"/>
  <c r="D25" i="7"/>
  <c r="C25" i="7"/>
  <c r="D18" i="7"/>
  <c r="D94" i="7" s="1"/>
  <c r="C18" i="7"/>
  <c r="C94" i="7" s="1"/>
  <c r="D2398" i="6"/>
  <c r="C2398" i="6"/>
  <c r="D2396" i="6"/>
  <c r="C2396" i="6"/>
  <c r="D2393" i="6"/>
  <c r="C2393" i="6"/>
  <c r="D2375" i="6"/>
  <c r="C2375" i="6"/>
  <c r="D2358" i="6"/>
  <c r="C2358" i="6"/>
  <c r="D2341" i="6"/>
  <c r="C2341" i="6"/>
  <c r="D2324" i="6"/>
  <c r="C2324" i="6"/>
  <c r="D2312" i="6"/>
  <c r="C2312" i="6"/>
  <c r="D2300" i="6"/>
  <c r="C2300" i="6"/>
  <c r="D2285" i="6"/>
  <c r="C2285" i="6"/>
  <c r="D2279" i="6"/>
  <c r="C2279" i="6"/>
  <c r="D2272" i="6"/>
  <c r="C2272" i="6"/>
  <c r="D2269" i="6"/>
  <c r="C2269" i="6"/>
  <c r="D2226" i="6"/>
  <c r="C2226" i="6"/>
  <c r="D2209" i="6"/>
  <c r="C2209" i="6"/>
  <c r="D2192" i="6"/>
  <c r="C2192" i="6"/>
  <c r="D2175" i="6"/>
  <c r="C2175" i="6"/>
  <c r="D2158" i="6"/>
  <c r="C2158" i="6"/>
  <c r="D2141" i="6"/>
  <c r="C2141" i="6"/>
  <c r="D2124" i="6"/>
  <c r="C2124" i="6"/>
  <c r="D2107" i="6"/>
  <c r="C2107" i="6"/>
  <c r="D2090" i="6"/>
  <c r="C2090" i="6"/>
  <c r="D2073" i="6"/>
  <c r="C2073" i="6"/>
  <c r="D2056" i="6"/>
  <c r="C2056" i="6"/>
  <c r="D2039" i="6"/>
  <c r="C2039" i="6"/>
  <c r="D2022" i="6"/>
  <c r="C2022" i="6"/>
  <c r="D2005" i="6"/>
  <c r="C2005" i="6"/>
  <c r="D1988" i="6"/>
  <c r="C1988" i="6"/>
  <c r="D1971" i="6"/>
  <c r="C1971" i="6"/>
  <c r="D1954" i="6"/>
  <c r="C1954" i="6"/>
  <c r="D1937" i="6"/>
  <c r="C1937" i="6"/>
  <c r="D1919" i="6"/>
  <c r="C1919" i="6"/>
  <c r="D1916" i="6"/>
  <c r="C1916" i="6"/>
  <c r="D1865" i="6"/>
  <c r="C1865" i="6"/>
  <c r="D1848" i="6"/>
  <c r="C1848" i="6"/>
  <c r="D1831" i="6"/>
  <c r="C1831" i="6"/>
  <c r="D1814" i="6"/>
  <c r="C1814" i="6"/>
  <c r="D1797" i="6"/>
  <c r="C1797" i="6"/>
  <c r="D1780" i="6"/>
  <c r="C1780" i="6"/>
  <c r="D1763" i="6"/>
  <c r="C1763" i="6"/>
  <c r="D1746" i="6"/>
  <c r="C1746" i="6"/>
  <c r="D1729" i="6"/>
  <c r="C1729" i="6"/>
  <c r="D1712" i="6"/>
  <c r="C1712" i="6"/>
  <c r="D1695" i="6"/>
  <c r="C1695" i="6"/>
  <c r="D1678" i="6"/>
  <c r="C1678" i="6"/>
  <c r="D1661" i="6"/>
  <c r="C1661" i="6"/>
  <c r="D1644" i="6"/>
  <c r="C1644" i="6"/>
  <c r="D1627" i="6"/>
  <c r="C1627" i="6"/>
  <c r="D1609" i="6"/>
  <c r="C1609" i="6"/>
  <c r="D1565" i="6"/>
  <c r="C1565" i="6"/>
  <c r="D1549" i="6"/>
  <c r="C1549" i="6"/>
  <c r="D1533" i="6"/>
  <c r="C1533" i="6"/>
  <c r="D1521" i="6"/>
  <c r="C1521" i="6"/>
  <c r="D1509" i="6"/>
  <c r="C1509" i="6"/>
  <c r="D1497" i="6"/>
  <c r="C1497" i="6"/>
  <c r="D1485" i="6"/>
  <c r="C1485" i="6"/>
  <c r="D1473" i="6"/>
  <c r="C1473" i="6"/>
  <c r="D1461" i="6"/>
  <c r="C1461" i="6"/>
  <c r="D1449" i="6"/>
  <c r="C1449" i="6"/>
  <c r="D1437" i="6"/>
  <c r="C1437" i="6"/>
  <c r="D1426" i="6"/>
  <c r="C1426" i="6"/>
  <c r="D1415" i="6"/>
  <c r="C1415" i="6"/>
  <c r="D1403" i="6"/>
  <c r="C1403" i="6"/>
  <c r="D1390" i="6"/>
  <c r="C1390" i="6"/>
  <c r="D1378" i="6"/>
  <c r="C1378" i="6"/>
  <c r="D1364" i="6"/>
  <c r="C1364" i="6"/>
  <c r="D1349" i="6"/>
  <c r="C1349" i="6"/>
  <c r="D1297" i="6"/>
  <c r="C1297" i="6"/>
  <c r="D1281" i="6"/>
  <c r="C1281" i="6"/>
  <c r="D1265" i="6"/>
  <c r="C1265" i="6"/>
  <c r="D1253" i="6"/>
  <c r="C1253" i="6"/>
  <c r="D1241" i="6"/>
  <c r="C1241" i="6"/>
  <c r="D1229" i="6"/>
  <c r="C1229" i="6"/>
  <c r="D1217" i="6"/>
  <c r="C1217" i="6"/>
  <c r="D1205" i="6"/>
  <c r="C1205" i="6"/>
  <c r="D1193" i="6"/>
  <c r="C1193" i="6"/>
  <c r="D1181" i="6"/>
  <c r="C1181" i="6"/>
  <c r="D1169" i="6"/>
  <c r="C1169" i="6"/>
  <c r="D1158" i="6"/>
  <c r="C1158" i="6"/>
  <c r="D1147" i="6"/>
  <c r="C1147" i="6"/>
  <c r="D1134" i="6"/>
  <c r="C1134" i="6"/>
  <c r="D1125" i="6"/>
  <c r="D2400" i="6" s="1"/>
  <c r="C1125" i="6"/>
  <c r="C2400" i="6" s="1"/>
  <c r="D1113" i="6"/>
  <c r="C1113" i="6"/>
  <c r="D1106" i="6"/>
  <c r="C1106" i="6"/>
  <c r="D1102" i="6"/>
  <c r="C1102" i="6"/>
  <c r="D1084" i="6"/>
  <c r="C1084" i="6"/>
  <c r="D1081" i="6"/>
  <c r="C1081" i="6"/>
  <c r="D1064" i="6"/>
  <c r="C1064" i="6"/>
  <c r="D1047" i="6"/>
  <c r="C1047" i="6"/>
  <c r="D1030" i="6"/>
  <c r="C1030" i="6"/>
  <c r="D1013" i="6"/>
  <c r="C1013" i="6"/>
  <c r="D996" i="6"/>
  <c r="C996" i="6"/>
  <c r="D979" i="6"/>
  <c r="C979" i="6"/>
  <c r="D962" i="6"/>
  <c r="C962" i="6"/>
  <c r="D945" i="6"/>
  <c r="C945" i="6"/>
  <c r="D928" i="6"/>
  <c r="C928" i="6"/>
  <c r="D911" i="6"/>
  <c r="C911" i="6"/>
  <c r="D894" i="6"/>
  <c r="C894" i="6"/>
  <c r="D877" i="6"/>
  <c r="C877" i="6"/>
  <c r="D860" i="6"/>
  <c r="C860" i="6"/>
  <c r="D843" i="6"/>
  <c r="C843" i="6"/>
  <c r="D826" i="6"/>
  <c r="C826" i="6"/>
  <c r="D808" i="6"/>
  <c r="C808" i="6"/>
  <c r="D805" i="6"/>
  <c r="C805" i="6"/>
  <c r="D788" i="6"/>
  <c r="C788" i="6"/>
  <c r="D771" i="6"/>
  <c r="C771" i="6"/>
  <c r="D754" i="6"/>
  <c r="C754" i="6"/>
  <c r="D737" i="6"/>
  <c r="C737" i="6"/>
  <c r="D720" i="6"/>
  <c r="C720" i="6"/>
  <c r="D703" i="6"/>
  <c r="C703" i="6"/>
  <c r="D686" i="6"/>
  <c r="C686" i="6"/>
  <c r="D669" i="6"/>
  <c r="C669" i="6"/>
  <c r="D652" i="6"/>
  <c r="C652" i="6"/>
  <c r="D635" i="6"/>
  <c r="C635" i="6"/>
  <c r="D618" i="6"/>
  <c r="C618" i="6"/>
  <c r="D601" i="6"/>
  <c r="C601" i="6"/>
  <c r="D583" i="6"/>
  <c r="C583" i="6"/>
  <c r="D567" i="6"/>
  <c r="C567" i="6"/>
  <c r="D551" i="6"/>
  <c r="C551" i="6"/>
  <c r="D539" i="6"/>
  <c r="C539" i="6"/>
  <c r="D527" i="6"/>
  <c r="C527" i="6"/>
  <c r="D513" i="6"/>
  <c r="C513" i="6"/>
  <c r="D499" i="6"/>
  <c r="C499" i="6"/>
  <c r="D488" i="6"/>
  <c r="C488" i="6"/>
  <c r="D477" i="6"/>
  <c r="C477" i="6"/>
  <c r="D465" i="6"/>
  <c r="C465" i="6"/>
  <c r="D453" i="6"/>
  <c r="C453" i="6"/>
  <c r="D441" i="6"/>
  <c r="C441" i="6"/>
  <c r="D428" i="6"/>
  <c r="C428" i="6"/>
  <c r="D415" i="6"/>
  <c r="C415" i="6"/>
  <c r="D402" i="6"/>
  <c r="C402" i="6"/>
  <c r="D388" i="6"/>
  <c r="C388" i="6"/>
  <c r="D372" i="6"/>
  <c r="C372" i="6"/>
  <c r="D356" i="6"/>
  <c r="C356" i="6"/>
  <c r="D344" i="6"/>
  <c r="C344" i="6"/>
  <c r="D331" i="6"/>
  <c r="C331" i="6"/>
  <c r="D317" i="6"/>
  <c r="C317" i="6"/>
  <c r="D303" i="6"/>
  <c r="C303" i="6"/>
  <c r="D292" i="6"/>
  <c r="C292" i="6"/>
  <c r="D281" i="6"/>
  <c r="C281" i="6"/>
  <c r="D269" i="6"/>
  <c r="C269" i="6"/>
  <c r="D257" i="6"/>
  <c r="C257" i="6"/>
  <c r="D245" i="6"/>
  <c r="D1115" i="6" s="1"/>
  <c r="D2402" i="6" s="1"/>
  <c r="C245" i="6"/>
  <c r="C1115" i="6" s="1"/>
  <c r="C2402" i="6" s="1"/>
  <c r="D225" i="6"/>
  <c r="C225" i="6"/>
  <c r="D219" i="6"/>
  <c r="C219" i="6"/>
  <c r="D216" i="6"/>
  <c r="D227" i="6" s="1"/>
  <c r="C216" i="6"/>
  <c r="C227" i="6" s="1"/>
  <c r="D207" i="6"/>
  <c r="C207" i="6"/>
  <c r="D200" i="6"/>
  <c r="C200" i="6"/>
  <c r="D192" i="6"/>
  <c r="C192" i="6"/>
  <c r="D167" i="6"/>
  <c r="C167" i="6"/>
  <c r="D157" i="6"/>
  <c r="C157" i="6"/>
  <c r="D149" i="6"/>
  <c r="C149" i="6"/>
  <c r="D141" i="6"/>
  <c r="C141" i="6"/>
  <c r="D123" i="6"/>
  <c r="C123" i="6"/>
  <c r="D105" i="6"/>
  <c r="D209" i="6" s="1"/>
  <c r="D229" i="6" s="1"/>
  <c r="C105" i="6"/>
  <c r="C209" i="6" s="1"/>
  <c r="C229" i="6" s="1"/>
  <c r="D92" i="6"/>
  <c r="C92" i="6"/>
  <c r="D81" i="6"/>
  <c r="C81" i="6"/>
  <c r="D77" i="6"/>
  <c r="C77" i="6"/>
  <c r="D69" i="6"/>
  <c r="C69" i="6"/>
  <c r="D62" i="6"/>
  <c r="C62" i="6"/>
  <c r="D51" i="6"/>
  <c r="C51" i="6"/>
  <c r="D40" i="6"/>
  <c r="C40" i="6"/>
  <c r="D25" i="6"/>
  <c r="C25" i="6"/>
  <c r="D18" i="6"/>
  <c r="D94" i="6" s="1"/>
  <c r="C18" i="6"/>
  <c r="C94" i="6" s="1"/>
  <c r="D2398" i="5"/>
  <c r="C2398" i="5"/>
  <c r="D2396" i="5"/>
  <c r="C2396" i="5"/>
  <c r="D2393" i="5"/>
  <c r="C2393" i="5"/>
  <c r="D2375" i="5"/>
  <c r="C2375" i="5"/>
  <c r="D2358" i="5"/>
  <c r="C2358" i="5"/>
  <c r="D2341" i="5"/>
  <c r="C2341" i="5"/>
  <c r="D2324" i="5"/>
  <c r="C2324" i="5"/>
  <c r="D2312" i="5"/>
  <c r="C2312" i="5"/>
  <c r="D2300" i="5"/>
  <c r="C2300" i="5"/>
  <c r="D2285" i="5"/>
  <c r="C2285" i="5"/>
  <c r="D2279" i="5"/>
  <c r="C2279" i="5"/>
  <c r="D2272" i="5"/>
  <c r="C2272" i="5"/>
  <c r="D2269" i="5"/>
  <c r="C2269" i="5"/>
  <c r="D2226" i="5"/>
  <c r="C2226" i="5"/>
  <c r="D2209" i="5"/>
  <c r="C2209" i="5"/>
  <c r="D2192" i="5"/>
  <c r="C2192" i="5"/>
  <c r="D2175" i="5"/>
  <c r="C2175" i="5"/>
  <c r="D2158" i="5"/>
  <c r="C2158" i="5"/>
  <c r="D2141" i="5"/>
  <c r="C2141" i="5"/>
  <c r="D2124" i="5"/>
  <c r="C2124" i="5"/>
  <c r="D2107" i="5"/>
  <c r="C2107" i="5"/>
  <c r="D2090" i="5"/>
  <c r="C2090" i="5"/>
  <c r="D2073" i="5"/>
  <c r="C2073" i="5"/>
  <c r="D2056" i="5"/>
  <c r="C2056" i="5"/>
  <c r="D2039" i="5"/>
  <c r="C2039" i="5"/>
  <c r="D2022" i="5"/>
  <c r="C2022" i="5"/>
  <c r="D2005" i="5"/>
  <c r="C2005" i="5"/>
  <c r="D1988" i="5"/>
  <c r="C1988" i="5"/>
  <c r="D1971" i="5"/>
  <c r="C1971" i="5"/>
  <c r="D1954" i="5"/>
  <c r="C1954" i="5"/>
  <c r="D1937" i="5"/>
  <c r="C1937" i="5"/>
  <c r="D1919" i="5"/>
  <c r="C1919" i="5"/>
  <c r="D1916" i="5"/>
  <c r="C1916" i="5"/>
  <c r="D1865" i="5"/>
  <c r="C1865" i="5"/>
  <c r="D1848" i="5"/>
  <c r="C1848" i="5"/>
  <c r="D1831" i="5"/>
  <c r="C1831" i="5"/>
  <c r="D1814" i="5"/>
  <c r="C1814" i="5"/>
  <c r="D1797" i="5"/>
  <c r="C1797" i="5"/>
  <c r="D1780" i="5"/>
  <c r="C1780" i="5"/>
  <c r="D1763" i="5"/>
  <c r="C1763" i="5"/>
  <c r="D1746" i="5"/>
  <c r="C1746" i="5"/>
  <c r="D1729" i="5"/>
  <c r="C1729" i="5"/>
  <c r="D1712" i="5"/>
  <c r="C1712" i="5"/>
  <c r="D1695" i="5"/>
  <c r="C1695" i="5"/>
  <c r="D1678" i="5"/>
  <c r="C1678" i="5"/>
  <c r="D1661" i="5"/>
  <c r="C1661" i="5"/>
  <c r="D1644" i="5"/>
  <c r="C1644" i="5"/>
  <c r="D1627" i="5"/>
  <c r="C1627" i="5"/>
  <c r="D1609" i="5"/>
  <c r="C1609" i="5"/>
  <c r="D1565" i="5"/>
  <c r="C1565" i="5"/>
  <c r="D1549" i="5"/>
  <c r="C1549" i="5"/>
  <c r="D1533" i="5"/>
  <c r="C1533" i="5"/>
  <c r="D1521" i="5"/>
  <c r="C1521" i="5"/>
  <c r="D1509" i="5"/>
  <c r="C1509" i="5"/>
  <c r="D1497" i="5"/>
  <c r="C1497" i="5"/>
  <c r="D1485" i="5"/>
  <c r="C1485" i="5"/>
  <c r="D1473" i="5"/>
  <c r="C1473" i="5"/>
  <c r="D1461" i="5"/>
  <c r="C1461" i="5"/>
  <c r="D1449" i="5"/>
  <c r="C1449" i="5"/>
  <c r="D1437" i="5"/>
  <c r="C1437" i="5"/>
  <c r="D1426" i="5"/>
  <c r="C1426" i="5"/>
  <c r="D1415" i="5"/>
  <c r="C1415" i="5"/>
  <c r="D1403" i="5"/>
  <c r="C1403" i="5"/>
  <c r="D1390" i="5"/>
  <c r="C1390" i="5"/>
  <c r="D1378" i="5"/>
  <c r="C1378" i="5"/>
  <c r="D1364" i="5"/>
  <c r="C1364" i="5"/>
  <c r="D1349" i="5"/>
  <c r="C1349" i="5"/>
  <c r="D1297" i="5"/>
  <c r="C1297" i="5"/>
  <c r="D1281" i="5"/>
  <c r="C1281" i="5"/>
  <c r="D1265" i="5"/>
  <c r="C1265" i="5"/>
  <c r="D1253" i="5"/>
  <c r="C1253" i="5"/>
  <c r="D1241" i="5"/>
  <c r="C1241" i="5"/>
  <c r="D1229" i="5"/>
  <c r="C1229" i="5"/>
  <c r="D1217" i="5"/>
  <c r="C1217" i="5"/>
  <c r="D1205" i="5"/>
  <c r="C1205" i="5"/>
  <c r="D1193" i="5"/>
  <c r="C1193" i="5"/>
  <c r="D1181" i="5"/>
  <c r="C1181" i="5"/>
  <c r="D1169" i="5"/>
  <c r="C1169" i="5"/>
  <c r="D1158" i="5"/>
  <c r="C1158" i="5"/>
  <c r="D1147" i="5"/>
  <c r="C1147" i="5"/>
  <c r="D1134" i="5"/>
  <c r="C1134" i="5"/>
  <c r="D1125" i="5"/>
  <c r="D2400" i="5" s="1"/>
  <c r="C1125" i="5"/>
  <c r="C2400" i="5" s="1"/>
  <c r="D1113" i="5"/>
  <c r="C1113" i="5"/>
  <c r="D1106" i="5"/>
  <c r="C1106" i="5"/>
  <c r="D1102" i="5"/>
  <c r="C1102" i="5"/>
  <c r="D1084" i="5"/>
  <c r="C1084" i="5"/>
  <c r="D1081" i="5"/>
  <c r="C1081" i="5"/>
  <c r="D1064" i="5"/>
  <c r="C1064" i="5"/>
  <c r="D1047" i="5"/>
  <c r="C1047" i="5"/>
  <c r="D1030" i="5"/>
  <c r="C1030" i="5"/>
  <c r="D1013" i="5"/>
  <c r="C1013" i="5"/>
  <c r="D996" i="5"/>
  <c r="C996" i="5"/>
  <c r="D979" i="5"/>
  <c r="C979" i="5"/>
  <c r="D962" i="5"/>
  <c r="C962" i="5"/>
  <c r="D945" i="5"/>
  <c r="C945" i="5"/>
  <c r="D928" i="5"/>
  <c r="C928" i="5"/>
  <c r="D911" i="5"/>
  <c r="C911" i="5"/>
  <c r="D894" i="5"/>
  <c r="C894" i="5"/>
  <c r="D877" i="5"/>
  <c r="C877" i="5"/>
  <c r="D860" i="5"/>
  <c r="C860" i="5"/>
  <c r="D843" i="5"/>
  <c r="C843" i="5"/>
  <c r="D826" i="5"/>
  <c r="C826" i="5"/>
  <c r="D808" i="5"/>
  <c r="C808" i="5"/>
  <c r="D805" i="5"/>
  <c r="C805" i="5"/>
  <c r="D788" i="5"/>
  <c r="C788" i="5"/>
  <c r="D771" i="5"/>
  <c r="C771" i="5"/>
  <c r="D754" i="5"/>
  <c r="C754" i="5"/>
  <c r="D737" i="5"/>
  <c r="C737" i="5"/>
  <c r="D720" i="5"/>
  <c r="C720" i="5"/>
  <c r="D703" i="5"/>
  <c r="C703" i="5"/>
  <c r="D686" i="5"/>
  <c r="C686" i="5"/>
  <c r="D669" i="5"/>
  <c r="C669" i="5"/>
  <c r="D652" i="5"/>
  <c r="C652" i="5"/>
  <c r="D635" i="5"/>
  <c r="C635" i="5"/>
  <c r="D618" i="5"/>
  <c r="C618" i="5"/>
  <c r="D601" i="5"/>
  <c r="C601" i="5"/>
  <c r="D583" i="5"/>
  <c r="C583" i="5"/>
  <c r="D567" i="5"/>
  <c r="C567" i="5"/>
  <c r="D551" i="5"/>
  <c r="C551" i="5"/>
  <c r="D539" i="5"/>
  <c r="C539" i="5"/>
  <c r="D527" i="5"/>
  <c r="C527" i="5"/>
  <c r="D513" i="5"/>
  <c r="C513" i="5"/>
  <c r="D499" i="5"/>
  <c r="C499" i="5"/>
  <c r="D488" i="5"/>
  <c r="C488" i="5"/>
  <c r="D477" i="5"/>
  <c r="C477" i="5"/>
  <c r="D465" i="5"/>
  <c r="C465" i="5"/>
  <c r="D453" i="5"/>
  <c r="C453" i="5"/>
  <c r="D441" i="5"/>
  <c r="C441" i="5"/>
  <c r="D428" i="5"/>
  <c r="C428" i="5"/>
  <c r="D415" i="5"/>
  <c r="C415" i="5"/>
  <c r="D402" i="5"/>
  <c r="C402" i="5"/>
  <c r="D388" i="5"/>
  <c r="C388" i="5"/>
  <c r="D372" i="5"/>
  <c r="C372" i="5"/>
  <c r="D356" i="5"/>
  <c r="C356" i="5"/>
  <c r="D344" i="5"/>
  <c r="C344" i="5"/>
  <c r="D331" i="5"/>
  <c r="C331" i="5"/>
  <c r="D317" i="5"/>
  <c r="C317" i="5"/>
  <c r="D303" i="5"/>
  <c r="C303" i="5"/>
  <c r="D292" i="5"/>
  <c r="C292" i="5"/>
  <c r="D281" i="5"/>
  <c r="C281" i="5"/>
  <c r="D269" i="5"/>
  <c r="C269" i="5"/>
  <c r="D257" i="5"/>
  <c r="C257" i="5"/>
  <c r="D245" i="5"/>
  <c r="D1115" i="5" s="1"/>
  <c r="D2402" i="5" s="1"/>
  <c r="C245" i="5"/>
  <c r="C1115" i="5" s="1"/>
  <c r="C2402" i="5" s="1"/>
  <c r="D225" i="5"/>
  <c r="C225" i="5"/>
  <c r="D219" i="5"/>
  <c r="C219" i="5"/>
  <c r="D216" i="5"/>
  <c r="D227" i="5" s="1"/>
  <c r="C216" i="5"/>
  <c r="C227" i="5" s="1"/>
  <c r="D207" i="5"/>
  <c r="C207" i="5"/>
  <c r="D200" i="5"/>
  <c r="C200" i="5"/>
  <c r="D192" i="5"/>
  <c r="C192" i="5"/>
  <c r="D167" i="5"/>
  <c r="C167" i="5"/>
  <c r="D157" i="5"/>
  <c r="C157" i="5"/>
  <c r="D149" i="5"/>
  <c r="C149" i="5"/>
  <c r="D141" i="5"/>
  <c r="C141" i="5"/>
  <c r="D123" i="5"/>
  <c r="C123" i="5"/>
  <c r="D105" i="5"/>
  <c r="D209" i="5" s="1"/>
  <c r="D229" i="5" s="1"/>
  <c r="C105" i="5"/>
  <c r="C209" i="5" s="1"/>
  <c r="C229" i="5" s="1"/>
  <c r="D92" i="5"/>
  <c r="C92" i="5"/>
  <c r="D81" i="5"/>
  <c r="C81" i="5"/>
  <c r="D77" i="5"/>
  <c r="C77" i="5"/>
  <c r="D69" i="5"/>
  <c r="C69" i="5"/>
  <c r="D62" i="5"/>
  <c r="C62" i="5"/>
  <c r="D51" i="5"/>
  <c r="C51" i="5"/>
  <c r="D40" i="5"/>
  <c r="C40" i="5"/>
  <c r="D25" i="5"/>
  <c r="C25" i="5"/>
  <c r="D18" i="5"/>
  <c r="D94" i="5" s="1"/>
  <c r="C18" i="5"/>
  <c r="C94" i="5" s="1"/>
  <c r="D2398" i="4"/>
  <c r="C2398" i="4"/>
  <c r="D2396" i="4"/>
  <c r="C2396" i="4"/>
  <c r="D2393" i="4"/>
  <c r="C2393" i="4"/>
  <c r="D2375" i="4"/>
  <c r="C2375" i="4"/>
  <c r="D2358" i="4"/>
  <c r="C2358" i="4"/>
  <c r="D2341" i="4"/>
  <c r="C2341" i="4"/>
  <c r="D2324" i="4"/>
  <c r="C2324" i="4"/>
  <c r="D2312" i="4"/>
  <c r="C2312" i="4"/>
  <c r="D2300" i="4"/>
  <c r="C2300" i="4"/>
  <c r="D2285" i="4"/>
  <c r="C2285" i="4"/>
  <c r="D2279" i="4"/>
  <c r="C2279" i="4"/>
  <c r="D2272" i="4"/>
  <c r="C2272" i="4"/>
  <c r="D2269" i="4"/>
  <c r="C2269" i="4"/>
  <c r="D2226" i="4"/>
  <c r="C2226" i="4"/>
  <c r="D2209" i="4"/>
  <c r="C2209" i="4"/>
  <c r="D2192" i="4"/>
  <c r="C2192" i="4"/>
  <c r="D2175" i="4"/>
  <c r="C2175" i="4"/>
  <c r="D2158" i="4"/>
  <c r="C2158" i="4"/>
  <c r="D2141" i="4"/>
  <c r="C2141" i="4"/>
  <c r="D2124" i="4"/>
  <c r="C2124" i="4"/>
  <c r="D2107" i="4"/>
  <c r="C2107" i="4"/>
  <c r="D2090" i="4"/>
  <c r="C2090" i="4"/>
  <c r="D2073" i="4"/>
  <c r="C2073" i="4"/>
  <c r="D2056" i="4"/>
  <c r="C2056" i="4"/>
  <c r="D2039" i="4"/>
  <c r="C2039" i="4"/>
  <c r="D2022" i="4"/>
  <c r="C2022" i="4"/>
  <c r="D2005" i="4"/>
  <c r="C2005" i="4"/>
  <c r="D1988" i="4"/>
  <c r="C1988" i="4"/>
  <c r="D1971" i="4"/>
  <c r="C1971" i="4"/>
  <c r="D1954" i="4"/>
  <c r="C1954" i="4"/>
  <c r="D1937" i="4"/>
  <c r="C1937" i="4"/>
  <c r="D1919" i="4"/>
  <c r="C1919" i="4"/>
  <c r="D1916" i="4"/>
  <c r="C1916" i="4"/>
  <c r="D1865" i="4"/>
  <c r="C1865" i="4"/>
  <c r="D1848" i="4"/>
  <c r="C1848" i="4"/>
  <c r="D1831" i="4"/>
  <c r="C1831" i="4"/>
  <c r="D1814" i="4"/>
  <c r="C1814" i="4"/>
  <c r="D1797" i="4"/>
  <c r="C1797" i="4"/>
  <c r="D1780" i="4"/>
  <c r="C1780" i="4"/>
  <c r="D1763" i="4"/>
  <c r="C1763" i="4"/>
  <c r="D1746" i="4"/>
  <c r="C1746" i="4"/>
  <c r="D1729" i="4"/>
  <c r="C1729" i="4"/>
  <c r="D1712" i="4"/>
  <c r="C1712" i="4"/>
  <c r="D1695" i="4"/>
  <c r="C1695" i="4"/>
  <c r="D1678" i="4"/>
  <c r="C1678" i="4"/>
  <c r="D1661" i="4"/>
  <c r="C1661" i="4"/>
  <c r="D1644" i="4"/>
  <c r="C1644" i="4"/>
  <c r="D1627" i="4"/>
  <c r="C1627" i="4"/>
  <c r="D1609" i="4"/>
  <c r="C1609" i="4"/>
  <c r="D1565" i="4"/>
  <c r="C1565" i="4"/>
  <c r="D1549" i="4"/>
  <c r="C1549" i="4"/>
  <c r="D1533" i="4"/>
  <c r="C1533" i="4"/>
  <c r="D1521" i="4"/>
  <c r="C1521" i="4"/>
  <c r="D1509" i="4"/>
  <c r="C1509" i="4"/>
  <c r="D1497" i="4"/>
  <c r="C1497" i="4"/>
  <c r="D1485" i="4"/>
  <c r="C1485" i="4"/>
  <c r="D1473" i="4"/>
  <c r="C1473" i="4"/>
  <c r="D1461" i="4"/>
  <c r="C1461" i="4"/>
  <c r="D1449" i="4"/>
  <c r="C1449" i="4"/>
  <c r="D1437" i="4"/>
  <c r="C1437" i="4"/>
  <c r="D1426" i="4"/>
  <c r="C1426" i="4"/>
  <c r="D1415" i="4"/>
  <c r="C1415" i="4"/>
  <c r="D1403" i="4"/>
  <c r="C1403" i="4"/>
  <c r="D1390" i="4"/>
  <c r="C1390" i="4"/>
  <c r="D1378" i="4"/>
  <c r="C1378" i="4"/>
  <c r="D1364" i="4"/>
  <c r="C1364" i="4"/>
  <c r="D1349" i="4"/>
  <c r="C1349" i="4"/>
  <c r="D1297" i="4"/>
  <c r="C1297" i="4"/>
  <c r="D1281" i="4"/>
  <c r="C1281" i="4"/>
  <c r="D1265" i="4"/>
  <c r="C1265" i="4"/>
  <c r="D1253" i="4"/>
  <c r="C1253" i="4"/>
  <c r="D1241" i="4"/>
  <c r="C1241" i="4"/>
  <c r="D1229" i="4"/>
  <c r="C1229" i="4"/>
  <c r="D1217" i="4"/>
  <c r="C1217" i="4"/>
  <c r="D1205" i="4"/>
  <c r="C1205" i="4"/>
  <c r="D1193" i="4"/>
  <c r="C1193" i="4"/>
  <c r="D1181" i="4"/>
  <c r="C1181" i="4"/>
  <c r="D1169" i="4"/>
  <c r="C1169" i="4"/>
  <c r="D1158" i="4"/>
  <c r="C1158" i="4"/>
  <c r="D1147" i="4"/>
  <c r="C1147" i="4"/>
  <c r="D1134" i="4"/>
  <c r="C1134" i="4"/>
  <c r="D1125" i="4"/>
  <c r="D2400" i="4" s="1"/>
  <c r="C1125" i="4"/>
  <c r="C2400" i="4" s="1"/>
  <c r="D1113" i="4"/>
  <c r="C1113" i="4"/>
  <c r="D1106" i="4"/>
  <c r="C1106" i="4"/>
  <c r="D1102" i="4"/>
  <c r="C1102" i="4"/>
  <c r="D1084" i="4"/>
  <c r="C1084" i="4"/>
  <c r="D1081" i="4"/>
  <c r="C1081" i="4"/>
  <c r="D1064" i="4"/>
  <c r="C1064" i="4"/>
  <c r="D1047" i="4"/>
  <c r="C1047" i="4"/>
  <c r="D1030" i="4"/>
  <c r="C1030" i="4"/>
  <c r="D1013" i="4"/>
  <c r="C1013" i="4"/>
  <c r="D996" i="4"/>
  <c r="C996" i="4"/>
  <c r="D979" i="4"/>
  <c r="C979" i="4"/>
  <c r="D962" i="4"/>
  <c r="C962" i="4"/>
  <c r="D945" i="4"/>
  <c r="C945" i="4"/>
  <c r="D928" i="4"/>
  <c r="C928" i="4"/>
  <c r="D911" i="4"/>
  <c r="C911" i="4"/>
  <c r="D894" i="4"/>
  <c r="C894" i="4"/>
  <c r="D877" i="4"/>
  <c r="C877" i="4"/>
  <c r="D860" i="4"/>
  <c r="C860" i="4"/>
  <c r="D843" i="4"/>
  <c r="C843" i="4"/>
  <c r="D826" i="4"/>
  <c r="C826" i="4"/>
  <c r="D808" i="4"/>
  <c r="C808" i="4"/>
  <c r="D805" i="4"/>
  <c r="C805" i="4"/>
  <c r="D788" i="4"/>
  <c r="C788" i="4"/>
  <c r="D771" i="4"/>
  <c r="C771" i="4"/>
  <c r="D754" i="4"/>
  <c r="C754" i="4"/>
  <c r="D737" i="4"/>
  <c r="C737" i="4"/>
  <c r="D720" i="4"/>
  <c r="C720" i="4"/>
  <c r="D703" i="4"/>
  <c r="C703" i="4"/>
  <c r="D686" i="4"/>
  <c r="C686" i="4"/>
  <c r="D669" i="4"/>
  <c r="C669" i="4"/>
  <c r="D652" i="4"/>
  <c r="C652" i="4"/>
  <c r="D635" i="4"/>
  <c r="C635" i="4"/>
  <c r="D618" i="4"/>
  <c r="C618" i="4"/>
  <c r="D601" i="4"/>
  <c r="C601" i="4"/>
  <c r="D583" i="4"/>
  <c r="C583" i="4"/>
  <c r="D567" i="4"/>
  <c r="C567" i="4"/>
  <c r="D551" i="4"/>
  <c r="C551" i="4"/>
  <c r="D539" i="4"/>
  <c r="C539" i="4"/>
  <c r="D527" i="4"/>
  <c r="C527" i="4"/>
  <c r="D513" i="4"/>
  <c r="C513" i="4"/>
  <c r="D499" i="4"/>
  <c r="C499" i="4"/>
  <c r="D488" i="4"/>
  <c r="C488" i="4"/>
  <c r="D477" i="4"/>
  <c r="C477" i="4"/>
  <c r="D465" i="4"/>
  <c r="C465" i="4"/>
  <c r="D453" i="4"/>
  <c r="C453" i="4"/>
  <c r="D441" i="4"/>
  <c r="C441" i="4"/>
  <c r="D428" i="4"/>
  <c r="C428" i="4"/>
  <c r="D415" i="4"/>
  <c r="C415" i="4"/>
  <c r="D402" i="4"/>
  <c r="C402" i="4"/>
  <c r="D388" i="4"/>
  <c r="C388" i="4"/>
  <c r="D372" i="4"/>
  <c r="C372" i="4"/>
  <c r="D356" i="4"/>
  <c r="C356" i="4"/>
  <c r="D344" i="4"/>
  <c r="C344" i="4"/>
  <c r="D331" i="4"/>
  <c r="C331" i="4"/>
  <c r="D317" i="4"/>
  <c r="C317" i="4"/>
  <c r="D303" i="4"/>
  <c r="C303" i="4"/>
  <c r="D292" i="4"/>
  <c r="C292" i="4"/>
  <c r="D281" i="4"/>
  <c r="C281" i="4"/>
  <c r="D269" i="4"/>
  <c r="C269" i="4"/>
  <c r="D257" i="4"/>
  <c r="C257" i="4"/>
  <c r="D245" i="4"/>
  <c r="D1115" i="4" s="1"/>
  <c r="D2402" i="4" s="1"/>
  <c r="C245" i="4"/>
  <c r="C1115" i="4" s="1"/>
  <c r="C2402" i="4" s="1"/>
  <c r="D225" i="4"/>
  <c r="C225" i="4"/>
  <c r="D219" i="4"/>
  <c r="C219" i="4"/>
  <c r="D216" i="4"/>
  <c r="D227" i="4" s="1"/>
  <c r="C216" i="4"/>
  <c r="C227" i="4" s="1"/>
  <c r="D207" i="4"/>
  <c r="C207" i="4"/>
  <c r="D200" i="4"/>
  <c r="C200" i="4"/>
  <c r="D192" i="4"/>
  <c r="C192" i="4"/>
  <c r="D167" i="4"/>
  <c r="C167" i="4"/>
  <c r="D157" i="4"/>
  <c r="C157" i="4"/>
  <c r="D149" i="4"/>
  <c r="C149" i="4"/>
  <c r="D141" i="4"/>
  <c r="C141" i="4"/>
  <c r="D123" i="4"/>
  <c r="C123" i="4"/>
  <c r="D105" i="4"/>
  <c r="D209" i="4" s="1"/>
  <c r="D229" i="4" s="1"/>
  <c r="C105" i="4"/>
  <c r="C209" i="4" s="1"/>
  <c r="C229" i="4" s="1"/>
  <c r="D92" i="4"/>
  <c r="C92" i="4"/>
  <c r="D81" i="4"/>
  <c r="C81" i="4"/>
  <c r="D77" i="4"/>
  <c r="C77" i="4"/>
  <c r="D69" i="4"/>
  <c r="C69" i="4"/>
  <c r="D62" i="4"/>
  <c r="C62" i="4"/>
  <c r="D51" i="4"/>
  <c r="C51" i="4"/>
  <c r="D40" i="4"/>
  <c r="C40" i="4"/>
  <c r="D25" i="4"/>
  <c r="C25" i="4"/>
  <c r="D18" i="4"/>
  <c r="D94" i="4" s="1"/>
  <c r="C18" i="4"/>
  <c r="C94" i="4" s="1"/>
  <c r="D2398" i="3"/>
  <c r="C2398" i="3"/>
  <c r="D2396" i="3"/>
  <c r="C2396" i="3"/>
  <c r="D2393" i="3"/>
  <c r="C2393" i="3"/>
  <c r="D2375" i="3"/>
  <c r="C2375" i="3"/>
  <c r="D2358" i="3"/>
  <c r="C2358" i="3"/>
  <c r="D2341" i="3"/>
  <c r="C2341" i="3"/>
  <c r="D2324" i="3"/>
  <c r="C2324" i="3"/>
  <c r="D2312" i="3"/>
  <c r="C2312" i="3"/>
  <c r="D2300" i="3"/>
  <c r="C2300" i="3"/>
  <c r="D2285" i="3"/>
  <c r="C2285" i="3"/>
  <c r="D2279" i="3"/>
  <c r="C2279" i="3"/>
  <c r="D2272" i="3"/>
  <c r="C2272" i="3"/>
  <c r="D2269" i="3"/>
  <c r="C2269" i="3"/>
  <c r="D2226" i="3"/>
  <c r="C2226" i="3"/>
  <c r="D2209" i="3"/>
  <c r="C2209" i="3"/>
  <c r="D2192" i="3"/>
  <c r="C2192" i="3"/>
  <c r="D2175" i="3"/>
  <c r="C2175" i="3"/>
  <c r="D2158" i="3"/>
  <c r="C2158" i="3"/>
  <c r="D2141" i="3"/>
  <c r="C2141" i="3"/>
  <c r="D2124" i="3"/>
  <c r="C2124" i="3"/>
  <c r="D2107" i="3"/>
  <c r="C2107" i="3"/>
  <c r="D2090" i="3"/>
  <c r="C2090" i="3"/>
  <c r="D2073" i="3"/>
  <c r="C2073" i="3"/>
  <c r="D2056" i="3"/>
  <c r="C2056" i="3"/>
  <c r="D2039" i="3"/>
  <c r="C2039" i="3"/>
  <c r="D2022" i="3"/>
  <c r="C2022" i="3"/>
  <c r="D2005" i="3"/>
  <c r="C2005" i="3"/>
  <c r="D1988" i="3"/>
  <c r="C1988" i="3"/>
  <c r="D1971" i="3"/>
  <c r="C1971" i="3"/>
  <c r="D1954" i="3"/>
  <c r="C1954" i="3"/>
  <c r="D1937" i="3"/>
  <c r="C1937" i="3"/>
  <c r="D1919" i="3"/>
  <c r="C1919" i="3"/>
  <c r="D1916" i="3"/>
  <c r="C1916" i="3"/>
  <c r="D1865" i="3"/>
  <c r="C1865" i="3"/>
  <c r="D1848" i="3"/>
  <c r="C1848" i="3"/>
  <c r="D1831" i="3"/>
  <c r="C1831" i="3"/>
  <c r="D1814" i="3"/>
  <c r="C1814" i="3"/>
  <c r="D1797" i="3"/>
  <c r="C1797" i="3"/>
  <c r="D1780" i="3"/>
  <c r="C1780" i="3"/>
  <c r="D1763" i="3"/>
  <c r="C1763" i="3"/>
  <c r="D1746" i="3"/>
  <c r="C1746" i="3"/>
  <c r="D1729" i="3"/>
  <c r="C1729" i="3"/>
  <c r="D1712" i="3"/>
  <c r="C1712" i="3"/>
  <c r="D1695" i="3"/>
  <c r="C1695" i="3"/>
  <c r="D1678" i="3"/>
  <c r="C1678" i="3"/>
  <c r="D1661" i="3"/>
  <c r="C1661" i="3"/>
  <c r="D1644" i="3"/>
  <c r="C1644" i="3"/>
  <c r="D1627" i="3"/>
  <c r="C1627" i="3"/>
  <c r="D1609" i="3"/>
  <c r="C1609" i="3"/>
  <c r="D1565" i="3"/>
  <c r="C1565" i="3"/>
  <c r="D1549" i="3"/>
  <c r="C1549" i="3"/>
  <c r="D1533" i="3"/>
  <c r="C1533" i="3"/>
  <c r="D1521" i="3"/>
  <c r="C1521" i="3"/>
  <c r="D1509" i="3"/>
  <c r="C1509" i="3"/>
  <c r="D1497" i="3"/>
  <c r="C1497" i="3"/>
  <c r="D1485" i="3"/>
  <c r="C1485" i="3"/>
  <c r="D1473" i="3"/>
  <c r="C1473" i="3"/>
  <c r="D1461" i="3"/>
  <c r="C1461" i="3"/>
  <c r="D1449" i="3"/>
  <c r="C1449" i="3"/>
  <c r="D1437" i="3"/>
  <c r="C1437" i="3"/>
  <c r="D1426" i="3"/>
  <c r="C1426" i="3"/>
  <c r="D1415" i="3"/>
  <c r="C1415" i="3"/>
  <c r="D1403" i="3"/>
  <c r="C1403" i="3"/>
  <c r="D1390" i="3"/>
  <c r="C1390" i="3"/>
  <c r="D1378" i="3"/>
  <c r="C1378" i="3"/>
  <c r="D1364" i="3"/>
  <c r="C1364" i="3"/>
  <c r="D1349" i="3"/>
  <c r="C1349" i="3"/>
  <c r="D1297" i="3"/>
  <c r="C1297" i="3"/>
  <c r="D1281" i="3"/>
  <c r="C1281" i="3"/>
  <c r="D1265" i="3"/>
  <c r="C1265" i="3"/>
  <c r="D1253" i="3"/>
  <c r="C1253" i="3"/>
  <c r="D1241" i="3"/>
  <c r="C1241" i="3"/>
  <c r="D1229" i="3"/>
  <c r="C1229" i="3"/>
  <c r="D1217" i="3"/>
  <c r="C1217" i="3"/>
  <c r="D1205" i="3"/>
  <c r="C1205" i="3"/>
  <c r="D1193" i="3"/>
  <c r="C1193" i="3"/>
  <c r="D1181" i="3"/>
  <c r="C1181" i="3"/>
  <c r="D1169" i="3"/>
  <c r="C1169" i="3"/>
  <c r="D1158" i="3"/>
  <c r="C1158" i="3"/>
  <c r="D1147" i="3"/>
  <c r="C1147" i="3"/>
  <c r="D1134" i="3"/>
  <c r="C1134" i="3"/>
  <c r="D1125" i="3"/>
  <c r="D2400" i="3" s="1"/>
  <c r="C1125" i="3"/>
  <c r="C2400" i="3" s="1"/>
  <c r="D1113" i="3"/>
  <c r="C1113" i="3"/>
  <c r="D1106" i="3"/>
  <c r="C1106" i="3"/>
  <c r="D1102" i="3"/>
  <c r="C1102" i="3"/>
  <c r="D1084" i="3"/>
  <c r="C1084" i="3"/>
  <c r="D1081" i="3"/>
  <c r="C1081" i="3"/>
  <c r="D1064" i="3"/>
  <c r="C1064" i="3"/>
  <c r="D1047" i="3"/>
  <c r="C1047" i="3"/>
  <c r="D1030" i="3"/>
  <c r="C1030" i="3"/>
  <c r="D1013" i="3"/>
  <c r="C1013" i="3"/>
  <c r="D996" i="3"/>
  <c r="C996" i="3"/>
  <c r="D979" i="3"/>
  <c r="C979" i="3"/>
  <c r="D962" i="3"/>
  <c r="C962" i="3"/>
  <c r="D945" i="3"/>
  <c r="C945" i="3"/>
  <c r="D928" i="3"/>
  <c r="C928" i="3"/>
  <c r="D911" i="3"/>
  <c r="C911" i="3"/>
  <c r="D894" i="3"/>
  <c r="C894" i="3"/>
  <c r="D877" i="3"/>
  <c r="C877" i="3"/>
  <c r="D860" i="3"/>
  <c r="C860" i="3"/>
  <c r="D843" i="3"/>
  <c r="C843" i="3"/>
  <c r="D826" i="3"/>
  <c r="C826" i="3"/>
  <c r="D808" i="3"/>
  <c r="C808" i="3"/>
  <c r="D805" i="3"/>
  <c r="C805" i="3"/>
  <c r="D771" i="3"/>
  <c r="C771" i="3"/>
  <c r="D754" i="3"/>
  <c r="C754" i="3"/>
  <c r="D737" i="3"/>
  <c r="C737" i="3"/>
  <c r="D720" i="3"/>
  <c r="C720" i="3"/>
  <c r="D703" i="3"/>
  <c r="C703" i="3"/>
  <c r="D686" i="3"/>
  <c r="C686" i="3"/>
  <c r="D669" i="3"/>
  <c r="C669" i="3"/>
  <c r="D652" i="3"/>
  <c r="C652" i="3"/>
  <c r="D635" i="3"/>
  <c r="C635" i="3"/>
  <c r="D618" i="3"/>
  <c r="C618" i="3"/>
  <c r="D601" i="3"/>
  <c r="C601" i="3"/>
  <c r="D583" i="3"/>
  <c r="C583" i="3"/>
  <c r="D567" i="3"/>
  <c r="C567" i="3"/>
  <c r="D551" i="3"/>
  <c r="C551" i="3"/>
  <c r="D539" i="3"/>
  <c r="C539" i="3"/>
  <c r="D527" i="3"/>
  <c r="C527" i="3"/>
  <c r="D513" i="3"/>
  <c r="C513" i="3"/>
  <c r="D499" i="3"/>
  <c r="C499" i="3"/>
  <c r="D488" i="3"/>
  <c r="C488" i="3"/>
  <c r="D477" i="3"/>
  <c r="C477" i="3"/>
  <c r="D465" i="3"/>
  <c r="C465" i="3"/>
  <c r="D453" i="3"/>
  <c r="C453" i="3"/>
  <c r="D441" i="3"/>
  <c r="C441" i="3"/>
  <c r="D428" i="3"/>
  <c r="C428" i="3"/>
  <c r="D415" i="3"/>
  <c r="C415" i="3"/>
  <c r="D402" i="3"/>
  <c r="C402" i="3"/>
  <c r="D388" i="3"/>
  <c r="C388" i="3"/>
  <c r="D372" i="3"/>
  <c r="C372" i="3"/>
  <c r="D356" i="3"/>
  <c r="C356" i="3"/>
  <c r="D344" i="3"/>
  <c r="C344" i="3"/>
  <c r="D331" i="3"/>
  <c r="C331" i="3"/>
  <c r="D317" i="3"/>
  <c r="C317" i="3"/>
  <c r="D303" i="3"/>
  <c r="C303" i="3"/>
  <c r="D292" i="3"/>
  <c r="C292" i="3"/>
  <c r="D281" i="3"/>
  <c r="C281" i="3"/>
  <c r="D269" i="3"/>
  <c r="C269" i="3"/>
  <c r="D257" i="3"/>
  <c r="C257" i="3"/>
  <c r="D245" i="3"/>
  <c r="D1115" i="3" s="1"/>
  <c r="D2402" i="3" s="1"/>
  <c r="C245" i="3"/>
  <c r="C1115" i="3" s="1"/>
  <c r="C2402" i="3" s="1"/>
  <c r="D225" i="3"/>
  <c r="C225" i="3"/>
  <c r="D219" i="3"/>
  <c r="C219" i="3"/>
  <c r="D216" i="3"/>
  <c r="D227" i="3" s="1"/>
  <c r="C216" i="3"/>
  <c r="C227" i="3" s="1"/>
  <c r="D207" i="3"/>
  <c r="C207" i="3"/>
  <c r="D200" i="3"/>
  <c r="C200" i="3"/>
  <c r="D192" i="3"/>
  <c r="C192" i="3"/>
  <c r="D167" i="3"/>
  <c r="C167" i="3"/>
  <c r="D157" i="3"/>
  <c r="C157" i="3"/>
  <c r="D149" i="3"/>
  <c r="C149" i="3"/>
  <c r="D141" i="3"/>
  <c r="C141" i="3"/>
  <c r="D123" i="3"/>
  <c r="C123" i="3"/>
  <c r="D105" i="3"/>
  <c r="D209" i="3" s="1"/>
  <c r="D229" i="3" s="1"/>
  <c r="C105" i="3"/>
  <c r="C209" i="3" s="1"/>
  <c r="C229" i="3" s="1"/>
  <c r="D92" i="3"/>
  <c r="C92" i="3"/>
  <c r="D81" i="3"/>
  <c r="C81" i="3"/>
  <c r="D77" i="3"/>
  <c r="C77" i="3"/>
  <c r="D69" i="3"/>
  <c r="C69" i="3"/>
  <c r="D62" i="3"/>
  <c r="C62" i="3"/>
  <c r="D51" i="3"/>
  <c r="C51" i="3"/>
  <c r="D40" i="3"/>
  <c r="C40" i="3"/>
  <c r="D25" i="3"/>
  <c r="C25" i="3"/>
  <c r="D18" i="3"/>
  <c r="D94" i="3" s="1"/>
  <c r="C18" i="3"/>
  <c r="C94" i="3" s="1"/>
  <c r="D2398" i="2"/>
  <c r="C2398" i="2"/>
  <c r="D2396" i="2"/>
  <c r="C2396" i="2"/>
  <c r="D2393" i="2"/>
  <c r="C2393" i="2"/>
  <c r="D2375" i="2"/>
  <c r="C2375" i="2"/>
  <c r="D2358" i="2"/>
  <c r="C2358" i="2"/>
  <c r="D2341" i="2"/>
  <c r="C2341" i="2"/>
  <c r="D2324" i="2"/>
  <c r="C2324" i="2"/>
  <c r="D2312" i="2"/>
  <c r="C2312" i="2"/>
  <c r="D2300" i="2"/>
  <c r="C2300" i="2"/>
  <c r="D2285" i="2"/>
  <c r="C2285" i="2"/>
  <c r="D2279" i="2"/>
  <c r="C2279" i="2"/>
  <c r="D2272" i="2"/>
  <c r="C2272" i="2"/>
  <c r="D2269" i="2"/>
  <c r="C2269" i="2"/>
  <c r="D2226" i="2"/>
  <c r="C2226" i="2"/>
  <c r="D2209" i="2"/>
  <c r="C2209" i="2"/>
  <c r="D2192" i="2"/>
  <c r="C2192" i="2"/>
  <c r="D2175" i="2"/>
  <c r="C2175" i="2"/>
  <c r="D2158" i="2"/>
  <c r="C2158" i="2"/>
  <c r="D2141" i="2"/>
  <c r="C2141" i="2"/>
  <c r="D2124" i="2"/>
  <c r="C2124" i="2"/>
  <c r="D2107" i="2"/>
  <c r="C2107" i="2"/>
  <c r="D2090" i="2"/>
  <c r="C2090" i="2"/>
  <c r="D2073" i="2"/>
  <c r="C2073" i="2"/>
  <c r="D2056" i="2"/>
  <c r="C2056" i="2"/>
  <c r="D2039" i="2"/>
  <c r="C2039" i="2"/>
  <c r="D2022" i="2"/>
  <c r="C2022" i="2"/>
  <c r="D2005" i="2"/>
  <c r="C2005" i="2"/>
  <c r="D1988" i="2"/>
  <c r="C1988" i="2"/>
  <c r="D1971" i="2"/>
  <c r="C1971" i="2"/>
  <c r="D1954" i="2"/>
  <c r="C1954" i="2"/>
  <c r="D1937" i="2"/>
  <c r="C1937" i="2"/>
  <c r="D1919" i="2"/>
  <c r="C1919" i="2"/>
  <c r="D1916" i="2"/>
  <c r="C1916" i="2"/>
  <c r="D1865" i="2"/>
  <c r="C1865" i="2"/>
  <c r="D1848" i="2"/>
  <c r="C1848" i="2"/>
  <c r="D1831" i="2"/>
  <c r="C1831" i="2"/>
  <c r="D1814" i="2"/>
  <c r="C1814" i="2"/>
  <c r="D1797" i="2"/>
  <c r="C1797" i="2"/>
  <c r="D1780" i="2"/>
  <c r="C1780" i="2"/>
  <c r="D1763" i="2"/>
  <c r="C1763" i="2"/>
  <c r="D1746" i="2"/>
  <c r="C1746" i="2"/>
  <c r="D1729" i="2"/>
  <c r="C1729" i="2"/>
  <c r="D1712" i="2"/>
  <c r="C1712" i="2"/>
  <c r="D1695" i="2"/>
  <c r="C1695" i="2"/>
  <c r="D1678" i="2"/>
  <c r="C1678" i="2"/>
  <c r="D1661" i="2"/>
  <c r="C1661" i="2"/>
  <c r="D1644" i="2"/>
  <c r="C1644" i="2"/>
  <c r="D1627" i="2"/>
  <c r="C1627" i="2"/>
  <c r="D1609" i="2"/>
  <c r="C1609" i="2"/>
  <c r="D1565" i="2"/>
  <c r="C1565" i="2"/>
  <c r="D1549" i="2"/>
  <c r="C1549" i="2"/>
  <c r="D1533" i="2"/>
  <c r="C1533" i="2"/>
  <c r="D1521" i="2"/>
  <c r="C1521" i="2"/>
  <c r="D1509" i="2"/>
  <c r="C1509" i="2"/>
  <c r="D1497" i="2"/>
  <c r="C1497" i="2"/>
  <c r="D1485" i="2"/>
  <c r="C1485" i="2"/>
  <c r="D1473" i="2"/>
  <c r="C1473" i="2"/>
  <c r="D1461" i="2"/>
  <c r="C1461" i="2"/>
  <c r="D1449" i="2"/>
  <c r="C1449" i="2"/>
  <c r="D1437" i="2"/>
  <c r="C1437" i="2"/>
  <c r="D1426" i="2"/>
  <c r="C1426" i="2"/>
  <c r="D1415" i="2"/>
  <c r="C1415" i="2"/>
  <c r="D1403" i="2"/>
  <c r="C1403" i="2"/>
  <c r="D1390" i="2"/>
  <c r="C1390" i="2"/>
  <c r="D1378" i="2"/>
  <c r="C1378" i="2"/>
  <c r="D1364" i="2"/>
  <c r="C1364" i="2"/>
  <c r="D1349" i="2"/>
  <c r="C1349" i="2"/>
  <c r="D1297" i="2"/>
  <c r="C1297" i="2"/>
  <c r="D1281" i="2"/>
  <c r="C1281" i="2"/>
  <c r="D1265" i="2"/>
  <c r="C1265" i="2"/>
  <c r="D1253" i="2"/>
  <c r="C1253" i="2"/>
  <c r="D1241" i="2"/>
  <c r="C1241" i="2"/>
  <c r="D1229" i="2"/>
  <c r="C1229" i="2"/>
  <c r="D1217" i="2"/>
  <c r="C1217" i="2"/>
  <c r="D1205" i="2"/>
  <c r="C1205" i="2"/>
  <c r="D1193" i="2"/>
  <c r="C1193" i="2"/>
  <c r="D1181" i="2"/>
  <c r="C1181" i="2"/>
  <c r="D1169" i="2"/>
  <c r="C1169" i="2"/>
  <c r="D1158" i="2"/>
  <c r="C1158" i="2"/>
  <c r="D1147" i="2"/>
  <c r="C1147" i="2"/>
  <c r="D1134" i="2"/>
  <c r="C1134" i="2"/>
  <c r="D1125" i="2"/>
  <c r="D2400" i="2" s="1"/>
  <c r="C1125" i="2"/>
  <c r="C2400" i="2" s="1"/>
  <c r="D1113" i="2"/>
  <c r="C1113" i="2"/>
  <c r="D1106" i="2"/>
  <c r="C1106" i="2"/>
  <c r="D1102" i="2"/>
  <c r="C1102" i="2"/>
  <c r="D1084" i="2"/>
  <c r="C1084" i="2"/>
  <c r="D1081" i="2"/>
  <c r="C1081" i="2"/>
  <c r="D1064" i="2"/>
  <c r="C1064" i="2"/>
  <c r="D1047" i="2"/>
  <c r="C1047" i="2"/>
  <c r="D1030" i="2"/>
  <c r="C1030" i="2"/>
  <c r="D1013" i="2"/>
  <c r="C1013" i="2"/>
  <c r="D996" i="2"/>
  <c r="C996" i="2"/>
  <c r="D979" i="2"/>
  <c r="C979" i="2"/>
  <c r="D962" i="2"/>
  <c r="C962" i="2"/>
  <c r="D945" i="2"/>
  <c r="C945" i="2"/>
  <c r="D928" i="2"/>
  <c r="C928" i="2"/>
  <c r="D911" i="2"/>
  <c r="C911" i="2"/>
  <c r="D894" i="2"/>
  <c r="C894" i="2"/>
  <c r="D877" i="2"/>
  <c r="C877" i="2"/>
  <c r="D860" i="2"/>
  <c r="C860" i="2"/>
  <c r="D843" i="2"/>
  <c r="C843" i="2"/>
  <c r="D826" i="2"/>
  <c r="C826" i="2"/>
  <c r="D808" i="2"/>
  <c r="C808" i="2"/>
  <c r="D805" i="2"/>
  <c r="C805" i="2"/>
  <c r="D788" i="2"/>
  <c r="C788" i="2"/>
  <c r="D771" i="2"/>
  <c r="C771" i="2"/>
  <c r="D754" i="2"/>
  <c r="C754" i="2"/>
  <c r="D737" i="2"/>
  <c r="C737" i="2"/>
  <c r="D720" i="2"/>
  <c r="C720" i="2"/>
  <c r="D703" i="2"/>
  <c r="C703" i="2"/>
  <c r="D686" i="2"/>
  <c r="C686" i="2"/>
  <c r="D669" i="2"/>
  <c r="C669" i="2"/>
  <c r="D652" i="2"/>
  <c r="C652" i="2"/>
  <c r="D635" i="2"/>
  <c r="C635" i="2"/>
  <c r="D618" i="2"/>
  <c r="C618" i="2"/>
  <c r="D601" i="2"/>
  <c r="C601" i="2"/>
  <c r="D583" i="2"/>
  <c r="C583" i="2"/>
  <c r="D567" i="2"/>
  <c r="C567" i="2"/>
  <c r="D551" i="2"/>
  <c r="C551" i="2"/>
  <c r="D539" i="2"/>
  <c r="C539" i="2"/>
  <c r="D527" i="2"/>
  <c r="C527" i="2"/>
  <c r="D513" i="2"/>
  <c r="C513" i="2"/>
  <c r="D499" i="2"/>
  <c r="C499" i="2"/>
  <c r="D488" i="2"/>
  <c r="C488" i="2"/>
  <c r="D477" i="2"/>
  <c r="C477" i="2"/>
  <c r="D465" i="2"/>
  <c r="C465" i="2"/>
  <c r="D453" i="2"/>
  <c r="C453" i="2"/>
  <c r="D441" i="2"/>
  <c r="C441" i="2"/>
  <c r="D428" i="2"/>
  <c r="C428" i="2"/>
  <c r="D415" i="2"/>
  <c r="C415" i="2"/>
  <c r="D402" i="2"/>
  <c r="C402" i="2"/>
  <c r="D388" i="2"/>
  <c r="C388" i="2"/>
  <c r="D372" i="2"/>
  <c r="C372" i="2"/>
  <c r="D356" i="2"/>
  <c r="C356" i="2"/>
  <c r="D344" i="2"/>
  <c r="C344" i="2"/>
  <c r="D331" i="2"/>
  <c r="C331" i="2"/>
  <c r="D317" i="2"/>
  <c r="C317" i="2"/>
  <c r="D303" i="2"/>
  <c r="C303" i="2"/>
  <c r="D292" i="2"/>
  <c r="C292" i="2"/>
  <c r="D281" i="2"/>
  <c r="C281" i="2"/>
  <c r="D269" i="2"/>
  <c r="C269" i="2"/>
  <c r="D257" i="2"/>
  <c r="C257" i="2"/>
  <c r="D245" i="2"/>
  <c r="D1115" i="2" s="1"/>
  <c r="D2402" i="2" s="1"/>
  <c r="C245" i="2"/>
  <c r="C1115" i="2" s="1"/>
  <c r="C2402" i="2" s="1"/>
  <c r="D225" i="2"/>
  <c r="C225" i="2"/>
  <c r="D219" i="2"/>
  <c r="C219" i="2"/>
  <c r="D216" i="2"/>
  <c r="D227" i="2" s="1"/>
  <c r="C216" i="2"/>
  <c r="C227" i="2" s="1"/>
  <c r="D207" i="2"/>
  <c r="C207" i="2"/>
  <c r="D200" i="2"/>
  <c r="C200" i="2"/>
  <c r="D192" i="2"/>
  <c r="C192" i="2"/>
  <c r="D167" i="2"/>
  <c r="C167" i="2"/>
  <c r="D157" i="2"/>
  <c r="C157" i="2"/>
  <c r="D149" i="2"/>
  <c r="C149" i="2"/>
  <c r="D141" i="2"/>
  <c r="C141" i="2"/>
  <c r="D123" i="2"/>
  <c r="C123" i="2"/>
  <c r="D105" i="2"/>
  <c r="D209" i="2" s="1"/>
  <c r="D229" i="2" s="1"/>
  <c r="C105" i="2"/>
  <c r="C209" i="2" s="1"/>
  <c r="C229" i="2" s="1"/>
  <c r="D92" i="2"/>
  <c r="C92" i="2"/>
  <c r="D81" i="2"/>
  <c r="C81" i="2"/>
  <c r="D77" i="2"/>
  <c r="C77" i="2"/>
  <c r="D69" i="2"/>
  <c r="C69" i="2"/>
  <c r="D62" i="2"/>
  <c r="C62" i="2"/>
  <c r="D51" i="2"/>
  <c r="C51" i="2"/>
  <c r="D40" i="2"/>
  <c r="C40" i="2"/>
  <c r="D25" i="2"/>
  <c r="C25" i="2"/>
  <c r="D18" i="2"/>
  <c r="D94" i="2" s="1"/>
  <c r="C18" i="2"/>
  <c r="C94" i="2" s="1"/>
  <c r="D2398" i="1"/>
  <c r="C2398" i="1"/>
  <c r="D2396" i="1"/>
  <c r="C2396" i="1"/>
  <c r="D2393" i="1"/>
  <c r="C2393" i="1"/>
  <c r="D2375" i="1"/>
  <c r="C2375" i="1"/>
  <c r="D2358" i="1"/>
  <c r="C2358" i="1"/>
  <c r="D2341" i="1"/>
  <c r="C2341" i="1"/>
  <c r="D2324" i="1"/>
  <c r="C2324" i="1"/>
  <c r="D2312" i="1"/>
  <c r="C2312" i="1"/>
  <c r="D2300" i="1"/>
  <c r="C2300" i="1"/>
  <c r="D2285" i="1"/>
  <c r="C2285" i="1"/>
  <c r="D2279" i="1"/>
  <c r="C2279" i="1"/>
  <c r="D2272" i="1"/>
  <c r="C2272" i="1"/>
  <c r="D2269" i="1"/>
  <c r="C2269" i="1"/>
  <c r="D2226" i="1"/>
  <c r="C2226" i="1"/>
  <c r="D2209" i="1"/>
  <c r="C2209" i="1"/>
  <c r="D2192" i="1"/>
  <c r="C2192" i="1"/>
  <c r="D2175" i="1"/>
  <c r="C2175" i="1"/>
  <c r="D2158" i="1"/>
  <c r="C2158" i="1"/>
  <c r="D2141" i="1"/>
  <c r="C2141" i="1"/>
  <c r="D2124" i="1"/>
  <c r="C2124" i="1"/>
  <c r="D2107" i="1"/>
  <c r="C2107" i="1"/>
  <c r="D2090" i="1"/>
  <c r="C2090" i="1"/>
  <c r="D2073" i="1"/>
  <c r="C2073" i="1"/>
  <c r="D2056" i="1"/>
  <c r="C2056" i="1"/>
  <c r="D2039" i="1"/>
  <c r="C2039" i="1"/>
  <c r="D2022" i="1"/>
  <c r="C2022" i="1"/>
  <c r="D2005" i="1"/>
  <c r="C2005" i="1"/>
  <c r="D1988" i="1"/>
  <c r="C1988" i="1"/>
  <c r="D1971" i="1"/>
  <c r="C1971" i="1"/>
  <c r="D1954" i="1"/>
  <c r="C1954" i="1"/>
  <c r="D1937" i="1"/>
  <c r="C1937" i="1"/>
  <c r="D1919" i="1"/>
  <c r="C1919" i="1"/>
  <c r="D1916" i="1"/>
  <c r="C1916" i="1"/>
  <c r="D1865" i="1"/>
  <c r="C1865" i="1"/>
  <c r="D1848" i="1"/>
  <c r="C1848" i="1"/>
  <c r="D1831" i="1"/>
  <c r="C1831" i="1"/>
  <c r="D1814" i="1"/>
  <c r="C1814" i="1"/>
  <c r="D1797" i="1"/>
  <c r="C1797" i="1"/>
  <c r="D1780" i="1"/>
  <c r="C1780" i="1"/>
  <c r="D1763" i="1"/>
  <c r="C1763" i="1"/>
  <c r="D1746" i="1"/>
  <c r="C1746" i="1"/>
  <c r="D1729" i="1"/>
  <c r="C1729" i="1"/>
  <c r="D1712" i="1"/>
  <c r="C1712" i="1"/>
  <c r="D1695" i="1"/>
  <c r="C1695" i="1"/>
  <c r="D1678" i="1"/>
  <c r="C1678" i="1"/>
  <c r="D1661" i="1"/>
  <c r="C1661" i="1"/>
  <c r="D1644" i="1"/>
  <c r="C1644" i="1"/>
  <c r="D1627" i="1"/>
  <c r="C1627" i="1"/>
  <c r="D1609" i="1"/>
  <c r="C1609" i="1"/>
  <c r="D1565" i="1"/>
  <c r="C1565" i="1"/>
  <c r="D1549" i="1"/>
  <c r="C1549" i="1"/>
  <c r="D1533" i="1"/>
  <c r="C1533" i="1"/>
  <c r="D1521" i="1"/>
  <c r="C1521" i="1"/>
  <c r="D1509" i="1"/>
  <c r="C1509" i="1"/>
  <c r="D1497" i="1"/>
  <c r="C1497" i="1"/>
  <c r="D1485" i="1"/>
  <c r="C1485" i="1"/>
  <c r="D1473" i="1"/>
  <c r="C1473" i="1"/>
  <c r="D1461" i="1"/>
  <c r="C1461" i="1"/>
  <c r="D1449" i="1"/>
  <c r="C1449" i="1"/>
  <c r="D1437" i="1"/>
  <c r="C1437" i="1"/>
  <c r="D1426" i="1"/>
  <c r="C1426" i="1"/>
  <c r="D1415" i="1"/>
  <c r="C1415" i="1"/>
  <c r="D1403" i="1"/>
  <c r="C1403" i="1"/>
  <c r="D1390" i="1"/>
  <c r="C1390" i="1"/>
  <c r="D1378" i="1"/>
  <c r="C1378" i="1"/>
  <c r="D1364" i="1"/>
  <c r="C1364" i="1"/>
  <c r="D1349" i="1"/>
  <c r="C1349" i="1"/>
  <c r="D1297" i="1"/>
  <c r="C1297" i="1"/>
  <c r="D1281" i="1"/>
  <c r="C1281" i="1"/>
  <c r="D1265" i="1"/>
  <c r="C1265" i="1"/>
  <c r="D1253" i="1"/>
  <c r="C1253" i="1"/>
  <c r="D1241" i="1"/>
  <c r="C1241" i="1"/>
  <c r="D1229" i="1"/>
  <c r="C1229" i="1"/>
  <c r="D1217" i="1"/>
  <c r="C1217" i="1"/>
  <c r="D1205" i="1"/>
  <c r="C1205" i="1"/>
  <c r="D1193" i="1"/>
  <c r="C1193" i="1"/>
  <c r="D1181" i="1"/>
  <c r="C1181" i="1"/>
  <c r="D1169" i="1"/>
  <c r="C1169" i="1"/>
  <c r="D1158" i="1"/>
  <c r="C1158" i="1"/>
  <c r="D1147" i="1"/>
  <c r="C1147" i="1"/>
  <c r="D1134" i="1"/>
  <c r="C1134" i="1"/>
  <c r="D1125" i="1"/>
  <c r="D2400" i="1" s="1"/>
  <c r="C1125" i="1"/>
  <c r="C2400" i="1" s="1"/>
  <c r="D1113" i="1"/>
  <c r="C1113" i="1"/>
  <c r="D1106" i="1"/>
  <c r="C1106" i="1"/>
  <c r="D1102" i="1"/>
  <c r="C1102" i="1"/>
  <c r="D1084" i="1"/>
  <c r="C1084" i="1"/>
  <c r="D1081" i="1"/>
  <c r="C1081" i="1"/>
  <c r="D1064" i="1"/>
  <c r="C1064" i="1"/>
  <c r="D1047" i="1"/>
  <c r="C1047" i="1"/>
  <c r="D1030" i="1"/>
  <c r="C1030" i="1"/>
  <c r="D1013" i="1"/>
  <c r="C1013" i="1"/>
  <c r="D996" i="1"/>
  <c r="C996" i="1"/>
  <c r="D979" i="1"/>
  <c r="C979" i="1"/>
  <c r="D962" i="1"/>
  <c r="C962" i="1"/>
  <c r="D945" i="1"/>
  <c r="C945" i="1"/>
  <c r="D928" i="1"/>
  <c r="C928" i="1"/>
  <c r="D911" i="1"/>
  <c r="C911" i="1"/>
  <c r="D894" i="1"/>
  <c r="C894" i="1"/>
  <c r="D877" i="1"/>
  <c r="C877" i="1"/>
  <c r="D860" i="1"/>
  <c r="C860" i="1"/>
  <c r="D843" i="1"/>
  <c r="C843" i="1"/>
  <c r="D826" i="1"/>
  <c r="C826" i="1"/>
  <c r="D808" i="1"/>
  <c r="C808" i="1"/>
  <c r="D805" i="1"/>
  <c r="C805" i="1"/>
  <c r="D788" i="1"/>
  <c r="C788" i="1"/>
  <c r="D771" i="1"/>
  <c r="C771" i="1"/>
  <c r="D754" i="1"/>
  <c r="C754" i="1"/>
  <c r="D737" i="1"/>
  <c r="C737" i="1"/>
  <c r="D720" i="1"/>
  <c r="C720" i="1"/>
  <c r="D703" i="1"/>
  <c r="C703" i="1"/>
  <c r="D686" i="1"/>
  <c r="C686" i="1"/>
  <c r="D669" i="1"/>
  <c r="C669" i="1"/>
  <c r="D652" i="1"/>
  <c r="C652" i="1"/>
  <c r="D635" i="1"/>
  <c r="C635" i="1"/>
  <c r="D618" i="1"/>
  <c r="C618" i="1"/>
  <c r="D601" i="1"/>
  <c r="C601" i="1"/>
  <c r="D583" i="1"/>
  <c r="C583" i="1"/>
  <c r="D567" i="1"/>
  <c r="C567" i="1"/>
  <c r="D551" i="1"/>
  <c r="C551" i="1"/>
  <c r="D539" i="1"/>
  <c r="C539" i="1"/>
  <c r="D527" i="1"/>
  <c r="C527" i="1"/>
  <c r="D513" i="1"/>
  <c r="C513" i="1"/>
  <c r="D499" i="1"/>
  <c r="C499" i="1"/>
  <c r="D488" i="1"/>
  <c r="C488" i="1"/>
  <c r="D477" i="1"/>
  <c r="C477" i="1"/>
  <c r="D465" i="1"/>
  <c r="C465" i="1"/>
  <c r="D453" i="1"/>
  <c r="C453" i="1"/>
  <c r="D441" i="1"/>
  <c r="C441" i="1"/>
  <c r="D428" i="1"/>
  <c r="C428" i="1"/>
  <c r="D415" i="1"/>
  <c r="C415" i="1"/>
  <c r="D402" i="1"/>
  <c r="C402" i="1"/>
  <c r="D388" i="1"/>
  <c r="C388" i="1"/>
  <c r="D372" i="1"/>
  <c r="C372" i="1"/>
  <c r="D356" i="1"/>
  <c r="C356" i="1"/>
  <c r="D344" i="1"/>
  <c r="C344" i="1"/>
  <c r="D331" i="1"/>
  <c r="C331" i="1"/>
  <c r="D317" i="1"/>
  <c r="C317" i="1"/>
  <c r="D303" i="1"/>
  <c r="C303" i="1"/>
  <c r="D292" i="1"/>
  <c r="C292" i="1"/>
  <c r="D281" i="1"/>
  <c r="C281" i="1"/>
  <c r="D269" i="1"/>
  <c r="C269" i="1"/>
  <c r="D257" i="1"/>
  <c r="C257" i="1"/>
  <c r="D245" i="1"/>
  <c r="D1115" i="1" s="1"/>
  <c r="D2402" i="1" s="1"/>
  <c r="C245" i="1"/>
  <c r="C1115" i="1" s="1"/>
  <c r="C2402" i="1" s="1"/>
  <c r="D225" i="1"/>
  <c r="C225" i="1"/>
  <c r="D219" i="1"/>
  <c r="C219" i="1"/>
  <c r="D216" i="1"/>
  <c r="D227" i="1" s="1"/>
  <c r="C216" i="1"/>
  <c r="C227" i="1" s="1"/>
  <c r="D207" i="1"/>
  <c r="C207" i="1"/>
  <c r="D200" i="1"/>
  <c r="C200" i="1"/>
  <c r="D192" i="1"/>
  <c r="C192" i="1"/>
  <c r="D167" i="1"/>
  <c r="C167" i="1"/>
  <c r="D157" i="1"/>
  <c r="C157" i="1"/>
  <c r="D149" i="1"/>
  <c r="C149" i="1"/>
  <c r="D141" i="1"/>
  <c r="C141" i="1"/>
  <c r="D123" i="1"/>
  <c r="C123" i="1"/>
  <c r="D105" i="1"/>
  <c r="D209" i="1" s="1"/>
  <c r="D229" i="1" s="1"/>
  <c r="C105" i="1"/>
  <c r="C209" i="1" s="1"/>
  <c r="C229" i="1" s="1"/>
  <c r="D92" i="1"/>
  <c r="C92" i="1"/>
  <c r="D81" i="1"/>
  <c r="C81" i="1"/>
  <c r="D77" i="1"/>
  <c r="C77" i="1"/>
  <c r="D69" i="1"/>
  <c r="C69" i="1"/>
  <c r="D62" i="1"/>
  <c r="C62" i="1"/>
  <c r="D51" i="1"/>
  <c r="C51" i="1"/>
  <c r="D40" i="1"/>
  <c r="C40" i="1"/>
  <c r="D25" i="1"/>
  <c r="C25" i="1"/>
  <c r="D18" i="1"/>
  <c r="D94" i="1" s="1"/>
  <c r="C18" i="1"/>
  <c r="C94" i="1" s="1"/>
  <c r="D2398" i="16"/>
  <c r="C2398" i="16"/>
  <c r="D2396" i="16"/>
  <c r="C2396" i="16"/>
  <c r="D2393" i="16"/>
  <c r="C2393" i="16"/>
  <c r="D2375" i="16"/>
  <c r="C2375" i="16"/>
  <c r="D2358" i="16"/>
  <c r="C2358" i="16"/>
  <c r="D2341" i="16"/>
  <c r="C2341" i="16"/>
  <c r="D2324" i="16"/>
  <c r="C2324" i="16"/>
  <c r="D2312" i="16"/>
  <c r="C2312" i="16"/>
  <c r="D2300" i="16"/>
  <c r="C2300" i="16"/>
  <c r="D2285" i="16"/>
  <c r="C2285" i="16"/>
  <c r="D2279" i="16"/>
  <c r="C2279" i="16"/>
  <c r="D2272" i="16"/>
  <c r="C2272" i="16"/>
  <c r="D2269" i="16"/>
  <c r="C2269" i="16"/>
  <c r="D2226" i="16"/>
  <c r="C2226" i="16"/>
  <c r="D2209" i="16"/>
  <c r="C2209" i="16"/>
  <c r="D2192" i="16"/>
  <c r="C2192" i="16"/>
  <c r="D2175" i="16"/>
  <c r="C2175" i="16"/>
  <c r="D2158" i="16"/>
  <c r="C2158" i="16"/>
  <c r="D2141" i="16"/>
  <c r="C2141" i="16"/>
  <c r="D2124" i="16"/>
  <c r="C2124" i="16"/>
  <c r="D2107" i="16"/>
  <c r="C2107" i="16"/>
  <c r="D2090" i="16"/>
  <c r="C2090" i="16"/>
  <c r="D2073" i="16"/>
  <c r="C2073" i="16"/>
  <c r="D2056" i="16"/>
  <c r="C2056" i="16"/>
  <c r="D2039" i="16"/>
  <c r="C2039" i="16"/>
  <c r="D2022" i="16"/>
  <c r="C2022" i="16"/>
  <c r="D2005" i="16"/>
  <c r="C2005" i="16"/>
  <c r="D1988" i="16"/>
  <c r="C1988" i="16"/>
  <c r="D1971" i="16"/>
  <c r="C1971" i="16"/>
  <c r="D1954" i="16"/>
  <c r="C1954" i="16"/>
  <c r="D1937" i="16"/>
  <c r="C1937" i="16"/>
  <c r="D1919" i="16"/>
  <c r="C1919" i="16"/>
  <c r="D1916" i="16"/>
  <c r="C1916" i="16"/>
  <c r="D1865" i="16"/>
  <c r="C1865" i="16"/>
  <c r="D1848" i="16"/>
  <c r="C1848" i="16"/>
  <c r="D1831" i="16"/>
  <c r="C1831" i="16"/>
  <c r="D1814" i="16"/>
  <c r="C1814" i="16"/>
  <c r="D1797" i="16"/>
  <c r="C1797" i="16"/>
  <c r="D1780" i="16"/>
  <c r="C1780" i="16"/>
  <c r="D1763" i="16"/>
  <c r="C1763" i="16"/>
  <c r="D1746" i="16"/>
  <c r="C1746" i="16"/>
  <c r="D1729" i="16"/>
  <c r="C1729" i="16"/>
  <c r="D1712" i="16"/>
  <c r="C1712" i="16"/>
  <c r="D1695" i="16"/>
  <c r="C1695" i="16"/>
  <c r="D1678" i="16"/>
  <c r="C1678" i="16"/>
  <c r="D1661" i="16"/>
  <c r="C1661" i="16"/>
  <c r="D1644" i="16"/>
  <c r="C1644" i="16"/>
  <c r="D1627" i="16"/>
  <c r="C1627" i="16"/>
  <c r="D1609" i="16"/>
  <c r="C1609" i="16"/>
  <c r="D1565" i="16"/>
  <c r="C1565" i="16"/>
  <c r="D1549" i="16"/>
  <c r="C1549" i="16"/>
  <c r="D1533" i="16"/>
  <c r="C1533" i="16"/>
  <c r="D1521" i="16"/>
  <c r="C1521" i="16"/>
  <c r="D1509" i="16"/>
  <c r="C1509" i="16"/>
  <c r="D1497" i="16"/>
  <c r="C1497" i="16"/>
  <c r="D1485" i="16"/>
  <c r="C1485" i="16"/>
  <c r="D1473" i="16"/>
  <c r="C1473" i="16"/>
  <c r="D1461" i="16"/>
  <c r="C1461" i="16"/>
  <c r="D1449" i="16"/>
  <c r="C1449" i="16"/>
  <c r="D1437" i="16"/>
  <c r="C1437" i="16"/>
  <c r="D1426" i="16"/>
  <c r="C1426" i="16"/>
  <c r="D1415" i="16"/>
  <c r="C1415" i="16"/>
  <c r="D1403" i="16"/>
  <c r="C1403" i="16"/>
  <c r="D1390" i="16"/>
  <c r="C1390" i="16"/>
  <c r="D1378" i="16"/>
  <c r="C1378" i="16"/>
  <c r="D1364" i="16"/>
  <c r="C1364" i="16"/>
  <c r="D1349" i="16"/>
  <c r="C1349" i="16"/>
  <c r="D1297" i="16"/>
  <c r="C1297" i="16"/>
  <c r="D1281" i="16"/>
  <c r="C1281" i="16"/>
  <c r="D1265" i="16"/>
  <c r="C1265" i="16"/>
  <c r="D1253" i="16"/>
  <c r="C1253" i="16"/>
  <c r="D1241" i="16"/>
  <c r="C1241" i="16"/>
  <c r="D1229" i="16"/>
  <c r="C1229" i="16"/>
  <c r="D1217" i="16"/>
  <c r="C1217" i="16"/>
  <c r="D1205" i="16"/>
  <c r="C1205" i="16"/>
  <c r="D1193" i="16"/>
  <c r="C1193" i="16"/>
  <c r="D1181" i="16"/>
  <c r="C1181" i="16"/>
  <c r="D1169" i="16"/>
  <c r="C1169" i="16"/>
  <c r="D1158" i="16"/>
  <c r="C1158" i="16"/>
  <c r="D1147" i="16"/>
  <c r="C1147" i="16"/>
  <c r="D1134" i="16"/>
  <c r="C1134" i="16"/>
  <c r="D1125" i="16"/>
  <c r="D2400" i="16" s="1"/>
  <c r="C1125" i="16"/>
  <c r="C2400" i="16" s="1"/>
  <c r="D1113" i="16"/>
  <c r="C1113" i="16"/>
  <c r="D1106" i="16"/>
  <c r="C1106" i="16"/>
  <c r="D1102" i="16"/>
  <c r="C1102" i="16"/>
  <c r="D1084" i="16"/>
  <c r="C1084" i="16"/>
  <c r="D1081" i="16"/>
  <c r="C1081" i="16"/>
  <c r="D1064" i="16"/>
  <c r="C1064" i="16"/>
  <c r="D1047" i="16"/>
  <c r="C1047" i="16"/>
  <c r="D1030" i="16"/>
  <c r="C1030" i="16"/>
  <c r="D1013" i="16"/>
  <c r="C1013" i="16"/>
  <c r="D996" i="16"/>
  <c r="C996" i="16"/>
  <c r="D979" i="16"/>
  <c r="C979" i="16"/>
  <c r="D962" i="16"/>
  <c r="C962" i="16"/>
  <c r="D945" i="16"/>
  <c r="C945" i="16"/>
  <c r="D928" i="16"/>
  <c r="C928" i="16"/>
  <c r="D911" i="16"/>
  <c r="C911" i="16"/>
  <c r="D894" i="16"/>
  <c r="C894" i="16"/>
  <c r="D877" i="16"/>
  <c r="C877" i="16"/>
  <c r="D860" i="16"/>
  <c r="C860" i="16"/>
  <c r="D843" i="16"/>
  <c r="C843" i="16"/>
  <c r="D826" i="16"/>
  <c r="C826" i="16"/>
  <c r="D808" i="16"/>
  <c r="C808" i="16"/>
  <c r="D805" i="16"/>
  <c r="C805" i="16"/>
  <c r="D788" i="16"/>
  <c r="C788" i="16"/>
  <c r="D771" i="16"/>
  <c r="C771" i="16"/>
  <c r="D754" i="16"/>
  <c r="C754" i="16"/>
  <c r="D737" i="16"/>
  <c r="C737" i="16"/>
  <c r="D720" i="16"/>
  <c r="C720" i="16"/>
  <c r="D703" i="16"/>
  <c r="C703" i="16"/>
  <c r="D686" i="16"/>
  <c r="C686" i="16"/>
  <c r="D669" i="16"/>
  <c r="C669" i="16"/>
  <c r="D652" i="16"/>
  <c r="C652" i="16"/>
  <c r="D635" i="16"/>
  <c r="C635" i="16"/>
  <c r="D618" i="16"/>
  <c r="C618" i="16"/>
  <c r="D601" i="16"/>
  <c r="C601" i="16"/>
  <c r="D583" i="16"/>
  <c r="C583" i="16"/>
  <c r="D567" i="16"/>
  <c r="C567" i="16"/>
  <c r="D551" i="16"/>
  <c r="C551" i="16"/>
  <c r="D539" i="16"/>
  <c r="C539" i="16"/>
  <c r="D527" i="16"/>
  <c r="C527" i="16"/>
  <c r="D513" i="16"/>
  <c r="C513" i="16"/>
  <c r="D499" i="16"/>
  <c r="C499" i="16"/>
  <c r="D488" i="16"/>
  <c r="C488" i="16"/>
  <c r="D477" i="16"/>
  <c r="C477" i="16"/>
  <c r="D465" i="16"/>
  <c r="C465" i="16"/>
  <c r="D453" i="16"/>
  <c r="C453" i="16"/>
  <c r="D441" i="16"/>
  <c r="C441" i="16"/>
  <c r="D428" i="16"/>
  <c r="C428" i="16"/>
  <c r="D415" i="16"/>
  <c r="C415" i="16"/>
  <c r="D402" i="16"/>
  <c r="C402" i="16"/>
  <c r="D388" i="16"/>
  <c r="C388" i="16"/>
  <c r="D372" i="16"/>
  <c r="C372" i="16"/>
  <c r="D356" i="16"/>
  <c r="C356" i="16"/>
  <c r="D344" i="16"/>
  <c r="C344" i="16"/>
  <c r="D331" i="16"/>
  <c r="C331" i="16"/>
  <c r="D317" i="16"/>
  <c r="C317" i="16"/>
  <c r="D303" i="16"/>
  <c r="C303" i="16"/>
  <c r="D292" i="16"/>
  <c r="C292" i="16"/>
  <c r="D281" i="16"/>
  <c r="C281" i="16"/>
  <c r="D269" i="16"/>
  <c r="C269" i="16"/>
  <c r="D257" i="16"/>
  <c r="C257" i="16"/>
  <c r="D245" i="16"/>
  <c r="D1115" i="16" s="1"/>
  <c r="D2402" i="16" s="1"/>
  <c r="C245" i="16"/>
  <c r="C1115" i="16" s="1"/>
  <c r="C2402" i="16" s="1"/>
  <c r="D225" i="16"/>
  <c r="C225" i="16"/>
  <c r="D219" i="16"/>
  <c r="C219" i="16"/>
  <c r="D216" i="16"/>
  <c r="D227" i="16" s="1"/>
  <c r="C216" i="16"/>
  <c r="C227" i="16" s="1"/>
  <c r="D207" i="16"/>
  <c r="C207" i="16"/>
  <c r="D200" i="16"/>
  <c r="C200" i="16"/>
  <c r="D192" i="16"/>
  <c r="C192" i="16"/>
  <c r="D167" i="16"/>
  <c r="C167" i="16"/>
  <c r="D157" i="16"/>
  <c r="C157" i="16"/>
  <c r="D149" i="16"/>
  <c r="C149" i="16"/>
  <c r="D141" i="16"/>
  <c r="C141" i="16"/>
  <c r="D123" i="16"/>
  <c r="C123" i="16"/>
  <c r="D105" i="16"/>
  <c r="D209" i="16" s="1"/>
  <c r="D229" i="16" s="1"/>
  <c r="C105" i="16"/>
  <c r="C209" i="16" s="1"/>
  <c r="C229" i="16" s="1"/>
  <c r="D92" i="16"/>
  <c r="C92" i="16"/>
  <c r="D81" i="16"/>
  <c r="C81" i="16"/>
  <c r="D77" i="16"/>
  <c r="C77" i="16"/>
  <c r="D69" i="16"/>
  <c r="C69" i="16"/>
  <c r="D62" i="16"/>
  <c r="C62" i="16"/>
  <c r="D51" i="16"/>
  <c r="C51" i="16"/>
  <c r="D40" i="16"/>
  <c r="C40" i="16"/>
  <c r="D25" i="16"/>
  <c r="C25" i="16"/>
  <c r="D18" i="16"/>
  <c r="D94" i="16" s="1"/>
  <c r="C18" i="16"/>
  <c r="C94" i="16" s="1"/>
  <c r="D94" i="11" l="1"/>
</calcChain>
</file>

<file path=xl/sharedStrings.xml><?xml version="1.0" encoding="utf-8"?>
<sst xmlns="http://schemas.openxmlformats.org/spreadsheetml/2006/main" count="78905" uniqueCount="457">
  <si>
    <t>CTAS.</t>
  </si>
  <si>
    <t>DESCRIPCION</t>
  </si>
  <si>
    <t>ACTIVO</t>
  </si>
  <si>
    <t>INVERSIONES DE LAS RESERVAS</t>
  </si>
  <si>
    <t>VALORES EMITIDOS O GARANTIZADOS POR EL ESTADO</t>
  </si>
  <si>
    <t>PRESTAMOS CON GARANTIA HIPOTECARIA</t>
  </si>
  <si>
    <t>ACCIONES Y OBLIGACIONES DE EMP. NAC. FOMENTO CENTROS DE SALUD,</t>
  </si>
  <si>
    <t>SEGURIDAD SOCIAL, INDUSTRIAL Y DESARROLLO DEL TURISMO NACIONAL</t>
  </si>
  <si>
    <t>BIENES INMUEBLES SITUADOS EN EL PAIS</t>
  </si>
  <si>
    <t>DEPRECIACION ACUMULADA DE BIENES INMUEBLES SITUADOS EN EL PAIS</t>
  </si>
  <si>
    <t>PRESTAMOS SOBRE POLIZAS DE SEGUROS DE VIDA INDIVIDUAL</t>
  </si>
  <si>
    <t>DEPOSITOS A PLAZOS EN BANCOS RADICADOS EN EL PAIS</t>
  </si>
  <si>
    <t xml:space="preserve">INSTRUMENTOS FINANC. DE FACIL LIQUIDEZ, EMITIDOS Y GARANTIZ. POR INSTITUCIONES </t>
  </si>
  <si>
    <t>FINANCIERAS AUTORIZADAS COMO TAL DENTRO DEL SISTEMA FINANCIERO.</t>
  </si>
  <si>
    <t xml:space="preserve">INVERSION EN INSTRUMENTOS Y TITULOS NEGOCIABLES DE EMPRESAS COLOCADAS </t>
  </si>
  <si>
    <t>A TRAVES DE LAS BOLSAS DE VALORES AUTORIZADAS A OPERAR EN LA  REP. DOM.</t>
  </si>
  <si>
    <t>INVERSION EN MONEDAS EXTRANJERAS (POR INSTRUMENTOS FINANCIEROS)</t>
  </si>
  <si>
    <t>INVERSIONES AUTORIZADAS POR LA SUPERINTENDENCIA DE SEGUROS</t>
  </si>
  <si>
    <t>Subtotal</t>
  </si>
  <si>
    <t>EFECTIVO</t>
  </si>
  <si>
    <t>CAJA GENERAL</t>
  </si>
  <si>
    <t>CAJA CHICA</t>
  </si>
  <si>
    <t>CUENTAS CORRIENTES EN BANCO</t>
  </si>
  <si>
    <t>CUENTAS DE AHORROS</t>
  </si>
  <si>
    <t>EFECTIVO EN MONEDAS EXTRANJERAS (POR TIPO DE MONEDA)</t>
  </si>
  <si>
    <t>PRIMAS,CUENTAS Y DOCUMENTOS POR COBRAR</t>
  </si>
  <si>
    <t>PRIMAS POR COBRAR-SEGURO DE PERSONAS (POR RAMO)</t>
  </si>
  <si>
    <t>PRIMAS POR COBRAR-SEGUROS GENERALES Y FIANZAS (POR RAMO)</t>
  </si>
  <si>
    <t>PRIMAS POR COBRAR EN EXCESO DE 120 DIAS (POR RAMO)</t>
  </si>
  <si>
    <t>CUENTAS POR COBRAR-INTERMEDIARIOS DE SEGUROS Y REASEG. (X TIPO DE INTERM.)</t>
  </si>
  <si>
    <t>CUENTAS POR COBRAR-COMPAÑIAS REPRESENTADAS</t>
  </si>
  <si>
    <t>CUENTAS POR COBRAR-FUNCIONARIOS Y EMPLEADOS</t>
  </si>
  <si>
    <t>CUENTAS POR COBRAR-OTRAS</t>
  </si>
  <si>
    <t>DOCUMENTOS POR COBRAR</t>
  </si>
  <si>
    <t>DOCUMENTOS POR COBRAR SOBRE PRIMAS EN EXCESO DE 360 DIAS</t>
  </si>
  <si>
    <t>DOCUMENTOS POR COBRAR DESCONTADOS</t>
  </si>
  <si>
    <t>INTERESES Y DIVIDENDOS POR COBRAR</t>
  </si>
  <si>
    <t>CTAS. X COBRAR EN COMPAÑIAS TENEDORAS(HOLDING), AFILIADAS O SUBSIDIARIAS</t>
  </si>
  <si>
    <t>OTROS</t>
  </si>
  <si>
    <t>DEUDORES POR REASEGURO Y COASEGURO</t>
  </si>
  <si>
    <t>REASEGURADOS LOCALES-CUENTA CORRIENTE</t>
  </si>
  <si>
    <t>REASEGUROS AL EXTERIOR-CUENTA CORRIENTE</t>
  </si>
  <si>
    <t>RSERVAS EN PODER DE ASEG. Y REAS. CEDENTES DEL EXT</t>
  </si>
  <si>
    <t>COMISIONES NO DEVENGADAS /PRIMAS DE REAS. ACEPTADOS (POR RAMO)</t>
  </si>
  <si>
    <t>CUENTAS POR COBRAR-REASEGURADORES</t>
  </si>
  <si>
    <t>COASEGURADORES LOCALES-CUENTA CORRIENTE</t>
  </si>
  <si>
    <t>CUENTAS POR COBRAR - COASEGURADORES</t>
  </si>
  <si>
    <t>COMISIONES A INTERMEDIARIOS-COASEGUROS COMPAÑIA LIDER (POR INTERMEDIARIO)</t>
  </si>
  <si>
    <t>RECLAMACIONES POR COBRAR-COASEGUROS COMPAÑ. LIDER(POR COASEGURADOR)</t>
  </si>
  <si>
    <t>GASTOS PAGADOS POR ADELANTADO</t>
  </si>
  <si>
    <t>PRIMAS DE SEGUROS PAGADAS POR ADELANTADO</t>
  </si>
  <si>
    <t>ALQUILERES PAGADOS POR ADELANTADO</t>
  </si>
  <si>
    <t>INTERESES PAGADOS POR ADELANTADO</t>
  </si>
  <si>
    <t>COMISIONES A INTERMEDIARIOS SOBRE PRIMAS DIFERIDAS</t>
  </si>
  <si>
    <t>COMISIONES A INTERMEDIARIOS / PRIMAS COBRADAS NO DEVENGADAS (POR RAMO)</t>
  </si>
  <si>
    <t>PRIMAS DIFERIDAS DE REAS.CEDIDOS PROPORCIONALES</t>
  </si>
  <si>
    <t>PRIMAS DIFERIDAS DE REAS.CEDIDOS NO PROPORCIONALES</t>
  </si>
  <si>
    <t>PUBLICIDAD</t>
  </si>
  <si>
    <t>FONDO DE GARANTIA Y OTRAS INVERSIONES</t>
  </si>
  <si>
    <t>FIANZA DE GARANTIA</t>
  </si>
  <si>
    <t>INMUEBLES ADJUDICADOS</t>
  </si>
  <si>
    <t>INVERSIONES DIRECTAS O INDIRECTAS EN EMPRESAS ASEGUR. Y REASEG.</t>
  </si>
  <si>
    <t>INVERSIONES EN COMPAÑIAS TENEDORAS (HOLDING), AFILIADAS O SUBSIDIARIAS</t>
  </si>
  <si>
    <t>OTRAS INVERSIONES LIBRES</t>
  </si>
  <si>
    <t>PROPIEDADES, EQUIPOS Y DEPRECIACION ACUMULADA</t>
  </si>
  <si>
    <t>EDIFICIOS Y SUS COMPONENTES</t>
  </si>
  <si>
    <t>DEPRECIACION ACUM. DE EDIFICIOS Y SUS COMPONENTES</t>
  </si>
  <si>
    <t>MUEBLES, EQUIPOS DE OFICINA Y TRANSPORTE</t>
  </si>
  <si>
    <t>DEPREC. ACUM. DE MUEBLES Y EQUIPO DE OFIC. Y TRANSPORTE</t>
  </si>
  <si>
    <t>OTROS ACTIVOS DEPRECIABLES</t>
  </si>
  <si>
    <t>DEPRECIACION ACUMULADA DE OTROS ACTIVOS DEPRECIABLES</t>
  </si>
  <si>
    <t>INTANGIBLES</t>
  </si>
  <si>
    <t>CREDITO MERCANTIL</t>
  </si>
  <si>
    <t>OTROS ACTIVOS</t>
  </si>
  <si>
    <t>GASTOS DE ORGANIZACION</t>
  </si>
  <si>
    <t>EXISTENCIA DE PAPELERIA Y UTILES DE OFICINA</t>
  </si>
  <si>
    <t>DEPOSITOS AGUA,LUZ, TELEFONO Y OTROS SERVICIOS</t>
  </si>
  <si>
    <t>ANTICIPO DEL IMPUESTO SOBRE LA RENTA</t>
  </si>
  <si>
    <t>MEJORAS EN PROPIEDADES ARRENDADAS</t>
  </si>
  <si>
    <t>AMORTIZACION DE MEJORAS EN PROPIEDADES ARRENDADAS</t>
  </si>
  <si>
    <t>PROGRAMAS DE COMPUTADORAS</t>
  </si>
  <si>
    <t>AMORTIZACION ACUMULADA PROGRAMAS DE COMPUTADORAS</t>
  </si>
  <si>
    <t xml:space="preserve">Subtotal </t>
  </si>
  <si>
    <t>TOTAL DE ACTIVOS</t>
  </si>
  <si>
    <t>PASIVO</t>
  </si>
  <si>
    <t>RESERVAS MATEMATICAS Y PARA RIESGOS EN CURSO- SEGUROS DE PERSONAS</t>
  </si>
  <si>
    <t>SEGURO DE VIDA INDIVIDUAL</t>
  </si>
  <si>
    <t>SEGURO COLECTIVO DE VIDA</t>
  </si>
  <si>
    <t>ACCIDENTES PERSONALES</t>
  </si>
  <si>
    <t>INVALIDEZ</t>
  </si>
  <si>
    <t xml:space="preserve">RENTAS </t>
  </si>
  <si>
    <t>SALUD</t>
  </si>
  <si>
    <t>OTRAS RESERVAS DE SEGUROS DE PERSONAS</t>
  </si>
  <si>
    <t>RESERVAS P/RIESGOS EN CURSO Y RIESGOS CATAST.-SEGURO GENERAL Y FIANZAS</t>
  </si>
  <si>
    <t>INCENDIO Y LINEAS ALIADAS RIESGOS NO CATASTROFICOS</t>
  </si>
  <si>
    <t>INCENDIO Y LINEAS ALIADAS RIESGOS CATASTROFICOS</t>
  </si>
  <si>
    <t xml:space="preserve">NAVES MARITIMAS </t>
  </si>
  <si>
    <t>NAVES AEREAS</t>
  </si>
  <si>
    <t>TRANSPORTE MARITIMO, TERRESTRE Y AEREO</t>
  </si>
  <si>
    <t>VEHICULO DE MOTOR Y RESPONSABILIDAD CIVIL</t>
  </si>
  <si>
    <t>AGRICOLA Y PECUARIO</t>
  </si>
  <si>
    <t>RESPONSABILIDAD CIVIL GENERAL</t>
  </si>
  <si>
    <t>RAMOS TECNICOS</t>
  </si>
  <si>
    <t>OTROS SEGUROS</t>
  </si>
  <si>
    <t>FIANZAS DE FIDELIDAD</t>
  </si>
  <si>
    <t>FIANZAS DE CONSTRUCCION</t>
  </si>
  <si>
    <t>FIANZAS ADUANALES</t>
  </si>
  <si>
    <t>FIANZAS JUDICIALES</t>
  </si>
  <si>
    <t>OTRAS FIANZAS</t>
  </si>
  <si>
    <t>RESERVAS PARA RIESGOS CATASTROFICOS-INCENDIO Y LINEAS ALIADAS (ART.143)</t>
  </si>
  <si>
    <t>RESERVAS ESPECIFICAS</t>
  </si>
  <si>
    <t>RECLAM. POR SINIEST. PEND. DE LIQUIDACION O PAGO-VIDA INDIVIDUAL</t>
  </si>
  <si>
    <t>RECLAMACIONES POR SINIESTROS PENDIENTES DE LIQUID. O PAGO-VIDA COLECTIVA</t>
  </si>
  <si>
    <t>RECLAMACIONES POR SINIESTROS PENDIENTES DE LIQUID. O PAGO-ACCID. PERSON.</t>
  </si>
  <si>
    <t>RECLAMACIONES POR SINIESTROS PENDIENTES DE LIQUID. O PAGO-INVALIDEZ</t>
  </si>
  <si>
    <t>RECLAMACIONES POR SINIESTROS PENDIENTES DE LIQUID. O PAGO-SALUD</t>
  </si>
  <si>
    <t>DOTALES VENCIDAS PENDIENTES DE PAGO-VIDA INDIVIDUAL</t>
  </si>
  <si>
    <t>RESCATES LIQUIDOS PENDIENTES DE PAGO-VIDA INDIVIDUAL</t>
  </si>
  <si>
    <t>RENTAS PENDIENTES DE PAGO</t>
  </si>
  <si>
    <t>DIVIDENDOS DECLARADOS A TENEDORES DE POLIZAS-VIDA INDIVIDUAL</t>
  </si>
  <si>
    <t>DIVIDENDOS EN DEPOSITO DE POLIZAS DE SEGUROS DE VIDA INDIVIDUAL</t>
  </si>
  <si>
    <t>OTRAS PRESTACIONES PENDIENTES DE PAGO</t>
  </si>
  <si>
    <t>RECLAMACIONES POR SINIEST. PENDIENT. DE LIQUID. O PAGO A CARGO DE REASEG.-</t>
  </si>
  <si>
    <t>SEGUROS DE PERSONAS (POR RAMO)</t>
  </si>
  <si>
    <t>RECLAMAC. POR SINIEST. PENDIENT. DE LIQUID. O PAGO-SEGUROS GENER. Y FIANZAS</t>
  </si>
  <si>
    <t>RECLAMAC. POR SINIEST. PENDIENT. DE LIQUID. O PAGO A CARGO DE REASEG. -</t>
  </si>
  <si>
    <t>SEGUROS GENERALES Y FIANZAS (POR RAMO)</t>
  </si>
  <si>
    <t>OBLIGACIONES POR REASEGUROS</t>
  </si>
  <si>
    <t>RESEGURADORES LOCALES CUENTA CORRIENTE</t>
  </si>
  <si>
    <t>REASEGURADORES DEL EXTERIOR-CUENTA CORRIENTE</t>
  </si>
  <si>
    <t>COMISIONES NO DEVENGADAS SOBRE PRIMAS DE REASEGUROS CEDIDOS (X RAMO)</t>
  </si>
  <si>
    <t>OBLIGACIONES CON REASEGURADOS</t>
  </si>
  <si>
    <t>COASEGURADORES LOCALES-CUENTA CORRIENTE (POR COMPAÑIA)</t>
  </si>
  <si>
    <t>OBLIGACIONES CON COASEGURADORES</t>
  </si>
  <si>
    <t>INTERMEDIARIOS DE SEGUROS Y REASEGUROS - CUENTA CORRIENTE</t>
  </si>
  <si>
    <t>AGENTES GENERALES</t>
  </si>
  <si>
    <t>AGENTES DE SEGUROS DE PERSONAS</t>
  </si>
  <si>
    <t>AGENTES DE SEGUROS GENERALES</t>
  </si>
  <si>
    <t>AGENTES LOCALES</t>
  </si>
  <si>
    <t>CORREDORES DE SEGUROS</t>
  </si>
  <si>
    <t>CORREDORES DE REASEGUROS</t>
  </si>
  <si>
    <t>CUENTAS Y DOCUMENTOS POR PAGAR</t>
  </si>
  <si>
    <t>CASA MATRIZ-CUENTA CORRIENTE</t>
  </si>
  <si>
    <t>CUENTAS POR PAGAR-SUPLIDORES</t>
  </si>
  <si>
    <t>DIVIDENDOS POR PAGAR ACCIONISTAS</t>
  </si>
  <si>
    <t>CUENT. POR PAGAR-COMPAÑIAS TENEDORAS (HOLDING), AFILIADAS O SUBSIDIARIAS</t>
  </si>
  <si>
    <t>CUENTAS POR PAGAR AJUSTADORES DE SEGUROS</t>
  </si>
  <si>
    <t>CUENTAS POR PAGAR - OTRAS</t>
  </si>
  <si>
    <t>DOCUMENTOS POR PAGAR-BANCARIOS</t>
  </si>
  <si>
    <t>DOCUMENTOS POR PAGAR-OTROS</t>
  </si>
  <si>
    <t>ACUMULACIONES POR PAGAR</t>
  </si>
  <si>
    <t>IMPUESTOS SOBRE LAS PRIMAS COBRADAS</t>
  </si>
  <si>
    <t>IMPUESTO Y/O CONTRIBUCIONES A LA SUPERINTENDENCIA DE SEGUROS</t>
  </si>
  <si>
    <t>RETENCIONES IMPUESTOS SOBRE RENTA ACCIONISTAS</t>
  </si>
  <si>
    <t>IMPUESTOS SOBRE LA RENTA-COMPAÑIA</t>
  </si>
  <si>
    <t>RETENCIONES DEL ISR A FUNCIONARIOS Y EMPLEADOS</t>
  </si>
  <si>
    <t>RETENCIONES DEL ISR A INTERMEDIARIOS DE SEGUROS Y REASEGUROS</t>
  </si>
  <si>
    <t>SEGURO SOCIAL ACUMULADO POR PAGAR</t>
  </si>
  <si>
    <t>SUELDOS Y JORNALES ACUMULADOS POR PAGAR</t>
  </si>
  <si>
    <t>CONTRIBUCIONES AL INFOTEP</t>
  </si>
  <si>
    <t>RETENCIONES DE IMPUESTOS A LOS REASEGURADORES DEL EXTERIOR</t>
  </si>
  <si>
    <t>RETENCIONES CONTRIBUCION DE AJUSTADORES</t>
  </si>
  <si>
    <t>IMPUESTO SOBRE RETRIBUCIONES COMPLEMENTARIAS</t>
  </si>
  <si>
    <t>RETENCIONES OTROS IMPUESTOS LEY 11-92</t>
  </si>
  <si>
    <t>RESERVAS PARA PREAVISO Y CESANTIA</t>
  </si>
  <si>
    <t>RESERVAS PARA REGALIA PASCUAL</t>
  </si>
  <si>
    <t>RESERVAS PARA BONIFICACIONES</t>
  </si>
  <si>
    <t>APORTES AL PLAN DE PENSIONES Y JUBILACIONES PROPIO</t>
  </si>
  <si>
    <t>APORTES POR ACCIDENTES DE TRANSITO</t>
  </si>
  <si>
    <t>APORTES AL SEGURO DE VEJEZ, DISCAPACIDAD Y SOBREVIVENCIA</t>
  </si>
  <si>
    <t>APORTES AL SEGURO DE RIESGOS LABORALES</t>
  </si>
  <si>
    <t>APORTES AL SEGURO FAMILIAR DE SALUD</t>
  </si>
  <si>
    <t>OTRAS RETENCIONES A FUNCIONARIOS Y EMPLEADOS</t>
  </si>
  <si>
    <t>OTRAS ACUMULACIONES POR PAGAR</t>
  </si>
  <si>
    <t>PAGOS RECIBIDOS POR ADELANTADO</t>
  </si>
  <si>
    <t>DEPOSITOS DE PRIMAS CON SOLICITUDES-VIDA</t>
  </si>
  <si>
    <t>PRIMAS RECIBIDAS POR ADELANTADO</t>
  </si>
  <si>
    <t>INTERESES RECIBIDOS POR ADELANTADO</t>
  </si>
  <si>
    <t>COMISIONES DE REASEGUROS RECIBIDAS POR ANTICIPADO</t>
  </si>
  <si>
    <t>DEPOSITOS PARA VENTAS DE ACCIONES</t>
  </si>
  <si>
    <t>OTROS PASIVOS</t>
  </si>
  <si>
    <t>IMPUESTOS SOBRE PRIMAS PENDIENTES DE COBRO</t>
  </si>
  <si>
    <t>COMISIONES A INTERM. SOBRE PRIMAS PENDIEN.DE COBRO</t>
  </si>
  <si>
    <t>DESCUENTO EN COMPRAS DE VALORES</t>
  </si>
  <si>
    <t>PRIMAS DE COASEGUROS PENDIENTES DE COBRO (POR COMPAÑIA)</t>
  </si>
  <si>
    <t>TOTAL PASIVO</t>
  </si>
  <si>
    <t>CAPITAL, RESERVAS Y BENEFICIOS ACUMULADOS</t>
  </si>
  <si>
    <t>CAPITAL EN ACCIONES COMPAÑIAS NACIONALES Y EXTRANJERAS</t>
  </si>
  <si>
    <t>CAPITAL AUTORIZADO</t>
  </si>
  <si>
    <t>ACCIONES NO EMITIDAS</t>
  </si>
  <si>
    <t>ACCIONES EN TESORERIA</t>
  </si>
  <si>
    <t>CAPITAL DE ASEG. O REASEG. EXTRANJEROS - SUCURSALES</t>
  </si>
  <si>
    <t>CAPITAL, ART. 13 LEY NO. 146-02</t>
  </si>
  <si>
    <t>RESERVAS Y BENEFICIOS ACUMULADOS</t>
  </si>
  <si>
    <t>RESERVAS DE PREVISION</t>
  </si>
  <si>
    <t>OTRAS RESERVAS LIBRES</t>
  </si>
  <si>
    <t>BENEFICIOS ACUMULADOS</t>
  </si>
  <si>
    <t>REVALUACIONES POR INFLACION</t>
  </si>
  <si>
    <t>TOTAL DE CAPITAL</t>
  </si>
  <si>
    <t>TOTAL DE PASIVOS Y CAPITAL</t>
  </si>
  <si>
    <t>INGRESOS</t>
  </si>
  <si>
    <t>SEGURO DIRECTO - SEGUROS DE PERSONAS</t>
  </si>
  <si>
    <t>PRIMAS SUSCRITAS</t>
  </si>
  <si>
    <t>SEGURO DE VIDA INDIVIDUAL PRIMER AÑO</t>
  </si>
  <si>
    <t>SEGURO DE VIDA INDIVIDUAL RENOVACION</t>
  </si>
  <si>
    <t xml:space="preserve">ACCIDENTES PERSONALES </t>
  </si>
  <si>
    <t>RENTAS</t>
  </si>
  <si>
    <t>01- TEMPORALES</t>
  </si>
  <si>
    <t>02- VITALICIAS</t>
  </si>
  <si>
    <t>03- VEJEZ, DISCAPACIDAD Y SOBREVIVENCIA</t>
  </si>
  <si>
    <t>OTROS SEGUROS DE PERSONAS</t>
  </si>
  <si>
    <t>COMISIONES RECIBIDAS POR REASEG. CEDIDOS CONTRACTUALES</t>
  </si>
  <si>
    <t>02-VITALICIAS</t>
  </si>
  <si>
    <t>COMISIONES RECIBIDAS POR REASEG. CEDIDOS FACULTATIVAMENTE</t>
  </si>
  <si>
    <t>COMISIONES ADICIONALES O DE CONTINGENCIA</t>
  </si>
  <si>
    <t>03-VEJEZ, DISCAPACIDAD Y SOBREVIVENCIA</t>
  </si>
  <si>
    <t>COMISIONES NO DEVENGADAS / PRIMAS DE REASEG. CEDIDOS DEL EJER. ANTERIOR</t>
  </si>
  <si>
    <t>COMISIONES A INTERM. / PRIMAS NO DEVENGADAS PRESENTE EJERCICIO</t>
  </si>
  <si>
    <t>RECLAMAC. POR SINIESTROS Y OTRAS PRESTAC. A CARGO DE REASEG. SOBRE REASEG. PROPORCIONALES</t>
  </si>
  <si>
    <t>RECLAMACIONES POR SINIESTROS - VIDA INDIVIDUAL</t>
  </si>
  <si>
    <t>RECLAMACIONES POR SINIESTROS - VIDA COLECTIVO</t>
  </si>
  <si>
    <t>RECLAMACIONES POR SINIESTROS - ACCIDENTES PERSONALES</t>
  </si>
  <si>
    <t>RECLAMACIONES POR SINIESTROS - INVALIDEZ</t>
  </si>
  <si>
    <t>RECLAMACIONES POR SINIESTROS-SALUD</t>
  </si>
  <si>
    <t>DOTALES VENCIDAS-VIDA INDIVIDUAL</t>
  </si>
  <si>
    <t>RESCATES LIQUIDOS-VIDA INDIVIDUAL</t>
  </si>
  <si>
    <t>01-TEMPORALES</t>
  </si>
  <si>
    <t>OTRAS PRESTACIONES PAGADAS</t>
  </si>
  <si>
    <t>RECLAMACIONES POR SINIESTROS Y OTRAS PRESTAC. A CARGO DE REASEG. SOBRE REASEG. NO PROPORCIONALES</t>
  </si>
  <si>
    <t>RECLAMACIONES POR SINIESTROS-VIDA INDIVIDUAL</t>
  </si>
  <si>
    <t>RECLAMACIONES POR SINIESTROS-VIDA COLECTIVO</t>
  </si>
  <si>
    <t>RECLAMACIONES POR SINIESTROS-ACCIDENTES PERSONALES</t>
  </si>
  <si>
    <t>RECLAMACIONES POR SINIESTROS-INVALIDEZ</t>
  </si>
  <si>
    <t>RESERVAS MATEMATICAS Y PARA RIESGOS EN CURSO DEL EJERCICIO ANTERIOR</t>
  </si>
  <si>
    <t>SEGURO COLECTIVO</t>
  </si>
  <si>
    <t>RESERVAS MATEMATICAS Y PARA RIESGOS EN CURSO A CARGO DE REASEGURADORES DEL PRESENTE EJERCICIO</t>
  </si>
  <si>
    <t>RESERVAS ESPECIFICAS DEL EJERCICIO ANTERIOR</t>
  </si>
  <si>
    <t>RECLAMAC. POR SINIESTROS PENDIENTES DE LIQUIDACION O PAGO-VIDA INDIVIDUAL</t>
  </si>
  <si>
    <t>RECLAMAC. POR SINIESTROS PENDIENTES DE LIQUIDACION O PAGO-VIDA COLECTIVO</t>
  </si>
  <si>
    <t>RECLAMAC. POR SINIESTROS PENDIENTES DE LIQUIDACION O PAGO-ACCIDENTES PERS.</t>
  </si>
  <si>
    <t>RECLAMAC. POR SINIESTROS PENDIENTES DE LIQUIDACION O PAGO-INVALIDEZ</t>
  </si>
  <si>
    <t>RECLAMAC. POR SINIESTROS PENDIENTES DE LIQUIDACION O PAGO-SALUD</t>
  </si>
  <si>
    <t>DIVIDENDOS DECLARAD. A TENEDORES DE POLIZAS DE SEGURO DE VIDA INDIVIDUAL</t>
  </si>
  <si>
    <t>DIVIDENDOS EN DEPOSITO DE POLIZAS DE SEGURO DE VIDA INDIVIDUAL</t>
  </si>
  <si>
    <t>RESERVAS ESPECIFICAS A CARGO DE REASEG. DEL PRESENTE EJERCICIO</t>
  </si>
  <si>
    <t>RECLAMAC. POR SINIESTROS PENDIENTES DE LIQUIDACION O PAGO-ACCID. PERSONAL</t>
  </si>
  <si>
    <t>RENTRAS PENDIENTES DE PAGO</t>
  </si>
  <si>
    <t>DIVIDENDOS DECLARADOS A TENEDORES DE POLIZAS DE SEGURO DE VIDA INDIVIDUAL</t>
  </si>
  <si>
    <t>REASEGURO ACEPTADO-SEGUROS PERSONALES</t>
  </si>
  <si>
    <t>PRIMAS DE REASEGUROS PROPORCIONALES ACEPTADOS LOCALMENTE</t>
  </si>
  <si>
    <t>PRIMAS DE REASEG. PROPORCIONALES ACEPTADOS DEL EXTERIOR</t>
  </si>
  <si>
    <t>PRIMAS DE REASEG. NO PROPORCIONALES ACEPTADOS LOCALMENTE</t>
  </si>
  <si>
    <t>PRIMAS DE REASEG. NO PROPORCIONALES ACEPTADO DEL EXTERIOR</t>
  </si>
  <si>
    <t>COMISIONES RECIBIDAS POR RETROCESIONES CONTRACTUALES</t>
  </si>
  <si>
    <t>COMISIONES RECIBIDAS POR RETROCESIONES FACULTATIVAS</t>
  </si>
  <si>
    <t>COMISIONES NO DEVENGADAS S/ PRIMAS DE REASEG. ACEPTADO DEL PRESENTE EJERC.</t>
  </si>
  <si>
    <t>COMISIONES NO DEVENGADAS S/ PRIMAS RETROCEDIDAS DEL EJERCICIO ANTERIOR</t>
  </si>
  <si>
    <t>RECLAMACIONES POR SINIESTROS Y OTRAS PRESTACIONES A CARGO DE RETROCESIONARIOS / RETROCESIONES PROPORC.</t>
  </si>
  <si>
    <t>RECLAMACIONES POR SINIESTROS - VIDA COLECTIVA</t>
  </si>
  <si>
    <t>RECLAMACIONES POR SINIESTROS - SALUD</t>
  </si>
  <si>
    <t>DOTALES VENCIDAS - VIDA INDIVIDUAL</t>
  </si>
  <si>
    <t>RESCATES LIQUIDADOS - VIDA INDIVIDUAL</t>
  </si>
  <si>
    <t>RECLAM. POR SINIESTROS Y OTRAS PRESTACIONES A CARGO DE RETROCESIONARIOS / RETROCESIONES NO PROPORC.</t>
  </si>
  <si>
    <t>RESCATES LIQUIDOS - VIDA INDIVIDUAL</t>
  </si>
  <si>
    <t>RESERVAS MATEMATICAS Y PARA RIESGOS EN CURSO A CARGO DE RETROCESIONARIOS DEL PRESENTE EJERCICIO</t>
  </si>
  <si>
    <t>SEGURO DE VIDA COLECTIVA</t>
  </si>
  <si>
    <t>RESCATES LIQUIDADOS PENDIENTES DE PAGO-VIDA INDIVIDUAL</t>
  </si>
  <si>
    <t>DIVIDENDOS DECLARADOS A TENEDORES DE POLIZAS DE SEG. DE VIDA INDIVIDUAL</t>
  </si>
  <si>
    <t>DIVIDENDOS DE DEPOSITO DE POLIZAS DE SEGURO DE VIDA INDIVIDUAL</t>
  </si>
  <si>
    <t>RESERVAS ESPECIFICAS A CARGO DE RETROCESIONARIOS DEL PRESENTE EJERCICIO</t>
  </si>
  <si>
    <t>SEGURO DIRECTO-SEGUROS GENERALES Y FIANZAS</t>
  </si>
  <si>
    <t>VEHICULOS DE MOTOR Y RESPONSABILIDAD CIVIL</t>
  </si>
  <si>
    <t>COMISIONES NO DEVENGADAS /S PRIMAS DE REASEG. CEDIDOS DEL EJERCICIO ANTERIOR</t>
  </si>
  <si>
    <t>COMISIONES A INTERMEDIARIOS / PRIMAS NO DEVENG. DEL PRESENTE EJERCICIO</t>
  </si>
  <si>
    <t>NAVES MARITIMAS</t>
  </si>
  <si>
    <t>RECLAMACIONES POR SINIESTROS A CARGO DE REASEGURADORES / REASEGUROS PROPORCIONALES</t>
  </si>
  <si>
    <t>RECLAMACIONES POR SINIESTROS A CARGO DE REASEGURADORES / REASEGUROS NO PROPORCIONALES</t>
  </si>
  <si>
    <t>SALVAMENTOS Y RECUPERACIONES</t>
  </si>
  <si>
    <t>RESERVAS PARA RIESGOS EN CURSO DEL EJERCICIO ANTERIOR</t>
  </si>
  <si>
    <t>RESERVAS PARA RIESGOS EN CURSO A CARGO DE REASEGURADORES DEL PRESENTE EJERCICIO</t>
  </si>
  <si>
    <t xml:space="preserve"> </t>
  </si>
  <si>
    <t>RESERVAS ESPECIFICAS A CARGO DE REASEGURADORES DEL PRESENTE EJERCICIO</t>
  </si>
  <si>
    <t>RESERVAS PARA RIESGOS CATASTROFICOS</t>
  </si>
  <si>
    <t>INCENDIO Y LINEAS ALIADAS-RIESGOS CATASTROFICOS</t>
  </si>
  <si>
    <t>REASEGURO ACEPTADO-SEGUROS GENERALES Y FIANZAS</t>
  </si>
  <si>
    <t>PRIMAS DE REASEGUROS PROPORCIONALES ACEPTADOS DEL EXTERIOR</t>
  </si>
  <si>
    <t>PRIMAS DE REASEGUROS NO PROPORCIONALES ACEPTADOS DEL EXTERIOR</t>
  </si>
  <si>
    <t>COMISIONES NO DEVENG. SOBRE PRIMAS RETROCEDIDAS DEL EJERCICIO ANTERIOR</t>
  </si>
  <si>
    <t>COMISIONES NO DEVENG. / PRIMAS DE REASEG. ACEPTADO DEL PRESENTE EJERCICIO</t>
  </si>
  <si>
    <t>RECLAMACIONES POR SINIESTROS A CARGO DE RETROC. / RETROCESIONES PROPORCIONALES</t>
  </si>
  <si>
    <t>RECLAMACIONES POR SINIES. A CARGO DE RETROC. / RETROCESIONES NO PROPORCIONALES</t>
  </si>
  <si>
    <t>RESERVAS PARA RIESGOS EN CURSO A CARGO DE RETROCESIONARIOS DEL PRESENTE EJERCICIO</t>
  </si>
  <si>
    <t>INCENDIO Y LINEAS ALIADAS - RIESGOS CATASTROFICOS</t>
  </si>
  <si>
    <t>OTROS INGRESOS</t>
  </si>
  <si>
    <t>PRODUCTO DE LAS INVERSIONES Y FONDO DE GARANTIA</t>
  </si>
  <si>
    <t>INTERESES SOBRE VALORES EMITIDOS O GARANTIZADOS POR EL ESTADO</t>
  </si>
  <si>
    <t>INTERESES SOBRE PRESTAMOS HIPOTECARIOS</t>
  </si>
  <si>
    <t>DIVIDENDOS /ACCIONES Y OBLIG. DE EMP. NACIONALES DEDICADAS AL FOMENTO</t>
  </si>
  <si>
    <t>DE CENTROS DE SALUD, SEGURIDAD SOCIAL, INDUSTRIA Y DESARR. TURISM. NAC.</t>
  </si>
  <si>
    <t>INTERESES DE PRESTAMOS SOBRE POLIZAS DE SEGURO DE VIDA INDIVIDUAL</t>
  </si>
  <si>
    <t>INTERESES SOBRE DEPOSITOS A PLAZO EN BANCOS RADICADOS EN EL PAIS</t>
  </si>
  <si>
    <t>INTERESES /INVERSIONES EN INSTRUMENTOS FINANC. DE FACIL LIQUIDEZ, EMITIDOS Y</t>
  </si>
  <si>
    <t>GARANTIZ. POR INSTIT. FINANCER. AUTOR. COMO TAL DENTRO DEL SIST. FINANC.</t>
  </si>
  <si>
    <t>INTER. Y DIVID. SOBRE INVERS. EN INSTRUM. Y TITULOS NEGOCIABLES DE EMPRESAS</t>
  </si>
  <si>
    <t>COLOCADAS A TRAVES DE LAS BOLSAS DE VALORES AUTOR. A OPERAR EN R.D.</t>
  </si>
  <si>
    <t>INTERESES SOBRE DEPOS. EN MONEDAS EXTRANJERAS</t>
  </si>
  <si>
    <t>INTER. Y DIVIDENDOS SOBRE OTRAS INVERS. AUTORIZ. POR LA SUPER. DE SEGUROS</t>
  </si>
  <si>
    <t>INT. Y DIVID. SOBRE VALORES QUE NO CORRESPON. A LAS INVERS. DE LAS RESERV.</t>
  </si>
  <si>
    <t>Y FONDO DE GARANTIA</t>
  </si>
  <si>
    <t>INTER./RESERVAS RETENIDAS POR ASEG. O REASEG. CEDENTES DEL EXTERIOR Y OTROS</t>
  </si>
  <si>
    <t>INTER./RESERV.RETEN. POR ASEG. O REAS. CEDENTES DEL EXTERIOR</t>
  </si>
  <si>
    <t>OTROS INGRESOS DE OPERACIONES</t>
  </si>
  <si>
    <t>INGRESOS POR VENTAS DE ACCIONES</t>
  </si>
  <si>
    <t>INTERESES SOBRE CUENTAS DE AHORROS</t>
  </si>
  <si>
    <t>GANANCIAS DE CAPITAL</t>
  </si>
  <si>
    <t>DIFERENCIAS CAMBIARIAS</t>
  </si>
  <si>
    <t>TOTAL INGRESOS</t>
  </si>
  <si>
    <t>GASTOS DE OPERACIONES</t>
  </si>
  <si>
    <t>RECLAMACIONES PAGADAS POR SINIESTRO</t>
  </si>
  <si>
    <t>RECLAMACIONES PAGADAS POR SINIESTROS - VIDA INDIVIDUAL</t>
  </si>
  <si>
    <t>RECLAMACIONES PAGADAS POR SINIESTROS - VIDA COLECTIVA</t>
  </si>
  <si>
    <t>RECLAMACIONES PAGADAS POR SINIESTROS - ACCIDENTES PERSONALES</t>
  </si>
  <si>
    <t>RECLAMACIONES PAGADAS POR SINIESTROS - INVALIDEZ</t>
  </si>
  <si>
    <t>RECLAMACIONES PAGADAS POR SINIESTROS - SALUD</t>
  </si>
  <si>
    <t>RECATES LIQUIDADOS - VIDA INDIVIDUAL</t>
  </si>
  <si>
    <t>COMISIONES A INTERMEDIARIOS</t>
  </si>
  <si>
    <t>COMISIONES A INTERMEDIARIOS / PRIMAS NO DEVENGADAS EJERCICIO ANTERIOR</t>
  </si>
  <si>
    <t>COMISIONES NO DEVENGADAS / PRIMAS DE REASEG. CEDIDOS DEL PRESENTE EJERCICIO</t>
  </si>
  <si>
    <t>PRIMAS DE REASEG. CONTRACTUALES CEDIDOS LOCALMENTE</t>
  </si>
  <si>
    <t>PRIMAS DE REASEGUROS CONTRACTUALES CEDIDOS AL EXTERIOR</t>
  </si>
  <si>
    <t xml:space="preserve">SEGURO DE VIDA INDIVIDUAL </t>
  </si>
  <si>
    <t>PRIMAS DE REASEGUROS FACULTATIVOS CEDIDOS LOCALMENTE</t>
  </si>
  <si>
    <t>PRIMAS DE REASEGUROS FACULTATIVOS CEDIDOS AL EXTERIOR</t>
  </si>
  <si>
    <t>PRIMAS DE REASEG. NO PROPORCIONALES CEDIDOS LOCALMENTE</t>
  </si>
  <si>
    <t>PRIMAS DE REASEGUROS NO PROPORCIONALES CEDIDOS AL EXTERIOR</t>
  </si>
  <si>
    <t>ACCIDENTES PERSNALES</t>
  </si>
  <si>
    <t>RESERVAS MATEMATICAS Y PARA RIESGOS EN CURSO DEL PRESENTE EJERCICIO</t>
  </si>
  <si>
    <t>RESERVAS MATEM. Y PARA RIESGOS EN CURSO A CARGO DE REAS. DEL EJERC. ANTERIOR</t>
  </si>
  <si>
    <t>RESERVAS ESPECIFICAS DEL PRESENTE EJERCICIO</t>
  </si>
  <si>
    <t>RECLAMACIONES POR SIN. PENDIENTES DE LIQ. O PAGO-VIDA INDIVIDUAL</t>
  </si>
  <si>
    <t>RECLAMACIONES POR SIN. PENDIENTES DE LIQ. O PAGO-VIDA COLECTIVA</t>
  </si>
  <si>
    <t>RECLAMACIONES POR SIN. PENDIENTES DE LIQ. O PAGO-ACCIDENTES PERSONALES</t>
  </si>
  <si>
    <t>RECLAMACIONES POR SIN. PENDIENTES DE LIQ. O PAGO-INVALIDEZ</t>
  </si>
  <si>
    <t>RECLAMACIONES POR SIN. PENDIENTES DE LIQ. O PAGO-SALUD</t>
  </si>
  <si>
    <t>DOTALES VENCIDAD PENDIENTES DE PAGO-VIDA INDIVIDUAL</t>
  </si>
  <si>
    <t>DIVIDENDOS DECLARADOS A TENEDORES DE POLIZAS DE SEG. VIDA INDIVIDUAL</t>
  </si>
  <si>
    <t>RESERVAS ESPECIFICAS A CARGO DE REASEGURADORES DEL EJER. ANTERIOR</t>
  </si>
  <si>
    <t>GASTOS GENERALES Y ADMINISTRATIVOS</t>
  </si>
  <si>
    <t>SUELDOS A FUNCIONARIOS Y EMPLEADOS</t>
  </si>
  <si>
    <t>ADIESTRAMIENTOS Y EVENTOS A INTERMEDIARIOS</t>
  </si>
  <si>
    <t>CONVENCIONES A INTERMEDIARIOS</t>
  </si>
  <si>
    <t>HONORARIOS MEDICOS</t>
  </si>
  <si>
    <t>PUBLICIDAD Y PROPAGANDA</t>
  </si>
  <si>
    <t>PAPELERIA Y UTILES DE OFICINA</t>
  </si>
  <si>
    <t>BONIFICACION A FUNCIONARIOS Y EMPLEADOS</t>
  </si>
  <si>
    <t>REGALIA PASCUAL</t>
  </si>
  <si>
    <t>PAGO DE VACACIONES</t>
  </si>
  <si>
    <t>PREAVISO, AUXILIO Y CESANTIA</t>
  </si>
  <si>
    <t>GASTOS DE VIAJE</t>
  </si>
  <si>
    <t>IMPUESTOS, TASAS Y OTROS TRIBUTOS</t>
  </si>
  <si>
    <t>SANCIONES PECUNIARIAS IMPUESTAS POR LA SUPERINTENDENCIA DE SEGUROS</t>
  </si>
  <si>
    <t>SEGURO SOCIAL PATRONAL</t>
  </si>
  <si>
    <t>SEGURO CONTRA ACCIDENTES DEL TRABAJO</t>
  </si>
  <si>
    <t>ALQUILER DE EDIFICIO</t>
  </si>
  <si>
    <t>AGUA, LUZ Y ARBITRIOS</t>
  </si>
  <si>
    <t>COMUNICACIONES Y ENVIOS</t>
  </si>
  <si>
    <t>PLACAS DE VEHICULOS</t>
  </si>
  <si>
    <t>DEPRECIACIONES Y AMORTIZACIONES</t>
  </si>
  <si>
    <t>COMISIONES SOBRE COBROS</t>
  </si>
  <si>
    <t>REPARACIONES DE EQUIPOS DE OFICINA Y TRANSPORTE</t>
  </si>
  <si>
    <t>CONTRIBUCIONES Y DONACIONES</t>
  </si>
  <si>
    <t>GASTOS LEGALES Y DE AUDITORIA</t>
  </si>
  <si>
    <t>IGUALAS Y OTROS SERVICIOS PROFESIONALES</t>
  </si>
  <si>
    <t>COMBUSTIBLES Y LUBRICANTES</t>
  </si>
  <si>
    <t>SEGUROS CONSUMIDOS</t>
  </si>
  <si>
    <t>GASTOS DE REPRESENTACION</t>
  </si>
  <si>
    <t>GASTOS DE SUPERVISION DE VENTAS</t>
  </si>
  <si>
    <t>SERVICIOS DE INVESTIGACION DE RIESGOS</t>
  </si>
  <si>
    <t>ARRENDAMIENTOS DE EQUIPOS</t>
  </si>
  <si>
    <t>PRESTACIONES SOCIALES A EMPLEADOS</t>
  </si>
  <si>
    <t>AGUINALDOS</t>
  </si>
  <si>
    <t>CUOTAS Y SUSCRIPCIONES</t>
  </si>
  <si>
    <t>ENTRENAMIENTOS A FUNCIONARIOS Y EMPLEADOS</t>
  </si>
  <si>
    <t>MANTENIEMIENTO DE EQUIPOS DE OFICINA Y TRANSPORTE</t>
  </si>
  <si>
    <t>PREMIOS Y CONCURSOS</t>
  </si>
  <si>
    <t>UNIFORMES</t>
  </si>
  <si>
    <t>PROCESAMIENTO DE DATOS</t>
  </si>
  <si>
    <t>LIMPIEZAS Y MANTENIMIENTOS DE EDIFICIOS Y OFICINAS</t>
  </si>
  <si>
    <t>MULTAS, RECARGOS E INTERESES INDEMNIZATORIOS SOBRE PAGO DE ISR</t>
  </si>
  <si>
    <t>RETRIBUCIONES COMPLEMENTARIAS</t>
  </si>
  <si>
    <t>SUBVENCIONES A INTERMEDIARIOS</t>
  </si>
  <si>
    <t>GASTOS DE SEGURIDAD</t>
  </si>
  <si>
    <t>REASEGURO ACEPTADO - SEGUROS DE PERSONAS</t>
  </si>
  <si>
    <t>RECLAM. POR SINIES. Y OTRAS PREST. PAGADAS A REAS./REASEG. ACEPTADOS PROPORCIONALES</t>
  </si>
  <si>
    <t>RECLAMACIONES POR SINIESTROS-VIDA COLECTIVA</t>
  </si>
  <si>
    <t>DOTALES VENCIDAD -VIDA INDIVIDUAL</t>
  </si>
  <si>
    <t>RESCATES LIQUIDADOS-VIDA INDIVIDUAL</t>
  </si>
  <si>
    <t>RECLAMACIONES POR SINIESTROS Y OTRAS PRESTAC. PAGADAS A REAS. SOBRE REASUROS ACEP. NO PROPORC.</t>
  </si>
  <si>
    <t>COMISIONES PAGADAS A REASEGUROADOS</t>
  </si>
  <si>
    <t>COMISIONES PAGADAS A INTERMEDIARIOS</t>
  </si>
  <si>
    <t>PRIMAS DE PRIMER AÑO VIDA INDIVIDUAL</t>
  </si>
  <si>
    <t>PRIMAS DE RENOVACION VIDA INDIVIDUAL</t>
  </si>
  <si>
    <t>PRIMAS DE SEGURO COLECTIVO DE VIDA</t>
  </si>
  <si>
    <t>COMISIONES NO DEVENG./ PRIMAS DE REASEGUROS ACEPTADOS DEL EJRCICIO  ANTERIOR</t>
  </si>
  <si>
    <t>COMISIONES NO DEVENG. / PRIMAS DE RETROCESIONES DEL PRESENTE EJERCICIO</t>
  </si>
  <si>
    <t>PRIMAS DE RETROCESIONES CONTRACTUALES CEDIDAS LOCALMENTE</t>
  </si>
  <si>
    <t>PRIMAS DE RETROCESIONES CONTRACTUALES CEDIDAS AL EXTERIOR</t>
  </si>
  <si>
    <t>PRIMAS DE RETROCESIONES FACULTATIVAS CEDIDAS LOCALMENTE</t>
  </si>
  <si>
    <t>PRIMAS DE RETROCESIONES FACULTATIVAS CEDIDAS AL EXTERIOR</t>
  </si>
  <si>
    <t>PRIMAS DE RETROCESIONES NO PROPOCIONALES CEDIDAS LOCALMENTE</t>
  </si>
  <si>
    <t>PRIMAS DE RETROCESIONES NO PROPORCIONALES CEDIDAS AL EXTERIOR</t>
  </si>
  <si>
    <t>RESERVAS MATEMATICAS Y PARA RIESGOS EN CURSO A CARGO DE RETROC. DEL EJERCICIO ANTERIOR</t>
  </si>
  <si>
    <t>RESERVAS ESPECIFICAS A CARGO DE RETROCESIONARIOS DEL EJERCICO ANTERIOR</t>
  </si>
  <si>
    <t>MANTENIMIENTO DE EQUIPOS DE OFICINA Y TRANSPORTE</t>
  </si>
  <si>
    <t>PROCESAMIENTOS DE DATOS</t>
  </si>
  <si>
    <t>LIMPIEZA Y MANTENIMIENTOS DE EDIFICIOS Y OFICINAS</t>
  </si>
  <si>
    <t>SEGURO DIRECTO - SEGUROS GENERALES Y FIANZAS</t>
  </si>
  <si>
    <t>RECLAMACIONES PAGADAS POR SINIESTROS</t>
  </si>
  <si>
    <t>COMISIONES A INTERMEDIARIOS / PRIMAS NO DEVENGADAS DEL EJERCICIO ANTERIOR</t>
  </si>
  <si>
    <t>COMISIONES NO DEVENGADAS / PRIMAS DE REASEGUROS CEDIDOS DEL PRESENTE EJERCICIO</t>
  </si>
  <si>
    <t>PRIMAS DE REASEGUROS CONTRACTUALES CEDIDOS LOCALMENTE</t>
  </si>
  <si>
    <t>PRIMAS DE REASEGUROS NO PROPORCIONALES CEDIDOS LOCALMENTE</t>
  </si>
  <si>
    <t>RESERVAS PARA RIESGOS EN CURSO DEL PRESENTE EJERCICIO</t>
  </si>
  <si>
    <t>RESERVAS PARA RIESGOS EN CURSO A CARGO DE REASEGURADORES DEL EJERCICIO ANTERIOR</t>
  </si>
  <si>
    <t>RESERVAS ESPECIFICAS A CARGO DE REASEGURADORES DEL EJERCICO ANTERIOR</t>
  </si>
  <si>
    <t>SALVAMENTOS Y RECUPERACIONES A CARGO DE REASEGURADORES</t>
  </si>
  <si>
    <t>REASEGURO ACEPTADO -RAMOS GENERALES Y FIANZAS</t>
  </si>
  <si>
    <t>RECLAMACIONES POR SINIESTROS PAGADOS A REASEGURADOS / REASEGUROS ACEPTADOS PROPORCIONALES</t>
  </si>
  <si>
    <t>RECLAMACIONES POR SINIESTROS PAGADOS A REASEGURADOS / REASEGUROS ACEPTADOS NO PROPORCIONALES</t>
  </si>
  <si>
    <t>COMISIONES PAGADAS A REASEGURADOS</t>
  </si>
  <si>
    <t>COMISIONES NO DEVENGADAS / PRIMAS DE REASEGUROS ACEPTADOS DEL EJERCICIO ANTERIOR</t>
  </si>
  <si>
    <t>COMISIONES NO DEVENGADAS / PRIMAS DE RETROCESIONES DEL PRESENTE EJERCICIO</t>
  </si>
  <si>
    <t>PRIMAS DE RETROCESIONES NO PROPORCIONALES CEDIDAS LOCALMENTE</t>
  </si>
  <si>
    <t>RESERVAS PARA RIESGOS EN CURSO A CARGO DE RETROCESIONARIOS DEL EJERCICIO ANTERIOR</t>
  </si>
  <si>
    <t>RESERVAS ESPECIFICAS A CARGO DE RETROCESIONARIOS DEL EJERCICIO ANTERIOR</t>
  </si>
  <si>
    <t>SALVAMENTOS Y RECUPERACIONES A CARGO DE RETROCESIONARIOS</t>
  </si>
  <si>
    <t>SUELDOS A FUNCIONARIOS Y A EMPLEADOS</t>
  </si>
  <si>
    <t>ARRENDAMIENTO DE EQUIPOS</t>
  </si>
  <si>
    <t>OTROS GASTOS</t>
  </si>
  <si>
    <t>GASTOS FINANCIEROS</t>
  </si>
  <si>
    <t>INTERESES SOBRE PRESTAMOS</t>
  </si>
  <si>
    <t>GASTOS BANCARIOS</t>
  </si>
  <si>
    <t>INTERESES RELIQUIDADOS EN CANCELACION DE CONTRATOS</t>
  </si>
  <si>
    <t>OTROS GASTOS DE OPERACIONES</t>
  </si>
  <si>
    <t>PERDIDAS DE CAPITAL</t>
  </si>
  <si>
    <t>IMPUESTOS SOBRE PRIMAS DE REASEGUROS ACEPTADOS DEL EXTERIOR</t>
  </si>
  <si>
    <t>CUENTAS DE ORDEN</t>
  </si>
  <si>
    <t>RIESGOS ASEGURADOS RETENIDOS</t>
  </si>
  <si>
    <t>REASEGURO ACEPTADO-SEGUROS DE PERSONAS</t>
  </si>
  <si>
    <t>REASEGUROS CEDIDOS - SEGUROS DE PERSONAS</t>
  </si>
  <si>
    <t>REASEGUROS CEDIDOS-SEGUROS GENERALES Y FIANZAS</t>
  </si>
  <si>
    <t>ALMACEN DE SALVAMENTOS</t>
  </si>
  <si>
    <t>SEGUROS GENERALES Y FIANZAS</t>
  </si>
  <si>
    <t>CUENTA CONTROLADORA</t>
  </si>
  <si>
    <t>VALORES ASEGURADOS RETENIDOS</t>
  </si>
  <si>
    <t xml:space="preserve">TOTAL GASTO DE OPERACIONES </t>
  </si>
  <si>
    <t>BENEFICIOS DEL EJERCICIO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</si>
</sst>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u/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name val="Arial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4" fillId="0" borderId="0"/>
    <xf numFmtId="9" fontId="4" fillId="0" borderId="0" applyFont="0" applyFill="0" applyBorder="0" applyAlignment="0" applyProtection="0"/>
  </cellStyleXfs>
  <cellXfs count="85">
    <xf numFmtId="0" fontId="0" fillId="0" borderId="0" xfId="0"/>
    <xf numFmtId="0" fontId="1" fillId="2" borderId="1" xfId="0" applyFont="1" applyFill="1" applyBorder="1" applyAlignment="1">
      <alignment horizontal="center"/>
    </xf>
    <xf numFmtId="0" fontId="1" fillId="2" borderId="1" xfId="0" applyNumberFormat="1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/>
    <xf numFmtId="4" fontId="3" fillId="0" borderId="1" xfId="0" applyNumberFormat="1" applyFont="1" applyBorder="1" applyAlignment="1">
      <alignment horizontal="right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3" fontId="3" fillId="0" borderId="1" xfId="0" applyNumberFormat="1" applyFont="1" applyBorder="1" applyAlignment="1">
      <alignment horizontal="right"/>
    </xf>
    <xf numFmtId="0" fontId="2" fillId="3" borderId="2" xfId="0" applyFont="1" applyFill="1" applyBorder="1" applyAlignment="1">
      <alignment horizontal="left"/>
    </xf>
    <xf numFmtId="0" fontId="3" fillId="3" borderId="3" xfId="0" applyFont="1" applyFill="1" applyBorder="1"/>
    <xf numFmtId="3" fontId="2" fillId="3" borderId="4" xfId="0" applyNumberFormat="1" applyFont="1" applyFill="1" applyBorder="1" applyAlignment="1">
      <alignment horizontal="right"/>
    </xf>
    <xf numFmtId="0" fontId="2" fillId="0" borderId="5" xfId="0" applyFont="1" applyBorder="1" applyAlignment="1">
      <alignment horizontal="center"/>
    </xf>
    <xf numFmtId="0" fontId="2" fillId="0" borderId="5" xfId="0" applyFont="1" applyBorder="1"/>
    <xf numFmtId="3" fontId="3" fillId="0" borderId="5" xfId="0" applyNumberFormat="1" applyFont="1" applyBorder="1" applyAlignment="1">
      <alignment horizontal="right"/>
    </xf>
    <xf numFmtId="3" fontId="3" fillId="0" borderId="0" xfId="0" applyNumberFormat="1" applyFont="1" applyAlignment="1">
      <alignment horizontal="right"/>
    </xf>
    <xf numFmtId="0" fontId="3" fillId="0" borderId="6" xfId="0" applyFont="1" applyBorder="1" applyAlignment="1">
      <alignment horizontal="center"/>
    </xf>
    <xf numFmtId="0" fontId="3" fillId="0" borderId="6" xfId="0" applyFont="1" applyBorder="1"/>
    <xf numFmtId="3" fontId="3" fillId="0" borderId="6" xfId="0" applyNumberFormat="1" applyFont="1" applyBorder="1" applyAlignment="1">
      <alignment horizontal="right"/>
    </xf>
    <xf numFmtId="0" fontId="3" fillId="0" borderId="7" xfId="0" applyFont="1" applyBorder="1" applyAlignment="1">
      <alignment horizontal="center"/>
    </xf>
    <xf numFmtId="0" fontId="3" fillId="0" borderId="8" xfId="0" applyFont="1" applyBorder="1"/>
    <xf numFmtId="3" fontId="2" fillId="3" borderId="9" xfId="0" applyNumberFormat="1" applyFont="1" applyFill="1" applyBorder="1" applyAlignment="1">
      <alignment horizontal="right"/>
    </xf>
    <xf numFmtId="0" fontId="2" fillId="3" borderId="10" xfId="0" applyFont="1" applyFill="1" applyBorder="1" applyAlignment="1">
      <alignment horizontal="left"/>
    </xf>
    <xf numFmtId="0" fontId="3" fillId="3" borderId="11" xfId="0" applyFont="1" applyFill="1" applyBorder="1"/>
    <xf numFmtId="3" fontId="2" fillId="3" borderId="12" xfId="0" applyNumberFormat="1" applyFont="1" applyFill="1" applyBorder="1" applyAlignment="1">
      <alignment horizontal="right"/>
    </xf>
    <xf numFmtId="0" fontId="2" fillId="0" borderId="8" xfId="0" applyFont="1" applyBorder="1" applyAlignment="1">
      <alignment horizontal="left"/>
    </xf>
    <xf numFmtId="3" fontId="2" fillId="0" borderId="8" xfId="0" applyNumberFormat="1" applyFont="1" applyBorder="1" applyAlignment="1">
      <alignment horizontal="right"/>
    </xf>
    <xf numFmtId="0" fontId="2" fillId="4" borderId="2" xfId="0" applyFont="1" applyFill="1" applyBorder="1" applyAlignment="1">
      <alignment horizontal="left"/>
    </xf>
    <xf numFmtId="0" fontId="3" fillId="4" borderId="3" xfId="0" applyFont="1" applyFill="1" applyBorder="1"/>
    <xf numFmtId="3" fontId="2" fillId="4" borderId="4" xfId="0" applyNumberFormat="1" applyFont="1" applyFill="1" applyBorder="1" applyAlignment="1">
      <alignment horizontal="right"/>
    </xf>
    <xf numFmtId="0" fontId="2" fillId="0" borderId="5" xfId="0" applyFont="1" applyBorder="1" applyAlignment="1">
      <alignment horizontal="left"/>
    </xf>
    <xf numFmtId="0" fontId="3" fillId="0" borderId="5" xfId="0" applyFont="1" applyBorder="1"/>
    <xf numFmtId="3" fontId="2" fillId="0" borderId="5" xfId="0" applyNumberFormat="1" applyFont="1" applyFill="1" applyBorder="1" applyAlignment="1">
      <alignment horizontal="right"/>
    </xf>
    <xf numFmtId="0" fontId="3" fillId="0" borderId="1" xfId="0" applyFont="1" applyFill="1" applyBorder="1"/>
    <xf numFmtId="3" fontId="3" fillId="0" borderId="13" xfId="0" applyNumberFormat="1" applyFont="1" applyBorder="1" applyAlignment="1">
      <alignment horizontal="right"/>
    </xf>
    <xf numFmtId="3" fontId="2" fillId="0" borderId="5" xfId="0" applyNumberFormat="1" applyFont="1" applyBorder="1" applyAlignment="1">
      <alignment horizontal="right"/>
    </xf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/>
    <xf numFmtId="3" fontId="2" fillId="0" borderId="1" xfId="0" applyNumberFormat="1" applyFont="1" applyFill="1" applyBorder="1" applyAlignment="1">
      <alignment horizontal="right"/>
    </xf>
    <xf numFmtId="0" fontId="3" fillId="0" borderId="1" xfId="0" applyFont="1" applyFill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2" fillId="3" borderId="15" xfId="0" applyFont="1" applyFill="1" applyBorder="1" applyAlignment="1">
      <alignment horizontal="left"/>
    </xf>
    <xf numFmtId="0" fontId="2" fillId="0" borderId="5" xfId="0" applyFont="1" applyFill="1" applyBorder="1" applyAlignment="1">
      <alignment horizontal="center"/>
    </xf>
    <xf numFmtId="0" fontId="2" fillId="0" borderId="5" xfId="0" applyFont="1" applyFill="1" applyBorder="1"/>
    <xf numFmtId="0" fontId="3" fillId="0" borderId="8" xfId="0" applyFont="1" applyFill="1" applyBorder="1" applyAlignment="1">
      <alignment horizontal="center"/>
    </xf>
    <xf numFmtId="0" fontId="3" fillId="0" borderId="8" xfId="0" applyFont="1" applyFill="1" applyBorder="1"/>
    <xf numFmtId="3" fontId="2" fillId="0" borderId="8" xfId="0" applyNumberFormat="1" applyFont="1" applyFill="1" applyBorder="1" applyAlignment="1">
      <alignment horizontal="right"/>
    </xf>
    <xf numFmtId="0" fontId="2" fillId="0" borderId="5" xfId="0" applyFont="1" applyFill="1" applyBorder="1" applyAlignment="1">
      <alignment horizontal="left"/>
    </xf>
    <xf numFmtId="0" fontId="3" fillId="0" borderId="5" xfId="0" applyFont="1" applyFill="1" applyBorder="1"/>
    <xf numFmtId="0" fontId="3" fillId="0" borderId="5" xfId="0" applyFont="1" applyBorder="1" applyAlignment="1">
      <alignment horizontal="center"/>
    </xf>
    <xf numFmtId="0" fontId="2" fillId="3" borderId="3" xfId="0" applyFont="1" applyFill="1" applyBorder="1"/>
    <xf numFmtId="3" fontId="2" fillId="3" borderId="16" xfId="0" applyNumberFormat="1" applyFont="1" applyFill="1" applyBorder="1" applyAlignment="1">
      <alignment horizontal="right"/>
    </xf>
    <xf numFmtId="0" fontId="3" fillId="0" borderId="6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left"/>
    </xf>
    <xf numFmtId="0" fontId="3" fillId="0" borderId="6" xfId="0" applyFont="1" applyFill="1" applyBorder="1"/>
    <xf numFmtId="3" fontId="2" fillId="0" borderId="6" xfId="0" applyNumberFormat="1" applyFont="1" applyFill="1" applyBorder="1" applyAlignment="1">
      <alignment horizontal="right"/>
    </xf>
    <xf numFmtId="0" fontId="2" fillId="0" borderId="7" xfId="0" applyFont="1" applyFill="1" applyBorder="1" applyAlignment="1">
      <alignment horizontal="left"/>
    </xf>
    <xf numFmtId="3" fontId="2" fillId="0" borderId="17" xfId="0" applyNumberFormat="1" applyFont="1" applyFill="1" applyBorder="1" applyAlignment="1">
      <alignment horizontal="right"/>
    </xf>
    <xf numFmtId="0" fontId="3" fillId="0" borderId="18" xfId="0" applyFont="1" applyBorder="1" applyAlignment="1">
      <alignment horizontal="center"/>
    </xf>
    <xf numFmtId="0" fontId="2" fillId="4" borderId="1" xfId="0" applyFont="1" applyFill="1" applyBorder="1" applyAlignment="1">
      <alignment horizontal="left"/>
    </xf>
    <xf numFmtId="0" fontId="3" fillId="4" borderId="1" xfId="0" applyFont="1" applyFill="1" applyBorder="1"/>
    <xf numFmtId="3" fontId="2" fillId="4" borderId="1" xfId="0" applyNumberFormat="1" applyFont="1" applyFill="1" applyBorder="1" applyAlignment="1">
      <alignment horizontal="right"/>
    </xf>
    <xf numFmtId="0" fontId="2" fillId="0" borderId="1" xfId="0" applyFont="1" applyBorder="1" applyAlignment="1">
      <alignment horizontal="left"/>
    </xf>
    <xf numFmtId="3" fontId="2" fillId="0" borderId="1" xfId="0" applyNumberFormat="1" applyFont="1" applyBorder="1" applyAlignment="1">
      <alignment horizontal="right"/>
    </xf>
    <xf numFmtId="0" fontId="3" fillId="0" borderId="0" xfId="0" applyFont="1" applyAlignment="1">
      <alignment horizontal="center"/>
    </xf>
    <xf numFmtId="0" fontId="3" fillId="0" borderId="0" xfId="0" applyFont="1"/>
    <xf numFmtId="4" fontId="3" fillId="0" borderId="0" xfId="0" applyNumberFormat="1" applyFont="1" applyAlignment="1">
      <alignment horizontal="right"/>
    </xf>
    <xf numFmtId="4" fontId="2" fillId="3" borderId="4" xfId="0" applyNumberFormat="1" applyFont="1" applyFill="1" applyBorder="1" applyAlignment="1">
      <alignment horizontal="right"/>
    </xf>
    <xf numFmtId="4" fontId="3" fillId="0" borderId="5" xfId="0" applyNumberFormat="1" applyFont="1" applyBorder="1" applyAlignment="1">
      <alignment horizontal="right"/>
    </xf>
    <xf numFmtId="4" fontId="3" fillId="0" borderId="6" xfId="0" applyNumberFormat="1" applyFont="1" applyBorder="1" applyAlignment="1">
      <alignment horizontal="right"/>
    </xf>
    <xf numFmtId="4" fontId="2" fillId="3" borderId="9" xfId="0" applyNumberFormat="1" applyFont="1" applyFill="1" applyBorder="1" applyAlignment="1">
      <alignment horizontal="right"/>
    </xf>
    <xf numFmtId="4" fontId="2" fillId="3" borderId="12" xfId="0" applyNumberFormat="1" applyFont="1" applyFill="1" applyBorder="1" applyAlignment="1">
      <alignment horizontal="right"/>
    </xf>
    <xf numFmtId="4" fontId="2" fillId="0" borderId="8" xfId="0" applyNumberFormat="1" applyFont="1" applyBorder="1" applyAlignment="1">
      <alignment horizontal="right"/>
    </xf>
    <xf numFmtId="4" fontId="2" fillId="4" borderId="4" xfId="0" applyNumberFormat="1" applyFont="1" applyFill="1" applyBorder="1" applyAlignment="1">
      <alignment horizontal="right"/>
    </xf>
    <xf numFmtId="4" fontId="2" fillId="0" borderId="5" xfId="0" applyNumberFormat="1" applyFont="1" applyFill="1" applyBorder="1" applyAlignment="1">
      <alignment horizontal="right"/>
    </xf>
    <xf numFmtId="4" fontId="3" fillId="0" borderId="13" xfId="0" applyNumberFormat="1" applyFont="1" applyBorder="1" applyAlignment="1">
      <alignment horizontal="right"/>
    </xf>
    <xf numFmtId="4" fontId="2" fillId="0" borderId="5" xfId="0" applyNumberFormat="1" applyFont="1" applyBorder="1" applyAlignment="1">
      <alignment horizontal="right"/>
    </xf>
    <xf numFmtId="4" fontId="2" fillId="0" borderId="1" xfId="0" applyNumberFormat="1" applyFont="1" applyFill="1" applyBorder="1" applyAlignment="1">
      <alignment horizontal="right"/>
    </xf>
    <xf numFmtId="4" fontId="2" fillId="0" borderId="8" xfId="0" applyNumberFormat="1" applyFont="1" applyFill="1" applyBorder="1" applyAlignment="1">
      <alignment horizontal="right"/>
    </xf>
    <xf numFmtId="4" fontId="2" fillId="3" borderId="16" xfId="0" applyNumberFormat="1" applyFont="1" applyFill="1" applyBorder="1" applyAlignment="1">
      <alignment horizontal="right"/>
    </xf>
    <xf numFmtId="4" fontId="2" fillId="0" borderId="6" xfId="0" applyNumberFormat="1" applyFont="1" applyFill="1" applyBorder="1" applyAlignment="1">
      <alignment horizontal="right"/>
    </xf>
    <xf numFmtId="4" fontId="2" fillId="0" borderId="17" xfId="0" applyNumberFormat="1" applyFont="1" applyFill="1" applyBorder="1" applyAlignment="1">
      <alignment horizontal="right"/>
    </xf>
    <xf numFmtId="4" fontId="2" fillId="4" borderId="1" xfId="0" applyNumberFormat="1" applyFont="1" applyFill="1" applyBorder="1" applyAlignment="1">
      <alignment horizontal="right"/>
    </xf>
    <xf numFmtId="4" fontId="2" fillId="0" borderId="1" xfId="0" applyNumberFormat="1" applyFont="1" applyBorder="1" applyAlignment="1">
      <alignment horizontal="right"/>
    </xf>
    <xf numFmtId="3" fontId="3" fillId="0" borderId="1" xfId="0" applyNumberFormat="1" applyFont="1" applyFill="1" applyBorder="1" applyAlignment="1">
      <alignment horizontal="right"/>
    </xf>
  </cellXfs>
  <cellStyles count="3">
    <cellStyle name="Normal" xfId="0" builtinId="0"/>
    <cellStyle name="Normal 2" xfId="1" xr:uid="{00000000-0005-0000-0000-00002F000000}"/>
    <cellStyle name="Porcentaje 2" xfId="2" xr:uid="{00000000-0005-0000-0000-00003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1F848-D927-4148-8D67-1458B2B10B0B}">
  <dimension ref="A1:D2402"/>
  <sheetViews>
    <sheetView workbookViewId="0">
      <selection activeCell="B12" sqref="B12"/>
    </sheetView>
  </sheetViews>
  <sheetFormatPr baseColWidth="10" defaultRowHeight="15" x14ac:dyDescent="0.25"/>
  <cols>
    <col min="1" max="1" width="7.140625" style="64" customWidth="1"/>
    <col min="2" max="2" width="62.5703125" style="65" customWidth="1"/>
    <col min="3" max="4" width="16.140625" style="66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5"/>
      <c r="D4" s="5"/>
    </row>
    <row r="5" spans="1:4" x14ac:dyDescent="0.25">
      <c r="A5" s="6">
        <v>1102</v>
      </c>
      <c r="B5" s="7" t="s">
        <v>5</v>
      </c>
      <c r="C5" s="5"/>
      <c r="D5" s="5"/>
    </row>
    <row r="6" spans="1:4" x14ac:dyDescent="0.25">
      <c r="A6" s="6">
        <v>1103</v>
      </c>
      <c r="B6" s="7" t="s">
        <v>6</v>
      </c>
      <c r="C6" s="5"/>
      <c r="D6" s="5"/>
    </row>
    <row r="7" spans="1:4" x14ac:dyDescent="0.25">
      <c r="A7" s="6"/>
      <c r="B7" s="7" t="s">
        <v>7</v>
      </c>
      <c r="C7" s="5"/>
      <c r="D7" s="5"/>
    </row>
    <row r="8" spans="1:4" x14ac:dyDescent="0.25">
      <c r="A8" s="6">
        <v>1104</v>
      </c>
      <c r="B8" s="7" t="s">
        <v>8</v>
      </c>
      <c r="C8" s="5"/>
      <c r="D8" s="5"/>
    </row>
    <row r="9" spans="1:4" x14ac:dyDescent="0.25">
      <c r="A9" s="6">
        <v>1105</v>
      </c>
      <c r="B9" s="7" t="s">
        <v>9</v>
      </c>
      <c r="C9" s="5"/>
      <c r="D9" s="5"/>
    </row>
    <row r="10" spans="1:4" x14ac:dyDescent="0.25">
      <c r="A10" s="6">
        <v>1106</v>
      </c>
      <c r="B10" s="7" t="s">
        <v>10</v>
      </c>
      <c r="C10" s="5"/>
      <c r="D10" s="5"/>
    </row>
    <row r="11" spans="1:4" x14ac:dyDescent="0.25">
      <c r="A11" s="6">
        <v>1107</v>
      </c>
      <c r="B11" s="7" t="s">
        <v>11</v>
      </c>
      <c r="C11" s="5">
        <v>14100000</v>
      </c>
      <c r="D11" s="5">
        <v>14134614</v>
      </c>
    </row>
    <row r="12" spans="1:4" x14ac:dyDescent="0.25">
      <c r="A12" s="6">
        <v>1108</v>
      </c>
      <c r="B12" s="7" t="s">
        <v>12</v>
      </c>
      <c r="C12" s="5"/>
      <c r="D12" s="5"/>
    </row>
    <row r="13" spans="1:4" x14ac:dyDescent="0.25">
      <c r="A13" s="6"/>
      <c r="B13" s="7" t="s">
        <v>13</v>
      </c>
      <c r="C13" s="5"/>
      <c r="D13" s="5"/>
    </row>
    <row r="14" spans="1:4" x14ac:dyDescent="0.25">
      <c r="A14" s="6">
        <v>1109</v>
      </c>
      <c r="B14" s="7" t="s">
        <v>14</v>
      </c>
      <c r="C14" s="5"/>
      <c r="D14" s="5">
        <v>5000000</v>
      </c>
    </row>
    <row r="15" spans="1:4" x14ac:dyDescent="0.25">
      <c r="A15" s="6"/>
      <c r="B15" s="7" t="s">
        <v>15</v>
      </c>
      <c r="C15" s="5"/>
      <c r="D15" s="5"/>
    </row>
    <row r="16" spans="1:4" x14ac:dyDescent="0.25">
      <c r="A16" s="6">
        <v>1110</v>
      </c>
      <c r="B16" s="7" t="s">
        <v>16</v>
      </c>
      <c r="C16" s="5">
        <v>1751285</v>
      </c>
      <c r="D16" s="5">
        <v>29417600</v>
      </c>
    </row>
    <row r="17" spans="1:4" ht="15.75" thickBot="1" x14ac:dyDescent="0.3">
      <c r="A17" s="6">
        <v>1111</v>
      </c>
      <c r="B17" s="7" t="s">
        <v>17</v>
      </c>
      <c r="C17" s="5"/>
      <c r="D17" s="5"/>
    </row>
    <row r="18" spans="1:4" ht="15.75" thickBot="1" x14ac:dyDescent="0.3">
      <c r="A18" s="9" t="s">
        <v>18</v>
      </c>
      <c r="B18" s="10"/>
      <c r="C18" s="67">
        <f>SUM(C4:C17)</f>
        <v>15851285</v>
      </c>
      <c r="D18" s="67">
        <f>SUM(D4:D17)</f>
        <v>48552214</v>
      </c>
    </row>
    <row r="19" spans="1:4" x14ac:dyDescent="0.25">
      <c r="A19" s="12">
        <v>12</v>
      </c>
      <c r="B19" s="13" t="s">
        <v>19</v>
      </c>
      <c r="C19" s="68"/>
      <c r="D19" s="68"/>
    </row>
    <row r="20" spans="1:4" x14ac:dyDescent="0.25">
      <c r="A20" s="6">
        <v>1201</v>
      </c>
      <c r="B20" s="7" t="s">
        <v>20</v>
      </c>
      <c r="D20" s="5"/>
    </row>
    <row r="21" spans="1:4" x14ac:dyDescent="0.25">
      <c r="A21" s="6">
        <v>1202</v>
      </c>
      <c r="B21" s="7" t="s">
        <v>21</v>
      </c>
      <c r="C21" s="5">
        <v>20000</v>
      </c>
      <c r="D21" s="5">
        <v>10000</v>
      </c>
    </row>
    <row r="22" spans="1:4" x14ac:dyDescent="0.25">
      <c r="A22" s="6">
        <v>1203</v>
      </c>
      <c r="B22" s="7" t="s">
        <v>22</v>
      </c>
      <c r="C22" s="5">
        <v>9109731</v>
      </c>
      <c r="D22" s="5">
        <v>4932945</v>
      </c>
    </row>
    <row r="23" spans="1:4" x14ac:dyDescent="0.25">
      <c r="A23" s="6">
        <v>1204</v>
      </c>
      <c r="B23" s="7" t="s">
        <v>23</v>
      </c>
      <c r="C23" s="5">
        <v>120726</v>
      </c>
      <c r="D23" s="5">
        <v>66943</v>
      </c>
    </row>
    <row r="24" spans="1:4" ht="15.75" thickBot="1" x14ac:dyDescent="0.3">
      <c r="A24" s="16">
        <v>1205</v>
      </c>
      <c r="B24" s="17" t="s">
        <v>24</v>
      </c>
      <c r="C24" s="5">
        <v>9239777</v>
      </c>
      <c r="D24" s="69">
        <v>1981632</v>
      </c>
    </row>
    <row r="25" spans="1:4" ht="15.75" thickBot="1" x14ac:dyDescent="0.3">
      <c r="A25" s="9" t="s">
        <v>18</v>
      </c>
      <c r="B25" s="10"/>
      <c r="C25" s="67">
        <f>SUM(C20:C24)</f>
        <v>18490234</v>
      </c>
      <c r="D25" s="67">
        <f>SUM(D20:D24)</f>
        <v>6991520</v>
      </c>
    </row>
    <row r="26" spans="1:4" x14ac:dyDescent="0.25">
      <c r="A26" s="12">
        <v>13</v>
      </c>
      <c r="B26" s="13" t="s">
        <v>25</v>
      </c>
      <c r="C26" s="68"/>
      <c r="D26" s="68"/>
    </row>
    <row r="27" spans="1:4" x14ac:dyDescent="0.25">
      <c r="A27" s="6">
        <v>1301</v>
      </c>
      <c r="B27" s="7" t="s">
        <v>26</v>
      </c>
      <c r="C27" s="5">
        <v>8747691</v>
      </c>
      <c r="D27" s="5">
        <v>1146727</v>
      </c>
    </row>
    <row r="28" spans="1:4" x14ac:dyDescent="0.25">
      <c r="A28" s="6">
        <v>1302</v>
      </c>
      <c r="B28" s="7" t="s">
        <v>27</v>
      </c>
      <c r="C28" s="5">
        <v>9296123</v>
      </c>
      <c r="D28" s="5">
        <v>11282309</v>
      </c>
    </row>
    <row r="29" spans="1:4" x14ac:dyDescent="0.25">
      <c r="A29" s="6">
        <v>1303</v>
      </c>
      <c r="B29" s="7" t="s">
        <v>28</v>
      </c>
      <c r="C29" s="5"/>
      <c r="D29" s="5"/>
    </row>
    <row r="30" spans="1:4" x14ac:dyDescent="0.25">
      <c r="A30" s="6">
        <v>1304</v>
      </c>
      <c r="B30" s="7" t="s">
        <v>29</v>
      </c>
      <c r="C30" s="5">
        <v>15381</v>
      </c>
      <c r="D30" s="5">
        <v>11270</v>
      </c>
    </row>
    <row r="31" spans="1:4" x14ac:dyDescent="0.25">
      <c r="A31" s="6">
        <v>1305</v>
      </c>
      <c r="B31" s="7" t="s">
        <v>30</v>
      </c>
      <c r="C31" s="5"/>
      <c r="D31" s="5"/>
    </row>
    <row r="32" spans="1:4" x14ac:dyDescent="0.25">
      <c r="A32" s="6">
        <v>1306</v>
      </c>
      <c r="B32" s="7" t="s">
        <v>31</v>
      </c>
      <c r="C32" s="5"/>
      <c r="D32" s="5"/>
    </row>
    <row r="33" spans="1:4" x14ac:dyDescent="0.25">
      <c r="A33" s="6">
        <v>1307</v>
      </c>
      <c r="B33" s="7" t="s">
        <v>32</v>
      </c>
      <c r="C33" s="5">
        <v>803172</v>
      </c>
      <c r="D33" s="5">
        <v>384551</v>
      </c>
    </row>
    <row r="34" spans="1:4" x14ac:dyDescent="0.25">
      <c r="A34" s="6">
        <v>1308</v>
      </c>
      <c r="B34" s="7" t="s">
        <v>33</v>
      </c>
      <c r="C34" s="5"/>
      <c r="D34" s="5"/>
    </row>
    <row r="35" spans="1:4" x14ac:dyDescent="0.25">
      <c r="A35" s="6">
        <v>1309</v>
      </c>
      <c r="B35" s="7" t="s">
        <v>34</v>
      </c>
      <c r="C35" s="5"/>
      <c r="D35" s="5"/>
    </row>
    <row r="36" spans="1:4" x14ac:dyDescent="0.25">
      <c r="A36" s="6">
        <v>1310</v>
      </c>
      <c r="B36" s="7" t="s">
        <v>35</v>
      </c>
      <c r="C36" s="5"/>
      <c r="D36" s="5"/>
    </row>
    <row r="37" spans="1:4" x14ac:dyDescent="0.25">
      <c r="A37" s="16">
        <v>1311</v>
      </c>
      <c r="B37" s="17" t="s">
        <v>36</v>
      </c>
      <c r="C37" s="5"/>
      <c r="D37" s="5">
        <v>917</v>
      </c>
    </row>
    <row r="38" spans="1:4" x14ac:dyDescent="0.25">
      <c r="A38" s="16">
        <v>1312</v>
      </c>
      <c r="B38" s="17" t="s">
        <v>37</v>
      </c>
      <c r="C38" s="5"/>
      <c r="D38" s="5"/>
    </row>
    <row r="39" spans="1:4" ht="15.75" thickBot="1" x14ac:dyDescent="0.3">
      <c r="A39" s="16">
        <v>1320</v>
      </c>
      <c r="B39" s="17" t="s">
        <v>38</v>
      </c>
      <c r="C39" s="5"/>
      <c r="D39" s="5"/>
    </row>
    <row r="40" spans="1:4" ht="15.75" thickBot="1" x14ac:dyDescent="0.3">
      <c r="A40" s="9" t="s">
        <v>18</v>
      </c>
      <c r="B40" s="10"/>
      <c r="C40" s="67">
        <f>SUM(C27:C39)</f>
        <v>18862367</v>
      </c>
      <c r="D40" s="67">
        <f>SUM(D27:D39)</f>
        <v>12825774</v>
      </c>
    </row>
    <row r="41" spans="1:4" x14ac:dyDescent="0.25">
      <c r="A41" s="12">
        <v>14</v>
      </c>
      <c r="B41" s="13" t="s">
        <v>39</v>
      </c>
      <c r="C41" s="68"/>
      <c r="D41" s="68"/>
    </row>
    <row r="42" spans="1:4" x14ac:dyDescent="0.25">
      <c r="A42" s="6">
        <v>1401</v>
      </c>
      <c r="B42" s="7" t="s">
        <v>40</v>
      </c>
      <c r="C42" s="5">
        <v>75950</v>
      </c>
      <c r="D42" s="5"/>
    </row>
    <row r="43" spans="1:4" x14ac:dyDescent="0.25">
      <c r="A43" s="6">
        <v>1402</v>
      </c>
      <c r="B43" s="7" t="s">
        <v>41</v>
      </c>
      <c r="C43" s="5"/>
      <c r="D43" s="5"/>
    </row>
    <row r="44" spans="1:4" x14ac:dyDescent="0.25">
      <c r="A44" s="6">
        <v>1403</v>
      </c>
      <c r="B44" s="7" t="s">
        <v>42</v>
      </c>
      <c r="C44" s="5"/>
      <c r="D44" s="5"/>
    </row>
    <row r="45" spans="1:4" x14ac:dyDescent="0.25">
      <c r="A45" s="6">
        <v>1404</v>
      </c>
      <c r="B45" s="7" t="s">
        <v>43</v>
      </c>
      <c r="C45" s="5"/>
      <c r="D45" s="5"/>
    </row>
    <row r="46" spans="1:4" x14ac:dyDescent="0.25">
      <c r="A46" s="6">
        <v>1405</v>
      </c>
      <c r="B46" s="7" t="s">
        <v>44</v>
      </c>
      <c r="C46" s="5">
        <v>225820</v>
      </c>
      <c r="D46" s="5">
        <v>1434969</v>
      </c>
    </row>
    <row r="47" spans="1:4" x14ac:dyDescent="0.25">
      <c r="A47" s="6">
        <v>1406</v>
      </c>
      <c r="B47" s="7" t="s">
        <v>45</v>
      </c>
      <c r="C47" s="5">
        <v>16765844</v>
      </c>
      <c r="D47" s="5">
        <v>13884701</v>
      </c>
    </row>
    <row r="48" spans="1:4" x14ac:dyDescent="0.25">
      <c r="A48" s="6">
        <v>1407</v>
      </c>
      <c r="B48" s="7" t="s">
        <v>46</v>
      </c>
      <c r="C48" s="5"/>
      <c r="D48" s="5"/>
    </row>
    <row r="49" spans="1:4" x14ac:dyDescent="0.25">
      <c r="A49" s="6">
        <v>1408</v>
      </c>
      <c r="B49" s="7" t="s">
        <v>47</v>
      </c>
      <c r="C49" s="5"/>
      <c r="D49" s="5"/>
    </row>
    <row r="50" spans="1:4" ht="15.75" thickBot="1" x14ac:dyDescent="0.3">
      <c r="A50" s="19">
        <v>1409</v>
      </c>
      <c r="B50" s="20" t="s">
        <v>48</v>
      </c>
      <c r="C50" s="5"/>
      <c r="D50" s="5"/>
    </row>
    <row r="51" spans="1:4" ht="15.75" thickBot="1" x14ac:dyDescent="0.3">
      <c r="A51" s="9" t="s">
        <v>18</v>
      </c>
      <c r="B51" s="10"/>
      <c r="C51" s="67">
        <f>SUM(C42:C50)</f>
        <v>17067614</v>
      </c>
      <c r="D51" s="70">
        <f>SUM(D42:D50)</f>
        <v>15319670</v>
      </c>
    </row>
    <row r="52" spans="1:4" x14ac:dyDescent="0.25">
      <c r="A52" s="12">
        <v>15</v>
      </c>
      <c r="B52" s="13" t="s">
        <v>49</v>
      </c>
      <c r="C52" s="68"/>
      <c r="D52" s="68"/>
    </row>
    <row r="53" spans="1:4" x14ac:dyDescent="0.25">
      <c r="A53" s="6">
        <v>1501</v>
      </c>
      <c r="B53" s="7" t="s">
        <v>50</v>
      </c>
      <c r="C53" s="5"/>
      <c r="D53" s="5"/>
    </row>
    <row r="54" spans="1:4" x14ac:dyDescent="0.25">
      <c r="A54" s="6">
        <v>1502</v>
      </c>
      <c r="B54" s="7" t="s">
        <v>51</v>
      </c>
      <c r="C54" s="5"/>
      <c r="D54" s="5"/>
    </row>
    <row r="55" spans="1:4" x14ac:dyDescent="0.25">
      <c r="A55" s="6">
        <v>1503</v>
      </c>
      <c r="B55" s="7" t="s">
        <v>52</v>
      </c>
      <c r="C55" s="5"/>
      <c r="D55" s="5"/>
    </row>
    <row r="56" spans="1:4" x14ac:dyDescent="0.25">
      <c r="A56" s="6">
        <v>1504</v>
      </c>
      <c r="B56" s="7" t="s">
        <v>53</v>
      </c>
      <c r="C56" s="5"/>
      <c r="D56" s="5"/>
    </row>
    <row r="57" spans="1:4" x14ac:dyDescent="0.25">
      <c r="A57" s="6">
        <v>1505</v>
      </c>
      <c r="B57" s="7" t="s">
        <v>54</v>
      </c>
      <c r="C57" s="5">
        <v>1136155</v>
      </c>
      <c r="D57" s="5">
        <v>1349648</v>
      </c>
    </row>
    <row r="58" spans="1:4" x14ac:dyDescent="0.25">
      <c r="A58" s="6">
        <v>1506</v>
      </c>
      <c r="B58" s="7" t="s">
        <v>55</v>
      </c>
      <c r="C58" s="5"/>
      <c r="D58" s="5"/>
    </row>
    <row r="59" spans="1:4" x14ac:dyDescent="0.25">
      <c r="A59" s="6">
        <v>1507</v>
      </c>
      <c r="B59" s="7" t="s">
        <v>56</v>
      </c>
      <c r="C59" s="5"/>
      <c r="D59" s="5">
        <v>126015</v>
      </c>
    </row>
    <row r="60" spans="1:4" x14ac:dyDescent="0.25">
      <c r="A60" s="6">
        <v>1508</v>
      </c>
      <c r="B60" s="7" t="s">
        <v>57</v>
      </c>
      <c r="C60" s="5"/>
      <c r="D60" s="5"/>
    </row>
    <row r="61" spans="1:4" ht="15.75" thickBot="1" x14ac:dyDescent="0.3">
      <c r="A61" s="16">
        <v>1510</v>
      </c>
      <c r="B61" s="17" t="s">
        <v>38</v>
      </c>
      <c r="C61" s="5">
        <v>576492</v>
      </c>
      <c r="D61" s="5">
        <v>111697</v>
      </c>
    </row>
    <row r="62" spans="1:4" x14ac:dyDescent="0.25">
      <c r="A62" s="22" t="s">
        <v>18</v>
      </c>
      <c r="B62" s="23"/>
      <c r="C62" s="71">
        <f>SUM(C53:C61)</f>
        <v>1712647</v>
      </c>
      <c r="D62" s="71">
        <f>SUM(D53:D61)</f>
        <v>1587360</v>
      </c>
    </row>
    <row r="63" spans="1:4" x14ac:dyDescent="0.25">
      <c r="A63" s="3">
        <v>16</v>
      </c>
      <c r="B63" s="4" t="s">
        <v>58</v>
      </c>
      <c r="C63" s="5"/>
      <c r="D63" s="5"/>
    </row>
    <row r="64" spans="1:4" x14ac:dyDescent="0.25">
      <c r="A64" s="6">
        <v>1601</v>
      </c>
      <c r="B64" s="7" t="s">
        <v>59</v>
      </c>
      <c r="C64" s="5">
        <v>3000000</v>
      </c>
      <c r="D64" s="5">
        <v>3000000</v>
      </c>
    </row>
    <row r="65" spans="1:4" x14ac:dyDescent="0.25">
      <c r="A65" s="6">
        <v>1602</v>
      </c>
      <c r="B65" s="7" t="s">
        <v>60</v>
      </c>
      <c r="C65" s="5"/>
      <c r="D65" s="5"/>
    </row>
    <row r="66" spans="1:4" x14ac:dyDescent="0.25">
      <c r="A66" s="6">
        <v>1603</v>
      </c>
      <c r="B66" s="7" t="s">
        <v>61</v>
      </c>
      <c r="C66" s="5"/>
      <c r="D66" s="5"/>
    </row>
    <row r="67" spans="1:4" x14ac:dyDescent="0.25">
      <c r="A67" s="6">
        <v>1604</v>
      </c>
      <c r="B67" s="7" t="s">
        <v>62</v>
      </c>
      <c r="C67" s="5"/>
      <c r="D67" s="5"/>
    </row>
    <row r="68" spans="1:4" ht="15.75" thickBot="1" x14ac:dyDescent="0.3">
      <c r="A68" s="19">
        <v>1605</v>
      </c>
      <c r="B68" s="20" t="s">
        <v>63</v>
      </c>
      <c r="C68" s="5">
        <v>49635416</v>
      </c>
      <c r="D68" s="5"/>
    </row>
    <row r="69" spans="1:4" ht="15.75" thickBot="1" x14ac:dyDescent="0.3">
      <c r="A69" s="9" t="s">
        <v>18</v>
      </c>
      <c r="B69" s="10"/>
      <c r="C69" s="67">
        <f>SUM(C64:C68)</f>
        <v>52635416</v>
      </c>
      <c r="D69" s="67">
        <f>SUM(D64:D68)</f>
        <v>3000000</v>
      </c>
    </row>
    <row r="70" spans="1:4" x14ac:dyDescent="0.25">
      <c r="A70" s="12">
        <v>17</v>
      </c>
      <c r="B70" s="13" t="s">
        <v>64</v>
      </c>
      <c r="C70" s="68"/>
      <c r="D70" s="68"/>
    </row>
    <row r="71" spans="1:4" x14ac:dyDescent="0.25">
      <c r="A71" s="6">
        <v>1701</v>
      </c>
      <c r="B71" s="7" t="s">
        <v>65</v>
      </c>
      <c r="C71" s="5"/>
      <c r="D71" s="5"/>
    </row>
    <row r="72" spans="1:4" x14ac:dyDescent="0.25">
      <c r="A72" s="6">
        <v>1702</v>
      </c>
      <c r="B72" s="7" t="s">
        <v>66</v>
      </c>
      <c r="C72" s="5"/>
      <c r="D72" s="5"/>
    </row>
    <row r="73" spans="1:4" x14ac:dyDescent="0.25">
      <c r="A73" s="6">
        <v>1703</v>
      </c>
      <c r="B73" s="7" t="s">
        <v>67</v>
      </c>
      <c r="C73" s="5">
        <v>5019142</v>
      </c>
      <c r="D73" s="5">
        <v>4363222</v>
      </c>
    </row>
    <row r="74" spans="1:4" x14ac:dyDescent="0.25">
      <c r="A74" s="6">
        <v>1704</v>
      </c>
      <c r="B74" s="7" t="s">
        <v>68</v>
      </c>
      <c r="C74" s="5">
        <v>-2046702</v>
      </c>
      <c r="D74" s="5">
        <v>-1011190</v>
      </c>
    </row>
    <row r="75" spans="1:4" x14ac:dyDescent="0.25">
      <c r="A75" s="6">
        <v>1705</v>
      </c>
      <c r="B75" s="7" t="s">
        <v>69</v>
      </c>
      <c r="C75" s="5">
        <v>233083</v>
      </c>
      <c r="D75" s="5">
        <v>233083</v>
      </c>
    </row>
    <row r="76" spans="1:4" ht="15.75" thickBot="1" x14ac:dyDescent="0.3">
      <c r="A76" s="6">
        <v>1706</v>
      </c>
      <c r="B76" s="7" t="s">
        <v>70</v>
      </c>
      <c r="C76" s="5">
        <v>-174704</v>
      </c>
      <c r="D76" s="5">
        <v>-128087</v>
      </c>
    </row>
    <row r="77" spans="1:4" ht="15.75" thickBot="1" x14ac:dyDescent="0.3">
      <c r="A77" s="9" t="s">
        <v>18</v>
      </c>
      <c r="B77" s="10"/>
      <c r="C77" s="67">
        <f>SUM(C71:C76)</f>
        <v>3030819</v>
      </c>
      <c r="D77" s="67">
        <f>SUM(D71:D76)</f>
        <v>3457028</v>
      </c>
    </row>
    <row r="78" spans="1:4" x14ac:dyDescent="0.25">
      <c r="A78" s="12">
        <v>18</v>
      </c>
      <c r="B78" s="13" t="s">
        <v>71</v>
      </c>
      <c r="C78" s="68"/>
      <c r="D78" s="68"/>
    </row>
    <row r="79" spans="1:4" x14ac:dyDescent="0.25">
      <c r="A79" s="6">
        <v>1801</v>
      </c>
      <c r="B79" s="7" t="s">
        <v>72</v>
      </c>
      <c r="C79" s="5"/>
      <c r="D79" s="5"/>
    </row>
    <row r="80" spans="1:4" ht="15.75" thickBot="1" x14ac:dyDescent="0.3">
      <c r="A80" s="16">
        <v>1802</v>
      </c>
      <c r="B80" s="17" t="s">
        <v>38</v>
      </c>
      <c r="C80" s="5"/>
      <c r="D80" s="5"/>
    </row>
    <row r="81" spans="1:4" ht="15.75" thickBot="1" x14ac:dyDescent="0.3">
      <c r="A81" s="9" t="s">
        <v>18</v>
      </c>
      <c r="B81" s="10"/>
      <c r="C81" s="67">
        <f>SUM(C79:C80)</f>
        <v>0</v>
      </c>
      <c r="D81" s="67">
        <f>SUM(D79:D80)</f>
        <v>0</v>
      </c>
    </row>
    <row r="82" spans="1:4" x14ac:dyDescent="0.25">
      <c r="A82" s="12">
        <v>19</v>
      </c>
      <c r="B82" s="13" t="s">
        <v>73</v>
      </c>
      <c r="C82" s="68"/>
      <c r="D82" s="68"/>
    </row>
    <row r="83" spans="1:4" x14ac:dyDescent="0.25">
      <c r="A83" s="6">
        <v>1901</v>
      </c>
      <c r="B83" s="7" t="s">
        <v>74</v>
      </c>
      <c r="C83" s="5"/>
      <c r="D83" s="5"/>
    </row>
    <row r="84" spans="1:4" x14ac:dyDescent="0.25">
      <c r="A84" s="6">
        <v>1902</v>
      </c>
      <c r="B84" s="7" t="s">
        <v>75</v>
      </c>
      <c r="C84" s="5"/>
      <c r="D84" s="5"/>
    </row>
    <row r="85" spans="1:4" x14ac:dyDescent="0.25">
      <c r="A85" s="6">
        <v>1903</v>
      </c>
      <c r="B85" s="7" t="s">
        <v>76</v>
      </c>
      <c r="C85" s="5"/>
      <c r="D85" s="5"/>
    </row>
    <row r="86" spans="1:4" x14ac:dyDescent="0.25">
      <c r="A86" s="6">
        <v>1904</v>
      </c>
      <c r="B86" s="7" t="s">
        <v>77</v>
      </c>
      <c r="C86" s="5">
        <v>1244847</v>
      </c>
      <c r="D86" s="5">
        <v>2963259</v>
      </c>
    </row>
    <row r="87" spans="1:4" x14ac:dyDescent="0.25">
      <c r="A87" s="6">
        <v>1905</v>
      </c>
      <c r="B87" s="7" t="s">
        <v>78</v>
      </c>
      <c r="C87" s="5">
        <v>748469</v>
      </c>
      <c r="D87" s="5">
        <v>664426</v>
      </c>
    </row>
    <row r="88" spans="1:4" x14ac:dyDescent="0.25">
      <c r="A88" s="6">
        <v>1906</v>
      </c>
      <c r="B88" s="7" t="s">
        <v>79</v>
      </c>
      <c r="C88" s="5">
        <v>-205741</v>
      </c>
      <c r="D88" s="5">
        <v>-64842</v>
      </c>
    </row>
    <row r="89" spans="1:4" x14ac:dyDescent="0.25">
      <c r="A89" s="6">
        <v>1907</v>
      </c>
      <c r="B89" s="7" t="s">
        <v>80</v>
      </c>
      <c r="C89" s="5">
        <v>14457534</v>
      </c>
      <c r="D89" s="5">
        <v>11293342</v>
      </c>
    </row>
    <row r="90" spans="1:4" x14ac:dyDescent="0.25">
      <c r="A90" s="6">
        <v>1908</v>
      </c>
      <c r="B90" s="7" t="s">
        <v>81</v>
      </c>
      <c r="C90" s="5">
        <v>-7913275</v>
      </c>
      <c r="D90" s="5">
        <v>-5154164</v>
      </c>
    </row>
    <row r="91" spans="1:4" ht="15.75" thickBot="1" x14ac:dyDescent="0.3">
      <c r="A91" s="6">
        <v>1910</v>
      </c>
      <c r="B91" s="7" t="s">
        <v>38</v>
      </c>
      <c r="C91" s="5">
        <v>782767</v>
      </c>
      <c r="D91" s="5">
        <v>3974</v>
      </c>
    </row>
    <row r="92" spans="1:4" ht="15.75" thickBot="1" x14ac:dyDescent="0.3">
      <c r="A92" s="9" t="s">
        <v>82</v>
      </c>
      <c r="B92" s="10"/>
      <c r="C92" s="67">
        <f>SUM(C83:C91)</f>
        <v>9114601</v>
      </c>
      <c r="D92" s="67">
        <f>SUM(D83:D91)</f>
        <v>9705995</v>
      </c>
    </row>
    <row r="93" spans="1:4" ht="15.75" thickBot="1" x14ac:dyDescent="0.3">
      <c r="A93" s="25"/>
      <c r="B93" s="20"/>
      <c r="C93" s="72"/>
      <c r="D93" s="72"/>
    </row>
    <row r="94" spans="1:4" ht="15.75" thickBot="1" x14ac:dyDescent="0.3">
      <c r="A94" s="27" t="s">
        <v>83</v>
      </c>
      <c r="B94" s="28"/>
      <c r="C94" s="73">
        <f>C18+C25+C40+C51+C62+C69+C77+C81+C92</f>
        <v>136764983</v>
      </c>
      <c r="D94" s="73">
        <f>D18+D25+D40+D51+D62+D69+D77+D81+D92</f>
        <v>101439561</v>
      </c>
    </row>
    <row r="95" spans="1:4" x14ac:dyDescent="0.25">
      <c r="A95" s="30"/>
      <c r="B95" s="31"/>
      <c r="C95" s="74"/>
      <c r="D95" s="74"/>
    </row>
    <row r="96" spans="1:4" x14ac:dyDescent="0.25">
      <c r="A96" s="3">
        <v>2</v>
      </c>
      <c r="B96" s="4" t="s">
        <v>84</v>
      </c>
      <c r="C96" s="5"/>
      <c r="D96" s="5"/>
    </row>
    <row r="97" spans="1:4" x14ac:dyDescent="0.25">
      <c r="A97" s="3">
        <v>21</v>
      </c>
      <c r="B97" s="4" t="s">
        <v>85</v>
      </c>
      <c r="C97" s="5"/>
      <c r="D97" s="5"/>
    </row>
    <row r="98" spans="1:4" x14ac:dyDescent="0.25">
      <c r="A98" s="6">
        <v>2101</v>
      </c>
      <c r="B98" s="7" t="s">
        <v>86</v>
      </c>
      <c r="C98" s="5">
        <v>-1670</v>
      </c>
      <c r="D98" s="5">
        <v>1670</v>
      </c>
    </row>
    <row r="99" spans="1:4" x14ac:dyDescent="0.25">
      <c r="A99" s="6">
        <v>2102</v>
      </c>
      <c r="B99" s="7" t="s">
        <v>87</v>
      </c>
      <c r="C99" s="5">
        <v>4313874</v>
      </c>
      <c r="D99" s="5">
        <v>3208077</v>
      </c>
    </row>
    <row r="100" spans="1:4" x14ac:dyDescent="0.25">
      <c r="A100" s="6">
        <v>2103</v>
      </c>
      <c r="B100" s="7" t="s">
        <v>88</v>
      </c>
      <c r="C100" s="5">
        <v>678</v>
      </c>
      <c r="D100" s="5">
        <v>1705</v>
      </c>
    </row>
    <row r="101" spans="1:4" x14ac:dyDescent="0.25">
      <c r="A101" s="6">
        <v>2104</v>
      </c>
      <c r="B101" s="7" t="s">
        <v>89</v>
      </c>
      <c r="D101" s="5"/>
    </row>
    <row r="102" spans="1:4" x14ac:dyDescent="0.25">
      <c r="A102" s="6">
        <v>2105</v>
      </c>
      <c r="B102" s="7" t="s">
        <v>90</v>
      </c>
      <c r="C102" s="5"/>
      <c r="D102" s="5"/>
    </row>
    <row r="103" spans="1:4" x14ac:dyDescent="0.25">
      <c r="A103" s="6">
        <v>2106</v>
      </c>
      <c r="B103" s="7" t="s">
        <v>91</v>
      </c>
      <c r="C103" s="5">
        <v>2371</v>
      </c>
      <c r="D103" s="5"/>
    </row>
    <row r="104" spans="1:4" ht="15.75" thickBot="1" x14ac:dyDescent="0.3">
      <c r="A104" s="16">
        <v>2110</v>
      </c>
      <c r="B104" s="17" t="s">
        <v>92</v>
      </c>
      <c r="C104" s="5"/>
      <c r="D104" s="5"/>
    </row>
    <row r="105" spans="1:4" ht="15.75" thickBot="1" x14ac:dyDescent="0.3">
      <c r="A105" s="9" t="s">
        <v>18</v>
      </c>
      <c r="B105" s="10"/>
      <c r="C105" s="67">
        <f>SUM(C98:C104)</f>
        <v>4315253</v>
      </c>
      <c r="D105" s="67">
        <f>SUM(D98:D104)</f>
        <v>3211452</v>
      </c>
    </row>
    <row r="106" spans="1:4" x14ac:dyDescent="0.25">
      <c r="A106" s="12">
        <v>22</v>
      </c>
      <c r="B106" s="13" t="s">
        <v>93</v>
      </c>
      <c r="C106" s="68"/>
      <c r="D106" s="68"/>
    </row>
    <row r="107" spans="1:4" x14ac:dyDescent="0.25">
      <c r="A107" s="6">
        <v>2201</v>
      </c>
      <c r="B107" s="7" t="s">
        <v>94</v>
      </c>
      <c r="C107" s="5">
        <v>702580</v>
      </c>
      <c r="D107" s="5">
        <v>515844</v>
      </c>
    </row>
    <row r="108" spans="1:4" x14ac:dyDescent="0.25">
      <c r="A108" s="6">
        <v>2202</v>
      </c>
      <c r="B108" s="7" t="s">
        <v>95</v>
      </c>
      <c r="C108" s="5">
        <v>675590</v>
      </c>
      <c r="D108" s="5">
        <v>445409</v>
      </c>
    </row>
    <row r="109" spans="1:4" x14ac:dyDescent="0.25">
      <c r="A109" s="6">
        <v>2203</v>
      </c>
      <c r="B109" s="33" t="s">
        <v>96</v>
      </c>
      <c r="C109" s="5"/>
      <c r="D109" s="5"/>
    </row>
    <row r="110" spans="1:4" x14ac:dyDescent="0.25">
      <c r="A110" s="6">
        <v>2204</v>
      </c>
      <c r="B110" s="7" t="s">
        <v>97</v>
      </c>
      <c r="C110" s="5"/>
      <c r="D110" s="5"/>
    </row>
    <row r="111" spans="1:4" x14ac:dyDescent="0.25">
      <c r="A111" s="6">
        <v>2205</v>
      </c>
      <c r="B111" s="7" t="s">
        <v>98</v>
      </c>
      <c r="C111" s="5">
        <v>-32</v>
      </c>
      <c r="D111" s="5">
        <v>-31709</v>
      </c>
    </row>
    <row r="112" spans="1:4" x14ac:dyDescent="0.25">
      <c r="A112" s="6">
        <v>2206</v>
      </c>
      <c r="B112" s="7" t="s">
        <v>99</v>
      </c>
      <c r="C112" s="5">
        <v>134475</v>
      </c>
      <c r="D112" s="5">
        <v>77323</v>
      </c>
    </row>
    <row r="113" spans="1:4" x14ac:dyDescent="0.25">
      <c r="A113" s="6">
        <v>2207</v>
      </c>
      <c r="B113" s="7" t="s">
        <v>100</v>
      </c>
      <c r="D113" s="5"/>
    </row>
    <row r="114" spans="1:4" x14ac:dyDescent="0.25">
      <c r="A114" s="6">
        <v>2208</v>
      </c>
      <c r="B114" s="7" t="s">
        <v>101</v>
      </c>
      <c r="C114" s="5">
        <v>192324</v>
      </c>
      <c r="D114" s="5">
        <v>72428</v>
      </c>
    </row>
    <row r="115" spans="1:4" x14ac:dyDescent="0.25">
      <c r="A115" s="6">
        <v>2209</v>
      </c>
      <c r="B115" s="7" t="s">
        <v>102</v>
      </c>
      <c r="C115" s="5">
        <v>-2324</v>
      </c>
      <c r="D115" s="5">
        <v>2817</v>
      </c>
    </row>
    <row r="116" spans="1:4" x14ac:dyDescent="0.25">
      <c r="A116" s="6">
        <v>2210</v>
      </c>
      <c r="B116" s="7" t="s">
        <v>103</v>
      </c>
      <c r="C116" s="5">
        <v>30982</v>
      </c>
      <c r="D116" s="5">
        <v>19951</v>
      </c>
    </row>
    <row r="117" spans="1:4" x14ac:dyDescent="0.25">
      <c r="A117" s="6">
        <v>2211</v>
      </c>
      <c r="B117" s="7" t="s">
        <v>104</v>
      </c>
      <c r="C117" s="5">
        <v>358235</v>
      </c>
      <c r="D117" s="5">
        <v>166718</v>
      </c>
    </row>
    <row r="118" spans="1:4" x14ac:dyDescent="0.25">
      <c r="A118" s="6">
        <v>2212</v>
      </c>
      <c r="B118" s="7" t="s">
        <v>105</v>
      </c>
      <c r="C118" s="5"/>
      <c r="D118" s="5"/>
    </row>
    <row r="119" spans="1:4" x14ac:dyDescent="0.25">
      <c r="A119" s="6">
        <v>2213</v>
      </c>
      <c r="B119" s="7" t="s">
        <v>106</v>
      </c>
      <c r="C119" s="5"/>
      <c r="D119" s="5"/>
    </row>
    <row r="120" spans="1:4" x14ac:dyDescent="0.25">
      <c r="A120" s="6">
        <v>2214</v>
      </c>
      <c r="B120" s="7" t="s">
        <v>107</v>
      </c>
      <c r="C120" s="5"/>
      <c r="D120" s="5"/>
    </row>
    <row r="121" spans="1:4" x14ac:dyDescent="0.25">
      <c r="A121" s="6">
        <v>2215</v>
      </c>
      <c r="B121" s="7" t="s">
        <v>108</v>
      </c>
      <c r="C121" s="5">
        <v>4007</v>
      </c>
      <c r="D121" s="5">
        <v>9375</v>
      </c>
    </row>
    <row r="122" spans="1:4" ht="15.75" thickBot="1" x14ac:dyDescent="0.3">
      <c r="A122" s="19">
        <v>2216</v>
      </c>
      <c r="B122" s="20" t="s">
        <v>109</v>
      </c>
      <c r="C122" s="5">
        <v>106857</v>
      </c>
      <c r="D122" s="5">
        <v>106136</v>
      </c>
    </row>
    <row r="123" spans="1:4" ht="15.75" thickBot="1" x14ac:dyDescent="0.3">
      <c r="A123" s="9" t="s">
        <v>18</v>
      </c>
      <c r="B123" s="10"/>
      <c r="C123" s="67">
        <f>SUM(C107:C122)</f>
        <v>2202694</v>
      </c>
      <c r="D123" s="67">
        <f>SUM(D107:D122)</f>
        <v>1384292</v>
      </c>
    </row>
    <row r="124" spans="1:4" x14ac:dyDescent="0.25">
      <c r="A124" s="12">
        <v>23</v>
      </c>
      <c r="B124" s="13" t="s">
        <v>110</v>
      </c>
      <c r="C124" s="68"/>
      <c r="D124" s="68"/>
    </row>
    <row r="125" spans="1:4" x14ac:dyDescent="0.25">
      <c r="A125" s="6">
        <v>2301</v>
      </c>
      <c r="B125" s="7" t="s">
        <v>111</v>
      </c>
      <c r="C125" s="5"/>
      <c r="D125" s="5"/>
    </row>
    <row r="126" spans="1:4" x14ac:dyDescent="0.25">
      <c r="A126" s="6">
        <v>2302</v>
      </c>
      <c r="B126" s="7" t="s">
        <v>112</v>
      </c>
      <c r="C126" s="5">
        <v>2867928</v>
      </c>
      <c r="D126" s="5">
        <v>2419613</v>
      </c>
    </row>
    <row r="127" spans="1:4" x14ac:dyDescent="0.25">
      <c r="A127" s="6">
        <v>2303</v>
      </c>
      <c r="B127" s="7" t="s">
        <v>113</v>
      </c>
      <c r="C127" s="5"/>
      <c r="D127" s="5"/>
    </row>
    <row r="128" spans="1:4" x14ac:dyDescent="0.25">
      <c r="A128" s="6">
        <v>2304</v>
      </c>
      <c r="B128" s="7" t="s">
        <v>114</v>
      </c>
      <c r="C128" s="5"/>
      <c r="D128" s="5"/>
    </row>
    <row r="129" spans="1:4" x14ac:dyDescent="0.25">
      <c r="A129" s="6">
        <v>2305</v>
      </c>
      <c r="B129" s="7" t="s">
        <v>115</v>
      </c>
      <c r="C129" s="5"/>
      <c r="D129" s="5"/>
    </row>
    <row r="130" spans="1:4" x14ac:dyDescent="0.25">
      <c r="A130" s="6">
        <v>2306</v>
      </c>
      <c r="B130" s="7" t="s">
        <v>116</v>
      </c>
      <c r="C130" s="5"/>
      <c r="D130" s="5"/>
    </row>
    <row r="131" spans="1:4" x14ac:dyDescent="0.25">
      <c r="A131" s="6">
        <v>2307</v>
      </c>
      <c r="B131" s="7" t="s">
        <v>117</v>
      </c>
      <c r="C131" s="5"/>
      <c r="D131" s="5"/>
    </row>
    <row r="132" spans="1:4" x14ac:dyDescent="0.25">
      <c r="A132" s="6">
        <v>2308</v>
      </c>
      <c r="B132" s="7" t="s">
        <v>118</v>
      </c>
      <c r="C132" s="5"/>
      <c r="D132" s="5"/>
    </row>
    <row r="133" spans="1:4" x14ac:dyDescent="0.25">
      <c r="A133" s="6">
        <v>2309</v>
      </c>
      <c r="B133" s="7" t="s">
        <v>119</v>
      </c>
      <c r="C133" s="5"/>
      <c r="D133" s="5"/>
    </row>
    <row r="134" spans="1:4" x14ac:dyDescent="0.25">
      <c r="A134" s="6">
        <v>2310</v>
      </c>
      <c r="B134" s="7" t="s">
        <v>120</v>
      </c>
      <c r="C134" s="5"/>
      <c r="D134" s="5"/>
    </row>
    <row r="135" spans="1:4" x14ac:dyDescent="0.25">
      <c r="A135" s="6">
        <v>2311</v>
      </c>
      <c r="B135" s="7" t="s">
        <v>121</v>
      </c>
      <c r="C135" s="5"/>
      <c r="D135" s="5"/>
    </row>
    <row r="136" spans="1:4" x14ac:dyDescent="0.25">
      <c r="A136" s="6">
        <v>2312</v>
      </c>
      <c r="B136" s="7" t="s">
        <v>122</v>
      </c>
      <c r="C136" s="5">
        <v>-304545</v>
      </c>
      <c r="D136" s="5"/>
    </row>
    <row r="137" spans="1:4" x14ac:dyDescent="0.25">
      <c r="A137" s="6"/>
      <c r="B137" s="7" t="s">
        <v>123</v>
      </c>
      <c r="C137" s="5"/>
      <c r="D137" s="5"/>
    </row>
    <row r="138" spans="1:4" x14ac:dyDescent="0.25">
      <c r="A138" s="6">
        <v>2313</v>
      </c>
      <c r="B138" s="7" t="s">
        <v>124</v>
      </c>
      <c r="C138" s="5">
        <v>4789240</v>
      </c>
      <c r="D138" s="5">
        <v>4179</v>
      </c>
    </row>
    <row r="139" spans="1:4" x14ac:dyDescent="0.25">
      <c r="A139" s="6">
        <v>2314</v>
      </c>
      <c r="B139" s="7" t="s">
        <v>125</v>
      </c>
      <c r="C139" s="5">
        <v>-4722965</v>
      </c>
      <c r="D139" s="5"/>
    </row>
    <row r="140" spans="1:4" ht="15.75" thickBot="1" x14ac:dyDescent="0.3">
      <c r="A140" s="19"/>
      <c r="B140" s="20" t="s">
        <v>126</v>
      </c>
      <c r="C140" s="75"/>
      <c r="D140" s="75"/>
    </row>
    <row r="141" spans="1:4" ht="15.75" thickBot="1" x14ac:dyDescent="0.3">
      <c r="A141" s="9" t="s">
        <v>18</v>
      </c>
      <c r="B141" s="10"/>
      <c r="C141" s="67">
        <f>SUM(C125:C140)</f>
        <v>2629658</v>
      </c>
      <c r="D141" s="67">
        <f>SUM(D125:D140)</f>
        <v>2423792</v>
      </c>
    </row>
    <row r="142" spans="1:4" x14ac:dyDescent="0.25">
      <c r="A142" s="12">
        <v>24</v>
      </c>
      <c r="B142" s="13" t="s">
        <v>127</v>
      </c>
      <c r="C142" s="68"/>
      <c r="D142" s="68"/>
    </row>
    <row r="143" spans="1:4" x14ac:dyDescent="0.25">
      <c r="A143" s="6">
        <v>2401</v>
      </c>
      <c r="B143" s="7" t="s">
        <v>128</v>
      </c>
      <c r="C143" s="5">
        <v>3935664</v>
      </c>
      <c r="D143" s="5">
        <v>6108509</v>
      </c>
    </row>
    <row r="144" spans="1:4" x14ac:dyDescent="0.25">
      <c r="A144" s="6">
        <v>2402</v>
      </c>
      <c r="B144" s="7" t="s">
        <v>129</v>
      </c>
      <c r="C144" s="5">
        <v>10994300</v>
      </c>
      <c r="D144" s="5">
        <v>5343487</v>
      </c>
    </row>
    <row r="145" spans="1:4" x14ac:dyDescent="0.25">
      <c r="A145" s="6">
        <v>2403</v>
      </c>
      <c r="B145" s="7" t="s">
        <v>130</v>
      </c>
      <c r="C145" s="5">
        <v>5071471</v>
      </c>
      <c r="D145" s="5">
        <v>5794918</v>
      </c>
    </row>
    <row r="146" spans="1:4" x14ac:dyDescent="0.25">
      <c r="A146" s="6">
        <v>2404</v>
      </c>
      <c r="B146" s="7" t="s">
        <v>131</v>
      </c>
      <c r="C146" s="5"/>
      <c r="D146" s="5"/>
    </row>
    <row r="147" spans="1:4" x14ac:dyDescent="0.25">
      <c r="A147" s="6">
        <v>2405</v>
      </c>
      <c r="B147" s="7" t="s">
        <v>132</v>
      </c>
      <c r="C147" s="5">
        <v>-48352</v>
      </c>
      <c r="D147" s="5">
        <v>760761</v>
      </c>
    </row>
    <row r="148" spans="1:4" ht="15.75" thickBot="1" x14ac:dyDescent="0.3">
      <c r="A148" s="6">
        <v>2406</v>
      </c>
      <c r="B148" s="7" t="s">
        <v>133</v>
      </c>
      <c r="C148" s="5"/>
      <c r="D148" s="5"/>
    </row>
    <row r="149" spans="1:4" ht="15.75" thickBot="1" x14ac:dyDescent="0.3">
      <c r="A149" s="9" t="s">
        <v>18</v>
      </c>
      <c r="B149" s="10"/>
      <c r="C149" s="67">
        <f>SUM(C143:C148)</f>
        <v>19953083</v>
      </c>
      <c r="D149" s="67">
        <f>SUM(D143:D148)</f>
        <v>18007675</v>
      </c>
    </row>
    <row r="150" spans="1:4" x14ac:dyDescent="0.25">
      <c r="A150" s="12">
        <v>25</v>
      </c>
      <c r="B150" s="13" t="s">
        <v>134</v>
      </c>
      <c r="C150" s="68"/>
      <c r="D150" s="68"/>
    </row>
    <row r="151" spans="1:4" x14ac:dyDescent="0.25">
      <c r="A151" s="6">
        <v>2501</v>
      </c>
      <c r="B151" s="7" t="s">
        <v>135</v>
      </c>
      <c r="C151" s="5"/>
      <c r="D151" s="5"/>
    </row>
    <row r="152" spans="1:4" x14ac:dyDescent="0.25">
      <c r="A152" s="6">
        <v>2502</v>
      </c>
      <c r="B152" s="7" t="s">
        <v>136</v>
      </c>
      <c r="C152" s="5"/>
      <c r="D152" s="5"/>
    </row>
    <row r="153" spans="1:4" x14ac:dyDescent="0.25">
      <c r="A153" s="6">
        <v>2503</v>
      </c>
      <c r="B153" s="7" t="s">
        <v>137</v>
      </c>
      <c r="C153" s="5"/>
      <c r="D153" s="5"/>
    </row>
    <row r="154" spans="1:4" x14ac:dyDescent="0.25">
      <c r="A154" s="6">
        <v>2504</v>
      </c>
      <c r="B154" s="7" t="s">
        <v>138</v>
      </c>
      <c r="C154" s="5"/>
      <c r="D154" s="5"/>
    </row>
    <row r="155" spans="1:4" x14ac:dyDescent="0.25">
      <c r="A155" s="6">
        <v>2505</v>
      </c>
      <c r="B155" s="7" t="s">
        <v>139</v>
      </c>
      <c r="C155" s="5">
        <v>543812</v>
      </c>
      <c r="D155" s="5">
        <v>334415</v>
      </c>
    </row>
    <row r="156" spans="1:4" ht="15.75" thickBot="1" x14ac:dyDescent="0.3">
      <c r="A156" s="16">
        <v>2506</v>
      </c>
      <c r="B156" s="17" t="s">
        <v>140</v>
      </c>
      <c r="C156" s="69"/>
      <c r="D156" s="69"/>
    </row>
    <row r="157" spans="1:4" ht="15.75" thickBot="1" x14ac:dyDescent="0.3">
      <c r="A157" s="9" t="s">
        <v>18</v>
      </c>
      <c r="B157" s="10"/>
      <c r="C157" s="67">
        <f>SUM(C151:C156)</f>
        <v>543812</v>
      </c>
      <c r="D157" s="67">
        <f>SUM(D151:D156)</f>
        <v>334415</v>
      </c>
    </row>
    <row r="158" spans="1:4" x14ac:dyDescent="0.25">
      <c r="A158" s="12">
        <v>26</v>
      </c>
      <c r="B158" s="13" t="s">
        <v>141</v>
      </c>
      <c r="C158" s="68"/>
      <c r="D158" s="68"/>
    </row>
    <row r="159" spans="1:4" x14ac:dyDescent="0.25">
      <c r="A159" s="6">
        <v>2601</v>
      </c>
      <c r="B159" s="7" t="s">
        <v>142</v>
      </c>
      <c r="C159" s="5"/>
      <c r="D159" s="5"/>
    </row>
    <row r="160" spans="1:4" x14ac:dyDescent="0.25">
      <c r="A160" s="6">
        <v>2602</v>
      </c>
      <c r="B160" s="7" t="s">
        <v>143</v>
      </c>
      <c r="C160" s="5">
        <v>3520307</v>
      </c>
      <c r="D160" s="5">
        <v>721233</v>
      </c>
    </row>
    <row r="161" spans="1:4" x14ac:dyDescent="0.25">
      <c r="A161" s="6">
        <v>2603</v>
      </c>
      <c r="B161" s="7" t="s">
        <v>144</v>
      </c>
      <c r="C161" s="5"/>
      <c r="D161" s="5"/>
    </row>
    <row r="162" spans="1:4" x14ac:dyDescent="0.25">
      <c r="A162" s="6">
        <v>2604</v>
      </c>
      <c r="B162" s="7" t="s">
        <v>145</v>
      </c>
      <c r="C162" s="5"/>
      <c r="D162" s="5"/>
    </row>
    <row r="163" spans="1:4" x14ac:dyDescent="0.25">
      <c r="A163" s="6">
        <v>2605</v>
      </c>
      <c r="B163" s="7" t="s">
        <v>146</v>
      </c>
      <c r="C163" s="5"/>
      <c r="D163" s="5"/>
    </row>
    <row r="164" spans="1:4" x14ac:dyDescent="0.25">
      <c r="A164" s="6">
        <v>2606</v>
      </c>
      <c r="B164" s="7" t="s">
        <v>147</v>
      </c>
      <c r="C164" s="5">
        <v>1236389</v>
      </c>
      <c r="D164" s="5">
        <v>301629</v>
      </c>
    </row>
    <row r="165" spans="1:4" x14ac:dyDescent="0.25">
      <c r="A165" s="6">
        <v>2607</v>
      </c>
      <c r="B165" s="7" t="s">
        <v>148</v>
      </c>
      <c r="C165" s="5"/>
      <c r="D165" s="5">
        <v>3000000</v>
      </c>
    </row>
    <row r="166" spans="1:4" ht="15.75" thickBot="1" x14ac:dyDescent="0.3">
      <c r="A166" s="19">
        <v>2608</v>
      </c>
      <c r="B166" s="20" t="s">
        <v>149</v>
      </c>
      <c r="C166" s="75"/>
      <c r="D166" s="75"/>
    </row>
    <row r="167" spans="1:4" ht="15.75" thickBot="1" x14ac:dyDescent="0.3">
      <c r="A167" s="9" t="s">
        <v>18</v>
      </c>
      <c r="B167" s="10"/>
      <c r="C167" s="67">
        <f>SUM(C159:C166)</f>
        <v>4756696</v>
      </c>
      <c r="D167" s="67">
        <f>SUM(D159:D166)</f>
        <v>4022862</v>
      </c>
    </row>
    <row r="168" spans="1:4" x14ac:dyDescent="0.25">
      <c r="A168" s="12">
        <v>27</v>
      </c>
      <c r="B168" s="13" t="s">
        <v>150</v>
      </c>
      <c r="C168" s="68"/>
      <c r="D168" s="68"/>
    </row>
    <row r="169" spans="1:4" x14ac:dyDescent="0.25">
      <c r="A169" s="6">
        <v>2701</v>
      </c>
      <c r="B169" s="7" t="s">
        <v>151</v>
      </c>
      <c r="C169" s="5">
        <v>956122</v>
      </c>
      <c r="D169" s="5">
        <v>2381337</v>
      </c>
    </row>
    <row r="170" spans="1:4" x14ac:dyDescent="0.25">
      <c r="A170" s="6">
        <v>2702</v>
      </c>
      <c r="B170" s="7" t="s">
        <v>152</v>
      </c>
      <c r="C170" s="5"/>
      <c r="D170" s="5"/>
    </row>
    <row r="171" spans="1:4" x14ac:dyDescent="0.25">
      <c r="A171" s="6">
        <v>2703</v>
      </c>
      <c r="B171" s="7" t="s">
        <v>153</v>
      </c>
      <c r="C171" s="5"/>
      <c r="D171" s="5"/>
    </row>
    <row r="172" spans="1:4" x14ac:dyDescent="0.25">
      <c r="A172" s="6">
        <v>2704</v>
      </c>
      <c r="B172" s="7" t="s">
        <v>154</v>
      </c>
      <c r="C172" s="5">
        <v>5328950</v>
      </c>
      <c r="D172" s="5">
        <v>3187275</v>
      </c>
    </row>
    <row r="173" spans="1:4" x14ac:dyDescent="0.25">
      <c r="A173" s="6">
        <v>2705</v>
      </c>
      <c r="B173" s="7" t="s">
        <v>155</v>
      </c>
      <c r="C173" s="5">
        <v>362864</v>
      </c>
      <c r="D173" s="5">
        <v>293947</v>
      </c>
    </row>
    <row r="174" spans="1:4" x14ac:dyDescent="0.25">
      <c r="A174" s="6">
        <v>2706</v>
      </c>
      <c r="B174" s="7" t="s">
        <v>156</v>
      </c>
      <c r="C174" s="5">
        <v>8045</v>
      </c>
      <c r="D174" s="5">
        <v>3939</v>
      </c>
    </row>
    <row r="175" spans="1:4" x14ac:dyDescent="0.25">
      <c r="A175" s="6">
        <v>2707</v>
      </c>
      <c r="B175" s="7" t="s">
        <v>157</v>
      </c>
      <c r="C175" s="5"/>
      <c r="D175" s="5"/>
    </row>
    <row r="176" spans="1:4" x14ac:dyDescent="0.25">
      <c r="A176" s="6">
        <v>2708</v>
      </c>
      <c r="B176" s="7" t="s">
        <v>158</v>
      </c>
      <c r="C176" s="5"/>
      <c r="D176" s="5"/>
    </row>
    <row r="177" spans="1:4" x14ac:dyDescent="0.25">
      <c r="A177" s="6">
        <v>2709</v>
      </c>
      <c r="B177" s="7" t="s">
        <v>159</v>
      </c>
      <c r="C177" s="5">
        <v>17306</v>
      </c>
      <c r="D177" s="5">
        <v>14747</v>
      </c>
    </row>
    <row r="178" spans="1:4" x14ac:dyDescent="0.25">
      <c r="A178" s="6">
        <v>2710</v>
      </c>
      <c r="B178" s="7" t="s">
        <v>160</v>
      </c>
      <c r="C178" s="5">
        <v>3375445</v>
      </c>
      <c r="D178" s="5">
        <v>2826642</v>
      </c>
    </row>
    <row r="179" spans="1:4" x14ac:dyDescent="0.25">
      <c r="A179" s="6">
        <v>2711</v>
      </c>
      <c r="B179" s="7" t="s">
        <v>161</v>
      </c>
      <c r="C179" s="5">
        <v>2080</v>
      </c>
      <c r="D179" s="5"/>
    </row>
    <row r="180" spans="1:4" x14ac:dyDescent="0.25">
      <c r="A180" s="6">
        <v>2712</v>
      </c>
      <c r="B180" s="7" t="s">
        <v>162</v>
      </c>
      <c r="C180" s="5"/>
      <c r="D180" s="5"/>
    </row>
    <row r="181" spans="1:4" x14ac:dyDescent="0.25">
      <c r="A181" s="6">
        <v>2713</v>
      </c>
      <c r="B181" s="7" t="s">
        <v>163</v>
      </c>
      <c r="C181" s="5">
        <v>210089</v>
      </c>
      <c r="D181" s="5">
        <v>114480</v>
      </c>
    </row>
    <row r="182" spans="1:4" x14ac:dyDescent="0.25">
      <c r="A182" s="6">
        <v>2714</v>
      </c>
      <c r="B182" s="7" t="s">
        <v>164</v>
      </c>
      <c r="C182" s="5"/>
      <c r="D182" s="5"/>
    </row>
    <row r="183" spans="1:4" x14ac:dyDescent="0.25">
      <c r="A183" s="6">
        <v>2715</v>
      </c>
      <c r="B183" s="7" t="s">
        <v>165</v>
      </c>
      <c r="C183" s="5">
        <v>628867</v>
      </c>
      <c r="D183" s="5">
        <v>508509</v>
      </c>
    </row>
    <row r="184" spans="1:4" x14ac:dyDescent="0.25">
      <c r="A184" s="6">
        <v>2716</v>
      </c>
      <c r="B184" s="7" t="s">
        <v>166</v>
      </c>
      <c r="C184" s="5">
        <v>1834334</v>
      </c>
      <c r="D184" s="5">
        <v>621536</v>
      </c>
    </row>
    <row r="185" spans="1:4" x14ac:dyDescent="0.25">
      <c r="A185" s="6">
        <v>2717</v>
      </c>
      <c r="B185" s="7" t="s">
        <v>167</v>
      </c>
      <c r="C185" s="5"/>
      <c r="D185" s="5"/>
    </row>
    <row r="186" spans="1:4" x14ac:dyDescent="0.25">
      <c r="A186" s="6">
        <v>2718</v>
      </c>
      <c r="B186" s="7" t="s">
        <v>168</v>
      </c>
      <c r="C186" s="5"/>
      <c r="D186" s="5"/>
    </row>
    <row r="187" spans="1:4" x14ac:dyDescent="0.25">
      <c r="A187" s="6">
        <v>2719</v>
      </c>
      <c r="B187" s="7" t="s">
        <v>169</v>
      </c>
      <c r="C187" s="5">
        <v>157484</v>
      </c>
      <c r="D187" s="5">
        <v>122391</v>
      </c>
    </row>
    <row r="188" spans="1:4" x14ac:dyDescent="0.25">
      <c r="A188" s="16">
        <v>2720</v>
      </c>
      <c r="B188" s="17" t="s">
        <v>170</v>
      </c>
      <c r="C188" s="5">
        <v>7581</v>
      </c>
      <c r="D188" s="5">
        <v>5953</v>
      </c>
    </row>
    <row r="189" spans="1:4" x14ac:dyDescent="0.25">
      <c r="A189" s="16">
        <v>2721</v>
      </c>
      <c r="B189" s="17" t="s">
        <v>171</v>
      </c>
      <c r="C189" s="5">
        <v>123201</v>
      </c>
      <c r="D189" s="5">
        <v>89460</v>
      </c>
    </row>
    <row r="190" spans="1:4" x14ac:dyDescent="0.25">
      <c r="A190" s="16">
        <v>2722</v>
      </c>
      <c r="B190" s="17" t="s">
        <v>172</v>
      </c>
      <c r="C190" s="5"/>
      <c r="D190" s="5"/>
    </row>
    <row r="191" spans="1:4" ht="15.75" thickBot="1" x14ac:dyDescent="0.3">
      <c r="A191" s="16">
        <v>2730</v>
      </c>
      <c r="B191" s="17" t="s">
        <v>173</v>
      </c>
      <c r="C191" s="5">
        <v>2855356</v>
      </c>
      <c r="D191" s="5">
        <v>6750</v>
      </c>
    </row>
    <row r="192" spans="1:4" ht="15.75" thickBot="1" x14ac:dyDescent="0.3">
      <c r="A192" s="9" t="s">
        <v>18</v>
      </c>
      <c r="B192" s="10"/>
      <c r="C192" s="70">
        <f>SUM(C169:C191)</f>
        <v>15867724</v>
      </c>
      <c r="D192" s="70">
        <f>SUM(D169:D191)</f>
        <v>10176966</v>
      </c>
    </row>
    <row r="193" spans="1:4" x14ac:dyDescent="0.25">
      <c r="A193" s="12">
        <v>28</v>
      </c>
      <c r="B193" s="13" t="s">
        <v>174</v>
      </c>
      <c r="C193" s="68"/>
      <c r="D193" s="68"/>
    </row>
    <row r="194" spans="1:4" x14ac:dyDescent="0.25">
      <c r="A194" s="6">
        <v>2801</v>
      </c>
      <c r="B194" s="7" t="s">
        <v>175</v>
      </c>
      <c r="C194" s="5">
        <v>105991</v>
      </c>
      <c r="D194" s="5">
        <v>68851</v>
      </c>
    </row>
    <row r="195" spans="1:4" x14ac:dyDescent="0.25">
      <c r="A195" s="6">
        <v>2802</v>
      </c>
      <c r="B195" s="7" t="s">
        <v>176</v>
      </c>
      <c r="C195" s="5">
        <v>2144352</v>
      </c>
      <c r="D195" s="5">
        <v>756709</v>
      </c>
    </row>
    <row r="196" spans="1:4" x14ac:dyDescent="0.25">
      <c r="A196" s="6">
        <v>2803</v>
      </c>
      <c r="B196" s="7" t="s">
        <v>177</v>
      </c>
      <c r="C196" s="5"/>
      <c r="D196" s="5"/>
    </row>
    <row r="197" spans="1:4" x14ac:dyDescent="0.25">
      <c r="A197" s="6">
        <v>2804</v>
      </c>
      <c r="B197" s="7" t="s">
        <v>178</v>
      </c>
      <c r="C197" s="5"/>
      <c r="D197" s="5"/>
    </row>
    <row r="198" spans="1:4" x14ac:dyDescent="0.25">
      <c r="A198" s="6">
        <v>2805</v>
      </c>
      <c r="B198" s="7" t="s">
        <v>179</v>
      </c>
      <c r="C198" s="5"/>
      <c r="D198" s="5"/>
    </row>
    <row r="199" spans="1:4" ht="15.75" thickBot="1" x14ac:dyDescent="0.3">
      <c r="A199" s="16">
        <v>2810</v>
      </c>
      <c r="B199" s="17" t="s">
        <v>38</v>
      </c>
      <c r="C199" s="5"/>
      <c r="D199" s="5"/>
    </row>
    <row r="200" spans="1:4" ht="15.75" thickBot="1" x14ac:dyDescent="0.3">
      <c r="A200" s="9" t="s">
        <v>18</v>
      </c>
      <c r="B200" s="10"/>
      <c r="C200" s="67">
        <f>SUM(C194:C199)</f>
        <v>2250343</v>
      </c>
      <c r="D200" s="67">
        <f>SUM(D194:D199)</f>
        <v>825560</v>
      </c>
    </row>
    <row r="201" spans="1:4" x14ac:dyDescent="0.25">
      <c r="A201" s="12">
        <v>29</v>
      </c>
      <c r="B201" s="13" t="s">
        <v>180</v>
      </c>
      <c r="C201" s="68"/>
      <c r="D201" s="68"/>
    </row>
    <row r="202" spans="1:4" x14ac:dyDescent="0.25">
      <c r="A202" s="6">
        <v>2901</v>
      </c>
      <c r="B202" s="7" t="s">
        <v>181</v>
      </c>
      <c r="C202" s="5">
        <v>3939198</v>
      </c>
      <c r="D202" s="5">
        <v>3025950</v>
      </c>
    </row>
    <row r="203" spans="1:4" x14ac:dyDescent="0.25">
      <c r="A203" s="6">
        <v>2902</v>
      </c>
      <c r="B203" s="7" t="s">
        <v>182</v>
      </c>
      <c r="C203" s="5">
        <v>1292042</v>
      </c>
      <c r="D203" s="5">
        <v>1801559</v>
      </c>
    </row>
    <row r="204" spans="1:4" x14ac:dyDescent="0.25">
      <c r="A204" s="6">
        <v>2903</v>
      </c>
      <c r="B204" s="7" t="s">
        <v>183</v>
      </c>
      <c r="D204" s="5"/>
    </row>
    <row r="205" spans="1:4" x14ac:dyDescent="0.25">
      <c r="A205" s="6">
        <v>2904</v>
      </c>
      <c r="B205" s="7" t="s">
        <v>184</v>
      </c>
      <c r="C205" s="5">
        <v>65819</v>
      </c>
      <c r="D205" s="5"/>
    </row>
    <row r="206" spans="1:4" ht="15.75" thickBot="1" x14ac:dyDescent="0.3">
      <c r="A206" s="16">
        <v>2910</v>
      </c>
      <c r="B206" s="17" t="s">
        <v>38</v>
      </c>
      <c r="C206" s="5">
        <v>31553</v>
      </c>
      <c r="D206" s="5"/>
    </row>
    <row r="207" spans="1:4" ht="15.75" thickBot="1" x14ac:dyDescent="0.3">
      <c r="A207" s="9" t="s">
        <v>18</v>
      </c>
      <c r="B207" s="10"/>
      <c r="C207" s="67">
        <f>SUM(C202:C206)</f>
        <v>5328612</v>
      </c>
      <c r="D207" s="67">
        <f>SUM(D202:D206)</f>
        <v>4827509</v>
      </c>
    </row>
    <row r="208" spans="1:4" ht="15.75" thickBot="1" x14ac:dyDescent="0.3">
      <c r="A208" s="25"/>
      <c r="B208" s="20"/>
      <c r="C208" s="72"/>
      <c r="D208" s="72"/>
    </row>
    <row r="209" spans="1:4" ht="15.75" thickBot="1" x14ac:dyDescent="0.3">
      <c r="A209" s="27" t="s">
        <v>185</v>
      </c>
      <c r="B209" s="28"/>
      <c r="C209" s="73">
        <f>C105+C123+C141+C149+C157+C167+C192+C200+C207</f>
        <v>57847875</v>
      </c>
      <c r="D209" s="73">
        <f>D105+D123+D141+D149+D157+D167+D192+D200+D207</f>
        <v>45214523</v>
      </c>
    </row>
    <row r="210" spans="1:4" x14ac:dyDescent="0.25">
      <c r="A210" s="30"/>
      <c r="B210" s="31"/>
      <c r="C210" s="76"/>
      <c r="D210" s="76"/>
    </row>
    <row r="211" spans="1:4" x14ac:dyDescent="0.25">
      <c r="A211" s="3">
        <v>3</v>
      </c>
      <c r="B211" s="4" t="s">
        <v>186</v>
      </c>
      <c r="C211" s="5"/>
      <c r="D211" s="5"/>
    </row>
    <row r="212" spans="1:4" x14ac:dyDescent="0.25">
      <c r="A212" s="3">
        <v>31</v>
      </c>
      <c r="B212" s="4" t="s">
        <v>187</v>
      </c>
      <c r="C212" s="5"/>
      <c r="D212" s="5"/>
    </row>
    <row r="213" spans="1:4" x14ac:dyDescent="0.25">
      <c r="A213" s="6">
        <v>3101</v>
      </c>
      <c r="B213" s="7" t="s">
        <v>188</v>
      </c>
      <c r="C213" s="5">
        <v>45100000</v>
      </c>
      <c r="D213" s="5">
        <v>45100000</v>
      </c>
    </row>
    <row r="214" spans="1:4" x14ac:dyDescent="0.25">
      <c r="A214" s="6">
        <v>3102</v>
      </c>
      <c r="B214" s="7" t="s">
        <v>189</v>
      </c>
      <c r="C214" s="5">
        <v>-1353400</v>
      </c>
      <c r="D214" s="5">
        <v>-1353400</v>
      </c>
    </row>
    <row r="215" spans="1:4" ht="15.75" thickBot="1" x14ac:dyDescent="0.3">
      <c r="A215" s="6">
        <v>3103</v>
      </c>
      <c r="B215" s="7" t="s">
        <v>190</v>
      </c>
      <c r="C215" s="5"/>
      <c r="D215" s="5"/>
    </row>
    <row r="216" spans="1:4" ht="15.75" thickBot="1" x14ac:dyDescent="0.3">
      <c r="A216" s="9" t="s">
        <v>18</v>
      </c>
      <c r="B216" s="10"/>
      <c r="C216" s="67">
        <f>SUM(C213:C215)</f>
        <v>43746600</v>
      </c>
      <c r="D216" s="67">
        <f>SUM(D213:D215)</f>
        <v>43746600</v>
      </c>
    </row>
    <row r="217" spans="1:4" x14ac:dyDescent="0.25">
      <c r="A217" s="12">
        <v>32</v>
      </c>
      <c r="B217" s="13" t="s">
        <v>191</v>
      </c>
      <c r="C217" s="68"/>
      <c r="D217" s="68"/>
    </row>
    <row r="218" spans="1:4" ht="15.75" thickBot="1" x14ac:dyDescent="0.3">
      <c r="A218" s="16">
        <v>3201</v>
      </c>
      <c r="B218" s="17" t="s">
        <v>192</v>
      </c>
      <c r="C218" s="69"/>
      <c r="D218" s="69"/>
    </row>
    <row r="219" spans="1:4" ht="15.75" thickBot="1" x14ac:dyDescent="0.3">
      <c r="A219" s="9" t="s">
        <v>18</v>
      </c>
      <c r="B219" s="10"/>
      <c r="C219" s="67">
        <f>SUM(C218)</f>
        <v>0</v>
      </c>
      <c r="D219" s="67">
        <f>SUM(D218)</f>
        <v>0</v>
      </c>
    </row>
    <row r="220" spans="1:4" x14ac:dyDescent="0.25">
      <c r="A220" s="12">
        <v>33</v>
      </c>
      <c r="B220" s="13" t="s">
        <v>193</v>
      </c>
      <c r="C220" s="68"/>
      <c r="D220" s="68"/>
    </row>
    <row r="221" spans="1:4" x14ac:dyDescent="0.25">
      <c r="A221" s="6">
        <v>3301</v>
      </c>
      <c r="B221" s="7" t="s">
        <v>194</v>
      </c>
      <c r="C221" s="5">
        <v>5603172</v>
      </c>
      <c r="D221" s="5">
        <v>3927220</v>
      </c>
    </row>
    <row r="222" spans="1:4" x14ac:dyDescent="0.25">
      <c r="A222" s="6">
        <v>3302</v>
      </c>
      <c r="B222" s="7" t="s">
        <v>195</v>
      </c>
      <c r="C222" s="5"/>
      <c r="D222" s="5"/>
    </row>
    <row r="223" spans="1:4" x14ac:dyDescent="0.25">
      <c r="A223" s="6">
        <v>3303</v>
      </c>
      <c r="B223" s="7" t="s">
        <v>196</v>
      </c>
      <c r="C223" s="5">
        <v>29567336</v>
      </c>
      <c r="D223" s="5">
        <v>8551218</v>
      </c>
    </row>
    <row r="224" spans="1:4" ht="15.75" thickBot="1" x14ac:dyDescent="0.3">
      <c r="A224" s="6">
        <v>3304</v>
      </c>
      <c r="B224" s="7" t="s">
        <v>197</v>
      </c>
      <c r="C224" s="5"/>
      <c r="D224" s="5"/>
    </row>
    <row r="225" spans="1:4" ht="15.75" thickBot="1" x14ac:dyDescent="0.3">
      <c r="A225" s="9" t="s">
        <v>18</v>
      </c>
      <c r="B225" s="10"/>
      <c r="C225" s="67">
        <f>SUM(C221:C224)</f>
        <v>35170508</v>
      </c>
      <c r="D225" s="67">
        <f>SUM(D221:D224)</f>
        <v>12478438</v>
      </c>
    </row>
    <row r="226" spans="1:4" ht="15.75" thickBot="1" x14ac:dyDescent="0.3">
      <c r="A226" s="25"/>
      <c r="B226" s="20"/>
      <c r="C226" s="72"/>
      <c r="D226" s="72"/>
    </row>
    <row r="227" spans="1:4" ht="15.75" thickBot="1" x14ac:dyDescent="0.3">
      <c r="A227" s="27" t="s">
        <v>198</v>
      </c>
      <c r="B227" s="28"/>
      <c r="C227" s="73">
        <f>C216+C219+C225</f>
        <v>78917108</v>
      </c>
      <c r="D227" s="73">
        <f>D216+D219+D225</f>
        <v>56225038</v>
      </c>
    </row>
    <row r="228" spans="1:4" ht="15.75" thickBot="1" x14ac:dyDescent="0.3">
      <c r="A228" s="25"/>
      <c r="B228" s="20"/>
      <c r="C228" s="72"/>
      <c r="D228" s="72"/>
    </row>
    <row r="229" spans="1:4" ht="15.75" thickBot="1" x14ac:dyDescent="0.3">
      <c r="A229" s="27" t="s">
        <v>199</v>
      </c>
      <c r="B229" s="28"/>
      <c r="C229" s="73">
        <f>C209+C227</f>
        <v>136764983</v>
      </c>
      <c r="D229" s="73">
        <f>D209+D227</f>
        <v>101439561</v>
      </c>
    </row>
    <row r="230" spans="1:4" x14ac:dyDescent="0.25">
      <c r="A230" s="30"/>
      <c r="B230" s="31"/>
      <c r="C230" s="76"/>
      <c r="D230" s="76"/>
    </row>
    <row r="231" spans="1:4" x14ac:dyDescent="0.25">
      <c r="A231" s="12">
        <v>4</v>
      </c>
      <c r="B231" s="13" t="s">
        <v>200</v>
      </c>
      <c r="C231" s="68"/>
      <c r="D231" s="68"/>
    </row>
    <row r="232" spans="1:4" x14ac:dyDescent="0.25">
      <c r="A232" s="3">
        <v>41</v>
      </c>
      <c r="B232" s="4" t="s">
        <v>201</v>
      </c>
      <c r="C232" s="5"/>
      <c r="D232" s="5"/>
    </row>
    <row r="233" spans="1:4" x14ac:dyDescent="0.25">
      <c r="A233" s="3">
        <v>4101</v>
      </c>
      <c r="B233" s="4" t="s">
        <v>202</v>
      </c>
      <c r="C233" s="5"/>
      <c r="D233" s="5"/>
    </row>
    <row r="234" spans="1:4" x14ac:dyDescent="0.25">
      <c r="A234" s="6">
        <v>410101</v>
      </c>
      <c r="B234" s="7" t="s">
        <v>203</v>
      </c>
      <c r="C234" s="5"/>
      <c r="D234" s="5"/>
    </row>
    <row r="235" spans="1:4" x14ac:dyDescent="0.25">
      <c r="A235" s="6">
        <v>410102</v>
      </c>
      <c r="B235" s="7" t="s">
        <v>204</v>
      </c>
      <c r="C235" s="5"/>
      <c r="D235" s="5"/>
    </row>
    <row r="236" spans="1:4" x14ac:dyDescent="0.25">
      <c r="A236" s="6">
        <v>410103</v>
      </c>
      <c r="B236" s="7" t="s">
        <v>87</v>
      </c>
      <c r="C236" s="5">
        <v>63538412</v>
      </c>
      <c r="D236" s="5">
        <v>49195353</v>
      </c>
    </row>
    <row r="237" spans="1:4" x14ac:dyDescent="0.25">
      <c r="A237" s="6">
        <v>410104</v>
      </c>
      <c r="B237" s="7" t="s">
        <v>205</v>
      </c>
      <c r="C237" s="5">
        <v>1658</v>
      </c>
      <c r="D237" s="5">
        <v>25423</v>
      </c>
    </row>
    <row r="238" spans="1:4" x14ac:dyDescent="0.25">
      <c r="A238" s="6">
        <v>410105</v>
      </c>
      <c r="B238" s="7" t="s">
        <v>89</v>
      </c>
      <c r="C238" s="5"/>
      <c r="D238" s="5"/>
    </row>
    <row r="239" spans="1:4" x14ac:dyDescent="0.25">
      <c r="A239" s="6">
        <v>410106</v>
      </c>
      <c r="B239" s="7" t="s">
        <v>206</v>
      </c>
      <c r="C239" s="5"/>
      <c r="D239" s="5"/>
    </row>
    <row r="240" spans="1:4" x14ac:dyDescent="0.25">
      <c r="A240" s="6"/>
      <c r="B240" s="7" t="s">
        <v>207</v>
      </c>
      <c r="C240" s="5"/>
      <c r="D240" s="5"/>
    </row>
    <row r="241" spans="1:4" x14ac:dyDescent="0.25">
      <c r="A241" s="6">
        <v>41010602</v>
      </c>
      <c r="B241" s="7" t="s">
        <v>208</v>
      </c>
      <c r="C241" s="5"/>
      <c r="D241" s="5"/>
    </row>
    <row r="242" spans="1:4" x14ac:dyDescent="0.25">
      <c r="A242" s="6"/>
      <c r="B242" s="7" t="s">
        <v>209</v>
      </c>
      <c r="C242" s="5"/>
      <c r="D242" s="5"/>
    </row>
    <row r="243" spans="1:4" x14ac:dyDescent="0.25">
      <c r="A243" s="6">
        <v>410107</v>
      </c>
      <c r="B243" s="7" t="s">
        <v>91</v>
      </c>
      <c r="C243" s="5">
        <v>610</v>
      </c>
      <c r="D243" s="5"/>
    </row>
    <row r="244" spans="1:4" ht="15.75" thickBot="1" x14ac:dyDescent="0.3">
      <c r="A244" s="19">
        <v>410108</v>
      </c>
      <c r="B244" s="20" t="s">
        <v>210</v>
      </c>
      <c r="C244" s="5"/>
      <c r="D244" s="5"/>
    </row>
    <row r="245" spans="1:4" ht="15.75" thickBot="1" x14ac:dyDescent="0.3">
      <c r="A245" s="9" t="s">
        <v>18</v>
      </c>
      <c r="B245" s="10"/>
      <c r="C245" s="70">
        <f>SUM(C234:C244)</f>
        <v>63540680</v>
      </c>
      <c r="D245" s="70">
        <f>SUM(D234:D244)</f>
        <v>49220776</v>
      </c>
    </row>
    <row r="246" spans="1:4" x14ac:dyDescent="0.25">
      <c r="A246" s="12">
        <v>4102</v>
      </c>
      <c r="B246" s="13" t="s">
        <v>211</v>
      </c>
      <c r="C246" s="68"/>
      <c r="D246" s="68"/>
    </row>
    <row r="247" spans="1:4" x14ac:dyDescent="0.25">
      <c r="A247" s="6">
        <v>410201</v>
      </c>
      <c r="B247" s="7" t="s">
        <v>86</v>
      </c>
      <c r="C247" s="5"/>
      <c r="D247" s="5"/>
    </row>
    <row r="248" spans="1:4" x14ac:dyDescent="0.25">
      <c r="A248" s="6">
        <v>410202</v>
      </c>
      <c r="B248" s="7" t="s">
        <v>87</v>
      </c>
      <c r="C248" s="5">
        <v>5198307</v>
      </c>
      <c r="D248" s="5">
        <v>5200865</v>
      </c>
    </row>
    <row r="249" spans="1:4" x14ac:dyDescent="0.25">
      <c r="A249" s="6">
        <v>410203</v>
      </c>
      <c r="B249" s="7" t="s">
        <v>88</v>
      </c>
      <c r="C249" s="5"/>
      <c r="D249" s="5"/>
    </row>
    <row r="250" spans="1:4" x14ac:dyDescent="0.25">
      <c r="A250" s="6">
        <v>410204</v>
      </c>
      <c r="B250" s="7" t="s">
        <v>89</v>
      </c>
      <c r="C250" s="5"/>
      <c r="D250" s="5"/>
    </row>
    <row r="251" spans="1:4" x14ac:dyDescent="0.25">
      <c r="A251" s="6">
        <v>410205</v>
      </c>
      <c r="B251" s="7" t="s">
        <v>206</v>
      </c>
      <c r="C251" s="5"/>
      <c r="D251" s="5"/>
    </row>
    <row r="252" spans="1:4" x14ac:dyDescent="0.25">
      <c r="A252" s="6"/>
      <c r="B252" s="7" t="s">
        <v>207</v>
      </c>
      <c r="C252" s="5"/>
      <c r="D252" s="5"/>
    </row>
    <row r="253" spans="1:4" x14ac:dyDescent="0.25">
      <c r="A253" s="6"/>
      <c r="B253" s="7" t="s">
        <v>212</v>
      </c>
      <c r="C253" s="5"/>
      <c r="D253" s="5"/>
    </row>
    <row r="254" spans="1:4" x14ac:dyDescent="0.25">
      <c r="A254" s="6"/>
      <c r="B254" s="7" t="s">
        <v>209</v>
      </c>
      <c r="C254" s="5"/>
      <c r="D254" s="5"/>
    </row>
    <row r="255" spans="1:4" x14ac:dyDescent="0.25">
      <c r="A255" s="6">
        <v>410206</v>
      </c>
      <c r="B255" s="7" t="s">
        <v>91</v>
      </c>
      <c r="C255" s="5"/>
      <c r="D255" s="5"/>
    </row>
    <row r="256" spans="1:4" ht="15.75" thickBot="1" x14ac:dyDescent="0.3">
      <c r="A256" s="19">
        <v>410207</v>
      </c>
      <c r="B256" s="20" t="s">
        <v>210</v>
      </c>
      <c r="C256" s="75"/>
      <c r="D256" s="75"/>
    </row>
    <row r="257" spans="1:4" ht="15.75" thickBot="1" x14ac:dyDescent="0.3">
      <c r="A257" s="9" t="s">
        <v>18</v>
      </c>
      <c r="B257" s="10"/>
      <c r="C257" s="67">
        <f>SUM(C247:C256)</f>
        <v>5198307</v>
      </c>
      <c r="D257" s="67">
        <f>SUM(D247:D256)</f>
        <v>5200865</v>
      </c>
    </row>
    <row r="258" spans="1:4" x14ac:dyDescent="0.25">
      <c r="A258" s="12">
        <v>4103</v>
      </c>
      <c r="B258" s="13" t="s">
        <v>213</v>
      </c>
      <c r="C258" s="68"/>
      <c r="D258" s="68"/>
    </row>
    <row r="259" spans="1:4" x14ac:dyDescent="0.25">
      <c r="A259" s="16">
        <v>410301</v>
      </c>
      <c r="B259" s="17" t="s">
        <v>86</v>
      </c>
      <c r="C259" s="5"/>
      <c r="D259" s="5"/>
    </row>
    <row r="260" spans="1:4" x14ac:dyDescent="0.25">
      <c r="A260" s="6">
        <v>410302</v>
      </c>
      <c r="B260" s="7" t="s">
        <v>87</v>
      </c>
      <c r="C260" s="5">
        <v>1718</v>
      </c>
      <c r="D260" s="5">
        <v>1856</v>
      </c>
    </row>
    <row r="261" spans="1:4" x14ac:dyDescent="0.25">
      <c r="A261" s="6">
        <v>410303</v>
      </c>
      <c r="B261" s="7" t="s">
        <v>88</v>
      </c>
      <c r="C261" s="5"/>
      <c r="D261" s="5"/>
    </row>
    <row r="262" spans="1:4" x14ac:dyDescent="0.25">
      <c r="A262" s="6">
        <v>410304</v>
      </c>
      <c r="B262" s="7" t="s">
        <v>89</v>
      </c>
      <c r="C262" s="5"/>
      <c r="D262" s="5"/>
    </row>
    <row r="263" spans="1:4" x14ac:dyDescent="0.25">
      <c r="A263" s="6">
        <v>410305</v>
      </c>
      <c r="B263" s="7" t="s">
        <v>206</v>
      </c>
      <c r="C263" s="5"/>
      <c r="D263" s="5"/>
    </row>
    <row r="264" spans="1:4" x14ac:dyDescent="0.25">
      <c r="A264" s="6"/>
      <c r="B264" s="7" t="s">
        <v>207</v>
      </c>
      <c r="C264" s="5"/>
      <c r="D264" s="5"/>
    </row>
    <row r="265" spans="1:4" x14ac:dyDescent="0.25">
      <c r="A265" s="6"/>
      <c r="B265" s="7" t="s">
        <v>208</v>
      </c>
      <c r="C265" s="5"/>
      <c r="D265" s="5"/>
    </row>
    <row r="266" spans="1:4" x14ac:dyDescent="0.25">
      <c r="A266" s="6"/>
      <c r="B266" s="7" t="s">
        <v>209</v>
      </c>
      <c r="C266" s="5"/>
      <c r="D266" s="5"/>
    </row>
    <row r="267" spans="1:4" x14ac:dyDescent="0.25">
      <c r="A267" s="6">
        <v>410306</v>
      </c>
      <c r="B267" s="7" t="s">
        <v>91</v>
      </c>
      <c r="C267" s="5"/>
      <c r="D267" s="5"/>
    </row>
    <row r="268" spans="1:4" ht="15.75" thickBot="1" x14ac:dyDescent="0.3">
      <c r="A268" s="19">
        <v>410307</v>
      </c>
      <c r="B268" s="20" t="s">
        <v>210</v>
      </c>
      <c r="C268" s="75"/>
      <c r="D268" s="75"/>
    </row>
    <row r="269" spans="1:4" ht="15.75" thickBot="1" x14ac:dyDescent="0.3">
      <c r="A269" s="9" t="s">
        <v>18</v>
      </c>
      <c r="B269" s="10"/>
      <c r="C269" s="67">
        <f>SUM(C259:C268)</f>
        <v>1718</v>
      </c>
      <c r="D269" s="67">
        <f>SUM(D259:D268)</f>
        <v>1856</v>
      </c>
    </row>
    <row r="270" spans="1:4" x14ac:dyDescent="0.25">
      <c r="A270" s="12">
        <v>4104</v>
      </c>
      <c r="B270" s="13" t="s">
        <v>214</v>
      </c>
      <c r="C270" s="68"/>
      <c r="D270" s="68"/>
    </row>
    <row r="271" spans="1:4" x14ac:dyDescent="0.25">
      <c r="A271" s="6">
        <v>410401</v>
      </c>
      <c r="B271" s="7" t="s">
        <v>86</v>
      </c>
      <c r="C271" s="5"/>
      <c r="D271" s="5"/>
    </row>
    <row r="272" spans="1:4" x14ac:dyDescent="0.25">
      <c r="A272" s="6">
        <v>410402</v>
      </c>
      <c r="B272" s="7" t="s">
        <v>87</v>
      </c>
      <c r="C272" s="5"/>
      <c r="D272" s="5"/>
    </row>
    <row r="273" spans="1:4" x14ac:dyDescent="0.25">
      <c r="A273" s="6">
        <v>410403</v>
      </c>
      <c r="B273" s="7" t="s">
        <v>88</v>
      </c>
      <c r="C273" s="5"/>
      <c r="D273" s="5"/>
    </row>
    <row r="274" spans="1:4" x14ac:dyDescent="0.25">
      <c r="A274" s="6">
        <v>410404</v>
      </c>
      <c r="B274" s="7" t="s">
        <v>89</v>
      </c>
      <c r="C274" s="5"/>
      <c r="D274" s="5"/>
    </row>
    <row r="275" spans="1:4" x14ac:dyDescent="0.25">
      <c r="A275" s="6">
        <v>410405</v>
      </c>
      <c r="B275" s="7" t="s">
        <v>206</v>
      </c>
      <c r="C275" s="5"/>
      <c r="D275" s="5"/>
    </row>
    <row r="276" spans="1:4" x14ac:dyDescent="0.25">
      <c r="A276" s="6"/>
      <c r="B276" s="7" t="s">
        <v>207</v>
      </c>
      <c r="C276" s="5"/>
      <c r="D276" s="5"/>
    </row>
    <row r="277" spans="1:4" x14ac:dyDescent="0.25">
      <c r="A277" s="6"/>
      <c r="B277" s="7" t="s">
        <v>208</v>
      </c>
      <c r="C277" s="5"/>
      <c r="D277" s="5"/>
    </row>
    <row r="278" spans="1:4" x14ac:dyDescent="0.25">
      <c r="A278" s="6"/>
      <c r="B278" s="7" t="s">
        <v>215</v>
      </c>
      <c r="C278" s="5"/>
      <c r="D278" s="5"/>
    </row>
    <row r="279" spans="1:4" x14ac:dyDescent="0.25">
      <c r="A279" s="6">
        <v>410406</v>
      </c>
      <c r="B279" s="7" t="s">
        <v>91</v>
      </c>
      <c r="C279" s="5"/>
      <c r="D279" s="5"/>
    </row>
    <row r="280" spans="1:4" ht="15.75" thickBot="1" x14ac:dyDescent="0.3">
      <c r="A280" s="19">
        <v>410407</v>
      </c>
      <c r="B280" s="20" t="s">
        <v>210</v>
      </c>
      <c r="C280" s="75"/>
      <c r="D280" s="75"/>
    </row>
    <row r="281" spans="1:4" ht="15.75" thickBot="1" x14ac:dyDescent="0.3">
      <c r="A281" s="9" t="s">
        <v>18</v>
      </c>
      <c r="B281" s="10"/>
      <c r="C281" s="67">
        <f>SUM(C271:C280)</f>
        <v>0</v>
      </c>
      <c r="D281" s="67">
        <f>SUM(D271:D280)</f>
        <v>0</v>
      </c>
    </row>
    <row r="282" spans="1:4" x14ac:dyDescent="0.25">
      <c r="A282" s="12">
        <v>4105</v>
      </c>
      <c r="B282" s="13" t="s">
        <v>216</v>
      </c>
      <c r="C282" s="68"/>
      <c r="D282" s="68"/>
    </row>
    <row r="283" spans="1:4" x14ac:dyDescent="0.25">
      <c r="A283" s="6">
        <v>410501</v>
      </c>
      <c r="B283" s="7" t="s">
        <v>87</v>
      </c>
      <c r="C283" s="5">
        <v>260137</v>
      </c>
      <c r="D283" s="5">
        <v>282769</v>
      </c>
    </row>
    <row r="284" spans="1:4" x14ac:dyDescent="0.25">
      <c r="A284" s="6">
        <v>410502</v>
      </c>
      <c r="B284" s="7" t="s">
        <v>88</v>
      </c>
      <c r="C284" s="5"/>
      <c r="D284" s="5"/>
    </row>
    <row r="285" spans="1:4" x14ac:dyDescent="0.25">
      <c r="A285" s="6">
        <v>410503</v>
      </c>
      <c r="B285" s="7" t="s">
        <v>89</v>
      </c>
      <c r="C285" s="5"/>
      <c r="D285" s="5"/>
    </row>
    <row r="286" spans="1:4" x14ac:dyDescent="0.25">
      <c r="A286" s="6">
        <v>410504</v>
      </c>
      <c r="B286" s="7" t="s">
        <v>206</v>
      </c>
      <c r="C286" s="5"/>
      <c r="D286" s="5"/>
    </row>
    <row r="287" spans="1:4" x14ac:dyDescent="0.25">
      <c r="A287" s="6"/>
      <c r="B287" s="7" t="s">
        <v>207</v>
      </c>
      <c r="C287" s="5"/>
      <c r="D287" s="5"/>
    </row>
    <row r="288" spans="1:4" x14ac:dyDescent="0.25">
      <c r="A288" s="6"/>
      <c r="B288" s="7" t="s">
        <v>208</v>
      </c>
      <c r="C288" s="5"/>
      <c r="D288" s="5"/>
    </row>
    <row r="289" spans="1:4" x14ac:dyDescent="0.25">
      <c r="A289" s="6"/>
      <c r="B289" s="7" t="s">
        <v>209</v>
      </c>
      <c r="C289" s="5"/>
      <c r="D289" s="5"/>
    </row>
    <row r="290" spans="1:4" x14ac:dyDescent="0.25">
      <c r="A290" s="6">
        <v>410505</v>
      </c>
      <c r="B290" s="7" t="s">
        <v>91</v>
      </c>
      <c r="C290" s="5"/>
      <c r="D290" s="5"/>
    </row>
    <row r="291" spans="1:4" ht="15.75" thickBot="1" x14ac:dyDescent="0.3">
      <c r="A291" s="19">
        <v>410506</v>
      </c>
      <c r="B291" s="20" t="s">
        <v>210</v>
      </c>
      <c r="C291" s="75"/>
      <c r="D291" s="75"/>
    </row>
    <row r="292" spans="1:4" ht="15.75" thickBot="1" x14ac:dyDescent="0.3">
      <c r="A292" s="9" t="s">
        <v>18</v>
      </c>
      <c r="B292" s="10"/>
      <c r="C292" s="67">
        <f>SUM(C283:C291)</f>
        <v>260137</v>
      </c>
      <c r="D292" s="67">
        <f>SUM(D283:D291)</f>
        <v>282769</v>
      </c>
    </row>
    <row r="293" spans="1:4" x14ac:dyDescent="0.25">
      <c r="A293" s="12">
        <v>4106</v>
      </c>
      <c r="B293" s="13" t="s">
        <v>217</v>
      </c>
      <c r="C293" s="68"/>
      <c r="D293" s="68"/>
    </row>
    <row r="294" spans="1:4" x14ac:dyDescent="0.25">
      <c r="A294" s="6">
        <v>410601</v>
      </c>
      <c r="B294" s="7" t="s">
        <v>87</v>
      </c>
      <c r="C294" s="5">
        <v>118393</v>
      </c>
      <c r="D294" s="5">
        <v>24834</v>
      </c>
    </row>
    <row r="295" spans="1:4" x14ac:dyDescent="0.25">
      <c r="A295" s="6">
        <v>410602</v>
      </c>
      <c r="B295" s="7" t="s">
        <v>88</v>
      </c>
      <c r="C295" s="5">
        <v>29</v>
      </c>
      <c r="D295" s="5">
        <v>159</v>
      </c>
    </row>
    <row r="296" spans="1:4" x14ac:dyDescent="0.25">
      <c r="A296" s="6">
        <v>410603</v>
      </c>
      <c r="B296" s="7" t="s">
        <v>89</v>
      </c>
      <c r="C296" s="5"/>
      <c r="D296" s="5"/>
    </row>
    <row r="297" spans="1:4" x14ac:dyDescent="0.25">
      <c r="A297" s="6">
        <v>410604</v>
      </c>
      <c r="B297" s="7" t="s">
        <v>206</v>
      </c>
      <c r="C297" s="5"/>
      <c r="D297" s="5"/>
    </row>
    <row r="298" spans="1:4" x14ac:dyDescent="0.25">
      <c r="A298" s="6"/>
      <c r="B298" s="7" t="s">
        <v>207</v>
      </c>
      <c r="C298" s="5"/>
      <c r="D298" s="5"/>
    </row>
    <row r="299" spans="1:4" x14ac:dyDescent="0.25">
      <c r="A299" s="6"/>
      <c r="B299" s="7" t="s">
        <v>208</v>
      </c>
      <c r="C299" s="5"/>
      <c r="D299" s="5"/>
    </row>
    <row r="300" spans="1:4" x14ac:dyDescent="0.25">
      <c r="A300" s="6"/>
      <c r="B300" s="7" t="s">
        <v>209</v>
      </c>
      <c r="C300" s="5"/>
      <c r="D300" s="5"/>
    </row>
    <row r="301" spans="1:4" x14ac:dyDescent="0.25">
      <c r="A301" s="6">
        <v>410605</v>
      </c>
      <c r="B301" s="7" t="s">
        <v>91</v>
      </c>
      <c r="C301" s="5"/>
      <c r="D301" s="5"/>
    </row>
    <row r="302" spans="1:4" ht="15.75" thickBot="1" x14ac:dyDescent="0.3">
      <c r="A302" s="19">
        <v>410606</v>
      </c>
      <c r="B302" s="20" t="s">
        <v>210</v>
      </c>
      <c r="C302" s="5"/>
      <c r="D302" s="5"/>
    </row>
    <row r="303" spans="1:4" ht="15.75" thickBot="1" x14ac:dyDescent="0.3">
      <c r="A303" s="9" t="s">
        <v>18</v>
      </c>
      <c r="B303" s="10"/>
      <c r="C303" s="67">
        <f>SUM(C294:C302)</f>
        <v>118422</v>
      </c>
      <c r="D303" s="67">
        <f>SUM(D294:D302)</f>
        <v>24993</v>
      </c>
    </row>
    <row r="304" spans="1:4" x14ac:dyDescent="0.25">
      <c r="A304" s="12">
        <v>4107</v>
      </c>
      <c r="B304" s="13" t="s">
        <v>218</v>
      </c>
      <c r="C304" s="68"/>
      <c r="D304" s="68"/>
    </row>
    <row r="305" spans="1:4" x14ac:dyDescent="0.25">
      <c r="A305" s="6">
        <v>410701</v>
      </c>
      <c r="B305" s="7" t="s">
        <v>219</v>
      </c>
      <c r="C305" s="5"/>
      <c r="D305" s="5"/>
    </row>
    <row r="306" spans="1:4" x14ac:dyDescent="0.25">
      <c r="A306" s="6">
        <v>410702</v>
      </c>
      <c r="B306" s="7" t="s">
        <v>220</v>
      </c>
      <c r="C306" s="5">
        <v>6907654</v>
      </c>
      <c r="D306" s="5">
        <v>12129051</v>
      </c>
    </row>
    <row r="307" spans="1:4" x14ac:dyDescent="0.25">
      <c r="A307" s="6">
        <v>410703</v>
      </c>
      <c r="B307" s="7" t="s">
        <v>221</v>
      </c>
      <c r="C307" s="5"/>
      <c r="D307" s="5"/>
    </row>
    <row r="308" spans="1:4" x14ac:dyDescent="0.25">
      <c r="A308" s="6">
        <v>410704</v>
      </c>
      <c r="B308" s="7" t="s">
        <v>222</v>
      </c>
      <c r="C308" s="5"/>
      <c r="D308" s="5"/>
    </row>
    <row r="309" spans="1:4" x14ac:dyDescent="0.25">
      <c r="A309" s="6">
        <v>410705</v>
      </c>
      <c r="B309" s="7" t="s">
        <v>223</v>
      </c>
      <c r="C309" s="5"/>
      <c r="D309" s="5"/>
    </row>
    <row r="310" spans="1:4" x14ac:dyDescent="0.25">
      <c r="A310" s="6">
        <v>410706</v>
      </c>
      <c r="B310" s="7" t="s">
        <v>224</v>
      </c>
      <c r="C310" s="5"/>
      <c r="D310" s="5"/>
    </row>
    <row r="311" spans="1:4" x14ac:dyDescent="0.25">
      <c r="A311" s="6">
        <v>410707</v>
      </c>
      <c r="B311" s="7" t="s">
        <v>225</v>
      </c>
      <c r="C311" s="5"/>
      <c r="D311" s="5"/>
    </row>
    <row r="312" spans="1:4" x14ac:dyDescent="0.25">
      <c r="A312" s="6">
        <v>410708</v>
      </c>
      <c r="B312" s="7" t="s">
        <v>118</v>
      </c>
      <c r="C312" s="5"/>
      <c r="D312" s="5"/>
    </row>
    <row r="313" spans="1:4" x14ac:dyDescent="0.25">
      <c r="A313" s="6"/>
      <c r="B313" s="7" t="s">
        <v>226</v>
      </c>
      <c r="C313" s="5"/>
      <c r="D313" s="5"/>
    </row>
    <row r="314" spans="1:4" x14ac:dyDescent="0.25">
      <c r="A314" s="6"/>
      <c r="B314" s="7" t="s">
        <v>208</v>
      </c>
      <c r="C314" s="5"/>
      <c r="D314" s="5"/>
    </row>
    <row r="315" spans="1:4" x14ac:dyDescent="0.25">
      <c r="A315" s="6"/>
      <c r="B315" s="7" t="s">
        <v>209</v>
      </c>
      <c r="C315" s="5"/>
      <c r="D315" s="5"/>
    </row>
    <row r="316" spans="1:4" ht="15.75" thickBot="1" x14ac:dyDescent="0.3">
      <c r="A316" s="19">
        <v>410709</v>
      </c>
      <c r="B316" s="20" t="s">
        <v>227</v>
      </c>
      <c r="C316" s="75"/>
      <c r="D316" s="75"/>
    </row>
    <row r="317" spans="1:4" ht="15.75" thickBot="1" x14ac:dyDescent="0.3">
      <c r="A317" s="9" t="s">
        <v>18</v>
      </c>
      <c r="B317" s="10"/>
      <c r="C317" s="67">
        <f>SUM(C305:C316)</f>
        <v>6907654</v>
      </c>
      <c r="D317" s="67">
        <f>SUM(D305:D316)</f>
        <v>12129051</v>
      </c>
    </row>
    <row r="318" spans="1:4" x14ac:dyDescent="0.25">
      <c r="A318" s="12">
        <v>4108</v>
      </c>
      <c r="B318" s="13" t="s">
        <v>228</v>
      </c>
      <c r="C318" s="68"/>
      <c r="D318" s="68"/>
    </row>
    <row r="319" spans="1:4" x14ac:dyDescent="0.25">
      <c r="A319" s="6">
        <v>410801</v>
      </c>
      <c r="B319" s="7" t="s">
        <v>229</v>
      </c>
      <c r="C319" s="5"/>
      <c r="D319" s="5"/>
    </row>
    <row r="320" spans="1:4" x14ac:dyDescent="0.25">
      <c r="A320" s="6">
        <v>410802</v>
      </c>
      <c r="B320" s="7" t="s">
        <v>230</v>
      </c>
      <c r="C320" s="5"/>
      <c r="D320" s="5"/>
    </row>
    <row r="321" spans="1:4" x14ac:dyDescent="0.25">
      <c r="A321" s="6">
        <v>410803</v>
      </c>
      <c r="B321" s="7" t="s">
        <v>231</v>
      </c>
      <c r="C321" s="5"/>
      <c r="D321" s="5"/>
    </row>
    <row r="322" spans="1:4" x14ac:dyDescent="0.25">
      <c r="A322" s="6">
        <v>410804</v>
      </c>
      <c r="B322" s="7" t="s">
        <v>232</v>
      </c>
      <c r="C322" s="5"/>
      <c r="D322" s="5"/>
    </row>
    <row r="323" spans="1:4" x14ac:dyDescent="0.25">
      <c r="A323" s="6">
        <v>410805</v>
      </c>
      <c r="B323" s="7" t="s">
        <v>223</v>
      </c>
      <c r="C323" s="5"/>
      <c r="D323" s="5"/>
    </row>
    <row r="324" spans="1:4" x14ac:dyDescent="0.25">
      <c r="A324" s="6">
        <v>410806</v>
      </c>
      <c r="B324" s="7" t="s">
        <v>224</v>
      </c>
      <c r="C324" s="5"/>
      <c r="D324" s="5"/>
    </row>
    <row r="325" spans="1:4" x14ac:dyDescent="0.25">
      <c r="A325" s="6">
        <v>410807</v>
      </c>
      <c r="B325" s="7" t="s">
        <v>225</v>
      </c>
      <c r="C325" s="5"/>
      <c r="D325" s="5"/>
    </row>
    <row r="326" spans="1:4" x14ac:dyDescent="0.25">
      <c r="A326" s="6">
        <v>410808</v>
      </c>
      <c r="B326" s="7" t="s">
        <v>118</v>
      </c>
      <c r="C326" s="5"/>
      <c r="D326" s="5"/>
    </row>
    <row r="327" spans="1:4" x14ac:dyDescent="0.25">
      <c r="A327" s="6"/>
      <c r="B327" s="7" t="s">
        <v>207</v>
      </c>
      <c r="C327" s="5"/>
      <c r="D327" s="5"/>
    </row>
    <row r="328" spans="1:4" x14ac:dyDescent="0.25">
      <c r="A328" s="6"/>
      <c r="B328" s="7" t="s">
        <v>208</v>
      </c>
      <c r="C328" s="5"/>
      <c r="D328" s="5"/>
    </row>
    <row r="329" spans="1:4" x14ac:dyDescent="0.25">
      <c r="A329" s="6"/>
      <c r="B329" s="7" t="s">
        <v>209</v>
      </c>
      <c r="C329" s="5"/>
      <c r="D329" s="5"/>
    </row>
    <row r="330" spans="1:4" ht="15.75" thickBot="1" x14ac:dyDescent="0.3">
      <c r="A330" s="19">
        <v>410809</v>
      </c>
      <c r="B330" s="20" t="s">
        <v>227</v>
      </c>
      <c r="C330" s="75"/>
      <c r="D330" s="75"/>
    </row>
    <row r="331" spans="1:4" ht="15.75" thickBot="1" x14ac:dyDescent="0.3">
      <c r="A331" s="9" t="s">
        <v>18</v>
      </c>
      <c r="B331" s="10"/>
      <c r="C331" s="67">
        <f>SUM(C319:C330)</f>
        <v>0</v>
      </c>
      <c r="D331" s="67">
        <f>SUM(D319:D330)</f>
        <v>0</v>
      </c>
    </row>
    <row r="332" spans="1:4" x14ac:dyDescent="0.25">
      <c r="A332" s="12">
        <v>4109</v>
      </c>
      <c r="B332" s="13" t="s">
        <v>233</v>
      </c>
      <c r="C332" s="68"/>
      <c r="D332" s="68"/>
    </row>
    <row r="333" spans="1:4" x14ac:dyDescent="0.25">
      <c r="A333" s="6">
        <v>410901</v>
      </c>
      <c r="B333" s="7" t="s">
        <v>86</v>
      </c>
      <c r="C333" s="5"/>
      <c r="D333" s="5"/>
    </row>
    <row r="334" spans="1:4" x14ac:dyDescent="0.25">
      <c r="A334" s="6">
        <v>410902</v>
      </c>
      <c r="B334" s="7" t="s">
        <v>87</v>
      </c>
      <c r="C334" s="5">
        <v>2459765</v>
      </c>
      <c r="D334" s="5">
        <v>2425238</v>
      </c>
    </row>
    <row r="335" spans="1:4" x14ac:dyDescent="0.25">
      <c r="A335" s="6">
        <v>410903</v>
      </c>
      <c r="B335" s="7" t="s">
        <v>88</v>
      </c>
      <c r="C335" s="5">
        <v>1271</v>
      </c>
      <c r="D335" s="5"/>
    </row>
    <row r="336" spans="1:4" x14ac:dyDescent="0.25">
      <c r="A336" s="6">
        <v>410904</v>
      </c>
      <c r="B336" s="7" t="s">
        <v>89</v>
      </c>
      <c r="C336" s="5"/>
      <c r="D336" s="5"/>
    </row>
    <row r="337" spans="1:4" x14ac:dyDescent="0.25">
      <c r="A337" s="6">
        <v>410905</v>
      </c>
      <c r="B337" s="7" t="s">
        <v>206</v>
      </c>
      <c r="C337" s="5"/>
      <c r="D337" s="5"/>
    </row>
    <row r="338" spans="1:4" x14ac:dyDescent="0.25">
      <c r="A338" s="6">
        <v>410906</v>
      </c>
      <c r="B338" s="4" t="s">
        <v>234</v>
      </c>
      <c r="C338" s="5"/>
      <c r="D338" s="5"/>
    </row>
    <row r="339" spans="1:4" x14ac:dyDescent="0.25">
      <c r="A339" s="6"/>
      <c r="B339" s="7" t="s">
        <v>207</v>
      </c>
      <c r="C339" s="5"/>
      <c r="D339" s="5"/>
    </row>
    <row r="340" spans="1:4" x14ac:dyDescent="0.25">
      <c r="A340" s="6">
        <v>41090502</v>
      </c>
      <c r="B340" s="7" t="s">
        <v>208</v>
      </c>
      <c r="C340" s="5"/>
      <c r="D340" s="5"/>
    </row>
    <row r="341" spans="1:4" x14ac:dyDescent="0.25">
      <c r="A341" s="6"/>
      <c r="B341" s="7" t="s">
        <v>209</v>
      </c>
      <c r="C341" s="5"/>
      <c r="D341" s="5"/>
    </row>
    <row r="342" spans="1:4" x14ac:dyDescent="0.25">
      <c r="A342" s="6">
        <v>410906</v>
      </c>
      <c r="B342" s="7" t="s">
        <v>91</v>
      </c>
      <c r="C342" s="5"/>
      <c r="D342" s="5"/>
    </row>
    <row r="343" spans="1:4" ht="15.75" thickBot="1" x14ac:dyDescent="0.3">
      <c r="A343" s="19">
        <v>410907</v>
      </c>
      <c r="B343" s="20" t="s">
        <v>92</v>
      </c>
      <c r="C343" s="5"/>
      <c r="D343" s="5"/>
    </row>
    <row r="344" spans="1:4" ht="15.75" thickBot="1" x14ac:dyDescent="0.3">
      <c r="A344" s="9" t="s">
        <v>18</v>
      </c>
      <c r="B344" s="10"/>
      <c r="C344" s="67">
        <f>SUM(C333:C343)</f>
        <v>2461036</v>
      </c>
      <c r="D344" s="67">
        <f>SUM(D333:D343)</f>
        <v>2425238</v>
      </c>
    </row>
    <row r="345" spans="1:4" x14ac:dyDescent="0.25">
      <c r="A345" s="12">
        <v>4110</v>
      </c>
      <c r="B345" s="13" t="s">
        <v>235</v>
      </c>
      <c r="C345" s="68"/>
      <c r="D345" s="68"/>
    </row>
    <row r="346" spans="1:4" x14ac:dyDescent="0.25">
      <c r="A346" s="6">
        <v>411001</v>
      </c>
      <c r="B346" s="7" t="s">
        <v>86</v>
      </c>
      <c r="C346" s="5"/>
      <c r="D346" s="5"/>
    </row>
    <row r="347" spans="1:4" x14ac:dyDescent="0.25">
      <c r="A347" s="6">
        <v>411002</v>
      </c>
      <c r="B347" s="7" t="s">
        <v>87</v>
      </c>
      <c r="C347" s="5">
        <v>928002</v>
      </c>
      <c r="D347" s="5">
        <v>860634</v>
      </c>
    </row>
    <row r="348" spans="1:4" x14ac:dyDescent="0.25">
      <c r="A348" s="6">
        <v>411003</v>
      </c>
      <c r="B348" s="7" t="s">
        <v>88</v>
      </c>
      <c r="C348" s="5"/>
      <c r="D348" s="5"/>
    </row>
    <row r="349" spans="1:4" x14ac:dyDescent="0.25">
      <c r="A349" s="6">
        <v>411004</v>
      </c>
      <c r="B349" s="7" t="s">
        <v>89</v>
      </c>
      <c r="D349" s="5"/>
    </row>
    <row r="350" spans="1:4" x14ac:dyDescent="0.25">
      <c r="A350" s="6">
        <v>411005</v>
      </c>
      <c r="B350" s="7" t="s">
        <v>206</v>
      </c>
      <c r="C350" s="5"/>
      <c r="D350" s="5"/>
    </row>
    <row r="351" spans="1:4" x14ac:dyDescent="0.25">
      <c r="A351" s="6"/>
      <c r="B351" s="7" t="s">
        <v>226</v>
      </c>
      <c r="C351" s="5"/>
      <c r="D351" s="5"/>
    </row>
    <row r="352" spans="1:4" x14ac:dyDescent="0.25">
      <c r="A352" s="6"/>
      <c r="B352" s="7" t="s">
        <v>208</v>
      </c>
      <c r="C352" s="5"/>
      <c r="D352" s="5"/>
    </row>
    <row r="353" spans="1:4" x14ac:dyDescent="0.25">
      <c r="A353" s="6"/>
      <c r="B353" s="7" t="s">
        <v>209</v>
      </c>
      <c r="C353" s="5"/>
      <c r="D353" s="5"/>
    </row>
    <row r="354" spans="1:4" x14ac:dyDescent="0.25">
      <c r="A354" s="6">
        <v>411006</v>
      </c>
      <c r="B354" s="7" t="s">
        <v>91</v>
      </c>
      <c r="C354" s="5">
        <v>53</v>
      </c>
      <c r="D354" s="5"/>
    </row>
    <row r="355" spans="1:4" ht="15.75" thickBot="1" x14ac:dyDescent="0.3">
      <c r="A355" s="19">
        <v>411007</v>
      </c>
      <c r="B355" s="20" t="s">
        <v>92</v>
      </c>
      <c r="C355" s="75"/>
      <c r="D355" s="75"/>
    </row>
    <row r="356" spans="1:4" ht="15.75" thickBot="1" x14ac:dyDescent="0.3">
      <c r="A356" s="9" t="s">
        <v>18</v>
      </c>
      <c r="B356" s="10"/>
      <c r="C356" s="67">
        <f>SUM(C346:C355)</f>
        <v>928055</v>
      </c>
      <c r="D356" s="67">
        <f>SUM(D346:D355)</f>
        <v>860634</v>
      </c>
    </row>
    <row r="357" spans="1:4" x14ac:dyDescent="0.25">
      <c r="A357" s="12">
        <v>4111</v>
      </c>
      <c r="B357" s="13" t="s">
        <v>236</v>
      </c>
      <c r="C357" s="68"/>
      <c r="D357" s="68"/>
    </row>
    <row r="358" spans="1:4" x14ac:dyDescent="0.25">
      <c r="A358" s="6">
        <v>411101</v>
      </c>
      <c r="B358" s="7" t="s">
        <v>237</v>
      </c>
      <c r="C358" s="5"/>
      <c r="D358" s="5"/>
    </row>
    <row r="359" spans="1:4" x14ac:dyDescent="0.25">
      <c r="A359" s="6">
        <v>411102</v>
      </c>
      <c r="B359" s="7" t="s">
        <v>238</v>
      </c>
      <c r="C359" s="5">
        <v>2447984</v>
      </c>
      <c r="D359" s="5">
        <v>1640000</v>
      </c>
    </row>
    <row r="360" spans="1:4" x14ac:dyDescent="0.25">
      <c r="A360" s="6">
        <v>411103</v>
      </c>
      <c r="B360" s="7" t="s">
        <v>239</v>
      </c>
      <c r="C360" s="5"/>
      <c r="D360" s="5"/>
    </row>
    <row r="361" spans="1:4" x14ac:dyDescent="0.25">
      <c r="A361" s="6">
        <v>411104</v>
      </c>
      <c r="B361" s="7" t="s">
        <v>240</v>
      </c>
      <c r="C361" s="5"/>
      <c r="D361" s="5"/>
    </row>
    <row r="362" spans="1:4" x14ac:dyDescent="0.25">
      <c r="A362" s="6">
        <v>411105</v>
      </c>
      <c r="B362" s="7" t="s">
        <v>241</v>
      </c>
      <c r="C362" s="5"/>
      <c r="D362" s="5"/>
    </row>
    <row r="363" spans="1:4" x14ac:dyDescent="0.25">
      <c r="A363" s="6">
        <v>411106</v>
      </c>
      <c r="B363" s="7" t="s">
        <v>116</v>
      </c>
      <c r="C363" s="5"/>
      <c r="D363" s="5"/>
    </row>
    <row r="364" spans="1:4" x14ac:dyDescent="0.25">
      <c r="A364" s="6">
        <v>411107</v>
      </c>
      <c r="B364" s="7" t="s">
        <v>117</v>
      </c>
      <c r="C364" s="5"/>
      <c r="D364" s="5"/>
    </row>
    <row r="365" spans="1:4" x14ac:dyDescent="0.25">
      <c r="A365" s="6">
        <v>411108</v>
      </c>
      <c r="B365" s="7" t="s">
        <v>118</v>
      </c>
      <c r="C365" s="5"/>
      <c r="D365" s="5"/>
    </row>
    <row r="366" spans="1:4" x14ac:dyDescent="0.25">
      <c r="A366" s="6"/>
      <c r="B366" s="7" t="s">
        <v>207</v>
      </c>
      <c r="C366" s="5"/>
      <c r="D366" s="5"/>
    </row>
    <row r="367" spans="1:4" x14ac:dyDescent="0.25">
      <c r="A367" s="6"/>
      <c r="B367" s="7" t="s">
        <v>208</v>
      </c>
      <c r="C367" s="5"/>
      <c r="D367" s="5"/>
    </row>
    <row r="368" spans="1:4" x14ac:dyDescent="0.25">
      <c r="A368" s="6"/>
      <c r="B368" s="7" t="s">
        <v>209</v>
      </c>
      <c r="C368" s="5"/>
      <c r="D368" s="5"/>
    </row>
    <row r="369" spans="1:4" x14ac:dyDescent="0.25">
      <c r="A369" s="6">
        <v>411109</v>
      </c>
      <c r="B369" s="7" t="s">
        <v>242</v>
      </c>
      <c r="C369" s="5"/>
      <c r="D369" s="5"/>
    </row>
    <row r="370" spans="1:4" x14ac:dyDescent="0.25">
      <c r="A370" s="6">
        <v>411110</v>
      </c>
      <c r="B370" s="7" t="s">
        <v>243</v>
      </c>
      <c r="C370" s="5"/>
      <c r="D370" s="5"/>
    </row>
    <row r="371" spans="1:4" ht="15.75" thickBot="1" x14ac:dyDescent="0.3">
      <c r="A371" s="19">
        <v>411111</v>
      </c>
      <c r="B371" s="20" t="s">
        <v>121</v>
      </c>
      <c r="C371" s="75"/>
      <c r="D371" s="75"/>
    </row>
    <row r="372" spans="1:4" ht="15.75" thickBot="1" x14ac:dyDescent="0.3">
      <c r="A372" s="9" t="s">
        <v>18</v>
      </c>
      <c r="B372" s="10"/>
      <c r="C372" s="67">
        <f>SUM(C358:C371)</f>
        <v>2447984</v>
      </c>
      <c r="D372" s="67">
        <f>SUM(D358:D371)</f>
        <v>1640000</v>
      </c>
    </row>
    <row r="373" spans="1:4" x14ac:dyDescent="0.25">
      <c r="A373" s="12">
        <v>4112</v>
      </c>
      <c r="B373" s="13" t="s">
        <v>244</v>
      </c>
      <c r="C373" s="68"/>
      <c r="D373" s="68"/>
    </row>
    <row r="374" spans="1:4" x14ac:dyDescent="0.25">
      <c r="A374" s="6">
        <v>411201</v>
      </c>
      <c r="B374" s="7" t="s">
        <v>237</v>
      </c>
      <c r="C374" s="5"/>
      <c r="D374" s="5"/>
    </row>
    <row r="375" spans="1:4" x14ac:dyDescent="0.25">
      <c r="A375" s="6">
        <v>411202</v>
      </c>
      <c r="B375" s="7" t="s">
        <v>238</v>
      </c>
      <c r="C375" s="5">
        <v>304545</v>
      </c>
      <c r="D375" s="5">
        <v>512429</v>
      </c>
    </row>
    <row r="376" spans="1:4" x14ac:dyDescent="0.25">
      <c r="A376" s="6">
        <v>411203</v>
      </c>
      <c r="B376" s="7" t="s">
        <v>245</v>
      </c>
      <c r="C376" s="5"/>
      <c r="D376" s="5"/>
    </row>
    <row r="377" spans="1:4" x14ac:dyDescent="0.25">
      <c r="A377" s="6">
        <v>411204</v>
      </c>
      <c r="B377" s="7" t="s">
        <v>240</v>
      </c>
      <c r="C377" s="5"/>
      <c r="D377" s="5"/>
    </row>
    <row r="378" spans="1:4" x14ac:dyDescent="0.25">
      <c r="A378" s="6">
        <v>411205</v>
      </c>
      <c r="B378" s="7" t="s">
        <v>241</v>
      </c>
      <c r="C378" s="5"/>
      <c r="D378" s="5"/>
    </row>
    <row r="379" spans="1:4" x14ac:dyDescent="0.25">
      <c r="A379" s="6">
        <v>411206</v>
      </c>
      <c r="B379" s="7" t="s">
        <v>116</v>
      </c>
      <c r="C379" s="5"/>
      <c r="D379" s="5"/>
    </row>
    <row r="380" spans="1:4" x14ac:dyDescent="0.25">
      <c r="A380" s="6">
        <v>411207</v>
      </c>
      <c r="B380" s="7" t="s">
        <v>117</v>
      </c>
      <c r="C380" s="5"/>
      <c r="D380" s="5"/>
    </row>
    <row r="381" spans="1:4" x14ac:dyDescent="0.25">
      <c r="A381" s="6">
        <v>411208</v>
      </c>
      <c r="B381" s="7" t="s">
        <v>246</v>
      </c>
      <c r="C381" s="5"/>
      <c r="D381" s="5"/>
    </row>
    <row r="382" spans="1:4" x14ac:dyDescent="0.25">
      <c r="A382" s="6"/>
      <c r="B382" s="7" t="s">
        <v>207</v>
      </c>
      <c r="C382" s="5"/>
      <c r="D382" s="5"/>
    </row>
    <row r="383" spans="1:4" x14ac:dyDescent="0.25">
      <c r="A383" s="6"/>
      <c r="B383" s="7" t="s">
        <v>208</v>
      </c>
      <c r="C383" s="5"/>
      <c r="D383" s="5"/>
    </row>
    <row r="384" spans="1:4" x14ac:dyDescent="0.25">
      <c r="A384" s="6"/>
      <c r="B384" s="7" t="s">
        <v>209</v>
      </c>
      <c r="C384" s="5"/>
      <c r="D384" s="5"/>
    </row>
    <row r="385" spans="1:4" x14ac:dyDescent="0.25">
      <c r="A385" s="6">
        <v>411209</v>
      </c>
      <c r="B385" s="7" t="s">
        <v>247</v>
      </c>
      <c r="C385" s="5"/>
      <c r="D385" s="5"/>
    </row>
    <row r="386" spans="1:4" x14ac:dyDescent="0.25">
      <c r="A386" s="6">
        <v>411210</v>
      </c>
      <c r="B386" s="7" t="s">
        <v>243</v>
      </c>
      <c r="C386" s="5"/>
      <c r="D386" s="5"/>
    </row>
    <row r="387" spans="1:4" ht="15.75" thickBot="1" x14ac:dyDescent="0.3">
      <c r="A387" s="19">
        <v>411211</v>
      </c>
      <c r="B387" s="20" t="s">
        <v>121</v>
      </c>
      <c r="C387" s="75"/>
      <c r="D387" s="75"/>
    </row>
    <row r="388" spans="1:4" ht="15.75" thickBot="1" x14ac:dyDescent="0.3">
      <c r="A388" s="9" t="s">
        <v>18</v>
      </c>
      <c r="B388" s="10"/>
      <c r="C388" s="67">
        <f>SUM(C374:C387)</f>
        <v>304545</v>
      </c>
      <c r="D388" s="67">
        <f>SUM(D374:D387)</f>
        <v>512429</v>
      </c>
    </row>
    <row r="389" spans="1:4" x14ac:dyDescent="0.25">
      <c r="A389" s="12">
        <v>42</v>
      </c>
      <c r="B389" s="13" t="s">
        <v>248</v>
      </c>
      <c r="C389" s="68"/>
      <c r="D389" s="68"/>
    </row>
    <row r="390" spans="1:4" x14ac:dyDescent="0.25">
      <c r="A390" s="3">
        <v>4201</v>
      </c>
      <c r="B390" s="4" t="s">
        <v>249</v>
      </c>
      <c r="C390" s="5"/>
      <c r="D390" s="5"/>
    </row>
    <row r="391" spans="1:4" x14ac:dyDescent="0.25">
      <c r="A391" s="6">
        <v>420101</v>
      </c>
      <c r="B391" s="7" t="s">
        <v>203</v>
      </c>
      <c r="C391" s="5"/>
      <c r="D391" s="5"/>
    </row>
    <row r="392" spans="1:4" x14ac:dyDescent="0.25">
      <c r="A392" s="6">
        <v>420102</v>
      </c>
      <c r="B392" s="7" t="s">
        <v>204</v>
      </c>
      <c r="C392" s="5"/>
      <c r="D392" s="5"/>
    </row>
    <row r="393" spans="1:4" x14ac:dyDescent="0.25">
      <c r="A393" s="6">
        <v>420103</v>
      </c>
      <c r="B393" s="7" t="s">
        <v>87</v>
      </c>
      <c r="C393" s="5"/>
      <c r="D393" s="5"/>
    </row>
    <row r="394" spans="1:4" x14ac:dyDescent="0.25">
      <c r="A394" s="6">
        <v>420104</v>
      </c>
      <c r="B394" s="7" t="s">
        <v>88</v>
      </c>
      <c r="C394" s="5"/>
      <c r="D394" s="5"/>
    </row>
    <row r="395" spans="1:4" x14ac:dyDescent="0.25">
      <c r="A395" s="6">
        <v>420105</v>
      </c>
      <c r="B395" s="7" t="s">
        <v>89</v>
      </c>
      <c r="C395" s="5"/>
      <c r="D395" s="5"/>
    </row>
    <row r="396" spans="1:4" x14ac:dyDescent="0.25">
      <c r="A396" s="6">
        <v>420106</v>
      </c>
      <c r="B396" s="7" t="s">
        <v>206</v>
      </c>
      <c r="C396" s="5"/>
      <c r="D396" s="5"/>
    </row>
    <row r="397" spans="1:4" x14ac:dyDescent="0.25">
      <c r="A397" s="6"/>
      <c r="B397" s="7" t="s">
        <v>207</v>
      </c>
      <c r="C397" s="5"/>
      <c r="D397" s="5"/>
    </row>
    <row r="398" spans="1:4" x14ac:dyDescent="0.25">
      <c r="A398" s="6"/>
      <c r="B398" s="7" t="s">
        <v>208</v>
      </c>
      <c r="C398" s="5"/>
      <c r="D398" s="5"/>
    </row>
    <row r="399" spans="1:4" x14ac:dyDescent="0.25">
      <c r="A399" s="6"/>
      <c r="B399" s="7" t="s">
        <v>209</v>
      </c>
      <c r="C399" s="5"/>
      <c r="D399" s="5"/>
    </row>
    <row r="400" spans="1:4" x14ac:dyDescent="0.25">
      <c r="A400" s="6">
        <v>420107</v>
      </c>
      <c r="B400" s="7" t="s">
        <v>91</v>
      </c>
      <c r="C400" s="5"/>
      <c r="D400" s="5"/>
    </row>
    <row r="401" spans="1:4" ht="15.75" thickBot="1" x14ac:dyDescent="0.3">
      <c r="A401" s="19">
        <v>420108</v>
      </c>
      <c r="B401" s="20" t="s">
        <v>210</v>
      </c>
      <c r="C401" s="75"/>
      <c r="D401" s="75"/>
    </row>
    <row r="402" spans="1:4" ht="15.75" thickBot="1" x14ac:dyDescent="0.3">
      <c r="A402" s="9" t="s">
        <v>18</v>
      </c>
      <c r="B402" s="10"/>
      <c r="C402" s="67">
        <f>SUM(C391:C401)</f>
        <v>0</v>
      </c>
      <c r="D402" s="67">
        <f>SUM(D391:D401)</f>
        <v>0</v>
      </c>
    </row>
    <row r="403" spans="1:4" x14ac:dyDescent="0.25">
      <c r="A403" s="12">
        <v>4202</v>
      </c>
      <c r="B403" s="13" t="s">
        <v>250</v>
      </c>
      <c r="C403" s="68"/>
      <c r="D403" s="68"/>
    </row>
    <row r="404" spans="1:4" x14ac:dyDescent="0.25">
      <c r="A404" s="6">
        <v>420201</v>
      </c>
      <c r="B404" s="7" t="s">
        <v>203</v>
      </c>
      <c r="C404" s="5"/>
      <c r="D404" s="5"/>
    </row>
    <row r="405" spans="1:4" x14ac:dyDescent="0.25">
      <c r="A405" s="6">
        <v>420202</v>
      </c>
      <c r="B405" s="7" t="s">
        <v>204</v>
      </c>
      <c r="C405" s="5"/>
      <c r="D405" s="5"/>
    </row>
    <row r="406" spans="1:4" x14ac:dyDescent="0.25">
      <c r="A406" s="6">
        <v>420203</v>
      </c>
      <c r="B406" s="7" t="s">
        <v>87</v>
      </c>
      <c r="C406" s="5"/>
      <c r="D406" s="5"/>
    </row>
    <row r="407" spans="1:4" x14ac:dyDescent="0.25">
      <c r="A407" s="6">
        <v>420204</v>
      </c>
      <c r="B407" s="7" t="s">
        <v>88</v>
      </c>
      <c r="C407" s="5"/>
      <c r="D407" s="5"/>
    </row>
    <row r="408" spans="1:4" x14ac:dyDescent="0.25">
      <c r="A408" s="6">
        <v>420205</v>
      </c>
      <c r="B408" s="7" t="s">
        <v>89</v>
      </c>
      <c r="C408" s="5"/>
      <c r="D408" s="5"/>
    </row>
    <row r="409" spans="1:4" x14ac:dyDescent="0.25">
      <c r="A409" s="6">
        <v>420206</v>
      </c>
      <c r="B409" s="7" t="s">
        <v>206</v>
      </c>
      <c r="C409" s="5"/>
      <c r="D409" s="5"/>
    </row>
    <row r="410" spans="1:4" x14ac:dyDescent="0.25">
      <c r="A410" s="6"/>
      <c r="B410" s="7" t="s">
        <v>207</v>
      </c>
      <c r="C410" s="5"/>
      <c r="D410" s="5"/>
    </row>
    <row r="411" spans="1:4" x14ac:dyDescent="0.25">
      <c r="A411" s="6"/>
      <c r="B411" s="7" t="s">
        <v>208</v>
      </c>
      <c r="C411" s="5"/>
      <c r="D411" s="5"/>
    </row>
    <row r="412" spans="1:4" x14ac:dyDescent="0.25">
      <c r="A412" s="6"/>
      <c r="B412" s="7" t="s">
        <v>209</v>
      </c>
      <c r="C412" s="5"/>
      <c r="D412" s="5"/>
    </row>
    <row r="413" spans="1:4" x14ac:dyDescent="0.25">
      <c r="A413" s="6">
        <v>420207</v>
      </c>
      <c r="B413" s="7" t="s">
        <v>91</v>
      </c>
      <c r="C413" s="5"/>
      <c r="D413" s="5"/>
    </row>
    <row r="414" spans="1:4" ht="15.75" thickBot="1" x14ac:dyDescent="0.3">
      <c r="A414" s="19">
        <v>420208</v>
      </c>
      <c r="B414" s="20" t="s">
        <v>210</v>
      </c>
      <c r="C414" s="75"/>
      <c r="D414" s="75"/>
    </row>
    <row r="415" spans="1:4" ht="15.75" thickBot="1" x14ac:dyDescent="0.3">
      <c r="A415" s="9" t="s">
        <v>18</v>
      </c>
      <c r="B415" s="10"/>
      <c r="C415" s="67">
        <f>SUM(C404:C414)</f>
        <v>0</v>
      </c>
      <c r="D415" s="67">
        <f>SUM(D404:D414)</f>
        <v>0</v>
      </c>
    </row>
    <row r="416" spans="1:4" x14ac:dyDescent="0.25">
      <c r="A416" s="12">
        <v>4203</v>
      </c>
      <c r="B416" s="13" t="s">
        <v>251</v>
      </c>
      <c r="C416" s="68"/>
      <c r="D416" s="68"/>
    </row>
    <row r="417" spans="1:4" x14ac:dyDescent="0.25">
      <c r="A417" s="6">
        <v>420301</v>
      </c>
      <c r="B417" s="7" t="s">
        <v>203</v>
      </c>
      <c r="C417" s="5"/>
      <c r="D417" s="5"/>
    </row>
    <row r="418" spans="1:4" x14ac:dyDescent="0.25">
      <c r="A418" s="6">
        <v>420302</v>
      </c>
      <c r="B418" s="7" t="s">
        <v>204</v>
      </c>
      <c r="C418" s="5"/>
      <c r="D418" s="5"/>
    </row>
    <row r="419" spans="1:4" x14ac:dyDescent="0.25">
      <c r="A419" s="6">
        <v>420303</v>
      </c>
      <c r="B419" s="7" t="s">
        <v>87</v>
      </c>
      <c r="C419" s="5"/>
      <c r="D419" s="5"/>
    </row>
    <row r="420" spans="1:4" x14ac:dyDescent="0.25">
      <c r="A420" s="6">
        <v>420304</v>
      </c>
      <c r="B420" s="7" t="s">
        <v>88</v>
      </c>
      <c r="C420" s="5"/>
      <c r="D420" s="5"/>
    </row>
    <row r="421" spans="1:4" x14ac:dyDescent="0.25">
      <c r="A421" s="6">
        <v>420305</v>
      </c>
      <c r="B421" s="7" t="s">
        <v>89</v>
      </c>
      <c r="C421" s="5"/>
      <c r="D421" s="5"/>
    </row>
    <row r="422" spans="1:4" x14ac:dyDescent="0.25">
      <c r="A422" s="6">
        <v>420306</v>
      </c>
      <c r="B422" s="7" t="s">
        <v>206</v>
      </c>
      <c r="C422" s="5"/>
      <c r="D422" s="5"/>
    </row>
    <row r="423" spans="1:4" x14ac:dyDescent="0.25">
      <c r="A423" s="6"/>
      <c r="B423" s="7" t="s">
        <v>207</v>
      </c>
      <c r="C423" s="5"/>
      <c r="D423" s="5"/>
    </row>
    <row r="424" spans="1:4" x14ac:dyDescent="0.25">
      <c r="A424" s="6"/>
      <c r="B424" s="7" t="s">
        <v>208</v>
      </c>
      <c r="C424" s="5"/>
      <c r="D424" s="5"/>
    </row>
    <row r="425" spans="1:4" x14ac:dyDescent="0.25">
      <c r="A425" s="6"/>
      <c r="B425" s="7" t="s">
        <v>209</v>
      </c>
      <c r="C425" s="5"/>
      <c r="D425" s="5"/>
    </row>
    <row r="426" spans="1:4" x14ac:dyDescent="0.25">
      <c r="A426" s="6">
        <v>420307</v>
      </c>
      <c r="B426" s="7" t="s">
        <v>91</v>
      </c>
      <c r="C426" s="5"/>
      <c r="D426" s="5"/>
    </row>
    <row r="427" spans="1:4" ht="15.75" thickBot="1" x14ac:dyDescent="0.3">
      <c r="A427" s="19">
        <v>420308</v>
      </c>
      <c r="B427" s="20" t="s">
        <v>210</v>
      </c>
      <c r="C427" s="75"/>
      <c r="D427" s="75"/>
    </row>
    <row r="428" spans="1:4" ht="15.75" thickBot="1" x14ac:dyDescent="0.3">
      <c r="A428" s="9" t="s">
        <v>18</v>
      </c>
      <c r="B428" s="10"/>
      <c r="C428" s="67">
        <f>SUM(C417:C427)</f>
        <v>0</v>
      </c>
      <c r="D428" s="67">
        <f>SUM(D417:D427)</f>
        <v>0</v>
      </c>
    </row>
    <row r="429" spans="1:4" x14ac:dyDescent="0.25">
      <c r="A429" s="12">
        <v>4204</v>
      </c>
      <c r="B429" s="13" t="s">
        <v>252</v>
      </c>
      <c r="C429" s="68"/>
      <c r="D429" s="68"/>
    </row>
    <row r="430" spans="1:4" x14ac:dyDescent="0.25">
      <c r="A430" s="6">
        <v>420401</v>
      </c>
      <c r="B430" s="7" t="s">
        <v>203</v>
      </c>
      <c r="C430" s="5"/>
      <c r="D430" s="5"/>
    </row>
    <row r="431" spans="1:4" x14ac:dyDescent="0.25">
      <c r="A431" s="6">
        <v>420402</v>
      </c>
      <c r="B431" s="7" t="s">
        <v>204</v>
      </c>
      <c r="C431" s="5"/>
      <c r="D431" s="5"/>
    </row>
    <row r="432" spans="1:4" x14ac:dyDescent="0.25">
      <c r="A432" s="6">
        <v>420403</v>
      </c>
      <c r="B432" s="7" t="s">
        <v>87</v>
      </c>
      <c r="C432" s="5"/>
      <c r="D432" s="5"/>
    </row>
    <row r="433" spans="1:4" x14ac:dyDescent="0.25">
      <c r="A433" s="6">
        <v>420404</v>
      </c>
      <c r="B433" s="7" t="s">
        <v>88</v>
      </c>
      <c r="C433" s="5"/>
      <c r="D433" s="5"/>
    </row>
    <row r="434" spans="1:4" x14ac:dyDescent="0.25">
      <c r="A434" s="6">
        <v>420405</v>
      </c>
      <c r="B434" s="7" t="s">
        <v>89</v>
      </c>
      <c r="C434" s="5"/>
      <c r="D434" s="5"/>
    </row>
    <row r="435" spans="1:4" x14ac:dyDescent="0.25">
      <c r="A435" s="6">
        <v>420406</v>
      </c>
      <c r="B435" s="7" t="s">
        <v>206</v>
      </c>
      <c r="C435" s="5"/>
      <c r="D435" s="5"/>
    </row>
    <row r="436" spans="1:4" x14ac:dyDescent="0.25">
      <c r="A436" s="6"/>
      <c r="B436" s="7" t="s">
        <v>207</v>
      </c>
      <c r="C436" s="5"/>
      <c r="D436" s="5"/>
    </row>
    <row r="437" spans="1:4" x14ac:dyDescent="0.25">
      <c r="A437" s="6"/>
      <c r="B437" s="7" t="s">
        <v>208</v>
      </c>
      <c r="C437" s="5"/>
      <c r="D437" s="5"/>
    </row>
    <row r="438" spans="1:4" x14ac:dyDescent="0.25">
      <c r="A438" s="6"/>
      <c r="B438" s="7" t="s">
        <v>209</v>
      </c>
      <c r="C438" s="5"/>
      <c r="D438" s="5"/>
    </row>
    <row r="439" spans="1:4" x14ac:dyDescent="0.25">
      <c r="A439" s="6">
        <v>420407</v>
      </c>
      <c r="B439" s="7" t="s">
        <v>91</v>
      </c>
      <c r="C439" s="5"/>
      <c r="D439" s="5"/>
    </row>
    <row r="440" spans="1:4" ht="15.75" thickBot="1" x14ac:dyDescent="0.3">
      <c r="A440" s="19">
        <v>420408</v>
      </c>
      <c r="B440" s="20" t="s">
        <v>210</v>
      </c>
      <c r="C440" s="75"/>
      <c r="D440" s="75"/>
    </row>
    <row r="441" spans="1:4" ht="15.75" thickBot="1" x14ac:dyDescent="0.3">
      <c r="A441" s="9" t="s">
        <v>18</v>
      </c>
      <c r="B441" s="10"/>
      <c r="C441" s="67">
        <f>SUM(C430:C440)</f>
        <v>0</v>
      </c>
      <c r="D441" s="67">
        <f>SUM(D430:D440)</f>
        <v>0</v>
      </c>
    </row>
    <row r="442" spans="1:4" x14ac:dyDescent="0.25">
      <c r="A442" s="12">
        <v>4205</v>
      </c>
      <c r="B442" s="13" t="s">
        <v>253</v>
      </c>
      <c r="C442" s="68"/>
      <c r="D442" s="68"/>
    </row>
    <row r="443" spans="1:4" x14ac:dyDescent="0.25">
      <c r="A443" s="6">
        <v>420501</v>
      </c>
      <c r="B443" s="7" t="s">
        <v>86</v>
      </c>
      <c r="C443" s="5"/>
      <c r="D443" s="5"/>
    </row>
    <row r="444" spans="1:4" x14ac:dyDescent="0.25">
      <c r="A444" s="6">
        <v>420502</v>
      </c>
      <c r="B444" s="7" t="s">
        <v>87</v>
      </c>
      <c r="C444" s="5"/>
      <c r="D444" s="5"/>
    </row>
    <row r="445" spans="1:4" x14ac:dyDescent="0.25">
      <c r="A445" s="6">
        <v>420503</v>
      </c>
      <c r="B445" s="7" t="s">
        <v>88</v>
      </c>
      <c r="C445" s="5"/>
      <c r="D445" s="5"/>
    </row>
    <row r="446" spans="1:4" x14ac:dyDescent="0.25">
      <c r="A446" s="6">
        <v>420504</v>
      </c>
      <c r="B446" s="7" t="s">
        <v>89</v>
      </c>
      <c r="C446" s="5"/>
      <c r="D446" s="5"/>
    </row>
    <row r="447" spans="1:4" x14ac:dyDescent="0.25">
      <c r="A447" s="6">
        <v>420505</v>
      </c>
      <c r="B447" s="7" t="s">
        <v>206</v>
      </c>
      <c r="C447" s="5"/>
      <c r="D447" s="5"/>
    </row>
    <row r="448" spans="1:4" x14ac:dyDescent="0.25">
      <c r="A448" s="6"/>
      <c r="B448" s="7" t="s">
        <v>207</v>
      </c>
      <c r="C448" s="5"/>
      <c r="D448" s="5"/>
    </row>
    <row r="449" spans="1:4" x14ac:dyDescent="0.25">
      <c r="A449" s="6"/>
      <c r="B449" s="7" t="s">
        <v>208</v>
      </c>
      <c r="C449" s="5"/>
      <c r="D449" s="5"/>
    </row>
    <row r="450" spans="1:4" x14ac:dyDescent="0.25">
      <c r="A450" s="6"/>
      <c r="B450" s="7" t="s">
        <v>209</v>
      </c>
      <c r="C450" s="5"/>
      <c r="D450" s="5"/>
    </row>
    <row r="451" spans="1:4" x14ac:dyDescent="0.25">
      <c r="A451" s="6">
        <v>420506</v>
      </c>
      <c r="B451" s="7" t="s">
        <v>91</v>
      </c>
      <c r="C451" s="5"/>
      <c r="D451" s="5"/>
    </row>
    <row r="452" spans="1:4" ht="15.75" thickBot="1" x14ac:dyDescent="0.3">
      <c r="A452" s="19">
        <v>420507</v>
      </c>
      <c r="B452" s="20" t="s">
        <v>210</v>
      </c>
      <c r="C452" s="75"/>
      <c r="D452" s="75"/>
    </row>
    <row r="453" spans="1:4" ht="15.75" thickBot="1" x14ac:dyDescent="0.3">
      <c r="A453" s="9" t="s">
        <v>18</v>
      </c>
      <c r="B453" s="10"/>
      <c r="C453" s="67">
        <f>SUM(C443:C452)</f>
        <v>0</v>
      </c>
      <c r="D453" s="67">
        <f>SUM(D443:D452)</f>
        <v>0</v>
      </c>
    </row>
    <row r="454" spans="1:4" x14ac:dyDescent="0.25">
      <c r="A454" s="12">
        <v>4206</v>
      </c>
      <c r="B454" s="13" t="s">
        <v>254</v>
      </c>
      <c r="C454" s="68"/>
      <c r="D454" s="68"/>
    </row>
    <row r="455" spans="1:4" x14ac:dyDescent="0.25">
      <c r="A455" s="6">
        <v>420601</v>
      </c>
      <c r="B455" s="7" t="s">
        <v>86</v>
      </c>
      <c r="C455" s="5"/>
      <c r="D455" s="5"/>
    </row>
    <row r="456" spans="1:4" x14ac:dyDescent="0.25">
      <c r="A456" s="6">
        <v>420602</v>
      </c>
      <c r="B456" s="7" t="s">
        <v>87</v>
      </c>
      <c r="C456" s="5"/>
      <c r="D456" s="5"/>
    </row>
    <row r="457" spans="1:4" x14ac:dyDescent="0.25">
      <c r="A457" s="6">
        <v>420603</v>
      </c>
      <c r="B457" s="7" t="s">
        <v>88</v>
      </c>
      <c r="C457" s="5"/>
      <c r="D457" s="5"/>
    </row>
    <row r="458" spans="1:4" x14ac:dyDescent="0.25">
      <c r="A458" s="6">
        <v>420604</v>
      </c>
      <c r="B458" s="7" t="s">
        <v>89</v>
      </c>
      <c r="C458" s="5"/>
      <c r="D458" s="5"/>
    </row>
    <row r="459" spans="1:4" x14ac:dyDescent="0.25">
      <c r="A459" s="6">
        <v>420605</v>
      </c>
      <c r="B459" s="7" t="s">
        <v>206</v>
      </c>
      <c r="C459" s="5"/>
      <c r="D459" s="5"/>
    </row>
    <row r="460" spans="1:4" x14ac:dyDescent="0.25">
      <c r="A460" s="6"/>
      <c r="B460" s="7" t="s">
        <v>207</v>
      </c>
      <c r="C460" s="5"/>
      <c r="D460" s="5"/>
    </row>
    <row r="461" spans="1:4" x14ac:dyDescent="0.25">
      <c r="A461" s="6"/>
      <c r="B461" s="7" t="s">
        <v>208</v>
      </c>
      <c r="C461" s="5"/>
      <c r="D461" s="5"/>
    </row>
    <row r="462" spans="1:4" x14ac:dyDescent="0.25">
      <c r="A462" s="6"/>
      <c r="B462" s="7" t="s">
        <v>209</v>
      </c>
      <c r="C462" s="5"/>
      <c r="D462" s="5"/>
    </row>
    <row r="463" spans="1:4" x14ac:dyDescent="0.25">
      <c r="A463" s="6">
        <v>420606</v>
      </c>
      <c r="B463" s="7" t="s">
        <v>91</v>
      </c>
      <c r="C463" s="5"/>
      <c r="D463" s="5"/>
    </row>
    <row r="464" spans="1:4" ht="15.75" thickBot="1" x14ac:dyDescent="0.3">
      <c r="A464" s="19">
        <v>420607</v>
      </c>
      <c r="B464" s="20" t="s">
        <v>210</v>
      </c>
      <c r="C464" s="75"/>
      <c r="D464" s="75"/>
    </row>
    <row r="465" spans="1:4" ht="15.75" thickBot="1" x14ac:dyDescent="0.3">
      <c r="A465" s="9" t="s">
        <v>18</v>
      </c>
      <c r="B465" s="10"/>
      <c r="C465" s="67">
        <f>SUM(C455:C464)</f>
        <v>0</v>
      </c>
      <c r="D465" s="67">
        <f>SUM(D455:D464)</f>
        <v>0</v>
      </c>
    </row>
    <row r="466" spans="1:4" x14ac:dyDescent="0.25">
      <c r="A466" s="12">
        <v>4207</v>
      </c>
      <c r="B466" s="13" t="s">
        <v>214</v>
      </c>
      <c r="C466" s="68"/>
      <c r="D466" s="68"/>
    </row>
    <row r="467" spans="1:4" x14ac:dyDescent="0.25">
      <c r="A467" s="6">
        <v>420701</v>
      </c>
      <c r="B467" s="7" t="s">
        <v>86</v>
      </c>
      <c r="C467" s="5"/>
      <c r="D467" s="5"/>
    </row>
    <row r="468" spans="1:4" x14ac:dyDescent="0.25">
      <c r="A468" s="6">
        <v>420702</v>
      </c>
      <c r="B468" s="7" t="s">
        <v>87</v>
      </c>
      <c r="C468" s="5"/>
      <c r="D468" s="5"/>
    </row>
    <row r="469" spans="1:4" x14ac:dyDescent="0.25">
      <c r="A469" s="6">
        <v>420703</v>
      </c>
      <c r="B469" s="7" t="s">
        <v>88</v>
      </c>
      <c r="C469" s="5"/>
      <c r="D469" s="5"/>
    </row>
    <row r="470" spans="1:4" x14ac:dyDescent="0.25">
      <c r="A470" s="6">
        <v>420704</v>
      </c>
      <c r="B470" s="7" t="s">
        <v>89</v>
      </c>
      <c r="C470" s="5"/>
      <c r="D470" s="5"/>
    </row>
    <row r="471" spans="1:4" x14ac:dyDescent="0.25">
      <c r="A471" s="6">
        <v>420705</v>
      </c>
      <c r="B471" s="7" t="s">
        <v>206</v>
      </c>
      <c r="C471" s="5"/>
      <c r="D471" s="5"/>
    </row>
    <row r="472" spans="1:4" x14ac:dyDescent="0.25">
      <c r="A472" s="6"/>
      <c r="B472" s="7" t="s">
        <v>207</v>
      </c>
      <c r="C472" s="5"/>
      <c r="D472" s="5"/>
    </row>
    <row r="473" spans="1:4" x14ac:dyDescent="0.25">
      <c r="A473" s="6"/>
      <c r="B473" s="7" t="s">
        <v>208</v>
      </c>
      <c r="C473" s="5"/>
      <c r="D473" s="5"/>
    </row>
    <row r="474" spans="1:4" x14ac:dyDescent="0.25">
      <c r="A474" s="6"/>
      <c r="B474" s="7" t="s">
        <v>209</v>
      </c>
      <c r="C474" s="5"/>
      <c r="D474" s="5"/>
    </row>
    <row r="475" spans="1:4" x14ac:dyDescent="0.25">
      <c r="A475" s="6">
        <v>420706</v>
      </c>
      <c r="B475" s="7" t="s">
        <v>91</v>
      </c>
      <c r="C475" s="5"/>
      <c r="D475" s="5"/>
    </row>
    <row r="476" spans="1:4" ht="15.75" thickBot="1" x14ac:dyDescent="0.3">
      <c r="A476" s="19">
        <v>420707</v>
      </c>
      <c r="B476" s="20" t="s">
        <v>210</v>
      </c>
      <c r="C476" s="75"/>
      <c r="D476" s="75"/>
    </row>
    <row r="477" spans="1:4" ht="15.75" thickBot="1" x14ac:dyDescent="0.3">
      <c r="A477" s="9" t="s">
        <v>18</v>
      </c>
      <c r="B477" s="10"/>
      <c r="C477" s="67">
        <f>SUM(C467:C476)</f>
        <v>0</v>
      </c>
      <c r="D477" s="67">
        <f>SUM(D467:D476)</f>
        <v>0</v>
      </c>
    </row>
    <row r="478" spans="1:4" x14ac:dyDescent="0.25">
      <c r="A478" s="12">
        <v>4208</v>
      </c>
      <c r="B478" s="13" t="s">
        <v>255</v>
      </c>
      <c r="C478" s="68"/>
      <c r="D478" s="68"/>
    </row>
    <row r="479" spans="1:4" x14ac:dyDescent="0.25">
      <c r="A479" s="16">
        <v>420801</v>
      </c>
      <c r="B479" s="17" t="s">
        <v>87</v>
      </c>
      <c r="C479" s="69"/>
      <c r="D479" s="69"/>
    </row>
    <row r="480" spans="1:4" x14ac:dyDescent="0.25">
      <c r="A480" s="6">
        <v>420802</v>
      </c>
      <c r="B480" s="7" t="s">
        <v>88</v>
      </c>
      <c r="C480" s="5"/>
      <c r="D480" s="5"/>
    </row>
    <row r="481" spans="1:4" x14ac:dyDescent="0.25">
      <c r="A481" s="6">
        <v>420803</v>
      </c>
      <c r="B481" s="7" t="s">
        <v>89</v>
      </c>
      <c r="C481" s="5"/>
      <c r="D481" s="5"/>
    </row>
    <row r="482" spans="1:4" x14ac:dyDescent="0.25">
      <c r="A482" s="6">
        <v>420804</v>
      </c>
      <c r="B482" s="7" t="s">
        <v>206</v>
      </c>
      <c r="C482" s="5"/>
      <c r="D482" s="5"/>
    </row>
    <row r="483" spans="1:4" x14ac:dyDescent="0.25">
      <c r="A483" s="6"/>
      <c r="B483" s="7" t="s">
        <v>207</v>
      </c>
      <c r="C483" s="5"/>
      <c r="D483" s="5"/>
    </row>
    <row r="484" spans="1:4" x14ac:dyDescent="0.25">
      <c r="A484" s="6"/>
      <c r="B484" s="7" t="s">
        <v>208</v>
      </c>
      <c r="C484" s="5"/>
      <c r="D484" s="5"/>
    </row>
    <row r="485" spans="1:4" x14ac:dyDescent="0.25">
      <c r="A485" s="6"/>
      <c r="B485" s="7" t="s">
        <v>209</v>
      </c>
      <c r="C485" s="5"/>
      <c r="D485" s="5"/>
    </row>
    <row r="486" spans="1:4" x14ac:dyDescent="0.25">
      <c r="A486" s="6">
        <v>420805</v>
      </c>
      <c r="B486" s="7" t="s">
        <v>91</v>
      </c>
      <c r="C486" s="5"/>
      <c r="D486" s="5"/>
    </row>
    <row r="487" spans="1:4" ht="15.75" thickBot="1" x14ac:dyDescent="0.3">
      <c r="A487" s="19">
        <v>420806</v>
      </c>
      <c r="B487" s="20" t="s">
        <v>210</v>
      </c>
      <c r="C487" s="75"/>
      <c r="D487" s="75"/>
    </row>
    <row r="488" spans="1:4" ht="15.75" thickBot="1" x14ac:dyDescent="0.3">
      <c r="A488" s="9" t="s">
        <v>18</v>
      </c>
      <c r="B488" s="10"/>
      <c r="C488" s="67">
        <f>SUM(C479:C487)</f>
        <v>0</v>
      </c>
      <c r="D488" s="67">
        <f>SUM(D479:D487)</f>
        <v>0</v>
      </c>
    </row>
    <row r="489" spans="1:4" x14ac:dyDescent="0.25">
      <c r="A489" s="12">
        <v>4209</v>
      </c>
      <c r="B489" s="13" t="s">
        <v>256</v>
      </c>
      <c r="C489" s="68"/>
      <c r="D489" s="68"/>
    </row>
    <row r="490" spans="1:4" x14ac:dyDescent="0.25">
      <c r="A490" s="6">
        <v>420901</v>
      </c>
      <c r="B490" s="7" t="s">
        <v>87</v>
      </c>
      <c r="C490" s="5"/>
      <c r="D490" s="5"/>
    </row>
    <row r="491" spans="1:4" x14ac:dyDescent="0.25">
      <c r="A491" s="6">
        <v>420902</v>
      </c>
      <c r="B491" s="7" t="s">
        <v>88</v>
      </c>
      <c r="C491" s="5"/>
      <c r="D491" s="5"/>
    </row>
    <row r="492" spans="1:4" x14ac:dyDescent="0.25">
      <c r="A492" s="6">
        <v>420903</v>
      </c>
      <c r="B492" s="7" t="s">
        <v>89</v>
      </c>
      <c r="C492" s="5"/>
      <c r="D492" s="5"/>
    </row>
    <row r="493" spans="1:4" x14ac:dyDescent="0.25">
      <c r="A493" s="6">
        <v>420904</v>
      </c>
      <c r="B493" s="7" t="s">
        <v>206</v>
      </c>
      <c r="C493" s="5"/>
      <c r="D493" s="5"/>
    </row>
    <row r="494" spans="1:4" x14ac:dyDescent="0.25">
      <c r="A494" s="6"/>
      <c r="B494" s="7" t="s">
        <v>207</v>
      </c>
      <c r="C494" s="5"/>
      <c r="D494" s="5"/>
    </row>
    <row r="495" spans="1:4" x14ac:dyDescent="0.25">
      <c r="A495" s="6"/>
      <c r="B495" s="7" t="s">
        <v>208</v>
      </c>
      <c r="C495" s="5"/>
      <c r="D495" s="5"/>
    </row>
    <row r="496" spans="1:4" x14ac:dyDescent="0.25">
      <c r="A496" s="6"/>
      <c r="B496" s="7" t="s">
        <v>209</v>
      </c>
      <c r="C496" s="5"/>
      <c r="D496" s="5"/>
    </row>
    <row r="497" spans="1:4" x14ac:dyDescent="0.25">
      <c r="A497" s="6">
        <v>420905</v>
      </c>
      <c r="B497" s="7" t="s">
        <v>91</v>
      </c>
      <c r="C497" s="5"/>
      <c r="D497" s="5"/>
    </row>
    <row r="498" spans="1:4" ht="15.75" thickBot="1" x14ac:dyDescent="0.3">
      <c r="A498" s="19">
        <v>420906</v>
      </c>
      <c r="B498" s="20" t="s">
        <v>210</v>
      </c>
      <c r="C498" s="75"/>
      <c r="D498" s="75"/>
    </row>
    <row r="499" spans="1:4" ht="15.75" thickBot="1" x14ac:dyDescent="0.3">
      <c r="A499" s="9" t="s">
        <v>18</v>
      </c>
      <c r="B499" s="10"/>
      <c r="C499" s="67">
        <f>SUM(C490:C498)</f>
        <v>0</v>
      </c>
      <c r="D499" s="67">
        <f>SUM(D490:D498)</f>
        <v>0</v>
      </c>
    </row>
    <row r="500" spans="1:4" x14ac:dyDescent="0.25">
      <c r="A500" s="12">
        <v>4210</v>
      </c>
      <c r="B500" s="13" t="s">
        <v>257</v>
      </c>
      <c r="C500" s="68"/>
      <c r="D500" s="68"/>
    </row>
    <row r="501" spans="1:4" x14ac:dyDescent="0.25">
      <c r="A501" s="6">
        <v>421001</v>
      </c>
      <c r="B501" s="7" t="s">
        <v>219</v>
      </c>
      <c r="C501" s="5"/>
      <c r="D501" s="5"/>
    </row>
    <row r="502" spans="1:4" x14ac:dyDescent="0.25">
      <c r="A502" s="6">
        <v>421002</v>
      </c>
      <c r="B502" s="7" t="s">
        <v>258</v>
      </c>
      <c r="C502" s="5"/>
      <c r="D502" s="5"/>
    </row>
    <row r="503" spans="1:4" x14ac:dyDescent="0.25">
      <c r="A503" s="6">
        <v>421003</v>
      </c>
      <c r="B503" s="7" t="s">
        <v>221</v>
      </c>
      <c r="C503" s="5"/>
      <c r="D503" s="5"/>
    </row>
    <row r="504" spans="1:4" x14ac:dyDescent="0.25">
      <c r="A504" s="6">
        <v>421004</v>
      </c>
      <c r="B504" s="7" t="s">
        <v>222</v>
      </c>
      <c r="C504" s="5"/>
      <c r="D504" s="5"/>
    </row>
    <row r="505" spans="1:4" x14ac:dyDescent="0.25">
      <c r="A505" s="6">
        <v>421005</v>
      </c>
      <c r="B505" s="7" t="s">
        <v>259</v>
      </c>
      <c r="C505" s="5"/>
      <c r="D505" s="5"/>
    </row>
    <row r="506" spans="1:4" x14ac:dyDescent="0.25">
      <c r="A506" s="6">
        <v>421006</v>
      </c>
      <c r="B506" s="7" t="s">
        <v>260</v>
      </c>
      <c r="C506" s="5"/>
      <c r="D506" s="5"/>
    </row>
    <row r="507" spans="1:4" x14ac:dyDescent="0.25">
      <c r="A507" s="6">
        <v>421007</v>
      </c>
      <c r="B507" s="7" t="s">
        <v>261</v>
      </c>
      <c r="C507" s="5"/>
      <c r="D507" s="5"/>
    </row>
    <row r="508" spans="1:4" x14ac:dyDescent="0.25">
      <c r="A508" s="6">
        <v>421008</v>
      </c>
      <c r="B508" s="7" t="s">
        <v>118</v>
      </c>
      <c r="C508" s="5"/>
      <c r="D508" s="5"/>
    </row>
    <row r="509" spans="1:4" x14ac:dyDescent="0.25">
      <c r="A509" s="6"/>
      <c r="B509" s="7" t="s">
        <v>207</v>
      </c>
      <c r="C509" s="5"/>
      <c r="D509" s="5"/>
    </row>
    <row r="510" spans="1:4" x14ac:dyDescent="0.25">
      <c r="A510" s="6"/>
      <c r="B510" s="7" t="s">
        <v>208</v>
      </c>
      <c r="C510" s="5"/>
      <c r="D510" s="5"/>
    </row>
    <row r="511" spans="1:4" x14ac:dyDescent="0.25">
      <c r="A511" s="6"/>
      <c r="B511" s="7" t="s">
        <v>209</v>
      </c>
      <c r="C511" s="5"/>
      <c r="D511" s="5"/>
    </row>
    <row r="512" spans="1:4" ht="15.75" thickBot="1" x14ac:dyDescent="0.3">
      <c r="A512" s="19">
        <v>421009</v>
      </c>
      <c r="B512" s="20" t="s">
        <v>227</v>
      </c>
      <c r="C512" s="75"/>
      <c r="D512" s="75"/>
    </row>
    <row r="513" spans="1:4" ht="15.75" thickBot="1" x14ac:dyDescent="0.3">
      <c r="A513" s="9" t="s">
        <v>18</v>
      </c>
      <c r="B513" s="10"/>
      <c r="C513" s="67">
        <f>SUM(C501:C512)</f>
        <v>0</v>
      </c>
      <c r="D513" s="67">
        <f>SUM(D501:D512)</f>
        <v>0</v>
      </c>
    </row>
    <row r="514" spans="1:4" x14ac:dyDescent="0.25">
      <c r="A514" s="12">
        <v>4211</v>
      </c>
      <c r="B514" s="13" t="s">
        <v>262</v>
      </c>
      <c r="C514" s="68"/>
      <c r="D514" s="68"/>
    </row>
    <row r="515" spans="1:4" x14ac:dyDescent="0.25">
      <c r="A515" s="6">
        <v>421101</v>
      </c>
      <c r="B515" s="7" t="s">
        <v>219</v>
      </c>
      <c r="C515" s="5"/>
      <c r="D515" s="5"/>
    </row>
    <row r="516" spans="1:4" x14ac:dyDescent="0.25">
      <c r="A516" s="6">
        <v>421102</v>
      </c>
      <c r="B516" s="7" t="s">
        <v>220</v>
      </c>
      <c r="C516" s="5"/>
      <c r="D516" s="5"/>
    </row>
    <row r="517" spans="1:4" x14ac:dyDescent="0.25">
      <c r="A517" s="6">
        <v>421103</v>
      </c>
      <c r="B517" s="7" t="s">
        <v>221</v>
      </c>
      <c r="C517" s="5"/>
      <c r="D517" s="5"/>
    </row>
    <row r="518" spans="1:4" x14ac:dyDescent="0.25">
      <c r="A518" s="6">
        <v>421104</v>
      </c>
      <c r="B518" s="7" t="s">
        <v>222</v>
      </c>
      <c r="C518" s="5"/>
      <c r="D518" s="5"/>
    </row>
    <row r="519" spans="1:4" x14ac:dyDescent="0.25">
      <c r="A519" s="6">
        <v>421105</v>
      </c>
      <c r="B519" s="7" t="s">
        <v>259</v>
      </c>
      <c r="C519" s="5"/>
      <c r="D519" s="5"/>
    </row>
    <row r="520" spans="1:4" x14ac:dyDescent="0.25">
      <c r="A520" s="6">
        <v>421106</v>
      </c>
      <c r="B520" s="7" t="s">
        <v>260</v>
      </c>
      <c r="C520" s="5"/>
      <c r="D520" s="5"/>
    </row>
    <row r="521" spans="1:4" x14ac:dyDescent="0.25">
      <c r="A521" s="6">
        <v>421107</v>
      </c>
      <c r="B521" s="7" t="s">
        <v>263</v>
      </c>
      <c r="C521" s="5"/>
      <c r="D521" s="5"/>
    </row>
    <row r="522" spans="1:4" x14ac:dyDescent="0.25">
      <c r="A522" s="6">
        <v>421108</v>
      </c>
      <c r="B522" s="7" t="s">
        <v>118</v>
      </c>
      <c r="C522" s="5"/>
      <c r="D522" s="5"/>
    </row>
    <row r="523" spans="1:4" x14ac:dyDescent="0.25">
      <c r="A523" s="6"/>
      <c r="B523" s="7" t="s">
        <v>207</v>
      </c>
      <c r="C523" s="5"/>
      <c r="D523" s="5"/>
    </row>
    <row r="524" spans="1:4" x14ac:dyDescent="0.25">
      <c r="A524" s="6"/>
      <c r="B524" s="7" t="s">
        <v>208</v>
      </c>
      <c r="C524" s="5"/>
      <c r="D524" s="5"/>
    </row>
    <row r="525" spans="1:4" x14ac:dyDescent="0.25">
      <c r="A525" s="6"/>
      <c r="B525" s="7" t="s">
        <v>209</v>
      </c>
      <c r="C525" s="5"/>
      <c r="D525" s="5"/>
    </row>
    <row r="526" spans="1:4" ht="15.75" thickBot="1" x14ac:dyDescent="0.3">
      <c r="A526" s="19">
        <v>421109</v>
      </c>
      <c r="B526" s="20" t="s">
        <v>227</v>
      </c>
      <c r="C526" s="75"/>
      <c r="D526" s="75"/>
    </row>
    <row r="527" spans="1:4" ht="15.75" thickBot="1" x14ac:dyDescent="0.3">
      <c r="A527" s="9" t="s">
        <v>18</v>
      </c>
      <c r="B527" s="10"/>
      <c r="C527" s="67">
        <f>SUM(C515:C526)</f>
        <v>0</v>
      </c>
      <c r="D527" s="67">
        <f>SUM(D515:D526)</f>
        <v>0</v>
      </c>
    </row>
    <row r="528" spans="1:4" x14ac:dyDescent="0.25">
      <c r="A528" s="12">
        <v>4212</v>
      </c>
      <c r="B528" s="13" t="s">
        <v>233</v>
      </c>
      <c r="C528" s="68"/>
      <c r="D528" s="68"/>
    </row>
    <row r="529" spans="1:4" x14ac:dyDescent="0.25">
      <c r="A529" s="6">
        <v>421201</v>
      </c>
      <c r="B529" s="7" t="s">
        <v>86</v>
      </c>
      <c r="C529" s="5"/>
      <c r="D529" s="5"/>
    </row>
    <row r="530" spans="1:4" x14ac:dyDescent="0.25">
      <c r="A530" s="6">
        <v>421202</v>
      </c>
      <c r="B530" s="7" t="s">
        <v>87</v>
      </c>
      <c r="C530" s="5"/>
      <c r="D530" s="5"/>
    </row>
    <row r="531" spans="1:4" x14ac:dyDescent="0.25">
      <c r="A531" s="6">
        <v>421203</v>
      </c>
      <c r="B531" s="7" t="s">
        <v>88</v>
      </c>
      <c r="C531" s="5"/>
      <c r="D531" s="5"/>
    </row>
    <row r="532" spans="1:4" x14ac:dyDescent="0.25">
      <c r="A532" s="6">
        <v>421204</v>
      </c>
      <c r="B532" s="7" t="s">
        <v>89</v>
      </c>
      <c r="C532" s="5"/>
      <c r="D532" s="5"/>
    </row>
    <row r="533" spans="1:4" x14ac:dyDescent="0.25">
      <c r="A533" s="6">
        <v>421205</v>
      </c>
      <c r="B533" s="7" t="s">
        <v>206</v>
      </c>
      <c r="C533" s="5"/>
      <c r="D533" s="5"/>
    </row>
    <row r="534" spans="1:4" x14ac:dyDescent="0.25">
      <c r="A534" s="16"/>
      <c r="B534" s="17" t="s">
        <v>207</v>
      </c>
      <c r="C534" s="69"/>
      <c r="D534" s="69"/>
    </row>
    <row r="535" spans="1:4" x14ac:dyDescent="0.25">
      <c r="A535" s="16"/>
      <c r="B535" s="17" t="s">
        <v>208</v>
      </c>
      <c r="C535" s="69"/>
      <c r="D535" s="69"/>
    </row>
    <row r="536" spans="1:4" x14ac:dyDescent="0.25">
      <c r="A536" s="16"/>
      <c r="B536" s="17" t="s">
        <v>209</v>
      </c>
      <c r="C536" s="69"/>
      <c r="D536" s="69"/>
    </row>
    <row r="537" spans="1:4" x14ac:dyDescent="0.25">
      <c r="A537" s="6">
        <v>421206</v>
      </c>
      <c r="B537" s="7" t="s">
        <v>91</v>
      </c>
      <c r="C537" s="5"/>
      <c r="D537" s="5"/>
    </row>
    <row r="538" spans="1:4" ht="15.75" thickBot="1" x14ac:dyDescent="0.3">
      <c r="A538" s="19">
        <v>421207</v>
      </c>
      <c r="B538" s="20" t="s">
        <v>92</v>
      </c>
      <c r="C538" s="75"/>
      <c r="D538" s="75"/>
    </row>
    <row r="539" spans="1:4" ht="15.75" thickBot="1" x14ac:dyDescent="0.3">
      <c r="A539" s="9" t="s">
        <v>18</v>
      </c>
      <c r="B539" s="10"/>
      <c r="C539" s="67">
        <f>SUM(C529:C538)</f>
        <v>0</v>
      </c>
      <c r="D539" s="67">
        <f>SUM(D529:D538)</f>
        <v>0</v>
      </c>
    </row>
    <row r="540" spans="1:4" x14ac:dyDescent="0.25">
      <c r="A540" s="12">
        <v>4213</v>
      </c>
      <c r="B540" s="13" t="s">
        <v>264</v>
      </c>
      <c r="C540" s="68"/>
      <c r="D540" s="68"/>
    </row>
    <row r="541" spans="1:4" x14ac:dyDescent="0.25">
      <c r="A541" s="6">
        <v>421301</v>
      </c>
      <c r="B541" s="7" t="s">
        <v>86</v>
      </c>
      <c r="C541" s="5"/>
      <c r="D541" s="5"/>
    </row>
    <row r="542" spans="1:4" x14ac:dyDescent="0.25">
      <c r="A542" s="6">
        <v>421302</v>
      </c>
      <c r="B542" s="7" t="s">
        <v>265</v>
      </c>
      <c r="C542" s="5"/>
      <c r="D542" s="5"/>
    </row>
    <row r="543" spans="1:4" x14ac:dyDescent="0.25">
      <c r="A543" s="6">
        <v>421303</v>
      </c>
      <c r="B543" s="7" t="s">
        <v>88</v>
      </c>
      <c r="C543" s="5"/>
      <c r="D543" s="5"/>
    </row>
    <row r="544" spans="1:4" x14ac:dyDescent="0.25">
      <c r="A544" s="6">
        <v>421304</v>
      </c>
      <c r="B544" s="7" t="s">
        <v>89</v>
      </c>
      <c r="C544" s="5"/>
      <c r="D544" s="5"/>
    </row>
    <row r="545" spans="1:4" x14ac:dyDescent="0.25">
      <c r="A545" s="6">
        <v>421305</v>
      </c>
      <c r="B545" s="7" t="s">
        <v>206</v>
      </c>
      <c r="C545" s="5"/>
      <c r="D545" s="5"/>
    </row>
    <row r="546" spans="1:4" x14ac:dyDescent="0.25">
      <c r="A546" s="6"/>
      <c r="B546" s="7" t="s">
        <v>207</v>
      </c>
      <c r="C546" s="5"/>
      <c r="D546" s="5"/>
    </row>
    <row r="547" spans="1:4" x14ac:dyDescent="0.25">
      <c r="A547" s="6"/>
      <c r="B547" s="7" t="s">
        <v>208</v>
      </c>
      <c r="C547" s="5"/>
      <c r="D547" s="5"/>
    </row>
    <row r="548" spans="1:4" x14ac:dyDescent="0.25">
      <c r="A548" s="6"/>
      <c r="B548" s="7" t="s">
        <v>209</v>
      </c>
      <c r="C548" s="5"/>
      <c r="D548" s="5"/>
    </row>
    <row r="549" spans="1:4" x14ac:dyDescent="0.25">
      <c r="A549" s="6">
        <v>421306</v>
      </c>
      <c r="B549" s="7" t="s">
        <v>91</v>
      </c>
      <c r="C549" s="5"/>
      <c r="D549" s="5"/>
    </row>
    <row r="550" spans="1:4" ht="15.75" thickBot="1" x14ac:dyDescent="0.3">
      <c r="A550" s="19">
        <v>421307</v>
      </c>
      <c r="B550" s="20" t="s">
        <v>92</v>
      </c>
      <c r="C550" s="75"/>
      <c r="D550" s="75"/>
    </row>
    <row r="551" spans="1:4" ht="15.75" thickBot="1" x14ac:dyDescent="0.3">
      <c r="A551" s="9" t="s">
        <v>18</v>
      </c>
      <c r="B551" s="10"/>
      <c r="C551" s="67">
        <f>SUM(C541:C550)</f>
        <v>0</v>
      </c>
      <c r="D551" s="67">
        <f>SUM(D541:D550)</f>
        <v>0</v>
      </c>
    </row>
    <row r="552" spans="1:4" x14ac:dyDescent="0.25">
      <c r="A552" s="12">
        <v>4214</v>
      </c>
      <c r="B552" s="13" t="s">
        <v>236</v>
      </c>
      <c r="C552" s="68"/>
      <c r="D552" s="68"/>
    </row>
    <row r="553" spans="1:4" x14ac:dyDescent="0.25">
      <c r="A553" s="6">
        <v>421401</v>
      </c>
      <c r="B553" s="7" t="s">
        <v>237</v>
      </c>
      <c r="C553" s="5"/>
      <c r="D553" s="5"/>
    </row>
    <row r="554" spans="1:4" x14ac:dyDescent="0.25">
      <c r="A554" s="6">
        <v>421402</v>
      </c>
      <c r="B554" s="7" t="s">
        <v>238</v>
      </c>
      <c r="C554" s="5"/>
      <c r="D554" s="5"/>
    </row>
    <row r="555" spans="1:4" x14ac:dyDescent="0.25">
      <c r="A555" s="6">
        <v>421403</v>
      </c>
      <c r="B555" s="7" t="s">
        <v>245</v>
      </c>
      <c r="C555" s="5"/>
      <c r="D555" s="5"/>
    </row>
    <row r="556" spans="1:4" x14ac:dyDescent="0.25">
      <c r="A556" s="6">
        <v>421404</v>
      </c>
      <c r="B556" s="7" t="s">
        <v>240</v>
      </c>
      <c r="C556" s="5"/>
      <c r="D556" s="5"/>
    </row>
    <row r="557" spans="1:4" x14ac:dyDescent="0.25">
      <c r="A557" s="6">
        <v>421405</v>
      </c>
      <c r="B557" s="7" t="s">
        <v>241</v>
      </c>
      <c r="C557" s="5"/>
      <c r="D557" s="5"/>
    </row>
    <row r="558" spans="1:4" x14ac:dyDescent="0.25">
      <c r="A558" s="6">
        <v>421406</v>
      </c>
      <c r="B558" s="7" t="s">
        <v>116</v>
      </c>
      <c r="C558" s="5"/>
      <c r="D558" s="5"/>
    </row>
    <row r="559" spans="1:4" x14ac:dyDescent="0.25">
      <c r="A559" s="6">
        <v>421407</v>
      </c>
      <c r="B559" s="7" t="s">
        <v>266</v>
      </c>
      <c r="C559" s="5"/>
      <c r="D559" s="5"/>
    </row>
    <row r="560" spans="1:4" x14ac:dyDescent="0.25">
      <c r="A560" s="6">
        <v>421408</v>
      </c>
      <c r="B560" s="7" t="s">
        <v>118</v>
      </c>
      <c r="C560" s="5"/>
      <c r="D560" s="5"/>
    </row>
    <row r="561" spans="1:4" x14ac:dyDescent="0.25">
      <c r="A561" s="6"/>
      <c r="B561" s="7" t="s">
        <v>207</v>
      </c>
      <c r="C561" s="5"/>
      <c r="D561" s="5"/>
    </row>
    <row r="562" spans="1:4" x14ac:dyDescent="0.25">
      <c r="A562" s="6"/>
      <c r="B562" s="7" t="s">
        <v>208</v>
      </c>
      <c r="C562" s="5"/>
      <c r="D562" s="5"/>
    </row>
    <row r="563" spans="1:4" x14ac:dyDescent="0.25">
      <c r="A563" s="6"/>
      <c r="B563" s="7" t="s">
        <v>209</v>
      </c>
      <c r="C563" s="5"/>
      <c r="D563" s="5"/>
    </row>
    <row r="564" spans="1:4" x14ac:dyDescent="0.25">
      <c r="A564" s="6">
        <v>421409</v>
      </c>
      <c r="B564" s="7" t="s">
        <v>267</v>
      </c>
      <c r="C564" s="5"/>
      <c r="D564" s="5"/>
    </row>
    <row r="565" spans="1:4" x14ac:dyDescent="0.25">
      <c r="A565" s="6">
        <v>421410</v>
      </c>
      <c r="B565" s="7" t="s">
        <v>268</v>
      </c>
      <c r="C565" s="5"/>
      <c r="D565" s="5"/>
    </row>
    <row r="566" spans="1:4" ht="15.75" thickBot="1" x14ac:dyDescent="0.3">
      <c r="A566" s="19">
        <v>421411</v>
      </c>
      <c r="B566" s="20" t="s">
        <v>121</v>
      </c>
      <c r="C566" s="75"/>
      <c r="D566" s="75"/>
    </row>
    <row r="567" spans="1:4" ht="15.75" thickBot="1" x14ac:dyDescent="0.3">
      <c r="A567" s="9" t="s">
        <v>18</v>
      </c>
      <c r="B567" s="10"/>
      <c r="C567" s="67">
        <f>SUM(C553:C566)</f>
        <v>0</v>
      </c>
      <c r="D567" s="67">
        <f>SUM(D553:D566)</f>
        <v>0</v>
      </c>
    </row>
    <row r="568" spans="1:4" x14ac:dyDescent="0.25">
      <c r="A568" s="12">
        <v>4215</v>
      </c>
      <c r="B568" s="13" t="s">
        <v>269</v>
      </c>
      <c r="C568" s="68"/>
      <c r="D568" s="68"/>
    </row>
    <row r="569" spans="1:4" x14ac:dyDescent="0.25">
      <c r="A569" s="6">
        <v>421501</v>
      </c>
      <c r="B569" s="7" t="s">
        <v>237</v>
      </c>
      <c r="C569" s="5"/>
      <c r="D569" s="5"/>
    </row>
    <row r="570" spans="1:4" x14ac:dyDescent="0.25">
      <c r="A570" s="6">
        <v>421502</v>
      </c>
      <c r="B570" s="7" t="s">
        <v>238</v>
      </c>
      <c r="C570" s="5"/>
      <c r="D570" s="5"/>
    </row>
    <row r="571" spans="1:4" x14ac:dyDescent="0.25">
      <c r="A571" s="6">
        <v>421503</v>
      </c>
      <c r="B571" s="7" t="s">
        <v>245</v>
      </c>
      <c r="C571" s="5"/>
      <c r="D571" s="5"/>
    </row>
    <row r="572" spans="1:4" x14ac:dyDescent="0.25">
      <c r="A572" s="6">
        <v>421504</v>
      </c>
      <c r="B572" s="7" t="s">
        <v>240</v>
      </c>
      <c r="C572" s="5"/>
      <c r="D572" s="5"/>
    </row>
    <row r="573" spans="1:4" x14ac:dyDescent="0.25">
      <c r="A573" s="6">
        <v>421505</v>
      </c>
      <c r="B573" s="7" t="s">
        <v>241</v>
      </c>
      <c r="C573" s="5"/>
      <c r="D573" s="5"/>
    </row>
    <row r="574" spans="1:4" x14ac:dyDescent="0.25">
      <c r="A574" s="6">
        <v>421506</v>
      </c>
      <c r="B574" s="7" t="s">
        <v>116</v>
      </c>
      <c r="C574" s="5"/>
      <c r="D574" s="5"/>
    </row>
    <row r="575" spans="1:4" x14ac:dyDescent="0.25">
      <c r="A575" s="6">
        <v>421507</v>
      </c>
      <c r="B575" s="7" t="s">
        <v>266</v>
      </c>
      <c r="C575" s="5"/>
      <c r="D575" s="5"/>
    </row>
    <row r="576" spans="1:4" x14ac:dyDescent="0.25">
      <c r="A576" s="6">
        <v>421508</v>
      </c>
      <c r="B576" s="7" t="s">
        <v>118</v>
      </c>
      <c r="C576" s="5"/>
      <c r="D576" s="5"/>
    </row>
    <row r="577" spans="1:4" x14ac:dyDescent="0.25">
      <c r="A577" s="6"/>
      <c r="B577" s="7" t="s">
        <v>207</v>
      </c>
      <c r="C577" s="5"/>
      <c r="D577" s="5"/>
    </row>
    <row r="578" spans="1:4" x14ac:dyDescent="0.25">
      <c r="A578" s="6"/>
      <c r="B578" s="7" t="s">
        <v>208</v>
      </c>
      <c r="C578" s="5"/>
      <c r="D578" s="5"/>
    </row>
    <row r="579" spans="1:4" x14ac:dyDescent="0.25">
      <c r="A579" s="6"/>
      <c r="B579" s="7" t="s">
        <v>209</v>
      </c>
      <c r="C579" s="5"/>
      <c r="D579" s="5"/>
    </row>
    <row r="580" spans="1:4" x14ac:dyDescent="0.25">
      <c r="A580" s="6">
        <v>421509</v>
      </c>
      <c r="B580" s="7" t="s">
        <v>267</v>
      </c>
      <c r="C580" s="5"/>
      <c r="D580" s="5"/>
    </row>
    <row r="581" spans="1:4" x14ac:dyDescent="0.25">
      <c r="A581" s="6">
        <v>421510</v>
      </c>
      <c r="B581" s="7" t="s">
        <v>243</v>
      </c>
      <c r="C581" s="5"/>
      <c r="D581" s="5"/>
    </row>
    <row r="582" spans="1:4" ht="15.75" thickBot="1" x14ac:dyDescent="0.3">
      <c r="A582" s="19">
        <v>421511</v>
      </c>
      <c r="B582" s="20" t="s">
        <v>121</v>
      </c>
      <c r="C582" s="75"/>
      <c r="D582" s="75"/>
    </row>
    <row r="583" spans="1:4" ht="15.75" thickBot="1" x14ac:dyDescent="0.3">
      <c r="A583" s="9" t="s">
        <v>18</v>
      </c>
      <c r="B583" s="10"/>
      <c r="C583" s="67">
        <f>SUM(C569:C582)</f>
        <v>0</v>
      </c>
      <c r="D583" s="67">
        <f>SUM(D569:D582)</f>
        <v>0</v>
      </c>
    </row>
    <row r="584" spans="1:4" x14ac:dyDescent="0.25">
      <c r="A584" s="12">
        <v>43</v>
      </c>
      <c r="B584" s="13" t="s">
        <v>270</v>
      </c>
      <c r="C584" s="68"/>
      <c r="D584" s="68"/>
    </row>
    <row r="585" spans="1:4" x14ac:dyDescent="0.25">
      <c r="A585" s="3">
        <v>4301</v>
      </c>
      <c r="B585" s="4" t="s">
        <v>202</v>
      </c>
      <c r="C585" s="5"/>
      <c r="D585" s="5"/>
    </row>
    <row r="586" spans="1:4" x14ac:dyDescent="0.25">
      <c r="A586" s="6">
        <v>430101</v>
      </c>
      <c r="B586" s="7" t="s">
        <v>94</v>
      </c>
      <c r="C586" s="5">
        <v>9555196</v>
      </c>
      <c r="D586" s="5">
        <v>11412073</v>
      </c>
    </row>
    <row r="587" spans="1:4" x14ac:dyDescent="0.25">
      <c r="A587" s="6">
        <v>430102</v>
      </c>
      <c r="B587" s="7" t="s">
        <v>95</v>
      </c>
      <c r="C587" s="5">
        <v>9293311</v>
      </c>
      <c r="D587" s="5">
        <v>11405315</v>
      </c>
    </row>
    <row r="588" spans="1:4" x14ac:dyDescent="0.25">
      <c r="A588" s="6">
        <v>430103</v>
      </c>
      <c r="B588" s="7" t="s">
        <v>96</v>
      </c>
      <c r="C588" s="5"/>
      <c r="D588" s="5"/>
    </row>
    <row r="589" spans="1:4" x14ac:dyDescent="0.25">
      <c r="A589" s="6">
        <v>430104</v>
      </c>
      <c r="B589" s="7" t="s">
        <v>97</v>
      </c>
      <c r="C589" s="5">
        <v>3442822</v>
      </c>
      <c r="D589" s="5">
        <v>5249402</v>
      </c>
    </row>
    <row r="590" spans="1:4" x14ac:dyDescent="0.25">
      <c r="A590" s="6">
        <v>430105</v>
      </c>
      <c r="B590" s="7" t="s">
        <v>98</v>
      </c>
      <c r="C590" s="5">
        <v>175476</v>
      </c>
      <c r="D590" s="5">
        <v>781680</v>
      </c>
    </row>
    <row r="591" spans="1:4" x14ac:dyDescent="0.25">
      <c r="A591" s="6">
        <v>430106</v>
      </c>
      <c r="B591" s="7" t="s">
        <v>271</v>
      </c>
      <c r="C591" s="5">
        <v>289567</v>
      </c>
      <c r="D591" s="5">
        <v>193307</v>
      </c>
    </row>
    <row r="592" spans="1:4" x14ac:dyDescent="0.25">
      <c r="A592" s="6">
        <v>430107</v>
      </c>
      <c r="B592" s="7" t="s">
        <v>100</v>
      </c>
      <c r="C592" s="5"/>
      <c r="D592" s="5"/>
    </row>
    <row r="593" spans="1:4" x14ac:dyDescent="0.25">
      <c r="A593" s="6">
        <v>430108</v>
      </c>
      <c r="B593" s="7" t="s">
        <v>101</v>
      </c>
      <c r="C593" s="5">
        <v>351256</v>
      </c>
      <c r="D593" s="5">
        <v>840799</v>
      </c>
    </row>
    <row r="594" spans="1:4" x14ac:dyDescent="0.25">
      <c r="A594" s="6">
        <v>430109</v>
      </c>
      <c r="B594" s="7" t="s">
        <v>102</v>
      </c>
      <c r="C594" s="5">
        <v>45712</v>
      </c>
      <c r="D594" s="5">
        <v>694417</v>
      </c>
    </row>
    <row r="595" spans="1:4" x14ac:dyDescent="0.25">
      <c r="A595" s="6">
        <v>430110</v>
      </c>
      <c r="B595" s="7" t="s">
        <v>103</v>
      </c>
      <c r="C595" s="5">
        <v>16873</v>
      </c>
      <c r="D595" s="5">
        <v>693550</v>
      </c>
    </row>
    <row r="596" spans="1:4" x14ac:dyDescent="0.25">
      <c r="A596" s="6">
        <v>430111</v>
      </c>
      <c r="B596" s="7" t="s">
        <v>104</v>
      </c>
      <c r="C596" s="5">
        <v>375242</v>
      </c>
      <c r="D596" s="5">
        <v>240727</v>
      </c>
    </row>
    <row r="597" spans="1:4" x14ac:dyDescent="0.25">
      <c r="A597" s="6">
        <v>430112</v>
      </c>
      <c r="B597" s="7" t="s">
        <v>105</v>
      </c>
      <c r="C597" s="5"/>
      <c r="D597" s="5"/>
    </row>
    <row r="598" spans="1:4" x14ac:dyDescent="0.25">
      <c r="A598" s="6">
        <v>430113</v>
      </c>
      <c r="B598" s="7" t="s">
        <v>106</v>
      </c>
      <c r="C598" s="5"/>
      <c r="D598" s="5"/>
    </row>
    <row r="599" spans="1:4" x14ac:dyDescent="0.25">
      <c r="A599" s="6">
        <v>430114</v>
      </c>
      <c r="B599" s="7" t="s">
        <v>107</v>
      </c>
      <c r="C599" s="5"/>
      <c r="D599" s="5"/>
    </row>
    <row r="600" spans="1:4" ht="15.75" thickBot="1" x14ac:dyDescent="0.3">
      <c r="A600" s="19">
        <v>430115</v>
      </c>
      <c r="B600" s="20" t="s">
        <v>108</v>
      </c>
      <c r="C600" s="5">
        <v>25185</v>
      </c>
      <c r="D600" s="5">
        <v>7434</v>
      </c>
    </row>
    <row r="601" spans="1:4" ht="15.75" thickBot="1" x14ac:dyDescent="0.3">
      <c r="A601" s="9" t="s">
        <v>18</v>
      </c>
      <c r="B601" s="10"/>
      <c r="C601" s="67">
        <f>SUM(C586:C600)</f>
        <v>23570640</v>
      </c>
      <c r="D601" s="67">
        <f>SUM(D586:D600)</f>
        <v>31518704</v>
      </c>
    </row>
    <row r="602" spans="1:4" x14ac:dyDescent="0.25">
      <c r="A602" s="12">
        <v>4302</v>
      </c>
      <c r="B602" s="13" t="s">
        <v>211</v>
      </c>
      <c r="C602" s="68"/>
      <c r="D602" s="68"/>
    </row>
    <row r="603" spans="1:4" x14ac:dyDescent="0.25">
      <c r="A603" s="6">
        <v>430201</v>
      </c>
      <c r="B603" s="7" t="s">
        <v>94</v>
      </c>
      <c r="C603" s="5">
        <v>1994803</v>
      </c>
      <c r="D603" s="5">
        <v>2200011</v>
      </c>
    </row>
    <row r="604" spans="1:4" x14ac:dyDescent="0.25">
      <c r="A604" s="6">
        <v>430202</v>
      </c>
      <c r="B604" s="7" t="s">
        <v>95</v>
      </c>
      <c r="C604" s="5">
        <v>1011801</v>
      </c>
      <c r="D604" s="5">
        <v>1119714</v>
      </c>
    </row>
    <row r="605" spans="1:4" x14ac:dyDescent="0.25">
      <c r="A605" s="6">
        <v>430203</v>
      </c>
      <c r="B605" s="7" t="s">
        <v>96</v>
      </c>
      <c r="C605" s="5"/>
      <c r="D605" s="5"/>
    </row>
    <row r="606" spans="1:4" x14ac:dyDescent="0.25">
      <c r="A606" s="6">
        <v>430204</v>
      </c>
      <c r="B606" s="7" t="s">
        <v>97</v>
      </c>
      <c r="C606" s="5"/>
      <c r="D606" s="5"/>
    </row>
    <row r="607" spans="1:4" x14ac:dyDescent="0.25">
      <c r="A607" s="6">
        <v>430205</v>
      </c>
      <c r="B607" s="7" t="s">
        <v>98</v>
      </c>
      <c r="C607" s="5"/>
      <c r="D607" s="5"/>
    </row>
    <row r="608" spans="1:4" x14ac:dyDescent="0.25">
      <c r="A608" s="6">
        <v>430206</v>
      </c>
      <c r="B608" s="7" t="s">
        <v>271</v>
      </c>
      <c r="C608" s="5"/>
      <c r="D608" s="5"/>
    </row>
    <row r="609" spans="1:4" x14ac:dyDescent="0.25">
      <c r="A609" s="6">
        <v>430207</v>
      </c>
      <c r="B609" s="7" t="s">
        <v>100</v>
      </c>
      <c r="C609" s="5"/>
      <c r="D609" s="5"/>
    </row>
    <row r="610" spans="1:4" x14ac:dyDescent="0.25">
      <c r="A610" s="6">
        <v>430208</v>
      </c>
      <c r="B610" s="7" t="s">
        <v>101</v>
      </c>
      <c r="C610" s="5"/>
      <c r="D610" s="5"/>
    </row>
    <row r="611" spans="1:4" x14ac:dyDescent="0.25">
      <c r="A611" s="6">
        <v>430209</v>
      </c>
      <c r="B611" s="7" t="s">
        <v>102</v>
      </c>
      <c r="C611" s="5"/>
      <c r="D611" s="5"/>
    </row>
    <row r="612" spans="1:4" x14ac:dyDescent="0.25">
      <c r="A612" s="6">
        <v>430210</v>
      </c>
      <c r="B612" s="7" t="s">
        <v>103</v>
      </c>
      <c r="C612" s="5"/>
      <c r="D612" s="5"/>
    </row>
    <row r="613" spans="1:4" x14ac:dyDescent="0.25">
      <c r="A613" s="6">
        <v>430211</v>
      </c>
      <c r="B613" s="7" t="s">
        <v>104</v>
      </c>
      <c r="C613" s="5"/>
      <c r="D613" s="5"/>
    </row>
    <row r="614" spans="1:4" x14ac:dyDescent="0.25">
      <c r="A614" s="6">
        <v>430212</v>
      </c>
      <c r="B614" s="7" t="s">
        <v>105</v>
      </c>
      <c r="C614" s="5"/>
      <c r="D614" s="5"/>
    </row>
    <row r="615" spans="1:4" x14ac:dyDescent="0.25">
      <c r="A615" s="6">
        <v>430213</v>
      </c>
      <c r="B615" s="7" t="s">
        <v>106</v>
      </c>
      <c r="C615" s="5"/>
      <c r="D615" s="5"/>
    </row>
    <row r="616" spans="1:4" x14ac:dyDescent="0.25">
      <c r="A616" s="6">
        <v>430214</v>
      </c>
      <c r="B616" s="7" t="s">
        <v>107</v>
      </c>
      <c r="C616" s="5"/>
      <c r="D616" s="5"/>
    </row>
    <row r="617" spans="1:4" ht="15.75" thickBot="1" x14ac:dyDescent="0.3">
      <c r="A617" s="19">
        <v>430215</v>
      </c>
      <c r="B617" s="20" t="s">
        <v>108</v>
      </c>
      <c r="C617" s="5"/>
      <c r="D617" s="5"/>
    </row>
    <row r="618" spans="1:4" ht="15.75" thickBot="1" x14ac:dyDescent="0.3">
      <c r="A618" s="9" t="s">
        <v>18</v>
      </c>
      <c r="B618" s="10"/>
      <c r="C618" s="67">
        <f>SUM(C603:C617)</f>
        <v>3006604</v>
      </c>
      <c r="D618" s="67">
        <f>SUM(D603:D617)</f>
        <v>3319725</v>
      </c>
    </row>
    <row r="619" spans="1:4" x14ac:dyDescent="0.25">
      <c r="A619" s="12">
        <v>4303</v>
      </c>
      <c r="B619" s="13" t="s">
        <v>213</v>
      </c>
      <c r="C619" s="68"/>
      <c r="D619" s="68"/>
    </row>
    <row r="620" spans="1:4" x14ac:dyDescent="0.25">
      <c r="A620" s="6">
        <v>430301</v>
      </c>
      <c r="B620" s="7" t="s">
        <v>94</v>
      </c>
      <c r="C620" s="5">
        <v>665172</v>
      </c>
      <c r="D620" s="5">
        <v>722562</v>
      </c>
    </row>
    <row r="621" spans="1:4" x14ac:dyDescent="0.25">
      <c r="A621" s="6">
        <v>430302</v>
      </c>
      <c r="B621" s="7" t="s">
        <v>95</v>
      </c>
      <c r="C621" s="5">
        <v>630165</v>
      </c>
      <c r="D621" s="5">
        <v>676058</v>
      </c>
    </row>
    <row r="622" spans="1:4" x14ac:dyDescent="0.25">
      <c r="A622" s="6">
        <v>430303</v>
      </c>
      <c r="B622" s="7" t="s">
        <v>96</v>
      </c>
      <c r="C622" s="5"/>
      <c r="D622" s="5"/>
    </row>
    <row r="623" spans="1:4" x14ac:dyDescent="0.25">
      <c r="A623" s="6">
        <v>430304</v>
      </c>
      <c r="B623" s="7" t="s">
        <v>97</v>
      </c>
      <c r="C623" s="5">
        <v>866936</v>
      </c>
      <c r="D623" s="5">
        <v>923269</v>
      </c>
    </row>
    <row r="624" spans="1:4" x14ac:dyDescent="0.25">
      <c r="A624" s="6">
        <v>430305</v>
      </c>
      <c r="B624" s="7" t="s">
        <v>98</v>
      </c>
      <c r="C624" s="5">
        <v>32996</v>
      </c>
      <c r="D624" s="5">
        <v>153284</v>
      </c>
    </row>
    <row r="625" spans="1:4" x14ac:dyDescent="0.25">
      <c r="A625" s="6">
        <v>430306</v>
      </c>
      <c r="B625" s="7" t="s">
        <v>99</v>
      </c>
      <c r="C625" s="5"/>
      <c r="D625" s="5"/>
    </row>
    <row r="626" spans="1:4" x14ac:dyDescent="0.25">
      <c r="A626" s="6">
        <v>430307</v>
      </c>
      <c r="B626" s="7" t="s">
        <v>100</v>
      </c>
      <c r="D626" s="5"/>
    </row>
    <row r="627" spans="1:4" x14ac:dyDescent="0.25">
      <c r="A627" s="6">
        <v>430308</v>
      </c>
      <c r="B627" s="7" t="s">
        <v>101</v>
      </c>
      <c r="C627" s="5">
        <v>34094</v>
      </c>
      <c r="D627" s="5">
        <v>90415</v>
      </c>
    </row>
    <row r="628" spans="1:4" x14ac:dyDescent="0.25">
      <c r="A628" s="6">
        <v>430309</v>
      </c>
      <c r="B628" s="7" t="s">
        <v>102</v>
      </c>
      <c r="C628" s="5">
        <v>8509</v>
      </c>
      <c r="D628" s="5">
        <v>165905</v>
      </c>
    </row>
    <row r="629" spans="1:4" x14ac:dyDescent="0.25">
      <c r="A629" s="6">
        <v>430310</v>
      </c>
      <c r="B629" s="7" t="s">
        <v>103</v>
      </c>
      <c r="D629" s="5">
        <v>70742</v>
      </c>
    </row>
    <row r="630" spans="1:4" x14ac:dyDescent="0.25">
      <c r="A630" s="6">
        <v>430311</v>
      </c>
      <c r="B630" s="7" t="s">
        <v>104</v>
      </c>
      <c r="C630" s="5"/>
      <c r="D630" s="5"/>
    </row>
    <row r="631" spans="1:4" x14ac:dyDescent="0.25">
      <c r="A631" s="6">
        <v>430312</v>
      </c>
      <c r="B631" s="7" t="s">
        <v>105</v>
      </c>
      <c r="C631" s="5"/>
      <c r="D631" s="5"/>
    </row>
    <row r="632" spans="1:4" x14ac:dyDescent="0.25">
      <c r="A632" s="6">
        <v>430313</v>
      </c>
      <c r="B632" s="7" t="s">
        <v>106</v>
      </c>
      <c r="C632" s="5"/>
      <c r="D632" s="5"/>
    </row>
    <row r="633" spans="1:4" x14ac:dyDescent="0.25">
      <c r="A633" s="6">
        <v>430314</v>
      </c>
      <c r="B633" s="7" t="s">
        <v>107</v>
      </c>
      <c r="C633" s="5"/>
      <c r="D633" s="5"/>
    </row>
    <row r="634" spans="1:4" ht="15.75" thickBot="1" x14ac:dyDescent="0.3">
      <c r="A634" s="19">
        <v>430315</v>
      </c>
      <c r="B634" s="20" t="s">
        <v>108</v>
      </c>
      <c r="C634" s="5">
        <v>4893</v>
      </c>
      <c r="D634" s="5">
        <v>777</v>
      </c>
    </row>
    <row r="635" spans="1:4" ht="15.75" thickBot="1" x14ac:dyDescent="0.3">
      <c r="A635" s="9" t="s">
        <v>18</v>
      </c>
      <c r="B635" s="10"/>
      <c r="C635" s="67">
        <f>SUM(C620:C634)</f>
        <v>2242765</v>
      </c>
      <c r="D635" s="67">
        <f>SUM(D620:D634)</f>
        <v>2803012</v>
      </c>
    </row>
    <row r="636" spans="1:4" x14ac:dyDescent="0.25">
      <c r="A636" s="12">
        <v>4304</v>
      </c>
      <c r="B636" s="13" t="s">
        <v>214</v>
      </c>
      <c r="C636" s="68"/>
      <c r="D636" s="68"/>
    </row>
    <row r="637" spans="1:4" x14ac:dyDescent="0.25">
      <c r="A637" s="6">
        <v>430401</v>
      </c>
      <c r="B637" s="7" t="s">
        <v>94</v>
      </c>
      <c r="C637" s="5"/>
      <c r="D637" s="5"/>
    </row>
    <row r="638" spans="1:4" x14ac:dyDescent="0.25">
      <c r="A638" s="6">
        <v>430402</v>
      </c>
      <c r="B638" s="7" t="s">
        <v>95</v>
      </c>
      <c r="C638" s="5"/>
      <c r="D638" s="5"/>
    </row>
    <row r="639" spans="1:4" x14ac:dyDescent="0.25">
      <c r="A639" s="6">
        <v>430403</v>
      </c>
      <c r="B639" s="7" t="s">
        <v>96</v>
      </c>
      <c r="C639" s="5"/>
      <c r="D639" s="5"/>
    </row>
    <row r="640" spans="1:4" x14ac:dyDescent="0.25">
      <c r="A640" s="6">
        <v>430404</v>
      </c>
      <c r="B640" s="7" t="s">
        <v>97</v>
      </c>
      <c r="C640" s="5"/>
      <c r="D640" s="5"/>
    </row>
    <row r="641" spans="1:4" x14ac:dyDescent="0.25">
      <c r="A641" s="6">
        <v>430405</v>
      </c>
      <c r="B641" s="7" t="s">
        <v>98</v>
      </c>
      <c r="C641" s="5"/>
      <c r="D641" s="5"/>
    </row>
    <row r="642" spans="1:4" x14ac:dyDescent="0.25">
      <c r="A642" s="6">
        <v>430406</v>
      </c>
      <c r="B642" s="7" t="s">
        <v>99</v>
      </c>
      <c r="C642" s="5"/>
      <c r="D642" s="5"/>
    </row>
    <row r="643" spans="1:4" x14ac:dyDescent="0.25">
      <c r="A643" s="6">
        <v>430407</v>
      </c>
      <c r="B643" s="7" t="s">
        <v>100</v>
      </c>
      <c r="D643" s="5"/>
    </row>
    <row r="644" spans="1:4" x14ac:dyDescent="0.25">
      <c r="A644" s="6">
        <v>430408</v>
      </c>
      <c r="B644" s="7" t="s">
        <v>101</v>
      </c>
      <c r="C644" s="5"/>
      <c r="D644" s="5"/>
    </row>
    <row r="645" spans="1:4" x14ac:dyDescent="0.25">
      <c r="A645" s="6">
        <v>430409</v>
      </c>
      <c r="B645" s="7" t="s">
        <v>102</v>
      </c>
      <c r="C645" s="5"/>
      <c r="D645" s="5"/>
    </row>
    <row r="646" spans="1:4" x14ac:dyDescent="0.25">
      <c r="A646" s="6">
        <v>430410</v>
      </c>
      <c r="B646" s="7" t="s">
        <v>103</v>
      </c>
      <c r="D646" s="5"/>
    </row>
    <row r="647" spans="1:4" x14ac:dyDescent="0.25">
      <c r="A647" s="6">
        <v>430411</v>
      </c>
      <c r="B647" s="7" t="s">
        <v>104</v>
      </c>
      <c r="C647" s="5"/>
      <c r="D647" s="5"/>
    </row>
    <row r="648" spans="1:4" x14ac:dyDescent="0.25">
      <c r="A648" s="6">
        <v>430412</v>
      </c>
      <c r="B648" s="7" t="s">
        <v>105</v>
      </c>
      <c r="C648" s="5"/>
      <c r="D648" s="5"/>
    </row>
    <row r="649" spans="1:4" x14ac:dyDescent="0.25">
      <c r="A649" s="6">
        <v>430413</v>
      </c>
      <c r="B649" s="7" t="s">
        <v>106</v>
      </c>
      <c r="C649" s="5"/>
      <c r="D649" s="5"/>
    </row>
    <row r="650" spans="1:4" x14ac:dyDescent="0.25">
      <c r="A650" s="6">
        <v>430414</v>
      </c>
      <c r="B650" s="7" t="s">
        <v>107</v>
      </c>
      <c r="C650" s="5"/>
      <c r="D650" s="5"/>
    </row>
    <row r="651" spans="1:4" ht="15.75" thickBot="1" x14ac:dyDescent="0.3">
      <c r="A651" s="19">
        <v>430415</v>
      </c>
      <c r="B651" s="20" t="s">
        <v>108</v>
      </c>
      <c r="C651" s="5"/>
      <c r="D651" s="5"/>
    </row>
    <row r="652" spans="1:4" ht="15.75" thickBot="1" x14ac:dyDescent="0.3">
      <c r="A652" s="9" t="s">
        <v>18</v>
      </c>
      <c r="B652" s="10"/>
      <c r="C652" s="67">
        <f>SUM(C637:C651)</f>
        <v>0</v>
      </c>
      <c r="D652" s="67">
        <f>SUM(D637:D651)</f>
        <v>0</v>
      </c>
    </row>
    <row r="653" spans="1:4" x14ac:dyDescent="0.25">
      <c r="A653" s="12">
        <v>4305</v>
      </c>
      <c r="B653" s="13" t="s">
        <v>272</v>
      </c>
      <c r="C653" s="68"/>
      <c r="D653" s="68"/>
    </row>
    <row r="654" spans="1:4" x14ac:dyDescent="0.25">
      <c r="A654" s="6">
        <v>430501</v>
      </c>
      <c r="B654" s="7" t="s">
        <v>94</v>
      </c>
      <c r="C654" s="5">
        <v>1169030</v>
      </c>
      <c r="D654" s="5">
        <v>742893</v>
      </c>
    </row>
    <row r="655" spans="1:4" x14ac:dyDescent="0.25">
      <c r="A655" s="6">
        <v>430502</v>
      </c>
      <c r="B655" s="7" t="s">
        <v>95</v>
      </c>
      <c r="C655" s="5">
        <v>718310</v>
      </c>
      <c r="D655" s="5">
        <v>500552</v>
      </c>
    </row>
    <row r="656" spans="1:4" x14ac:dyDescent="0.25">
      <c r="A656" s="6">
        <v>430503</v>
      </c>
      <c r="B656" s="7" t="s">
        <v>96</v>
      </c>
      <c r="C656" s="5"/>
      <c r="D656" s="5"/>
    </row>
    <row r="657" spans="1:4" x14ac:dyDescent="0.25">
      <c r="A657" s="6">
        <v>430504</v>
      </c>
      <c r="B657" s="7" t="s">
        <v>97</v>
      </c>
      <c r="C657" s="5">
        <v>369308</v>
      </c>
      <c r="D657" s="5"/>
    </row>
    <row r="658" spans="1:4" x14ac:dyDescent="0.25">
      <c r="A658" s="6">
        <v>430505</v>
      </c>
      <c r="B658" s="7" t="s">
        <v>98</v>
      </c>
      <c r="C658" s="5">
        <v>22993</v>
      </c>
      <c r="D658" s="5">
        <v>17264</v>
      </c>
    </row>
    <row r="659" spans="1:4" x14ac:dyDescent="0.25">
      <c r="A659" s="6">
        <v>430506</v>
      </c>
      <c r="B659" s="7" t="s">
        <v>99</v>
      </c>
      <c r="C659" s="5"/>
      <c r="D659" s="5"/>
    </row>
    <row r="660" spans="1:4" x14ac:dyDescent="0.25">
      <c r="A660" s="6">
        <v>430507</v>
      </c>
      <c r="B660" s="7" t="s">
        <v>100</v>
      </c>
      <c r="C660" s="5"/>
      <c r="D660" s="5"/>
    </row>
    <row r="661" spans="1:4" x14ac:dyDescent="0.25">
      <c r="A661" s="6">
        <v>430508</v>
      </c>
      <c r="B661" s="7" t="s">
        <v>101</v>
      </c>
      <c r="C661" s="5">
        <v>36166</v>
      </c>
      <c r="D661" s="5">
        <v>7242</v>
      </c>
    </row>
    <row r="662" spans="1:4" x14ac:dyDescent="0.25">
      <c r="A662" s="6">
        <v>430509</v>
      </c>
      <c r="B662" s="7" t="s">
        <v>102</v>
      </c>
      <c r="C662" s="5">
        <v>66362</v>
      </c>
      <c r="D662" s="5">
        <v>56852</v>
      </c>
    </row>
    <row r="663" spans="1:4" x14ac:dyDescent="0.25">
      <c r="A663" s="6">
        <v>430510</v>
      </c>
      <c r="B663" s="7" t="s">
        <v>103</v>
      </c>
      <c r="C663" s="5">
        <v>28297</v>
      </c>
      <c r="D663" s="5">
        <v>156</v>
      </c>
    </row>
    <row r="664" spans="1:4" x14ac:dyDescent="0.25">
      <c r="A664" s="6">
        <v>430511</v>
      </c>
      <c r="B664" s="7" t="s">
        <v>104</v>
      </c>
      <c r="C664" s="5"/>
      <c r="D664" s="5"/>
    </row>
    <row r="665" spans="1:4" x14ac:dyDescent="0.25">
      <c r="A665" s="6">
        <v>430512</v>
      </c>
      <c r="B665" s="7" t="s">
        <v>105</v>
      </c>
      <c r="C665" s="5"/>
      <c r="D665" s="5"/>
    </row>
    <row r="666" spans="1:4" x14ac:dyDescent="0.25">
      <c r="A666" s="6">
        <v>430513</v>
      </c>
      <c r="B666" s="7" t="s">
        <v>106</v>
      </c>
      <c r="C666" s="5"/>
      <c r="D666" s="5"/>
    </row>
    <row r="667" spans="1:4" x14ac:dyDescent="0.25">
      <c r="A667" s="6">
        <v>430514</v>
      </c>
      <c r="B667" s="7" t="s">
        <v>107</v>
      </c>
      <c r="C667" s="5"/>
      <c r="D667" s="5"/>
    </row>
    <row r="668" spans="1:4" ht="15.75" thickBot="1" x14ac:dyDescent="0.3">
      <c r="A668" s="19">
        <v>430515</v>
      </c>
      <c r="B668" s="20" t="s">
        <v>108</v>
      </c>
      <c r="C668" s="5">
        <v>311</v>
      </c>
      <c r="D668" s="5"/>
    </row>
    <row r="669" spans="1:4" ht="15.75" thickBot="1" x14ac:dyDescent="0.3">
      <c r="A669" s="9" t="s">
        <v>18</v>
      </c>
      <c r="B669" s="10"/>
      <c r="C669" s="67">
        <f>SUM(C654:C668)</f>
        <v>2410777</v>
      </c>
      <c r="D669" s="67">
        <f>SUM(D654:D668)</f>
        <v>1324959</v>
      </c>
    </row>
    <row r="670" spans="1:4" x14ac:dyDescent="0.25">
      <c r="A670" s="12">
        <v>4306</v>
      </c>
      <c r="B670" s="13" t="s">
        <v>273</v>
      </c>
      <c r="C670" s="68"/>
      <c r="D670" s="68"/>
    </row>
    <row r="671" spans="1:4" x14ac:dyDescent="0.25">
      <c r="A671" s="6">
        <v>430601</v>
      </c>
      <c r="B671" s="7" t="s">
        <v>94</v>
      </c>
      <c r="C671" s="5">
        <v>99933</v>
      </c>
      <c r="D671" s="5">
        <v>200873</v>
      </c>
    </row>
    <row r="672" spans="1:4" x14ac:dyDescent="0.25">
      <c r="A672" s="6">
        <v>430602</v>
      </c>
      <c r="B672" s="7" t="s">
        <v>95</v>
      </c>
      <c r="C672" s="5">
        <v>123929</v>
      </c>
      <c r="D672" s="5">
        <v>200873</v>
      </c>
    </row>
    <row r="673" spans="1:4" x14ac:dyDescent="0.25">
      <c r="A673" s="6">
        <v>430603</v>
      </c>
      <c r="B673" s="7" t="s">
        <v>274</v>
      </c>
      <c r="C673" s="5"/>
      <c r="D673" s="5"/>
    </row>
    <row r="674" spans="1:4" x14ac:dyDescent="0.25">
      <c r="A674" s="6">
        <v>430604</v>
      </c>
      <c r="B674" s="7" t="s">
        <v>97</v>
      </c>
      <c r="C674" s="5">
        <v>99333</v>
      </c>
      <c r="D674" s="5">
        <v>142746</v>
      </c>
    </row>
    <row r="675" spans="1:4" x14ac:dyDescent="0.25">
      <c r="A675" s="6">
        <v>430605</v>
      </c>
      <c r="B675" s="7" t="s">
        <v>98</v>
      </c>
      <c r="C675" s="5">
        <v>2715</v>
      </c>
      <c r="D675" s="5">
        <v>6732</v>
      </c>
    </row>
    <row r="676" spans="1:4" x14ac:dyDescent="0.25">
      <c r="A676" s="6">
        <v>430606</v>
      </c>
      <c r="B676" s="7" t="s">
        <v>271</v>
      </c>
      <c r="C676" s="5">
        <v>13011</v>
      </c>
      <c r="D676" s="5">
        <v>8432</v>
      </c>
    </row>
    <row r="677" spans="1:4" x14ac:dyDescent="0.25">
      <c r="A677" s="6">
        <v>430607</v>
      </c>
      <c r="B677" s="7" t="s">
        <v>100</v>
      </c>
      <c r="D677" s="5"/>
    </row>
    <row r="678" spans="1:4" x14ac:dyDescent="0.25">
      <c r="A678" s="6">
        <v>430608</v>
      </c>
      <c r="B678" s="7" t="s">
        <v>101</v>
      </c>
      <c r="C678" s="5">
        <v>16303</v>
      </c>
      <c r="D678" s="5">
        <v>42518</v>
      </c>
    </row>
    <row r="679" spans="1:4" x14ac:dyDescent="0.25">
      <c r="A679" s="6">
        <v>430609</v>
      </c>
      <c r="B679" s="7" t="s">
        <v>102</v>
      </c>
      <c r="C679" s="5">
        <v>2117</v>
      </c>
      <c r="D679" s="5">
        <v>32697</v>
      </c>
    </row>
    <row r="680" spans="1:4" x14ac:dyDescent="0.25">
      <c r="A680" s="6">
        <v>430610</v>
      </c>
      <c r="B680" s="7" t="s">
        <v>103</v>
      </c>
      <c r="C680" s="5">
        <v>844</v>
      </c>
      <c r="D680" s="5">
        <v>13923</v>
      </c>
    </row>
    <row r="681" spans="1:4" x14ac:dyDescent="0.25">
      <c r="A681" s="6">
        <v>430611</v>
      </c>
      <c r="B681" s="7" t="s">
        <v>104</v>
      </c>
      <c r="C681" s="5">
        <v>15010</v>
      </c>
      <c r="D681" s="5">
        <v>9414</v>
      </c>
    </row>
    <row r="682" spans="1:4" x14ac:dyDescent="0.25">
      <c r="A682" s="6">
        <v>430612</v>
      </c>
      <c r="B682" s="7" t="s">
        <v>105</v>
      </c>
      <c r="C682" s="5"/>
      <c r="D682" s="5"/>
    </row>
    <row r="683" spans="1:4" x14ac:dyDescent="0.25">
      <c r="A683" s="6">
        <v>430613</v>
      </c>
      <c r="B683" s="7" t="s">
        <v>106</v>
      </c>
      <c r="C683" s="5"/>
      <c r="D683" s="5"/>
    </row>
    <row r="684" spans="1:4" x14ac:dyDescent="0.25">
      <c r="A684" s="6">
        <v>430614</v>
      </c>
      <c r="B684" s="7" t="s">
        <v>107</v>
      </c>
      <c r="C684" s="5"/>
      <c r="D684" s="5"/>
    </row>
    <row r="685" spans="1:4" ht="15.75" thickBot="1" x14ac:dyDescent="0.3">
      <c r="A685" s="19">
        <v>430615</v>
      </c>
      <c r="B685" s="20" t="s">
        <v>108</v>
      </c>
      <c r="C685" s="5">
        <v>578</v>
      </c>
      <c r="D685" s="5"/>
    </row>
    <row r="686" spans="1:4" ht="15.75" thickBot="1" x14ac:dyDescent="0.3">
      <c r="A686" s="9" t="s">
        <v>18</v>
      </c>
      <c r="B686" s="10"/>
      <c r="C686" s="67">
        <f>SUM(C671:C685)</f>
        <v>373773</v>
      </c>
      <c r="D686" s="67">
        <f>SUM(D671:D685)</f>
        <v>658208</v>
      </c>
    </row>
    <row r="687" spans="1:4" x14ac:dyDescent="0.25">
      <c r="A687" s="12">
        <v>4307</v>
      </c>
      <c r="B687" s="13" t="s">
        <v>275</v>
      </c>
      <c r="C687" s="68"/>
      <c r="D687" s="68"/>
    </row>
    <row r="688" spans="1:4" x14ac:dyDescent="0.25">
      <c r="A688" s="6">
        <v>430701</v>
      </c>
      <c r="B688" s="7" t="s">
        <v>94</v>
      </c>
      <c r="C688" s="5">
        <v>468971</v>
      </c>
      <c r="D688" s="5">
        <v>236162</v>
      </c>
    </row>
    <row r="689" spans="1:4" x14ac:dyDescent="0.25">
      <c r="A689" s="6">
        <v>430702</v>
      </c>
      <c r="B689" s="7" t="s">
        <v>95</v>
      </c>
      <c r="C689" s="5"/>
      <c r="D689" s="5"/>
    </row>
    <row r="690" spans="1:4" x14ac:dyDescent="0.25">
      <c r="A690" s="6">
        <v>430703</v>
      </c>
      <c r="B690" s="7" t="s">
        <v>96</v>
      </c>
      <c r="C690" s="5"/>
      <c r="D690" s="5"/>
    </row>
    <row r="691" spans="1:4" x14ac:dyDescent="0.25">
      <c r="A691" s="6">
        <v>430704</v>
      </c>
      <c r="B691" s="7" t="s">
        <v>97</v>
      </c>
      <c r="C691" s="5"/>
      <c r="D691" s="5"/>
    </row>
    <row r="692" spans="1:4" x14ac:dyDescent="0.25">
      <c r="A692" s="6">
        <v>430705</v>
      </c>
      <c r="B692" s="7" t="s">
        <v>98</v>
      </c>
      <c r="C692" s="5"/>
      <c r="D692" s="5"/>
    </row>
    <row r="693" spans="1:4" x14ac:dyDescent="0.25">
      <c r="A693" s="6">
        <v>430706</v>
      </c>
      <c r="B693" s="7" t="s">
        <v>99</v>
      </c>
      <c r="C693" s="5"/>
      <c r="D693" s="5"/>
    </row>
    <row r="694" spans="1:4" x14ac:dyDescent="0.25">
      <c r="A694" s="6">
        <v>430707</v>
      </c>
      <c r="B694" s="7" t="s">
        <v>100</v>
      </c>
      <c r="C694" s="5"/>
      <c r="D694" s="5"/>
    </row>
    <row r="695" spans="1:4" x14ac:dyDescent="0.25">
      <c r="A695" s="6">
        <v>430708</v>
      </c>
      <c r="B695" s="7" t="s">
        <v>101</v>
      </c>
      <c r="C695" s="5">
        <v>241138</v>
      </c>
      <c r="D695" s="5"/>
    </row>
    <row r="696" spans="1:4" x14ac:dyDescent="0.25">
      <c r="A696" s="6">
        <v>430709</v>
      </c>
      <c r="B696" s="7" t="s">
        <v>102</v>
      </c>
      <c r="C696" s="5"/>
      <c r="D696" s="5"/>
    </row>
    <row r="697" spans="1:4" x14ac:dyDescent="0.25">
      <c r="A697" s="6">
        <v>430710</v>
      </c>
      <c r="B697" s="7" t="s">
        <v>103</v>
      </c>
      <c r="C697" s="5"/>
      <c r="D697" s="5"/>
    </row>
    <row r="698" spans="1:4" x14ac:dyDescent="0.25">
      <c r="A698" s="6">
        <v>430711</v>
      </c>
      <c r="B698" s="7" t="s">
        <v>104</v>
      </c>
      <c r="C698" s="5">
        <v>948093</v>
      </c>
      <c r="D698" s="5">
        <v>39262</v>
      </c>
    </row>
    <row r="699" spans="1:4" x14ac:dyDescent="0.25">
      <c r="A699" s="6">
        <v>430712</v>
      </c>
      <c r="B699" s="7" t="s">
        <v>105</v>
      </c>
      <c r="C699" s="5"/>
      <c r="D699" s="5"/>
    </row>
    <row r="700" spans="1:4" x14ac:dyDescent="0.25">
      <c r="A700" s="6">
        <v>430713</v>
      </c>
      <c r="B700" s="7" t="s">
        <v>106</v>
      </c>
      <c r="C700" s="5"/>
      <c r="D700" s="5"/>
    </row>
    <row r="701" spans="1:4" x14ac:dyDescent="0.25">
      <c r="A701" s="6">
        <v>430714</v>
      </c>
      <c r="B701" s="7" t="s">
        <v>107</v>
      </c>
      <c r="C701" s="5"/>
      <c r="D701" s="5"/>
    </row>
    <row r="702" spans="1:4" ht="15.75" thickBot="1" x14ac:dyDescent="0.3">
      <c r="A702" s="19">
        <v>430715</v>
      </c>
      <c r="B702" s="20" t="s">
        <v>108</v>
      </c>
      <c r="C702" s="5"/>
      <c r="D702" s="5"/>
    </row>
    <row r="703" spans="1:4" ht="15.75" thickBot="1" x14ac:dyDescent="0.3">
      <c r="A703" s="9" t="s">
        <v>18</v>
      </c>
      <c r="B703" s="10"/>
      <c r="C703" s="67">
        <f>SUM(C688:C702)</f>
        <v>1658202</v>
      </c>
      <c r="D703" s="67">
        <f>SUM(D688:D702)</f>
        <v>275424</v>
      </c>
    </row>
    <row r="704" spans="1:4" x14ac:dyDescent="0.25">
      <c r="A704" s="12">
        <v>4308</v>
      </c>
      <c r="B704" s="13" t="s">
        <v>276</v>
      </c>
      <c r="C704" s="68"/>
      <c r="D704" s="68"/>
    </row>
    <row r="705" spans="1:4" x14ac:dyDescent="0.25">
      <c r="A705" s="6">
        <v>430801</v>
      </c>
      <c r="B705" s="7" t="s">
        <v>94</v>
      </c>
      <c r="C705" s="5">
        <v>-33808</v>
      </c>
      <c r="D705" s="5"/>
    </row>
    <row r="706" spans="1:4" x14ac:dyDescent="0.25">
      <c r="A706" s="6">
        <v>430802</v>
      </c>
      <c r="B706" s="7" t="s">
        <v>95</v>
      </c>
      <c r="C706" s="5">
        <v>-33808</v>
      </c>
      <c r="D706" s="5"/>
    </row>
    <row r="707" spans="1:4" x14ac:dyDescent="0.25">
      <c r="A707" s="6">
        <v>430803</v>
      </c>
      <c r="B707" s="7" t="s">
        <v>96</v>
      </c>
      <c r="C707" s="5"/>
      <c r="D707" s="5"/>
    </row>
    <row r="708" spans="1:4" x14ac:dyDescent="0.25">
      <c r="A708" s="6">
        <v>430804</v>
      </c>
      <c r="B708" s="7" t="s">
        <v>97</v>
      </c>
      <c r="C708" s="5"/>
      <c r="D708" s="5"/>
    </row>
    <row r="709" spans="1:4" x14ac:dyDescent="0.25">
      <c r="A709" s="6">
        <v>430805</v>
      </c>
      <c r="B709" s="7" t="s">
        <v>98</v>
      </c>
      <c r="C709" s="5"/>
      <c r="D709" s="5"/>
    </row>
    <row r="710" spans="1:4" x14ac:dyDescent="0.25">
      <c r="A710" s="6">
        <v>430806</v>
      </c>
      <c r="B710" s="7" t="s">
        <v>99</v>
      </c>
      <c r="C710" s="5"/>
      <c r="D710" s="5"/>
    </row>
    <row r="711" spans="1:4" x14ac:dyDescent="0.25">
      <c r="A711" s="6">
        <v>430807</v>
      </c>
      <c r="B711" s="7" t="s">
        <v>100</v>
      </c>
      <c r="C711" s="5"/>
      <c r="D711" s="5"/>
    </row>
    <row r="712" spans="1:4" x14ac:dyDescent="0.25">
      <c r="A712" s="6">
        <v>430808</v>
      </c>
      <c r="B712" s="7" t="s">
        <v>101</v>
      </c>
      <c r="C712" s="5">
        <v>-30485</v>
      </c>
      <c r="D712" s="5"/>
    </row>
    <row r="713" spans="1:4" x14ac:dyDescent="0.25">
      <c r="A713" s="6">
        <v>430809</v>
      </c>
      <c r="B713" s="7" t="s">
        <v>102</v>
      </c>
      <c r="C713" s="5">
        <v>-45627</v>
      </c>
      <c r="D713" s="5"/>
    </row>
    <row r="714" spans="1:4" x14ac:dyDescent="0.25">
      <c r="A714" s="6">
        <v>430810</v>
      </c>
      <c r="B714" s="7" t="s">
        <v>103</v>
      </c>
      <c r="C714" s="5"/>
      <c r="D714" s="5"/>
    </row>
    <row r="715" spans="1:4" x14ac:dyDescent="0.25">
      <c r="A715" s="6">
        <v>430811</v>
      </c>
      <c r="B715" s="7" t="s">
        <v>104</v>
      </c>
      <c r="C715" s="5">
        <v>-2941</v>
      </c>
      <c r="D715" s="5"/>
    </row>
    <row r="716" spans="1:4" x14ac:dyDescent="0.25">
      <c r="A716" s="6">
        <v>430812</v>
      </c>
      <c r="B716" s="7" t="s">
        <v>105</v>
      </c>
      <c r="C716" s="5"/>
      <c r="D716" s="5"/>
    </row>
    <row r="717" spans="1:4" x14ac:dyDescent="0.25">
      <c r="A717" s="6">
        <v>430813</v>
      </c>
      <c r="B717" s="7" t="s">
        <v>106</v>
      </c>
      <c r="C717" s="5"/>
      <c r="D717" s="5"/>
    </row>
    <row r="718" spans="1:4" x14ac:dyDescent="0.25">
      <c r="A718" s="6">
        <v>430814</v>
      </c>
      <c r="B718" s="7" t="s">
        <v>107</v>
      </c>
      <c r="C718" s="5"/>
      <c r="D718" s="5"/>
    </row>
    <row r="719" spans="1:4" ht="15.75" thickBot="1" x14ac:dyDescent="0.3">
      <c r="A719" s="19">
        <v>430815</v>
      </c>
      <c r="B719" s="20" t="s">
        <v>108</v>
      </c>
      <c r="C719" s="75"/>
      <c r="D719" s="75"/>
    </row>
    <row r="720" spans="1:4" ht="15.75" thickBot="1" x14ac:dyDescent="0.3">
      <c r="A720" s="9" t="s">
        <v>18</v>
      </c>
      <c r="B720" s="10"/>
      <c r="C720" s="67">
        <f>SUM(C705:C719)</f>
        <v>-146669</v>
      </c>
      <c r="D720" s="67">
        <f>SUM(D705:D719)</f>
        <v>0</v>
      </c>
    </row>
    <row r="721" spans="1:4" x14ac:dyDescent="0.25">
      <c r="A721" s="12">
        <v>4309</v>
      </c>
      <c r="B721" s="13" t="s">
        <v>277</v>
      </c>
      <c r="C721" s="68"/>
      <c r="D721" s="68"/>
    </row>
    <row r="722" spans="1:4" x14ac:dyDescent="0.25">
      <c r="A722" s="6">
        <v>430901</v>
      </c>
      <c r="B722" s="7" t="s">
        <v>94</v>
      </c>
      <c r="C722" s="5"/>
      <c r="D722" s="5"/>
    </row>
    <row r="723" spans="1:4" x14ac:dyDescent="0.25">
      <c r="A723" s="6">
        <v>430902</v>
      </c>
      <c r="B723" s="7" t="s">
        <v>95</v>
      </c>
      <c r="C723" s="5"/>
      <c r="D723" s="5"/>
    </row>
    <row r="724" spans="1:4" x14ac:dyDescent="0.25">
      <c r="A724" s="6">
        <v>430903</v>
      </c>
      <c r="B724" s="7" t="s">
        <v>274</v>
      </c>
      <c r="C724" s="5"/>
      <c r="D724" s="5"/>
    </row>
    <row r="725" spans="1:4" x14ac:dyDescent="0.25">
      <c r="A725" s="6">
        <v>430904</v>
      </c>
      <c r="B725" s="7" t="s">
        <v>97</v>
      </c>
      <c r="C725" s="5"/>
      <c r="D725" s="5"/>
    </row>
    <row r="726" spans="1:4" x14ac:dyDescent="0.25">
      <c r="A726" s="6">
        <v>430905</v>
      </c>
      <c r="B726" s="7" t="s">
        <v>98</v>
      </c>
      <c r="C726" s="5"/>
      <c r="D726" s="5"/>
    </row>
    <row r="727" spans="1:4" x14ac:dyDescent="0.25">
      <c r="A727" s="6">
        <v>430906</v>
      </c>
      <c r="B727" s="7" t="s">
        <v>99</v>
      </c>
      <c r="C727" s="5"/>
      <c r="D727" s="5"/>
    </row>
    <row r="728" spans="1:4" x14ac:dyDescent="0.25">
      <c r="A728" s="6">
        <v>430907</v>
      </c>
      <c r="B728" s="7" t="s">
        <v>100</v>
      </c>
      <c r="C728" s="5"/>
      <c r="D728" s="5"/>
    </row>
    <row r="729" spans="1:4" x14ac:dyDescent="0.25">
      <c r="A729" s="6">
        <v>430908</v>
      </c>
      <c r="B729" s="7" t="s">
        <v>101</v>
      </c>
      <c r="C729" s="5"/>
      <c r="D729" s="5"/>
    </row>
    <row r="730" spans="1:4" x14ac:dyDescent="0.25">
      <c r="A730" s="6">
        <v>430909</v>
      </c>
      <c r="B730" s="7" t="s">
        <v>102</v>
      </c>
      <c r="C730" s="5"/>
      <c r="D730" s="5"/>
    </row>
    <row r="731" spans="1:4" x14ac:dyDescent="0.25">
      <c r="A731" s="6">
        <v>430910</v>
      </c>
      <c r="B731" s="7" t="s">
        <v>103</v>
      </c>
      <c r="C731" s="5"/>
      <c r="D731" s="5"/>
    </row>
    <row r="732" spans="1:4" x14ac:dyDescent="0.25">
      <c r="A732" s="6">
        <v>430911</v>
      </c>
      <c r="B732" s="7" t="s">
        <v>104</v>
      </c>
      <c r="C732" s="5"/>
      <c r="D732" s="5"/>
    </row>
    <row r="733" spans="1:4" x14ac:dyDescent="0.25">
      <c r="A733" s="6">
        <v>430912</v>
      </c>
      <c r="B733" s="7" t="s">
        <v>105</v>
      </c>
      <c r="C733" s="5"/>
      <c r="D733" s="5"/>
    </row>
    <row r="734" spans="1:4" x14ac:dyDescent="0.25">
      <c r="A734" s="6">
        <v>430913</v>
      </c>
      <c r="B734" s="7" t="s">
        <v>106</v>
      </c>
      <c r="C734" s="5"/>
      <c r="D734" s="5"/>
    </row>
    <row r="735" spans="1:4" x14ac:dyDescent="0.25">
      <c r="A735" s="6">
        <v>430914</v>
      </c>
      <c r="B735" s="7" t="s">
        <v>107</v>
      </c>
      <c r="C735" s="5"/>
      <c r="D735" s="5"/>
    </row>
    <row r="736" spans="1:4" ht="15.75" thickBot="1" x14ac:dyDescent="0.3">
      <c r="A736" s="19">
        <v>430915</v>
      </c>
      <c r="B736" s="20" t="s">
        <v>108</v>
      </c>
      <c r="C736" s="75"/>
      <c r="D736" s="75"/>
    </row>
    <row r="737" spans="1:4" ht="15.75" thickBot="1" x14ac:dyDescent="0.3">
      <c r="A737" s="9" t="s">
        <v>18</v>
      </c>
      <c r="B737" s="10"/>
      <c r="C737" s="67">
        <f>SUM(C722:C736)</f>
        <v>0</v>
      </c>
      <c r="D737" s="67">
        <f>SUM(D722:D736)</f>
        <v>0</v>
      </c>
    </row>
    <row r="738" spans="1:4" x14ac:dyDescent="0.25">
      <c r="A738" s="12">
        <v>4310</v>
      </c>
      <c r="B738" s="13" t="s">
        <v>278</v>
      </c>
      <c r="C738" s="68"/>
      <c r="D738" s="68"/>
    </row>
    <row r="739" spans="1:4" x14ac:dyDescent="0.25">
      <c r="A739" s="6">
        <v>431001</v>
      </c>
      <c r="B739" s="7" t="s">
        <v>94</v>
      </c>
      <c r="C739" s="5">
        <v>4564828</v>
      </c>
      <c r="D739" s="5">
        <v>3101660</v>
      </c>
    </row>
    <row r="740" spans="1:4" x14ac:dyDescent="0.25">
      <c r="A740" s="6">
        <v>431002</v>
      </c>
      <c r="B740" s="7" t="s">
        <v>95</v>
      </c>
      <c r="C740" s="5">
        <v>4562127</v>
      </c>
      <c r="D740" s="5">
        <v>3097013</v>
      </c>
    </row>
    <row r="741" spans="1:4" x14ac:dyDescent="0.25">
      <c r="A741" s="6">
        <v>431003</v>
      </c>
      <c r="B741" s="7" t="s">
        <v>274</v>
      </c>
      <c r="C741" s="5"/>
      <c r="D741" s="5"/>
    </row>
    <row r="742" spans="1:4" x14ac:dyDescent="0.25">
      <c r="A742" s="6">
        <v>431004</v>
      </c>
      <c r="B742" s="7" t="s">
        <v>97</v>
      </c>
      <c r="C742" s="5">
        <v>2099761</v>
      </c>
      <c r="D742" s="5"/>
    </row>
    <row r="743" spans="1:4" x14ac:dyDescent="0.25">
      <c r="A743" s="6">
        <v>431005</v>
      </c>
      <c r="B743" s="7" t="s">
        <v>98</v>
      </c>
      <c r="C743" s="5">
        <v>117252</v>
      </c>
      <c r="D743" s="5">
        <v>119007</v>
      </c>
    </row>
    <row r="744" spans="1:4" x14ac:dyDescent="0.25">
      <c r="A744" s="6">
        <v>431006</v>
      </c>
      <c r="B744" s="7" t="s">
        <v>99</v>
      </c>
      <c r="C744" s="5">
        <v>77323</v>
      </c>
      <c r="D744" s="5">
        <v>70838</v>
      </c>
    </row>
    <row r="745" spans="1:4" x14ac:dyDescent="0.25">
      <c r="A745" s="6">
        <v>431007</v>
      </c>
      <c r="B745" s="7" t="s">
        <v>100</v>
      </c>
      <c r="D745" s="5"/>
    </row>
    <row r="746" spans="1:4" x14ac:dyDescent="0.25">
      <c r="A746" s="6">
        <v>431008</v>
      </c>
      <c r="B746" s="7" t="s">
        <v>101</v>
      </c>
      <c r="C746" s="5">
        <v>336319</v>
      </c>
      <c r="D746" s="5">
        <v>209672</v>
      </c>
    </row>
    <row r="747" spans="1:4" x14ac:dyDescent="0.25">
      <c r="A747" s="6">
        <v>431009</v>
      </c>
      <c r="B747" s="7" t="s">
        <v>102</v>
      </c>
      <c r="C747" s="5">
        <v>277767</v>
      </c>
      <c r="D747" s="5">
        <v>200065</v>
      </c>
    </row>
    <row r="748" spans="1:4" x14ac:dyDescent="0.25">
      <c r="A748" s="6">
        <v>431010</v>
      </c>
      <c r="B748" s="7" t="s">
        <v>103</v>
      </c>
      <c r="C748" s="5">
        <v>277420</v>
      </c>
      <c r="D748" s="5">
        <v>1040</v>
      </c>
    </row>
    <row r="749" spans="1:4" x14ac:dyDescent="0.25">
      <c r="A749" s="6">
        <v>431011</v>
      </c>
      <c r="B749" s="7" t="s">
        <v>104</v>
      </c>
      <c r="C749" s="5">
        <v>96291</v>
      </c>
      <c r="D749" s="5">
        <v>57266</v>
      </c>
    </row>
    <row r="750" spans="1:4" x14ac:dyDescent="0.25">
      <c r="A750" s="6">
        <v>431012</v>
      </c>
      <c r="B750" s="7" t="s">
        <v>105</v>
      </c>
      <c r="C750" s="5"/>
      <c r="D750" s="5"/>
    </row>
    <row r="751" spans="1:4" x14ac:dyDescent="0.25">
      <c r="A751" s="6">
        <v>431013</v>
      </c>
      <c r="B751" s="7" t="s">
        <v>106</v>
      </c>
      <c r="C751" s="5"/>
      <c r="D751" s="5"/>
    </row>
    <row r="752" spans="1:4" x14ac:dyDescent="0.25">
      <c r="A752" s="6">
        <v>431014</v>
      </c>
      <c r="B752" s="7" t="s">
        <v>107</v>
      </c>
      <c r="C752" s="5"/>
      <c r="D752" s="5"/>
    </row>
    <row r="753" spans="1:4" ht="15.75" thickBot="1" x14ac:dyDescent="0.3">
      <c r="A753" s="19">
        <v>431015</v>
      </c>
      <c r="B753" s="20" t="s">
        <v>108</v>
      </c>
      <c r="C753" s="5">
        <v>2974</v>
      </c>
      <c r="D753" s="5">
        <v>10344</v>
      </c>
    </row>
    <row r="754" spans="1:4" ht="15.75" thickBot="1" x14ac:dyDescent="0.3">
      <c r="A754" s="9" t="s">
        <v>18</v>
      </c>
      <c r="B754" s="10"/>
      <c r="C754" s="67">
        <f>SUM(C739:C753)</f>
        <v>12412062</v>
      </c>
      <c r="D754" s="67">
        <f>SUM(D739:D753)</f>
        <v>6866905</v>
      </c>
    </row>
    <row r="755" spans="1:4" x14ac:dyDescent="0.25">
      <c r="A755" s="12">
        <v>4311</v>
      </c>
      <c r="B755" s="13" t="s">
        <v>279</v>
      </c>
      <c r="C755" s="68"/>
      <c r="D755" s="68"/>
    </row>
    <row r="756" spans="1:4" x14ac:dyDescent="0.25">
      <c r="A756" s="6">
        <v>431101</v>
      </c>
      <c r="B756" s="7" t="s">
        <v>94</v>
      </c>
      <c r="C756" s="5">
        <v>3494222</v>
      </c>
      <c r="D756" s="5">
        <v>4145884</v>
      </c>
    </row>
    <row r="757" spans="1:4" x14ac:dyDescent="0.25">
      <c r="A757" s="6">
        <v>431102</v>
      </c>
      <c r="B757" s="7" t="s">
        <v>95</v>
      </c>
      <c r="C757" s="5">
        <v>3412459</v>
      </c>
      <c r="D757" s="5">
        <v>4144729</v>
      </c>
    </row>
    <row r="758" spans="1:4" x14ac:dyDescent="0.25">
      <c r="A758" s="6">
        <v>431103</v>
      </c>
      <c r="B758" s="7" t="s">
        <v>274</v>
      </c>
      <c r="C758" s="5"/>
      <c r="D758" s="5"/>
    </row>
    <row r="759" spans="1:4" x14ac:dyDescent="0.25">
      <c r="A759" s="6">
        <v>431104</v>
      </c>
      <c r="B759" s="7" t="s">
        <v>97</v>
      </c>
      <c r="C759" s="5">
        <v>1377129</v>
      </c>
      <c r="D759" s="5">
        <v>2099761</v>
      </c>
    </row>
    <row r="760" spans="1:4" x14ac:dyDescent="0.25">
      <c r="A760" s="6">
        <v>431105</v>
      </c>
      <c r="B760" s="7" t="s">
        <v>98</v>
      </c>
      <c r="C760" s="5">
        <v>26321</v>
      </c>
      <c r="D760" s="5">
        <v>117216</v>
      </c>
    </row>
    <row r="761" spans="1:4" x14ac:dyDescent="0.25">
      <c r="A761" s="6">
        <v>431106</v>
      </c>
      <c r="B761" s="7" t="s">
        <v>99</v>
      </c>
      <c r="C761" s="5"/>
      <c r="D761" s="5"/>
    </row>
    <row r="762" spans="1:4" x14ac:dyDescent="0.25">
      <c r="A762" s="6">
        <v>431107</v>
      </c>
      <c r="B762" s="7" t="s">
        <v>100</v>
      </c>
      <c r="C762" s="5"/>
      <c r="D762" s="5"/>
    </row>
    <row r="763" spans="1:4" x14ac:dyDescent="0.25">
      <c r="A763" s="6">
        <v>431108</v>
      </c>
      <c r="B763" s="7" t="s">
        <v>101</v>
      </c>
      <c r="C763" s="5">
        <v>72669</v>
      </c>
      <c r="D763" s="5">
        <v>211255</v>
      </c>
    </row>
    <row r="764" spans="1:4" x14ac:dyDescent="0.25">
      <c r="A764" s="6">
        <v>431109</v>
      </c>
      <c r="B764" s="7" t="s">
        <v>102</v>
      </c>
      <c r="C764" s="5">
        <v>18925</v>
      </c>
      <c r="D764" s="5">
        <v>276192</v>
      </c>
    </row>
    <row r="765" spans="1:4" x14ac:dyDescent="0.25">
      <c r="A765" s="6">
        <v>431110</v>
      </c>
      <c r="B765" s="7" t="s">
        <v>103</v>
      </c>
      <c r="C765" s="5"/>
      <c r="D765" s="5">
        <v>276377</v>
      </c>
    </row>
    <row r="766" spans="1:4" x14ac:dyDescent="0.25">
      <c r="A766" s="6">
        <v>431111</v>
      </c>
      <c r="B766" s="7" t="s">
        <v>104</v>
      </c>
      <c r="C766" s="5"/>
      <c r="D766" s="5"/>
    </row>
    <row r="767" spans="1:4" x14ac:dyDescent="0.25">
      <c r="A767" s="6">
        <v>431112</v>
      </c>
      <c r="B767" s="7" t="s">
        <v>105</v>
      </c>
      <c r="C767" s="5"/>
      <c r="D767" s="5"/>
    </row>
    <row r="768" spans="1:4" x14ac:dyDescent="0.25">
      <c r="A768" s="6">
        <v>431113</v>
      </c>
      <c r="B768" s="7" t="s">
        <v>106</v>
      </c>
      <c r="C768" s="5"/>
      <c r="D768" s="5"/>
    </row>
    <row r="769" spans="1:4" x14ac:dyDescent="0.25">
      <c r="A769" s="6">
        <v>431114</v>
      </c>
      <c r="B769" s="7" t="s">
        <v>107</v>
      </c>
      <c r="C769" s="5"/>
      <c r="D769" s="5"/>
    </row>
    <row r="770" spans="1:4" ht="15.75" thickBot="1" x14ac:dyDescent="0.3">
      <c r="A770" s="19">
        <v>431115</v>
      </c>
      <c r="B770" s="20" t="s">
        <v>108</v>
      </c>
      <c r="C770" s="5">
        <v>11310</v>
      </c>
      <c r="D770" s="5">
        <v>1413</v>
      </c>
    </row>
    <row r="771" spans="1:4" ht="15.75" thickBot="1" x14ac:dyDescent="0.3">
      <c r="A771" s="9" t="s">
        <v>18</v>
      </c>
      <c r="B771" s="10"/>
      <c r="C771" s="67">
        <f>SUM(C756:C770)</f>
        <v>8413035</v>
      </c>
      <c r="D771" s="67">
        <f>SUM(D756:D770)</f>
        <v>11272827</v>
      </c>
    </row>
    <row r="772" spans="1:4" x14ac:dyDescent="0.25">
      <c r="A772" s="12">
        <v>4312</v>
      </c>
      <c r="B772" s="13" t="s">
        <v>236</v>
      </c>
      <c r="C772" s="68"/>
      <c r="D772" s="68"/>
    </row>
    <row r="773" spans="1:4" x14ac:dyDescent="0.25">
      <c r="A773" s="6">
        <v>431201</v>
      </c>
      <c r="B773" s="7" t="s">
        <v>94</v>
      </c>
      <c r="C773" s="5">
        <v>42773</v>
      </c>
      <c r="D773" s="5"/>
    </row>
    <row r="774" spans="1:4" x14ac:dyDescent="0.25">
      <c r="A774" s="6">
        <v>431202</v>
      </c>
      <c r="B774" s="7" t="s">
        <v>95</v>
      </c>
      <c r="C774" s="5">
        <v>1183268</v>
      </c>
      <c r="D774" s="5">
        <v>582892</v>
      </c>
    </row>
    <row r="775" spans="1:4" x14ac:dyDescent="0.25">
      <c r="A775" s="6">
        <v>431203</v>
      </c>
      <c r="B775" s="7" t="s">
        <v>96</v>
      </c>
      <c r="C775" s="5"/>
      <c r="D775" s="5"/>
    </row>
    <row r="776" spans="1:4" x14ac:dyDescent="0.25">
      <c r="A776" s="6">
        <v>431204</v>
      </c>
      <c r="B776" s="7" t="s">
        <v>97</v>
      </c>
      <c r="C776" s="5"/>
      <c r="D776" s="5"/>
    </row>
    <row r="777" spans="1:4" x14ac:dyDescent="0.25">
      <c r="A777" s="6">
        <v>431205</v>
      </c>
      <c r="B777" s="7" t="s">
        <v>98</v>
      </c>
      <c r="C777" s="5">
        <v>887181</v>
      </c>
      <c r="D777" s="5">
        <v>880000</v>
      </c>
    </row>
    <row r="778" spans="1:4" x14ac:dyDescent="0.25">
      <c r="A778" s="6">
        <v>431206</v>
      </c>
      <c r="B778" s="7" t="s">
        <v>99</v>
      </c>
      <c r="C778" s="5">
        <v>13497</v>
      </c>
      <c r="D778" s="5"/>
    </row>
    <row r="779" spans="1:4" x14ac:dyDescent="0.25">
      <c r="A779" s="6">
        <v>431207</v>
      </c>
      <c r="B779" s="7" t="s">
        <v>100</v>
      </c>
      <c r="C779" s="5"/>
      <c r="D779" s="5"/>
    </row>
    <row r="780" spans="1:4" x14ac:dyDescent="0.25">
      <c r="A780" s="6">
        <v>431208</v>
      </c>
      <c r="B780" s="7" t="s">
        <v>101</v>
      </c>
      <c r="C780" s="5">
        <v>182330</v>
      </c>
      <c r="D780" s="5">
        <v>54679</v>
      </c>
    </row>
    <row r="781" spans="1:4" x14ac:dyDescent="0.25">
      <c r="A781" s="6">
        <v>431209</v>
      </c>
      <c r="B781" s="7" t="s">
        <v>102</v>
      </c>
      <c r="C781" s="5"/>
      <c r="D781" s="5"/>
    </row>
    <row r="782" spans="1:4" x14ac:dyDescent="0.25">
      <c r="A782" s="6">
        <v>431210</v>
      </c>
      <c r="B782" s="7" t="s">
        <v>103</v>
      </c>
      <c r="C782" s="5"/>
      <c r="D782" s="5"/>
    </row>
    <row r="783" spans="1:4" x14ac:dyDescent="0.25">
      <c r="A783" s="6">
        <v>431211</v>
      </c>
      <c r="B783" s="7" t="s">
        <v>104</v>
      </c>
      <c r="C783" s="5">
        <v>52172</v>
      </c>
      <c r="D783" s="5"/>
    </row>
    <row r="784" spans="1:4" x14ac:dyDescent="0.25">
      <c r="A784" s="6">
        <v>431212</v>
      </c>
      <c r="B784" s="7" t="s">
        <v>105</v>
      </c>
      <c r="D784" s="5"/>
    </row>
    <row r="785" spans="1:4" x14ac:dyDescent="0.25">
      <c r="A785" s="6">
        <v>431213</v>
      </c>
      <c r="B785" s="7" t="s">
        <v>106</v>
      </c>
      <c r="C785" s="5"/>
      <c r="D785" s="5"/>
    </row>
    <row r="786" spans="1:4" x14ac:dyDescent="0.25">
      <c r="A786" s="6">
        <v>431214</v>
      </c>
      <c r="B786" s="7" t="s">
        <v>107</v>
      </c>
      <c r="C786" s="5"/>
      <c r="D786" s="5"/>
    </row>
    <row r="787" spans="1:4" ht="15.75" thickBot="1" x14ac:dyDescent="0.3">
      <c r="A787" s="19">
        <v>431215</v>
      </c>
      <c r="B787" s="20" t="s">
        <v>108</v>
      </c>
      <c r="C787" s="5"/>
      <c r="D787" s="5"/>
    </row>
    <row r="788" spans="1:4" ht="15.75" thickBot="1" x14ac:dyDescent="0.3">
      <c r="A788" s="9" t="s">
        <v>18</v>
      </c>
      <c r="B788" s="10"/>
      <c r="C788" s="67">
        <f>SUM(C773:C787)</f>
        <v>2361221</v>
      </c>
      <c r="D788" s="67">
        <f>SUM(D773:D787)</f>
        <v>1517571</v>
      </c>
    </row>
    <row r="789" spans="1:4" x14ac:dyDescent="0.25">
      <c r="A789" s="12">
        <v>4313</v>
      </c>
      <c r="B789" s="13" t="s">
        <v>281</v>
      </c>
      <c r="C789" s="68"/>
      <c r="D789" s="68"/>
    </row>
    <row r="790" spans="1:4" x14ac:dyDescent="0.25">
      <c r="A790" s="6">
        <v>431301</v>
      </c>
      <c r="B790" s="7" t="s">
        <v>94</v>
      </c>
      <c r="C790" s="5">
        <v>44298</v>
      </c>
      <c r="D790" s="5">
        <v>38742</v>
      </c>
    </row>
    <row r="791" spans="1:4" x14ac:dyDescent="0.25">
      <c r="A791" s="6">
        <v>431302</v>
      </c>
      <c r="B791" s="7" t="s">
        <v>95</v>
      </c>
      <c r="C791" s="5">
        <v>2744010</v>
      </c>
      <c r="D791" s="5">
        <v>427243</v>
      </c>
    </row>
    <row r="792" spans="1:4" x14ac:dyDescent="0.25">
      <c r="A792" s="6">
        <v>431303</v>
      </c>
      <c r="B792" s="7" t="s">
        <v>96</v>
      </c>
      <c r="C792" s="5"/>
      <c r="D792" s="5"/>
    </row>
    <row r="793" spans="1:4" x14ac:dyDescent="0.25">
      <c r="A793" s="6">
        <v>431304</v>
      </c>
      <c r="B793" s="7" t="s">
        <v>97</v>
      </c>
      <c r="C793" s="5"/>
      <c r="D793" s="5"/>
    </row>
    <row r="794" spans="1:4" x14ac:dyDescent="0.25">
      <c r="A794" s="6">
        <v>431305</v>
      </c>
      <c r="B794" s="7" t="s">
        <v>98</v>
      </c>
      <c r="C794" s="5">
        <v>1351058</v>
      </c>
      <c r="D794" s="5">
        <v>880000</v>
      </c>
    </row>
    <row r="795" spans="1:4" x14ac:dyDescent="0.25">
      <c r="A795" s="6">
        <v>431306</v>
      </c>
      <c r="B795" s="7" t="s">
        <v>99</v>
      </c>
      <c r="C795" s="5"/>
      <c r="D795" s="5"/>
    </row>
    <row r="796" spans="1:4" x14ac:dyDescent="0.25">
      <c r="A796" s="6">
        <v>431307</v>
      </c>
      <c r="B796" s="7" t="s">
        <v>100</v>
      </c>
      <c r="C796" s="5"/>
      <c r="D796" s="5"/>
    </row>
    <row r="797" spans="1:4" x14ac:dyDescent="0.25">
      <c r="A797" s="6">
        <v>431308</v>
      </c>
      <c r="B797" s="7" t="s">
        <v>101</v>
      </c>
      <c r="C797" s="5">
        <v>488941</v>
      </c>
      <c r="D797" s="5">
        <v>55288</v>
      </c>
    </row>
    <row r="798" spans="1:4" x14ac:dyDescent="0.25">
      <c r="A798" s="6">
        <v>431309</v>
      </c>
      <c r="B798" s="7" t="s">
        <v>102</v>
      </c>
      <c r="C798" s="5"/>
      <c r="D798" s="5"/>
    </row>
    <row r="799" spans="1:4" x14ac:dyDescent="0.25">
      <c r="A799" s="6">
        <v>431310</v>
      </c>
      <c r="B799" s="7" t="s">
        <v>103</v>
      </c>
      <c r="C799" s="5"/>
      <c r="D799" s="5"/>
    </row>
    <row r="800" spans="1:4" x14ac:dyDescent="0.25">
      <c r="A800" s="6">
        <v>431311</v>
      </c>
      <c r="B800" s="7" t="s">
        <v>104</v>
      </c>
      <c r="C800" s="5">
        <v>94657</v>
      </c>
      <c r="D800" s="5"/>
    </row>
    <row r="801" spans="1:4" x14ac:dyDescent="0.25">
      <c r="A801" s="6">
        <v>431312</v>
      </c>
      <c r="B801" s="7" t="s">
        <v>105</v>
      </c>
      <c r="C801" s="5"/>
      <c r="D801" s="5"/>
    </row>
    <row r="802" spans="1:4" x14ac:dyDescent="0.25">
      <c r="A802" s="6">
        <v>431313</v>
      </c>
      <c r="B802" s="7" t="s">
        <v>106</v>
      </c>
      <c r="C802" s="5"/>
      <c r="D802" s="5"/>
    </row>
    <row r="803" spans="1:4" x14ac:dyDescent="0.25">
      <c r="A803" s="6">
        <v>431314</v>
      </c>
      <c r="B803" s="7" t="s">
        <v>107</v>
      </c>
      <c r="C803" s="5"/>
      <c r="D803" s="5"/>
    </row>
    <row r="804" spans="1:4" ht="15.75" thickBot="1" x14ac:dyDescent="0.3">
      <c r="A804" s="19">
        <v>431315</v>
      </c>
      <c r="B804" s="20" t="s">
        <v>108</v>
      </c>
      <c r="C804" s="5"/>
      <c r="D804" s="5"/>
    </row>
    <row r="805" spans="1:4" x14ac:dyDescent="0.25">
      <c r="A805" s="22" t="s">
        <v>18</v>
      </c>
      <c r="B805" s="23"/>
      <c r="C805" s="71">
        <f>SUM(C790:C804)</f>
        <v>4722964</v>
      </c>
      <c r="D805" s="71">
        <f>SUM(D790:D804)</f>
        <v>1401273</v>
      </c>
    </row>
    <row r="806" spans="1:4" x14ac:dyDescent="0.25">
      <c r="A806" s="36">
        <v>4314</v>
      </c>
      <c r="B806" s="37" t="s">
        <v>282</v>
      </c>
      <c r="C806" s="77"/>
      <c r="D806" s="77"/>
    </row>
    <row r="807" spans="1:4" ht="15.75" thickBot="1" x14ac:dyDescent="0.3">
      <c r="A807" s="39">
        <v>431401</v>
      </c>
      <c r="B807" s="33" t="s">
        <v>283</v>
      </c>
      <c r="C807" s="77"/>
      <c r="D807" s="77"/>
    </row>
    <row r="808" spans="1:4" ht="15.75" thickBot="1" x14ac:dyDescent="0.3">
      <c r="A808" s="9" t="s">
        <v>18</v>
      </c>
      <c r="B808" s="10"/>
      <c r="C808" s="67">
        <f>SUM(C807)</f>
        <v>0</v>
      </c>
      <c r="D808" s="67">
        <f>SUM(D807)</f>
        <v>0</v>
      </c>
    </row>
    <row r="809" spans="1:4" x14ac:dyDescent="0.25">
      <c r="A809" s="12">
        <v>44</v>
      </c>
      <c r="B809" s="13" t="s">
        <v>284</v>
      </c>
      <c r="C809" s="68"/>
      <c r="D809" s="68"/>
    </row>
    <row r="810" spans="1:4" x14ac:dyDescent="0.25">
      <c r="A810" s="3">
        <v>4401</v>
      </c>
      <c r="B810" s="4" t="s">
        <v>249</v>
      </c>
      <c r="C810" s="5"/>
      <c r="D810" s="5"/>
    </row>
    <row r="811" spans="1:4" x14ac:dyDescent="0.25">
      <c r="A811" s="6">
        <v>440101</v>
      </c>
      <c r="B811" s="7" t="s">
        <v>94</v>
      </c>
      <c r="C811" s="5"/>
      <c r="D811" s="5"/>
    </row>
    <row r="812" spans="1:4" x14ac:dyDescent="0.25">
      <c r="A812" s="6">
        <v>440102</v>
      </c>
      <c r="B812" s="7" t="s">
        <v>95</v>
      </c>
      <c r="C812" s="5"/>
      <c r="D812" s="5"/>
    </row>
    <row r="813" spans="1:4" x14ac:dyDescent="0.25">
      <c r="A813" s="6">
        <v>440103</v>
      </c>
      <c r="B813" s="7" t="s">
        <v>96</v>
      </c>
      <c r="C813" s="5"/>
      <c r="D813" s="5"/>
    </row>
    <row r="814" spans="1:4" x14ac:dyDescent="0.25">
      <c r="A814" s="6">
        <v>440104</v>
      </c>
      <c r="B814" s="7" t="s">
        <v>97</v>
      </c>
      <c r="C814" s="5"/>
      <c r="D814" s="5"/>
    </row>
    <row r="815" spans="1:4" x14ac:dyDescent="0.25">
      <c r="A815" s="6">
        <v>440105</v>
      </c>
      <c r="B815" s="7" t="s">
        <v>98</v>
      </c>
      <c r="C815" s="5"/>
      <c r="D815" s="5"/>
    </row>
    <row r="816" spans="1:4" x14ac:dyDescent="0.25">
      <c r="A816" s="6">
        <v>440106</v>
      </c>
      <c r="B816" s="7" t="s">
        <v>271</v>
      </c>
      <c r="C816" s="5"/>
      <c r="D816" s="5"/>
    </row>
    <row r="817" spans="1:4" x14ac:dyDescent="0.25">
      <c r="A817" s="6">
        <v>440107</v>
      </c>
      <c r="B817" s="7" t="s">
        <v>100</v>
      </c>
      <c r="C817" s="5"/>
      <c r="D817" s="5"/>
    </row>
    <row r="818" spans="1:4" x14ac:dyDescent="0.25">
      <c r="A818" s="6">
        <v>440108</v>
      </c>
      <c r="B818" s="7" t="s">
        <v>101</v>
      </c>
      <c r="C818" s="5"/>
      <c r="D818" s="5"/>
    </row>
    <row r="819" spans="1:4" x14ac:dyDescent="0.25">
      <c r="A819" s="6">
        <v>440109</v>
      </c>
      <c r="B819" s="7" t="s">
        <v>102</v>
      </c>
      <c r="C819" s="5"/>
      <c r="D819" s="5"/>
    </row>
    <row r="820" spans="1:4" x14ac:dyDescent="0.25">
      <c r="A820" s="6">
        <v>440110</v>
      </c>
      <c r="B820" s="7" t="s">
        <v>103</v>
      </c>
      <c r="C820" s="5"/>
      <c r="D820" s="5"/>
    </row>
    <row r="821" spans="1:4" x14ac:dyDescent="0.25">
      <c r="A821" s="6">
        <v>440111</v>
      </c>
      <c r="B821" s="7" t="s">
        <v>104</v>
      </c>
      <c r="C821" s="5"/>
      <c r="D821" s="5"/>
    </row>
    <row r="822" spans="1:4" x14ac:dyDescent="0.25">
      <c r="A822" s="6">
        <v>440112</v>
      </c>
      <c r="B822" s="7" t="s">
        <v>105</v>
      </c>
      <c r="C822" s="5"/>
      <c r="D822" s="5"/>
    </row>
    <row r="823" spans="1:4" x14ac:dyDescent="0.25">
      <c r="A823" s="6">
        <v>440113</v>
      </c>
      <c r="B823" s="7" t="s">
        <v>106</v>
      </c>
      <c r="C823" s="5"/>
      <c r="D823" s="5"/>
    </row>
    <row r="824" spans="1:4" x14ac:dyDescent="0.25">
      <c r="A824" s="6">
        <v>440114</v>
      </c>
      <c r="B824" s="7" t="s">
        <v>107</v>
      </c>
      <c r="C824" s="5"/>
      <c r="D824" s="5"/>
    </row>
    <row r="825" spans="1:4" ht="15.75" thickBot="1" x14ac:dyDescent="0.3">
      <c r="A825" s="19">
        <v>440115</v>
      </c>
      <c r="B825" s="20" t="s">
        <v>108</v>
      </c>
      <c r="C825" s="75"/>
      <c r="D825" s="75"/>
    </row>
    <row r="826" spans="1:4" ht="15.75" thickBot="1" x14ac:dyDescent="0.3">
      <c r="A826" s="9" t="s">
        <v>18</v>
      </c>
      <c r="B826" s="10"/>
      <c r="C826" s="67">
        <f>SUM(C811:C825)</f>
        <v>0</v>
      </c>
      <c r="D826" s="67">
        <f>SUM(D811:D825)</f>
        <v>0</v>
      </c>
    </row>
    <row r="827" spans="1:4" x14ac:dyDescent="0.25">
      <c r="A827" s="12">
        <v>4402</v>
      </c>
      <c r="B827" s="13" t="s">
        <v>285</v>
      </c>
      <c r="C827" s="68"/>
      <c r="D827" s="68"/>
    </row>
    <row r="828" spans="1:4" x14ac:dyDescent="0.25">
      <c r="A828" s="6">
        <v>440201</v>
      </c>
      <c r="B828" s="7" t="s">
        <v>94</v>
      </c>
      <c r="C828" s="5"/>
      <c r="D828" s="5"/>
    </row>
    <row r="829" spans="1:4" x14ac:dyDescent="0.25">
      <c r="A829" s="6">
        <v>440202</v>
      </c>
      <c r="B829" s="7" t="s">
        <v>95</v>
      </c>
      <c r="C829" s="5"/>
      <c r="D829" s="5"/>
    </row>
    <row r="830" spans="1:4" x14ac:dyDescent="0.25">
      <c r="A830" s="6">
        <v>440203</v>
      </c>
      <c r="B830" s="7" t="s">
        <v>96</v>
      </c>
      <c r="C830" s="5"/>
      <c r="D830" s="5"/>
    </row>
    <row r="831" spans="1:4" x14ac:dyDescent="0.25">
      <c r="A831" s="6">
        <v>440204</v>
      </c>
      <c r="B831" s="7" t="s">
        <v>97</v>
      </c>
      <c r="C831" s="5"/>
      <c r="D831" s="5"/>
    </row>
    <row r="832" spans="1:4" x14ac:dyDescent="0.25">
      <c r="A832" s="6">
        <v>440205</v>
      </c>
      <c r="B832" s="7" t="s">
        <v>98</v>
      </c>
      <c r="C832" s="5"/>
      <c r="D832" s="5"/>
    </row>
    <row r="833" spans="1:4" x14ac:dyDescent="0.25">
      <c r="A833" s="6">
        <v>440206</v>
      </c>
      <c r="B833" s="7" t="s">
        <v>99</v>
      </c>
      <c r="C833" s="5"/>
      <c r="D833" s="5"/>
    </row>
    <row r="834" spans="1:4" x14ac:dyDescent="0.25">
      <c r="A834" s="6">
        <v>440207</v>
      </c>
      <c r="B834" s="7" t="s">
        <v>100</v>
      </c>
      <c r="C834" s="5"/>
      <c r="D834" s="5"/>
    </row>
    <row r="835" spans="1:4" x14ac:dyDescent="0.25">
      <c r="A835" s="6">
        <v>440208</v>
      </c>
      <c r="B835" s="7" t="s">
        <v>101</v>
      </c>
      <c r="C835" s="5"/>
      <c r="D835" s="5"/>
    </row>
    <row r="836" spans="1:4" x14ac:dyDescent="0.25">
      <c r="A836" s="6">
        <v>440209</v>
      </c>
      <c r="B836" s="7" t="s">
        <v>102</v>
      </c>
      <c r="C836" s="5"/>
      <c r="D836" s="5"/>
    </row>
    <row r="837" spans="1:4" x14ac:dyDescent="0.25">
      <c r="A837" s="6">
        <v>440210</v>
      </c>
      <c r="B837" s="7" t="s">
        <v>103</v>
      </c>
      <c r="C837" s="5"/>
      <c r="D837" s="5"/>
    </row>
    <row r="838" spans="1:4" x14ac:dyDescent="0.25">
      <c r="A838" s="6">
        <v>440211</v>
      </c>
      <c r="B838" s="7" t="s">
        <v>104</v>
      </c>
      <c r="C838" s="5"/>
      <c r="D838" s="5"/>
    </row>
    <row r="839" spans="1:4" x14ac:dyDescent="0.25">
      <c r="A839" s="6">
        <v>440212</v>
      </c>
      <c r="B839" s="7" t="s">
        <v>105</v>
      </c>
      <c r="C839" s="5"/>
      <c r="D839" s="5"/>
    </row>
    <row r="840" spans="1:4" x14ac:dyDescent="0.25">
      <c r="A840" s="6">
        <v>440213</v>
      </c>
      <c r="B840" s="7" t="s">
        <v>106</v>
      </c>
      <c r="C840" s="5"/>
      <c r="D840" s="5"/>
    </row>
    <row r="841" spans="1:4" x14ac:dyDescent="0.25">
      <c r="A841" s="6">
        <v>440214</v>
      </c>
      <c r="B841" s="7" t="s">
        <v>107</v>
      </c>
      <c r="C841" s="5"/>
      <c r="D841" s="5"/>
    </row>
    <row r="842" spans="1:4" ht="15.75" thickBot="1" x14ac:dyDescent="0.3">
      <c r="A842" s="19">
        <v>440215</v>
      </c>
      <c r="B842" s="20" t="s">
        <v>108</v>
      </c>
      <c r="C842" s="75"/>
      <c r="D842" s="75"/>
    </row>
    <row r="843" spans="1:4" ht="15.75" thickBot="1" x14ac:dyDescent="0.3">
      <c r="A843" s="9" t="s">
        <v>18</v>
      </c>
      <c r="B843" s="10"/>
      <c r="C843" s="67">
        <f>SUM(C828:C842)</f>
        <v>0</v>
      </c>
      <c r="D843" s="67">
        <f>SUM(D828:D842)</f>
        <v>0</v>
      </c>
    </row>
    <row r="844" spans="1:4" x14ac:dyDescent="0.25">
      <c r="A844" s="12">
        <v>4403</v>
      </c>
      <c r="B844" s="13" t="s">
        <v>251</v>
      </c>
      <c r="C844" s="68"/>
      <c r="D844" s="68"/>
    </row>
    <row r="845" spans="1:4" x14ac:dyDescent="0.25">
      <c r="A845" s="6">
        <v>440301</v>
      </c>
      <c r="B845" s="7" t="s">
        <v>94</v>
      </c>
      <c r="C845" s="5"/>
      <c r="D845" s="5"/>
    </row>
    <row r="846" spans="1:4" x14ac:dyDescent="0.25">
      <c r="A846" s="6">
        <v>440302</v>
      </c>
      <c r="B846" s="7" t="s">
        <v>95</v>
      </c>
      <c r="C846" s="5"/>
      <c r="D846" s="5"/>
    </row>
    <row r="847" spans="1:4" x14ac:dyDescent="0.25">
      <c r="A847" s="6">
        <v>440303</v>
      </c>
      <c r="B847" s="7" t="s">
        <v>96</v>
      </c>
      <c r="C847" s="5"/>
      <c r="D847" s="5"/>
    </row>
    <row r="848" spans="1:4" x14ac:dyDescent="0.25">
      <c r="A848" s="6">
        <v>440304</v>
      </c>
      <c r="B848" s="7" t="s">
        <v>97</v>
      </c>
      <c r="C848" s="5"/>
      <c r="D848" s="5"/>
    </row>
    <row r="849" spans="1:4" x14ac:dyDescent="0.25">
      <c r="A849" s="6">
        <v>440305</v>
      </c>
      <c r="B849" s="7" t="s">
        <v>98</v>
      </c>
      <c r="C849" s="5"/>
      <c r="D849" s="5"/>
    </row>
    <row r="850" spans="1:4" x14ac:dyDescent="0.25">
      <c r="A850" s="6">
        <v>440306</v>
      </c>
      <c r="B850" s="7" t="s">
        <v>271</v>
      </c>
      <c r="C850" s="5"/>
      <c r="D850" s="5"/>
    </row>
    <row r="851" spans="1:4" x14ac:dyDescent="0.25">
      <c r="A851" s="6">
        <v>440307</v>
      </c>
      <c r="B851" s="7" t="s">
        <v>100</v>
      </c>
      <c r="C851" s="5"/>
      <c r="D851" s="5"/>
    </row>
    <row r="852" spans="1:4" x14ac:dyDescent="0.25">
      <c r="A852" s="6">
        <v>440308</v>
      </c>
      <c r="B852" s="7" t="s">
        <v>101</v>
      </c>
      <c r="C852" s="5"/>
      <c r="D852" s="5"/>
    </row>
    <row r="853" spans="1:4" x14ac:dyDescent="0.25">
      <c r="A853" s="6">
        <v>440309</v>
      </c>
      <c r="B853" s="7" t="s">
        <v>102</v>
      </c>
      <c r="C853" s="5"/>
      <c r="D853" s="5"/>
    </row>
    <row r="854" spans="1:4" x14ac:dyDescent="0.25">
      <c r="A854" s="6">
        <v>440310</v>
      </c>
      <c r="B854" s="7" t="s">
        <v>103</v>
      </c>
      <c r="C854" s="5"/>
      <c r="D854" s="5"/>
    </row>
    <row r="855" spans="1:4" x14ac:dyDescent="0.25">
      <c r="A855" s="6">
        <v>440311</v>
      </c>
      <c r="B855" s="7" t="s">
        <v>104</v>
      </c>
      <c r="C855" s="5"/>
      <c r="D855" s="5"/>
    </row>
    <row r="856" spans="1:4" x14ac:dyDescent="0.25">
      <c r="A856" s="6">
        <v>440312</v>
      </c>
      <c r="B856" s="7" t="s">
        <v>105</v>
      </c>
      <c r="C856" s="5"/>
      <c r="D856" s="5"/>
    </row>
    <row r="857" spans="1:4" x14ac:dyDescent="0.25">
      <c r="A857" s="6">
        <v>440313</v>
      </c>
      <c r="B857" s="7" t="s">
        <v>106</v>
      </c>
      <c r="C857" s="5"/>
      <c r="D857" s="5"/>
    </row>
    <row r="858" spans="1:4" x14ac:dyDescent="0.25">
      <c r="A858" s="6">
        <v>440314</v>
      </c>
      <c r="B858" s="7" t="s">
        <v>107</v>
      </c>
      <c r="C858" s="5"/>
      <c r="D858" s="5"/>
    </row>
    <row r="859" spans="1:4" ht="15.75" thickBot="1" x14ac:dyDescent="0.3">
      <c r="A859" s="19">
        <v>440315</v>
      </c>
      <c r="B859" s="20" t="s">
        <v>108</v>
      </c>
      <c r="C859" s="75"/>
      <c r="D859" s="75"/>
    </row>
    <row r="860" spans="1:4" ht="15.75" thickBot="1" x14ac:dyDescent="0.3">
      <c r="A860" s="9" t="s">
        <v>18</v>
      </c>
      <c r="B860" s="10"/>
      <c r="C860" s="67">
        <f>SUM(C845:C859)</f>
        <v>0</v>
      </c>
      <c r="D860" s="67">
        <f>SUM(D845:D859)</f>
        <v>0</v>
      </c>
    </row>
    <row r="861" spans="1:4" x14ac:dyDescent="0.25">
      <c r="A861" s="12">
        <v>4404</v>
      </c>
      <c r="B861" s="13" t="s">
        <v>286</v>
      </c>
      <c r="C861" s="68"/>
      <c r="D861" s="68"/>
    </row>
    <row r="862" spans="1:4" x14ac:dyDescent="0.25">
      <c r="A862" s="6">
        <v>440401</v>
      </c>
      <c r="B862" s="7" t="s">
        <v>94</v>
      </c>
      <c r="C862" s="5"/>
      <c r="D862" s="5"/>
    </row>
    <row r="863" spans="1:4" x14ac:dyDescent="0.25">
      <c r="A863" s="6">
        <v>440402</v>
      </c>
      <c r="B863" s="7" t="s">
        <v>95</v>
      </c>
      <c r="C863" s="5"/>
      <c r="D863" s="5"/>
    </row>
    <row r="864" spans="1:4" x14ac:dyDescent="0.25">
      <c r="A864" s="6">
        <v>440403</v>
      </c>
      <c r="B864" s="7" t="s">
        <v>96</v>
      </c>
      <c r="C864" s="5"/>
      <c r="D864" s="5"/>
    </row>
    <row r="865" spans="1:4" x14ac:dyDescent="0.25">
      <c r="A865" s="6">
        <v>440404</v>
      </c>
      <c r="B865" s="7" t="s">
        <v>97</v>
      </c>
      <c r="C865" s="5"/>
      <c r="D865" s="5"/>
    </row>
    <row r="866" spans="1:4" x14ac:dyDescent="0.25">
      <c r="A866" s="6">
        <v>440405</v>
      </c>
      <c r="B866" s="7" t="s">
        <v>98</v>
      </c>
      <c r="C866" s="5"/>
      <c r="D866" s="5"/>
    </row>
    <row r="867" spans="1:4" x14ac:dyDescent="0.25">
      <c r="A867" s="6">
        <v>440406</v>
      </c>
      <c r="B867" s="7" t="s">
        <v>99</v>
      </c>
      <c r="C867" s="5"/>
      <c r="D867" s="5"/>
    </row>
    <row r="868" spans="1:4" x14ac:dyDescent="0.25">
      <c r="A868" s="6">
        <v>440407</v>
      </c>
      <c r="B868" s="7" t="s">
        <v>100</v>
      </c>
      <c r="C868" s="5"/>
      <c r="D868" s="5"/>
    </row>
    <row r="869" spans="1:4" x14ac:dyDescent="0.25">
      <c r="A869" s="6">
        <v>440408</v>
      </c>
      <c r="B869" s="7" t="s">
        <v>101</v>
      </c>
      <c r="C869" s="5"/>
      <c r="D869" s="5"/>
    </row>
    <row r="870" spans="1:4" x14ac:dyDescent="0.25">
      <c r="A870" s="6">
        <v>440409</v>
      </c>
      <c r="B870" s="7" t="s">
        <v>102</v>
      </c>
      <c r="C870" s="5"/>
      <c r="D870" s="5"/>
    </row>
    <row r="871" spans="1:4" x14ac:dyDescent="0.25">
      <c r="A871" s="6">
        <v>440410</v>
      </c>
      <c r="B871" s="7" t="s">
        <v>103</v>
      </c>
      <c r="C871" s="5"/>
      <c r="D871" s="5"/>
    </row>
    <row r="872" spans="1:4" x14ac:dyDescent="0.25">
      <c r="A872" s="6">
        <v>440411</v>
      </c>
      <c r="B872" s="7" t="s">
        <v>104</v>
      </c>
      <c r="C872" s="5"/>
      <c r="D872" s="5"/>
    </row>
    <row r="873" spans="1:4" x14ac:dyDescent="0.25">
      <c r="A873" s="6">
        <v>440412</v>
      </c>
      <c r="B873" s="7" t="s">
        <v>105</v>
      </c>
      <c r="C873" s="5"/>
      <c r="D873" s="5"/>
    </row>
    <row r="874" spans="1:4" x14ac:dyDescent="0.25">
      <c r="A874" s="6">
        <v>440413</v>
      </c>
      <c r="B874" s="7" t="s">
        <v>106</v>
      </c>
      <c r="C874" s="5"/>
      <c r="D874" s="5"/>
    </row>
    <row r="875" spans="1:4" x14ac:dyDescent="0.25">
      <c r="A875" s="6">
        <v>440414</v>
      </c>
      <c r="B875" s="7" t="s">
        <v>107</v>
      </c>
      <c r="C875" s="5"/>
      <c r="D875" s="5"/>
    </row>
    <row r="876" spans="1:4" ht="15.75" thickBot="1" x14ac:dyDescent="0.3">
      <c r="A876" s="19">
        <v>440415</v>
      </c>
      <c r="B876" s="20" t="s">
        <v>108</v>
      </c>
      <c r="C876" s="75"/>
      <c r="D876" s="75"/>
    </row>
    <row r="877" spans="1:4" ht="15.75" thickBot="1" x14ac:dyDescent="0.3">
      <c r="A877" s="9" t="s">
        <v>18</v>
      </c>
      <c r="B877" s="10"/>
      <c r="C877" s="67">
        <f>SUM(C862:C876)</f>
        <v>0</v>
      </c>
      <c r="D877" s="67">
        <f>SUM(D862:D876)</f>
        <v>0</v>
      </c>
    </row>
    <row r="878" spans="1:4" x14ac:dyDescent="0.25">
      <c r="A878" s="12">
        <v>4405</v>
      </c>
      <c r="B878" s="13" t="s">
        <v>253</v>
      </c>
      <c r="C878" s="68"/>
      <c r="D878" s="68"/>
    </row>
    <row r="879" spans="1:4" x14ac:dyDescent="0.25">
      <c r="A879" s="6">
        <v>440501</v>
      </c>
      <c r="B879" s="7" t="s">
        <v>94</v>
      </c>
      <c r="C879" s="5"/>
      <c r="D879" s="5"/>
    </row>
    <row r="880" spans="1:4" x14ac:dyDescent="0.25">
      <c r="A880" s="6">
        <v>440502</v>
      </c>
      <c r="B880" s="7" t="s">
        <v>95</v>
      </c>
      <c r="C880" s="5"/>
      <c r="D880" s="5"/>
    </row>
    <row r="881" spans="1:4" x14ac:dyDescent="0.25">
      <c r="A881" s="6">
        <v>440503</v>
      </c>
      <c r="B881" s="7" t="s">
        <v>96</v>
      </c>
      <c r="C881" s="5"/>
      <c r="D881" s="5"/>
    </row>
    <row r="882" spans="1:4" x14ac:dyDescent="0.25">
      <c r="A882" s="6">
        <v>440504</v>
      </c>
      <c r="B882" s="7" t="s">
        <v>97</v>
      </c>
      <c r="C882" s="5"/>
      <c r="D882" s="5"/>
    </row>
    <row r="883" spans="1:4" x14ac:dyDescent="0.25">
      <c r="A883" s="6">
        <v>440505</v>
      </c>
      <c r="B883" s="7" t="s">
        <v>98</v>
      </c>
      <c r="C883" s="5"/>
      <c r="D883" s="5"/>
    </row>
    <row r="884" spans="1:4" x14ac:dyDescent="0.25">
      <c r="A884" s="6">
        <v>440506</v>
      </c>
      <c r="B884" s="7" t="s">
        <v>99</v>
      </c>
      <c r="C884" s="5"/>
      <c r="D884" s="5"/>
    </row>
    <row r="885" spans="1:4" x14ac:dyDescent="0.25">
      <c r="A885" s="6">
        <v>440507</v>
      </c>
      <c r="B885" s="7" t="s">
        <v>100</v>
      </c>
      <c r="C885" s="5"/>
      <c r="D885" s="5"/>
    </row>
    <row r="886" spans="1:4" x14ac:dyDescent="0.25">
      <c r="A886" s="6">
        <v>440508</v>
      </c>
      <c r="B886" s="7" t="s">
        <v>101</v>
      </c>
      <c r="C886" s="5"/>
      <c r="D886" s="5"/>
    </row>
    <row r="887" spans="1:4" x14ac:dyDescent="0.25">
      <c r="A887" s="6">
        <v>440509</v>
      </c>
      <c r="B887" s="7" t="s">
        <v>102</v>
      </c>
      <c r="C887" s="5"/>
      <c r="D887" s="5"/>
    </row>
    <row r="888" spans="1:4" x14ac:dyDescent="0.25">
      <c r="A888" s="6">
        <v>440510</v>
      </c>
      <c r="B888" s="7" t="s">
        <v>103</v>
      </c>
      <c r="C888" s="5"/>
      <c r="D888" s="5"/>
    </row>
    <row r="889" spans="1:4" x14ac:dyDescent="0.25">
      <c r="A889" s="6">
        <v>440511</v>
      </c>
      <c r="B889" s="7" t="s">
        <v>104</v>
      </c>
      <c r="C889" s="5"/>
      <c r="D889" s="5"/>
    </row>
    <row r="890" spans="1:4" x14ac:dyDescent="0.25">
      <c r="A890" s="6">
        <v>440512</v>
      </c>
      <c r="B890" s="7" t="s">
        <v>105</v>
      </c>
      <c r="C890" s="5"/>
      <c r="D890" s="5"/>
    </row>
    <row r="891" spans="1:4" x14ac:dyDescent="0.25">
      <c r="A891" s="6">
        <v>440513</v>
      </c>
      <c r="B891" s="7" t="s">
        <v>106</v>
      </c>
      <c r="C891" s="5"/>
      <c r="D891" s="5"/>
    </row>
    <row r="892" spans="1:4" x14ac:dyDescent="0.25">
      <c r="A892" s="6">
        <v>440514</v>
      </c>
      <c r="B892" s="7" t="s">
        <v>107</v>
      </c>
      <c r="C892" s="5"/>
      <c r="D892" s="5"/>
    </row>
    <row r="893" spans="1:4" ht="15.75" thickBot="1" x14ac:dyDescent="0.3">
      <c r="A893" s="19">
        <v>440515</v>
      </c>
      <c r="B893" s="20" t="s">
        <v>108</v>
      </c>
      <c r="C893" s="75"/>
      <c r="D893" s="75"/>
    </row>
    <row r="894" spans="1:4" ht="15.75" thickBot="1" x14ac:dyDescent="0.3">
      <c r="A894" s="9" t="s">
        <v>18</v>
      </c>
      <c r="B894" s="10"/>
      <c r="C894" s="67">
        <f>SUM(C879:C893)</f>
        <v>0</v>
      </c>
      <c r="D894" s="67">
        <f>SUM(D879:D893)</f>
        <v>0</v>
      </c>
    </row>
    <row r="895" spans="1:4" x14ac:dyDescent="0.25">
      <c r="A895" s="12">
        <v>4406</v>
      </c>
      <c r="B895" s="13" t="s">
        <v>254</v>
      </c>
      <c r="C895" s="68"/>
      <c r="D895" s="68"/>
    </row>
    <row r="896" spans="1:4" x14ac:dyDescent="0.25">
      <c r="A896" s="6">
        <v>440601</v>
      </c>
      <c r="B896" s="7" t="s">
        <v>94</v>
      </c>
      <c r="C896" s="5"/>
      <c r="D896" s="5"/>
    </row>
    <row r="897" spans="1:4" x14ac:dyDescent="0.25">
      <c r="A897" s="6">
        <v>440602</v>
      </c>
      <c r="B897" s="7" t="s">
        <v>95</v>
      </c>
      <c r="C897" s="5"/>
      <c r="D897" s="5"/>
    </row>
    <row r="898" spans="1:4" x14ac:dyDescent="0.25">
      <c r="A898" s="6">
        <v>440603</v>
      </c>
      <c r="B898" s="7" t="s">
        <v>96</v>
      </c>
      <c r="C898" s="5"/>
      <c r="D898" s="5"/>
    </row>
    <row r="899" spans="1:4" x14ac:dyDescent="0.25">
      <c r="A899" s="6">
        <v>440604</v>
      </c>
      <c r="B899" s="7" t="s">
        <v>97</v>
      </c>
      <c r="C899" s="5"/>
      <c r="D899" s="5"/>
    </row>
    <row r="900" spans="1:4" x14ac:dyDescent="0.25">
      <c r="A900" s="6">
        <v>440605</v>
      </c>
      <c r="B900" s="7" t="s">
        <v>98</v>
      </c>
      <c r="C900" s="5"/>
      <c r="D900" s="5"/>
    </row>
    <row r="901" spans="1:4" x14ac:dyDescent="0.25">
      <c r="A901" s="6">
        <v>440606</v>
      </c>
      <c r="B901" s="7" t="s">
        <v>99</v>
      </c>
      <c r="C901" s="5"/>
      <c r="D901" s="5"/>
    </row>
    <row r="902" spans="1:4" x14ac:dyDescent="0.25">
      <c r="A902" s="6">
        <v>440607</v>
      </c>
      <c r="B902" s="7" t="s">
        <v>100</v>
      </c>
      <c r="C902" s="5"/>
      <c r="D902" s="5"/>
    </row>
    <row r="903" spans="1:4" x14ac:dyDescent="0.25">
      <c r="A903" s="6">
        <v>440608</v>
      </c>
      <c r="B903" s="7" t="s">
        <v>101</v>
      </c>
      <c r="C903" s="5"/>
      <c r="D903" s="5"/>
    </row>
    <row r="904" spans="1:4" x14ac:dyDescent="0.25">
      <c r="A904" s="6">
        <v>440609</v>
      </c>
      <c r="B904" s="7" t="s">
        <v>102</v>
      </c>
      <c r="C904" s="5"/>
      <c r="D904" s="5"/>
    </row>
    <row r="905" spans="1:4" x14ac:dyDescent="0.25">
      <c r="A905" s="6">
        <v>440610</v>
      </c>
      <c r="B905" s="7" t="s">
        <v>103</v>
      </c>
      <c r="C905" s="5"/>
      <c r="D905" s="5"/>
    </row>
    <row r="906" spans="1:4" x14ac:dyDescent="0.25">
      <c r="A906" s="6">
        <v>440611</v>
      </c>
      <c r="B906" s="7" t="s">
        <v>104</v>
      </c>
      <c r="C906" s="5"/>
      <c r="D906" s="5"/>
    </row>
    <row r="907" spans="1:4" x14ac:dyDescent="0.25">
      <c r="A907" s="6">
        <v>440612</v>
      </c>
      <c r="B907" s="7" t="s">
        <v>105</v>
      </c>
      <c r="C907" s="5"/>
      <c r="D907" s="5"/>
    </row>
    <row r="908" spans="1:4" x14ac:dyDescent="0.25">
      <c r="A908" s="6">
        <v>440613</v>
      </c>
      <c r="B908" s="7" t="s">
        <v>106</v>
      </c>
      <c r="C908" s="5"/>
      <c r="D908" s="5"/>
    </row>
    <row r="909" spans="1:4" x14ac:dyDescent="0.25">
      <c r="A909" s="6">
        <v>440614</v>
      </c>
      <c r="B909" s="7" t="s">
        <v>107</v>
      </c>
      <c r="C909" s="5"/>
      <c r="D909" s="5"/>
    </row>
    <row r="910" spans="1:4" ht="15.75" thickBot="1" x14ac:dyDescent="0.3">
      <c r="A910" s="19">
        <v>440615</v>
      </c>
      <c r="B910" s="20" t="s">
        <v>108</v>
      </c>
      <c r="C910" s="75"/>
      <c r="D910" s="75"/>
    </row>
    <row r="911" spans="1:4" ht="15.75" thickBot="1" x14ac:dyDescent="0.3">
      <c r="A911" s="9" t="s">
        <v>18</v>
      </c>
      <c r="B911" s="10"/>
      <c r="C911" s="67">
        <f>SUM(C896:C910)</f>
        <v>0</v>
      </c>
      <c r="D911" s="67">
        <f>SUM(D896:D910)</f>
        <v>0</v>
      </c>
    </row>
    <row r="912" spans="1:4" x14ac:dyDescent="0.25">
      <c r="A912" s="12">
        <v>4407</v>
      </c>
      <c r="B912" s="13" t="s">
        <v>214</v>
      </c>
      <c r="C912" s="68"/>
      <c r="D912" s="68"/>
    </row>
    <row r="913" spans="1:4" x14ac:dyDescent="0.25">
      <c r="A913" s="6">
        <v>440701</v>
      </c>
      <c r="B913" s="7" t="s">
        <v>94</v>
      </c>
      <c r="C913" s="5"/>
      <c r="D913" s="5"/>
    </row>
    <row r="914" spans="1:4" x14ac:dyDescent="0.25">
      <c r="A914" s="6">
        <v>440702</v>
      </c>
      <c r="B914" s="7" t="s">
        <v>95</v>
      </c>
      <c r="C914" s="5"/>
      <c r="D914" s="5"/>
    </row>
    <row r="915" spans="1:4" x14ac:dyDescent="0.25">
      <c r="A915" s="6">
        <v>440703</v>
      </c>
      <c r="B915" s="7" t="s">
        <v>96</v>
      </c>
      <c r="C915" s="5"/>
      <c r="D915" s="5"/>
    </row>
    <row r="916" spans="1:4" x14ac:dyDescent="0.25">
      <c r="A916" s="6">
        <v>440704</v>
      </c>
      <c r="B916" s="7" t="s">
        <v>97</v>
      </c>
      <c r="C916" s="5"/>
      <c r="D916" s="5"/>
    </row>
    <row r="917" spans="1:4" x14ac:dyDescent="0.25">
      <c r="A917" s="6">
        <v>440705</v>
      </c>
      <c r="B917" s="7" t="s">
        <v>98</v>
      </c>
      <c r="C917" s="5"/>
      <c r="D917" s="5"/>
    </row>
    <row r="918" spans="1:4" x14ac:dyDescent="0.25">
      <c r="A918" s="6">
        <v>440706</v>
      </c>
      <c r="B918" s="7" t="s">
        <v>99</v>
      </c>
      <c r="C918" s="5"/>
      <c r="D918" s="5"/>
    </row>
    <row r="919" spans="1:4" x14ac:dyDescent="0.25">
      <c r="A919" s="6">
        <v>440707</v>
      </c>
      <c r="B919" s="7" t="s">
        <v>100</v>
      </c>
      <c r="C919" s="5"/>
      <c r="D919" s="5"/>
    </row>
    <row r="920" spans="1:4" x14ac:dyDescent="0.25">
      <c r="A920" s="6">
        <v>440708</v>
      </c>
      <c r="B920" s="7" t="s">
        <v>101</v>
      </c>
      <c r="C920" s="5"/>
      <c r="D920" s="5"/>
    </row>
    <row r="921" spans="1:4" x14ac:dyDescent="0.25">
      <c r="A921" s="6">
        <v>440709</v>
      </c>
      <c r="B921" s="7" t="s">
        <v>102</v>
      </c>
      <c r="C921" s="5"/>
      <c r="D921" s="5"/>
    </row>
    <row r="922" spans="1:4" x14ac:dyDescent="0.25">
      <c r="A922" s="6">
        <v>440710</v>
      </c>
      <c r="B922" s="7" t="s">
        <v>103</v>
      </c>
      <c r="C922" s="5"/>
      <c r="D922" s="5"/>
    </row>
    <row r="923" spans="1:4" x14ac:dyDescent="0.25">
      <c r="A923" s="6">
        <v>440711</v>
      </c>
      <c r="B923" s="7" t="s">
        <v>104</v>
      </c>
      <c r="C923" s="5"/>
      <c r="D923" s="5"/>
    </row>
    <row r="924" spans="1:4" x14ac:dyDescent="0.25">
      <c r="A924" s="6">
        <v>440712</v>
      </c>
      <c r="B924" s="7" t="s">
        <v>105</v>
      </c>
      <c r="C924" s="5"/>
      <c r="D924" s="5"/>
    </row>
    <row r="925" spans="1:4" x14ac:dyDescent="0.25">
      <c r="A925" s="6">
        <v>440713</v>
      </c>
      <c r="B925" s="7" t="s">
        <v>106</v>
      </c>
      <c r="C925" s="5"/>
      <c r="D925" s="5"/>
    </row>
    <row r="926" spans="1:4" x14ac:dyDescent="0.25">
      <c r="A926" s="6">
        <v>440714</v>
      </c>
      <c r="B926" s="7" t="s">
        <v>107</v>
      </c>
      <c r="C926" s="5"/>
      <c r="D926" s="5"/>
    </row>
    <row r="927" spans="1:4" ht="15.75" thickBot="1" x14ac:dyDescent="0.3">
      <c r="A927" s="19">
        <v>440715</v>
      </c>
      <c r="B927" s="20" t="s">
        <v>108</v>
      </c>
      <c r="C927" s="75"/>
      <c r="D927" s="75"/>
    </row>
    <row r="928" spans="1:4" ht="15.75" thickBot="1" x14ac:dyDescent="0.3">
      <c r="A928" s="9" t="s">
        <v>18</v>
      </c>
      <c r="B928" s="10"/>
      <c r="C928" s="67">
        <f>SUM(C913:C927)</f>
        <v>0</v>
      </c>
      <c r="D928" s="67">
        <f>SUM(D913:D927)</f>
        <v>0</v>
      </c>
    </row>
    <row r="929" spans="1:4" x14ac:dyDescent="0.25">
      <c r="A929" s="12">
        <v>4408</v>
      </c>
      <c r="B929" s="13" t="s">
        <v>287</v>
      </c>
      <c r="C929" s="68"/>
      <c r="D929" s="68"/>
    </row>
    <row r="930" spans="1:4" x14ac:dyDescent="0.25">
      <c r="A930" s="6">
        <v>440801</v>
      </c>
      <c r="B930" s="7" t="s">
        <v>94</v>
      </c>
      <c r="C930" s="5"/>
      <c r="D930" s="5"/>
    </row>
    <row r="931" spans="1:4" x14ac:dyDescent="0.25">
      <c r="A931" s="6">
        <v>440802</v>
      </c>
      <c r="B931" s="7" t="s">
        <v>95</v>
      </c>
      <c r="C931" s="5"/>
      <c r="D931" s="5"/>
    </row>
    <row r="932" spans="1:4" x14ac:dyDescent="0.25">
      <c r="A932" s="6">
        <v>440803</v>
      </c>
      <c r="B932" s="7" t="s">
        <v>96</v>
      </c>
      <c r="C932" s="5"/>
      <c r="D932" s="5"/>
    </row>
    <row r="933" spans="1:4" x14ac:dyDescent="0.25">
      <c r="A933" s="6">
        <v>440804</v>
      </c>
      <c r="B933" s="7" t="s">
        <v>97</v>
      </c>
      <c r="C933" s="5"/>
      <c r="D933" s="5"/>
    </row>
    <row r="934" spans="1:4" x14ac:dyDescent="0.25">
      <c r="A934" s="6">
        <v>440805</v>
      </c>
      <c r="B934" s="7" t="s">
        <v>98</v>
      </c>
      <c r="C934" s="5"/>
      <c r="D934" s="5"/>
    </row>
    <row r="935" spans="1:4" x14ac:dyDescent="0.25">
      <c r="A935" s="6">
        <v>440806</v>
      </c>
      <c r="B935" s="7" t="s">
        <v>99</v>
      </c>
      <c r="C935" s="5"/>
      <c r="D935" s="5"/>
    </row>
    <row r="936" spans="1:4" x14ac:dyDescent="0.25">
      <c r="A936" s="6">
        <v>440807</v>
      </c>
      <c r="B936" s="7" t="s">
        <v>100</v>
      </c>
      <c r="C936" s="5"/>
      <c r="D936" s="5"/>
    </row>
    <row r="937" spans="1:4" x14ac:dyDescent="0.25">
      <c r="A937" s="6">
        <v>440808</v>
      </c>
      <c r="B937" s="7" t="s">
        <v>101</v>
      </c>
      <c r="C937" s="5"/>
      <c r="D937" s="5"/>
    </row>
    <row r="938" spans="1:4" x14ac:dyDescent="0.25">
      <c r="A938" s="6">
        <v>440809</v>
      </c>
      <c r="B938" s="7" t="s">
        <v>102</v>
      </c>
      <c r="C938" s="5"/>
      <c r="D938" s="5"/>
    </row>
    <row r="939" spans="1:4" x14ac:dyDescent="0.25">
      <c r="A939" s="6">
        <v>440810</v>
      </c>
      <c r="B939" s="7" t="s">
        <v>103</v>
      </c>
      <c r="C939" s="5"/>
      <c r="D939" s="5"/>
    </row>
    <row r="940" spans="1:4" x14ac:dyDescent="0.25">
      <c r="A940" s="6">
        <v>440811</v>
      </c>
      <c r="B940" s="7" t="s">
        <v>104</v>
      </c>
      <c r="C940" s="5"/>
      <c r="D940" s="5"/>
    </row>
    <row r="941" spans="1:4" x14ac:dyDescent="0.25">
      <c r="A941" s="6">
        <v>440812</v>
      </c>
      <c r="B941" s="7" t="s">
        <v>105</v>
      </c>
      <c r="C941" s="5"/>
      <c r="D941" s="5"/>
    </row>
    <row r="942" spans="1:4" x14ac:dyDescent="0.25">
      <c r="A942" s="6">
        <v>440813</v>
      </c>
      <c r="B942" s="7" t="s">
        <v>106</v>
      </c>
      <c r="C942" s="5"/>
      <c r="D942" s="5"/>
    </row>
    <row r="943" spans="1:4" x14ac:dyDescent="0.25">
      <c r="A943" s="6">
        <v>440814</v>
      </c>
      <c r="B943" s="7" t="s">
        <v>107</v>
      </c>
      <c r="C943" s="5"/>
      <c r="D943" s="5"/>
    </row>
    <row r="944" spans="1:4" ht="15.75" thickBot="1" x14ac:dyDescent="0.3">
      <c r="A944" s="19">
        <v>440815</v>
      </c>
      <c r="B944" s="20" t="s">
        <v>108</v>
      </c>
      <c r="C944" s="75"/>
      <c r="D944" s="75"/>
    </row>
    <row r="945" spans="1:4" ht="15.75" thickBot="1" x14ac:dyDescent="0.3">
      <c r="A945" s="9" t="s">
        <v>18</v>
      </c>
      <c r="B945" s="10"/>
      <c r="C945" s="67">
        <f>SUM(C930:C944)</f>
        <v>0</v>
      </c>
      <c r="D945" s="67">
        <f>SUM(D930:D944)</f>
        <v>0</v>
      </c>
    </row>
    <row r="946" spans="1:4" x14ac:dyDescent="0.25">
      <c r="A946" s="12">
        <v>4409</v>
      </c>
      <c r="B946" s="13" t="s">
        <v>288</v>
      </c>
      <c r="C946" s="68"/>
      <c r="D946" s="68"/>
    </row>
    <row r="947" spans="1:4" x14ac:dyDescent="0.25">
      <c r="A947" s="6">
        <v>440901</v>
      </c>
      <c r="B947" s="7" t="s">
        <v>94</v>
      </c>
      <c r="C947" s="5"/>
      <c r="D947" s="5"/>
    </row>
    <row r="948" spans="1:4" x14ac:dyDescent="0.25">
      <c r="A948" s="6">
        <v>440902</v>
      </c>
      <c r="B948" s="7" t="s">
        <v>95</v>
      </c>
      <c r="C948" s="5"/>
      <c r="D948" s="5"/>
    </row>
    <row r="949" spans="1:4" x14ac:dyDescent="0.25">
      <c r="A949" s="6">
        <v>440903</v>
      </c>
      <c r="B949" s="7" t="s">
        <v>96</v>
      </c>
      <c r="C949" s="5"/>
      <c r="D949" s="5"/>
    </row>
    <row r="950" spans="1:4" x14ac:dyDescent="0.25">
      <c r="A950" s="6">
        <v>440904</v>
      </c>
      <c r="B950" s="7" t="s">
        <v>97</v>
      </c>
      <c r="C950" s="5"/>
      <c r="D950" s="5"/>
    </row>
    <row r="951" spans="1:4" x14ac:dyDescent="0.25">
      <c r="A951" s="6">
        <v>440905</v>
      </c>
      <c r="B951" s="7" t="s">
        <v>98</v>
      </c>
      <c r="C951" s="5"/>
      <c r="D951" s="5"/>
    </row>
    <row r="952" spans="1:4" x14ac:dyDescent="0.25">
      <c r="A952" s="6">
        <v>440906</v>
      </c>
      <c r="B952" s="7" t="s">
        <v>99</v>
      </c>
      <c r="C952" s="5"/>
      <c r="D952" s="5"/>
    </row>
    <row r="953" spans="1:4" x14ac:dyDescent="0.25">
      <c r="A953" s="6">
        <v>440907</v>
      </c>
      <c r="B953" s="7" t="s">
        <v>100</v>
      </c>
      <c r="C953" s="5"/>
      <c r="D953" s="5"/>
    </row>
    <row r="954" spans="1:4" x14ac:dyDescent="0.25">
      <c r="A954" s="6">
        <v>440908</v>
      </c>
      <c r="B954" s="7" t="s">
        <v>101</v>
      </c>
      <c r="C954" s="5"/>
      <c r="D954" s="5"/>
    </row>
    <row r="955" spans="1:4" x14ac:dyDescent="0.25">
      <c r="A955" s="6">
        <v>440909</v>
      </c>
      <c r="B955" s="7" t="s">
        <v>102</v>
      </c>
      <c r="C955" s="5"/>
      <c r="D955" s="5"/>
    </row>
    <row r="956" spans="1:4" x14ac:dyDescent="0.25">
      <c r="A956" s="6">
        <v>440910</v>
      </c>
      <c r="B956" s="7" t="s">
        <v>103</v>
      </c>
      <c r="C956" s="5"/>
      <c r="D956" s="5"/>
    </row>
    <row r="957" spans="1:4" x14ac:dyDescent="0.25">
      <c r="A957" s="6">
        <v>440911</v>
      </c>
      <c r="B957" s="7" t="s">
        <v>104</v>
      </c>
      <c r="C957" s="5"/>
      <c r="D957" s="5"/>
    </row>
    <row r="958" spans="1:4" x14ac:dyDescent="0.25">
      <c r="A958" s="6">
        <v>440912</v>
      </c>
      <c r="B958" s="7" t="s">
        <v>105</v>
      </c>
      <c r="C958" s="5"/>
      <c r="D958" s="5"/>
    </row>
    <row r="959" spans="1:4" x14ac:dyDescent="0.25">
      <c r="A959" s="6">
        <v>440913</v>
      </c>
      <c r="B959" s="7" t="s">
        <v>106</v>
      </c>
      <c r="C959" s="5"/>
      <c r="D959" s="5"/>
    </row>
    <row r="960" spans="1:4" x14ac:dyDescent="0.25">
      <c r="A960" s="6">
        <v>440914</v>
      </c>
      <c r="B960" s="7" t="s">
        <v>107</v>
      </c>
      <c r="C960" s="5"/>
      <c r="D960" s="5"/>
    </row>
    <row r="961" spans="1:4" ht="15.75" thickBot="1" x14ac:dyDescent="0.3">
      <c r="A961" s="40">
        <v>440915</v>
      </c>
      <c r="B961" s="20" t="s">
        <v>108</v>
      </c>
      <c r="C961" s="75"/>
      <c r="D961" s="75"/>
    </row>
    <row r="962" spans="1:4" ht="15.75" thickBot="1" x14ac:dyDescent="0.3">
      <c r="A962" s="41" t="s">
        <v>18</v>
      </c>
      <c r="B962" s="10"/>
      <c r="C962" s="67">
        <f>SUM(C947:C961)</f>
        <v>0</v>
      </c>
      <c r="D962" s="67">
        <f>SUM(D947:D961)</f>
        <v>0</v>
      </c>
    </row>
    <row r="963" spans="1:4" x14ac:dyDescent="0.25">
      <c r="A963" s="3">
        <v>4410</v>
      </c>
      <c r="B963" s="13" t="s">
        <v>289</v>
      </c>
      <c r="C963" s="68"/>
      <c r="D963" s="68"/>
    </row>
    <row r="964" spans="1:4" x14ac:dyDescent="0.25">
      <c r="A964" s="6">
        <v>441001</v>
      </c>
      <c r="B964" s="7" t="s">
        <v>94</v>
      </c>
      <c r="C964" s="5"/>
      <c r="D964" s="5"/>
    </row>
    <row r="965" spans="1:4" x14ac:dyDescent="0.25">
      <c r="A965" s="6">
        <v>441002</v>
      </c>
      <c r="B965" s="7" t="s">
        <v>95</v>
      </c>
      <c r="C965" s="5"/>
      <c r="D965" s="5"/>
    </row>
    <row r="966" spans="1:4" x14ac:dyDescent="0.25">
      <c r="A966" s="6">
        <v>441003</v>
      </c>
      <c r="B966" s="7" t="s">
        <v>96</v>
      </c>
      <c r="C966" s="5"/>
      <c r="D966" s="5"/>
    </row>
    <row r="967" spans="1:4" x14ac:dyDescent="0.25">
      <c r="A967" s="6">
        <v>441004</v>
      </c>
      <c r="B967" s="7" t="s">
        <v>97</v>
      </c>
      <c r="C967" s="5"/>
      <c r="D967" s="5"/>
    </row>
    <row r="968" spans="1:4" x14ac:dyDescent="0.25">
      <c r="A968" s="6">
        <v>441005</v>
      </c>
      <c r="B968" s="7" t="s">
        <v>98</v>
      </c>
      <c r="C968" s="5"/>
      <c r="D968" s="5"/>
    </row>
    <row r="969" spans="1:4" x14ac:dyDescent="0.25">
      <c r="A969" s="6">
        <v>441006</v>
      </c>
      <c r="B969" s="7" t="s">
        <v>99</v>
      </c>
      <c r="C969" s="5"/>
      <c r="D969" s="5"/>
    </row>
    <row r="970" spans="1:4" x14ac:dyDescent="0.25">
      <c r="A970" s="6">
        <v>441007</v>
      </c>
      <c r="B970" s="7" t="s">
        <v>100</v>
      </c>
      <c r="C970" s="5"/>
      <c r="D970" s="5"/>
    </row>
    <row r="971" spans="1:4" x14ac:dyDescent="0.25">
      <c r="A971" s="6">
        <v>441008</v>
      </c>
      <c r="B971" s="7" t="s">
        <v>101</v>
      </c>
      <c r="C971" s="5"/>
      <c r="D971" s="5"/>
    </row>
    <row r="972" spans="1:4" x14ac:dyDescent="0.25">
      <c r="A972" s="6">
        <v>441009</v>
      </c>
      <c r="B972" s="7" t="s">
        <v>102</v>
      </c>
      <c r="C972" s="5"/>
      <c r="D972" s="5"/>
    </row>
    <row r="973" spans="1:4" x14ac:dyDescent="0.25">
      <c r="A973" s="6">
        <v>441010</v>
      </c>
      <c r="B973" s="7" t="s">
        <v>103</v>
      </c>
      <c r="C973" s="5"/>
      <c r="D973" s="5"/>
    </row>
    <row r="974" spans="1:4" x14ac:dyDescent="0.25">
      <c r="A974" s="6">
        <v>441011</v>
      </c>
      <c r="B974" s="7" t="s">
        <v>104</v>
      </c>
      <c r="C974" s="5"/>
      <c r="D974" s="5"/>
    </row>
    <row r="975" spans="1:4" x14ac:dyDescent="0.25">
      <c r="A975" s="6">
        <v>441012</v>
      </c>
      <c r="B975" s="7" t="s">
        <v>105</v>
      </c>
      <c r="C975" s="5"/>
      <c r="D975" s="5"/>
    </row>
    <row r="976" spans="1:4" x14ac:dyDescent="0.25">
      <c r="A976" s="6">
        <v>441013</v>
      </c>
      <c r="B976" s="7" t="s">
        <v>106</v>
      </c>
      <c r="C976" s="5"/>
      <c r="D976" s="5"/>
    </row>
    <row r="977" spans="1:4" x14ac:dyDescent="0.25">
      <c r="A977" s="6">
        <v>441014</v>
      </c>
      <c r="B977" s="7" t="s">
        <v>107</v>
      </c>
      <c r="C977" s="5"/>
      <c r="D977" s="5"/>
    </row>
    <row r="978" spans="1:4" ht="15.75" thickBot="1" x14ac:dyDescent="0.3">
      <c r="A978" s="19">
        <v>441015</v>
      </c>
      <c r="B978" s="20" t="s">
        <v>108</v>
      </c>
      <c r="C978" s="75"/>
      <c r="D978" s="75"/>
    </row>
    <row r="979" spans="1:4" ht="15.75" thickBot="1" x14ac:dyDescent="0.3">
      <c r="A979" s="9" t="s">
        <v>18</v>
      </c>
      <c r="B979" s="10"/>
      <c r="C979" s="67">
        <f>SUM(C964:C978)</f>
        <v>0</v>
      </c>
      <c r="D979" s="67">
        <f>SUM(D964:D978)</f>
        <v>0</v>
      </c>
    </row>
    <row r="980" spans="1:4" x14ac:dyDescent="0.25">
      <c r="A980" s="12">
        <v>4411</v>
      </c>
      <c r="B980" s="13" t="s">
        <v>290</v>
      </c>
      <c r="C980" s="68"/>
      <c r="D980" s="68"/>
    </row>
    <row r="981" spans="1:4" x14ac:dyDescent="0.25">
      <c r="A981" s="6">
        <v>441101</v>
      </c>
      <c r="B981" s="7" t="s">
        <v>94</v>
      </c>
      <c r="C981" s="5"/>
      <c r="D981" s="5"/>
    </row>
    <row r="982" spans="1:4" x14ac:dyDescent="0.25">
      <c r="A982" s="6">
        <v>441102</v>
      </c>
      <c r="B982" s="7" t="s">
        <v>95</v>
      </c>
      <c r="C982" s="5"/>
      <c r="D982" s="5"/>
    </row>
    <row r="983" spans="1:4" x14ac:dyDescent="0.25">
      <c r="A983" s="6">
        <v>441103</v>
      </c>
      <c r="B983" s="7" t="s">
        <v>96</v>
      </c>
      <c r="C983" s="5"/>
      <c r="D983" s="5"/>
    </row>
    <row r="984" spans="1:4" x14ac:dyDescent="0.25">
      <c r="A984" s="6">
        <v>441104</v>
      </c>
      <c r="B984" s="7" t="s">
        <v>97</v>
      </c>
      <c r="C984" s="5"/>
      <c r="D984" s="5"/>
    </row>
    <row r="985" spans="1:4" x14ac:dyDescent="0.25">
      <c r="A985" s="6">
        <v>441105</v>
      </c>
      <c r="B985" s="7" t="s">
        <v>98</v>
      </c>
      <c r="C985" s="5"/>
      <c r="D985" s="5"/>
    </row>
    <row r="986" spans="1:4" x14ac:dyDescent="0.25">
      <c r="A986" s="6">
        <v>441106</v>
      </c>
      <c r="B986" s="7" t="s">
        <v>99</v>
      </c>
      <c r="C986" s="5"/>
      <c r="D986" s="5"/>
    </row>
    <row r="987" spans="1:4" x14ac:dyDescent="0.25">
      <c r="A987" s="6">
        <v>441107</v>
      </c>
      <c r="B987" s="7" t="s">
        <v>100</v>
      </c>
      <c r="C987" s="5"/>
      <c r="D987" s="5"/>
    </row>
    <row r="988" spans="1:4" x14ac:dyDescent="0.25">
      <c r="A988" s="6">
        <v>441108</v>
      </c>
      <c r="B988" s="7" t="s">
        <v>101</v>
      </c>
      <c r="C988" s="5"/>
      <c r="D988" s="5"/>
    </row>
    <row r="989" spans="1:4" x14ac:dyDescent="0.25">
      <c r="A989" s="6">
        <v>441109</v>
      </c>
      <c r="B989" s="7" t="s">
        <v>102</v>
      </c>
      <c r="C989" s="5"/>
      <c r="D989" s="5"/>
    </row>
    <row r="990" spans="1:4" x14ac:dyDescent="0.25">
      <c r="A990" s="6">
        <v>441110</v>
      </c>
      <c r="B990" s="7" t="s">
        <v>103</v>
      </c>
      <c r="C990" s="5"/>
      <c r="D990" s="5"/>
    </row>
    <row r="991" spans="1:4" x14ac:dyDescent="0.25">
      <c r="A991" s="6">
        <v>441111</v>
      </c>
      <c r="B991" s="7" t="s">
        <v>104</v>
      </c>
      <c r="C991" s="5"/>
      <c r="D991" s="5"/>
    </row>
    <row r="992" spans="1:4" x14ac:dyDescent="0.25">
      <c r="A992" s="6">
        <v>441112</v>
      </c>
      <c r="B992" s="7" t="s">
        <v>105</v>
      </c>
      <c r="C992" s="5"/>
      <c r="D992" s="5"/>
    </row>
    <row r="993" spans="1:4" x14ac:dyDescent="0.25">
      <c r="A993" s="6">
        <v>441113</v>
      </c>
      <c r="B993" s="7" t="s">
        <v>106</v>
      </c>
      <c r="C993" s="5"/>
      <c r="D993" s="5"/>
    </row>
    <row r="994" spans="1:4" x14ac:dyDescent="0.25">
      <c r="A994" s="6">
        <v>441114</v>
      </c>
      <c r="B994" s="7" t="s">
        <v>107</v>
      </c>
      <c r="C994" s="5"/>
      <c r="D994" s="5"/>
    </row>
    <row r="995" spans="1:4" ht="15.75" thickBot="1" x14ac:dyDescent="0.3">
      <c r="A995" s="19">
        <v>441115</v>
      </c>
      <c r="B995" s="20" t="s">
        <v>108</v>
      </c>
      <c r="C995" s="75"/>
      <c r="D995" s="75"/>
    </row>
    <row r="996" spans="1:4" ht="15.75" thickBot="1" x14ac:dyDescent="0.3">
      <c r="A996" s="9" t="s">
        <v>18</v>
      </c>
      <c r="B996" s="10"/>
      <c r="C996" s="67">
        <f>SUM(C981:C995)</f>
        <v>0</v>
      </c>
      <c r="D996" s="67">
        <f>SUM(D981:D995)</f>
        <v>0</v>
      </c>
    </row>
    <row r="997" spans="1:4" x14ac:dyDescent="0.25">
      <c r="A997" s="12">
        <v>4412</v>
      </c>
      <c r="B997" s="13" t="s">
        <v>277</v>
      </c>
      <c r="C997" s="68"/>
      <c r="D997" s="68"/>
    </row>
    <row r="998" spans="1:4" x14ac:dyDescent="0.25">
      <c r="A998" s="6">
        <v>441201</v>
      </c>
      <c r="B998" s="7" t="s">
        <v>94</v>
      </c>
      <c r="C998" s="5"/>
      <c r="D998" s="5"/>
    </row>
    <row r="999" spans="1:4" x14ac:dyDescent="0.25">
      <c r="A999" s="6">
        <v>441202</v>
      </c>
      <c r="B999" s="7" t="s">
        <v>95</v>
      </c>
      <c r="C999" s="5"/>
      <c r="D999" s="5"/>
    </row>
    <row r="1000" spans="1:4" x14ac:dyDescent="0.25">
      <c r="A1000" s="6">
        <v>441203</v>
      </c>
      <c r="B1000" s="7" t="s">
        <v>96</v>
      </c>
      <c r="C1000" s="5"/>
      <c r="D1000" s="5"/>
    </row>
    <row r="1001" spans="1:4" x14ac:dyDescent="0.25">
      <c r="A1001" s="6">
        <v>441204</v>
      </c>
      <c r="B1001" s="7" t="s">
        <v>97</v>
      </c>
      <c r="C1001" s="5"/>
      <c r="D1001" s="5"/>
    </row>
    <row r="1002" spans="1:4" x14ac:dyDescent="0.25">
      <c r="A1002" s="6">
        <v>441205</v>
      </c>
      <c r="B1002" s="7" t="s">
        <v>98</v>
      </c>
      <c r="C1002" s="5"/>
      <c r="D1002" s="5"/>
    </row>
    <row r="1003" spans="1:4" x14ac:dyDescent="0.25">
      <c r="A1003" s="6">
        <v>441206</v>
      </c>
      <c r="B1003" s="7" t="s">
        <v>99</v>
      </c>
      <c r="C1003" s="5"/>
      <c r="D1003" s="5"/>
    </row>
    <row r="1004" spans="1:4" x14ac:dyDescent="0.25">
      <c r="A1004" s="6">
        <v>441207</v>
      </c>
      <c r="B1004" s="7" t="s">
        <v>100</v>
      </c>
      <c r="C1004" s="5"/>
      <c r="D1004" s="5"/>
    </row>
    <row r="1005" spans="1:4" x14ac:dyDescent="0.25">
      <c r="A1005" s="6">
        <v>441208</v>
      </c>
      <c r="B1005" s="7" t="s">
        <v>101</v>
      </c>
      <c r="C1005" s="5"/>
      <c r="D1005" s="5"/>
    </row>
    <row r="1006" spans="1:4" x14ac:dyDescent="0.25">
      <c r="A1006" s="6">
        <v>441209</v>
      </c>
      <c r="B1006" s="7" t="s">
        <v>102</v>
      </c>
      <c r="C1006" s="5"/>
      <c r="D1006" s="5"/>
    </row>
    <row r="1007" spans="1:4" x14ac:dyDescent="0.25">
      <c r="A1007" s="6">
        <v>441210</v>
      </c>
      <c r="B1007" s="7" t="s">
        <v>103</v>
      </c>
      <c r="C1007" s="5"/>
      <c r="D1007" s="5"/>
    </row>
    <row r="1008" spans="1:4" x14ac:dyDescent="0.25">
      <c r="A1008" s="6">
        <v>441211</v>
      </c>
      <c r="B1008" s="7" t="s">
        <v>104</v>
      </c>
      <c r="C1008" s="5"/>
      <c r="D1008" s="5"/>
    </row>
    <row r="1009" spans="1:4" x14ac:dyDescent="0.25">
      <c r="A1009" s="6">
        <v>441212</v>
      </c>
      <c r="B1009" s="7" t="s">
        <v>105</v>
      </c>
      <c r="C1009" s="5"/>
      <c r="D1009" s="5"/>
    </row>
    <row r="1010" spans="1:4" x14ac:dyDescent="0.25">
      <c r="A1010" s="6">
        <v>441213</v>
      </c>
      <c r="B1010" s="7" t="s">
        <v>106</v>
      </c>
      <c r="C1010" s="5"/>
      <c r="D1010" s="5"/>
    </row>
    <row r="1011" spans="1:4" x14ac:dyDescent="0.25">
      <c r="A1011" s="6">
        <v>441214</v>
      </c>
      <c r="B1011" s="7" t="s">
        <v>107</v>
      </c>
      <c r="C1011" s="5"/>
      <c r="D1011" s="5"/>
    </row>
    <row r="1012" spans="1:4" ht="15.75" thickBot="1" x14ac:dyDescent="0.3">
      <c r="A1012" s="19">
        <v>441215</v>
      </c>
      <c r="B1012" s="20" t="s">
        <v>108</v>
      </c>
      <c r="C1012" s="75"/>
      <c r="D1012" s="75"/>
    </row>
    <row r="1013" spans="1:4" ht="15.75" thickBot="1" x14ac:dyDescent="0.3">
      <c r="A1013" s="9" t="s">
        <v>18</v>
      </c>
      <c r="B1013" s="10"/>
      <c r="C1013" s="67">
        <f>SUM(C998:C1012)</f>
        <v>0</v>
      </c>
      <c r="D1013" s="67">
        <f>SUM(D998:D1012)</f>
        <v>0</v>
      </c>
    </row>
    <row r="1014" spans="1:4" x14ac:dyDescent="0.25">
      <c r="A1014" s="12">
        <v>4413</v>
      </c>
      <c r="B1014" s="13" t="s">
        <v>278</v>
      </c>
      <c r="C1014" s="68"/>
      <c r="D1014" s="68"/>
    </row>
    <row r="1015" spans="1:4" x14ac:dyDescent="0.25">
      <c r="A1015" s="6">
        <v>441301</v>
      </c>
      <c r="B1015" s="7" t="s">
        <v>94</v>
      </c>
      <c r="C1015" s="5"/>
      <c r="D1015" s="5"/>
    </row>
    <row r="1016" spans="1:4" x14ac:dyDescent="0.25">
      <c r="A1016" s="6">
        <v>441302</v>
      </c>
      <c r="B1016" s="7" t="s">
        <v>95</v>
      </c>
      <c r="C1016" s="5"/>
      <c r="D1016" s="5"/>
    </row>
    <row r="1017" spans="1:4" x14ac:dyDescent="0.25">
      <c r="A1017" s="6">
        <v>441303</v>
      </c>
      <c r="B1017" s="7" t="s">
        <v>96</v>
      </c>
      <c r="C1017" s="5"/>
      <c r="D1017" s="5"/>
    </row>
    <row r="1018" spans="1:4" x14ac:dyDescent="0.25">
      <c r="A1018" s="6">
        <v>441304</v>
      </c>
      <c r="B1018" s="7" t="s">
        <v>97</v>
      </c>
      <c r="C1018" s="5"/>
      <c r="D1018" s="5"/>
    </row>
    <row r="1019" spans="1:4" x14ac:dyDescent="0.25">
      <c r="A1019" s="6">
        <v>441305</v>
      </c>
      <c r="B1019" s="7" t="s">
        <v>98</v>
      </c>
      <c r="C1019" s="5"/>
      <c r="D1019" s="5"/>
    </row>
    <row r="1020" spans="1:4" x14ac:dyDescent="0.25">
      <c r="A1020" s="6">
        <v>441306</v>
      </c>
      <c r="B1020" s="7" t="s">
        <v>99</v>
      </c>
      <c r="C1020" s="5"/>
      <c r="D1020" s="5"/>
    </row>
    <row r="1021" spans="1:4" x14ac:dyDescent="0.25">
      <c r="A1021" s="6">
        <v>441307</v>
      </c>
      <c r="B1021" s="7" t="s">
        <v>100</v>
      </c>
      <c r="C1021" s="5"/>
      <c r="D1021" s="5"/>
    </row>
    <row r="1022" spans="1:4" x14ac:dyDescent="0.25">
      <c r="A1022" s="6">
        <v>441308</v>
      </c>
      <c r="B1022" s="7" t="s">
        <v>101</v>
      </c>
      <c r="C1022" s="5"/>
      <c r="D1022" s="5"/>
    </row>
    <row r="1023" spans="1:4" x14ac:dyDescent="0.25">
      <c r="A1023" s="6">
        <v>441309</v>
      </c>
      <c r="B1023" s="7" t="s">
        <v>102</v>
      </c>
      <c r="C1023" s="5"/>
      <c r="D1023" s="5"/>
    </row>
    <row r="1024" spans="1:4" x14ac:dyDescent="0.25">
      <c r="A1024" s="6">
        <v>441310</v>
      </c>
      <c r="B1024" s="7" t="s">
        <v>103</v>
      </c>
      <c r="C1024" s="5"/>
      <c r="D1024" s="5"/>
    </row>
    <row r="1025" spans="1:4" x14ac:dyDescent="0.25">
      <c r="A1025" s="6">
        <v>441311</v>
      </c>
      <c r="B1025" s="7" t="s">
        <v>104</v>
      </c>
      <c r="C1025" s="5"/>
      <c r="D1025" s="5"/>
    </row>
    <row r="1026" spans="1:4" x14ac:dyDescent="0.25">
      <c r="A1026" s="6">
        <v>441312</v>
      </c>
      <c r="B1026" s="7" t="s">
        <v>105</v>
      </c>
      <c r="C1026" s="5"/>
      <c r="D1026" s="5"/>
    </row>
    <row r="1027" spans="1:4" x14ac:dyDescent="0.25">
      <c r="A1027" s="6">
        <v>441313</v>
      </c>
      <c r="B1027" s="7" t="s">
        <v>106</v>
      </c>
      <c r="C1027" s="5"/>
      <c r="D1027" s="5"/>
    </row>
    <row r="1028" spans="1:4" x14ac:dyDescent="0.25">
      <c r="A1028" s="6">
        <v>441314</v>
      </c>
      <c r="B1028" s="7" t="s">
        <v>107</v>
      </c>
      <c r="C1028" s="5"/>
      <c r="D1028" s="5"/>
    </row>
    <row r="1029" spans="1:4" ht="15.75" thickBot="1" x14ac:dyDescent="0.3">
      <c r="A1029" s="19">
        <v>441315</v>
      </c>
      <c r="B1029" s="20" t="s">
        <v>108</v>
      </c>
      <c r="C1029" s="75"/>
      <c r="D1029" s="75"/>
    </row>
    <row r="1030" spans="1:4" ht="15.75" thickBot="1" x14ac:dyDescent="0.3">
      <c r="A1030" s="9" t="s">
        <v>18</v>
      </c>
      <c r="B1030" s="10"/>
      <c r="C1030" s="67">
        <f>SUM(C1015:C1029)</f>
        <v>0</v>
      </c>
      <c r="D1030" s="67">
        <f>SUM(D1015:D1029)</f>
        <v>0</v>
      </c>
    </row>
    <row r="1031" spans="1:4" x14ac:dyDescent="0.25">
      <c r="A1031" s="12">
        <v>4414</v>
      </c>
      <c r="B1031" s="13" t="s">
        <v>291</v>
      </c>
      <c r="C1031" s="68"/>
      <c r="D1031" s="68"/>
    </row>
    <row r="1032" spans="1:4" x14ac:dyDescent="0.25">
      <c r="A1032" s="6">
        <v>441401</v>
      </c>
      <c r="B1032" s="7" t="s">
        <v>94</v>
      </c>
      <c r="C1032" s="5"/>
      <c r="D1032" s="5"/>
    </row>
    <row r="1033" spans="1:4" x14ac:dyDescent="0.25">
      <c r="A1033" s="6">
        <v>441402</v>
      </c>
      <c r="B1033" s="7" t="s">
        <v>95</v>
      </c>
      <c r="C1033" s="5"/>
      <c r="D1033" s="5"/>
    </row>
    <row r="1034" spans="1:4" x14ac:dyDescent="0.25">
      <c r="A1034" s="6">
        <v>441403</v>
      </c>
      <c r="B1034" s="7" t="s">
        <v>96</v>
      </c>
      <c r="C1034" s="5"/>
      <c r="D1034" s="5"/>
    </row>
    <row r="1035" spans="1:4" x14ac:dyDescent="0.25">
      <c r="A1035" s="6">
        <v>441404</v>
      </c>
      <c r="B1035" s="7" t="s">
        <v>97</v>
      </c>
      <c r="C1035" s="5"/>
      <c r="D1035" s="5"/>
    </row>
    <row r="1036" spans="1:4" x14ac:dyDescent="0.25">
      <c r="A1036" s="6">
        <v>441405</v>
      </c>
      <c r="B1036" s="7" t="s">
        <v>98</v>
      </c>
      <c r="C1036" s="5"/>
      <c r="D1036" s="5"/>
    </row>
    <row r="1037" spans="1:4" x14ac:dyDescent="0.25">
      <c r="A1037" s="6">
        <v>441406</v>
      </c>
      <c r="B1037" s="7" t="s">
        <v>99</v>
      </c>
      <c r="C1037" s="5"/>
      <c r="D1037" s="5"/>
    </row>
    <row r="1038" spans="1:4" x14ac:dyDescent="0.25">
      <c r="A1038" s="6">
        <v>441407</v>
      </c>
      <c r="B1038" s="7" t="s">
        <v>100</v>
      </c>
      <c r="C1038" s="5"/>
      <c r="D1038" s="5"/>
    </row>
    <row r="1039" spans="1:4" x14ac:dyDescent="0.25">
      <c r="A1039" s="6">
        <v>441408</v>
      </c>
      <c r="B1039" s="7" t="s">
        <v>101</v>
      </c>
      <c r="C1039" s="5"/>
      <c r="D1039" s="5"/>
    </row>
    <row r="1040" spans="1:4" x14ac:dyDescent="0.25">
      <c r="A1040" s="6">
        <v>441409</v>
      </c>
      <c r="B1040" s="7" t="s">
        <v>102</v>
      </c>
      <c r="C1040" s="5"/>
      <c r="D1040" s="5"/>
    </row>
    <row r="1041" spans="1:4" x14ac:dyDescent="0.25">
      <c r="A1041" s="6">
        <v>441410</v>
      </c>
      <c r="B1041" s="7" t="s">
        <v>103</v>
      </c>
      <c r="C1041" s="5"/>
      <c r="D1041" s="5"/>
    </row>
    <row r="1042" spans="1:4" x14ac:dyDescent="0.25">
      <c r="A1042" s="6">
        <v>441411</v>
      </c>
      <c r="B1042" s="7" t="s">
        <v>104</v>
      </c>
      <c r="C1042" s="5"/>
      <c r="D1042" s="5"/>
    </row>
    <row r="1043" spans="1:4" x14ac:dyDescent="0.25">
      <c r="A1043" s="6">
        <v>441412</v>
      </c>
      <c r="B1043" s="7" t="s">
        <v>105</v>
      </c>
      <c r="C1043" s="5"/>
      <c r="D1043" s="5"/>
    </row>
    <row r="1044" spans="1:4" x14ac:dyDescent="0.25">
      <c r="A1044" s="6">
        <v>441413</v>
      </c>
      <c r="B1044" s="7" t="s">
        <v>106</v>
      </c>
      <c r="C1044" s="5"/>
      <c r="D1044" s="5"/>
    </row>
    <row r="1045" spans="1:4" x14ac:dyDescent="0.25">
      <c r="A1045" s="6">
        <v>441414</v>
      </c>
      <c r="B1045" s="7" t="s">
        <v>107</v>
      </c>
      <c r="C1045" s="5"/>
      <c r="D1045" s="5"/>
    </row>
    <row r="1046" spans="1:4" ht="15.75" thickBot="1" x14ac:dyDescent="0.3">
      <c r="A1046" s="19">
        <v>441415</v>
      </c>
      <c r="B1046" s="20" t="s">
        <v>108</v>
      </c>
      <c r="C1046" s="75"/>
      <c r="D1046" s="75"/>
    </row>
    <row r="1047" spans="1:4" ht="15.75" thickBot="1" x14ac:dyDescent="0.3">
      <c r="A1047" s="9" t="s">
        <v>18</v>
      </c>
      <c r="B1047" s="10"/>
      <c r="C1047" s="67">
        <f>SUM(C1032:C1046)</f>
        <v>0</v>
      </c>
      <c r="D1047" s="67">
        <f>SUM(D1032:D1046)</f>
        <v>0</v>
      </c>
    </row>
    <row r="1048" spans="1:4" x14ac:dyDescent="0.25">
      <c r="A1048" s="12">
        <v>4415</v>
      </c>
      <c r="B1048" s="13" t="s">
        <v>236</v>
      </c>
      <c r="C1048" s="68"/>
      <c r="D1048" s="68"/>
    </row>
    <row r="1049" spans="1:4" x14ac:dyDescent="0.25">
      <c r="A1049" s="6">
        <v>441501</v>
      </c>
      <c r="B1049" s="7" t="s">
        <v>94</v>
      </c>
      <c r="C1049" s="5"/>
      <c r="D1049" s="5"/>
    </row>
    <row r="1050" spans="1:4" x14ac:dyDescent="0.25">
      <c r="A1050" s="6">
        <v>441502</v>
      </c>
      <c r="B1050" s="7" t="s">
        <v>95</v>
      </c>
      <c r="C1050" s="5"/>
      <c r="D1050" s="5"/>
    </row>
    <row r="1051" spans="1:4" x14ac:dyDescent="0.25">
      <c r="A1051" s="6">
        <v>441503</v>
      </c>
      <c r="B1051" s="7" t="s">
        <v>96</v>
      </c>
      <c r="C1051" s="5"/>
      <c r="D1051" s="5"/>
    </row>
    <row r="1052" spans="1:4" x14ac:dyDescent="0.25">
      <c r="A1052" s="6">
        <v>441504</v>
      </c>
      <c r="B1052" s="7" t="s">
        <v>97</v>
      </c>
      <c r="C1052" s="5"/>
      <c r="D1052" s="5"/>
    </row>
    <row r="1053" spans="1:4" x14ac:dyDescent="0.25">
      <c r="A1053" s="6">
        <v>441505</v>
      </c>
      <c r="B1053" s="7" t="s">
        <v>98</v>
      </c>
      <c r="C1053" s="5"/>
      <c r="D1053" s="5"/>
    </row>
    <row r="1054" spans="1:4" x14ac:dyDescent="0.25">
      <c r="A1054" s="6">
        <v>441506</v>
      </c>
      <c r="B1054" s="7" t="s">
        <v>99</v>
      </c>
      <c r="C1054" s="5"/>
      <c r="D1054" s="5"/>
    </row>
    <row r="1055" spans="1:4" x14ac:dyDescent="0.25">
      <c r="A1055" s="6">
        <v>441507</v>
      </c>
      <c r="B1055" s="7" t="s">
        <v>100</v>
      </c>
      <c r="C1055" s="5"/>
      <c r="D1055" s="5"/>
    </row>
    <row r="1056" spans="1:4" x14ac:dyDescent="0.25">
      <c r="A1056" s="6">
        <v>441508</v>
      </c>
      <c r="B1056" s="7" t="s">
        <v>101</v>
      </c>
      <c r="C1056" s="5"/>
      <c r="D1056" s="5"/>
    </row>
    <row r="1057" spans="1:4" x14ac:dyDescent="0.25">
      <c r="A1057" s="6">
        <v>441509</v>
      </c>
      <c r="B1057" s="7" t="s">
        <v>102</v>
      </c>
      <c r="C1057" s="5"/>
      <c r="D1057" s="5"/>
    </row>
    <row r="1058" spans="1:4" x14ac:dyDescent="0.25">
      <c r="A1058" s="6">
        <v>441510</v>
      </c>
      <c r="B1058" s="7" t="s">
        <v>103</v>
      </c>
      <c r="C1058" s="5"/>
      <c r="D1058" s="5"/>
    </row>
    <row r="1059" spans="1:4" x14ac:dyDescent="0.25">
      <c r="A1059" s="6">
        <v>441511</v>
      </c>
      <c r="B1059" s="7" t="s">
        <v>104</v>
      </c>
      <c r="C1059" s="5"/>
      <c r="D1059" s="5"/>
    </row>
    <row r="1060" spans="1:4" x14ac:dyDescent="0.25">
      <c r="A1060" s="6">
        <v>441512</v>
      </c>
      <c r="B1060" s="7" t="s">
        <v>105</v>
      </c>
      <c r="C1060" s="5"/>
      <c r="D1060" s="5"/>
    </row>
    <row r="1061" spans="1:4" x14ac:dyDescent="0.25">
      <c r="A1061" s="6">
        <v>441513</v>
      </c>
      <c r="B1061" s="7" t="s">
        <v>106</v>
      </c>
      <c r="C1061" s="5"/>
      <c r="D1061" s="5"/>
    </row>
    <row r="1062" spans="1:4" x14ac:dyDescent="0.25">
      <c r="A1062" s="6">
        <v>441514</v>
      </c>
      <c r="B1062" s="7" t="s">
        <v>107</v>
      </c>
      <c r="C1062" s="5"/>
      <c r="D1062" s="5"/>
    </row>
    <row r="1063" spans="1:4" ht="15.75" thickBot="1" x14ac:dyDescent="0.3">
      <c r="A1063" s="19">
        <v>441515</v>
      </c>
      <c r="B1063" s="20" t="s">
        <v>108</v>
      </c>
      <c r="C1063" s="75"/>
      <c r="D1063" s="75"/>
    </row>
    <row r="1064" spans="1:4" ht="15.75" thickBot="1" x14ac:dyDescent="0.3">
      <c r="A1064" s="9" t="s">
        <v>18</v>
      </c>
      <c r="B1064" s="10"/>
      <c r="C1064" s="67">
        <f>SUM(C1049:C1063)</f>
        <v>0</v>
      </c>
      <c r="D1064" s="67">
        <f>SUM(D1049:D1063)</f>
        <v>0</v>
      </c>
    </row>
    <row r="1065" spans="1:4" x14ac:dyDescent="0.25">
      <c r="A1065" s="12">
        <v>4416</v>
      </c>
      <c r="B1065" s="13" t="s">
        <v>269</v>
      </c>
      <c r="C1065" s="68"/>
      <c r="D1065" s="68"/>
    </row>
    <row r="1066" spans="1:4" x14ac:dyDescent="0.25">
      <c r="A1066" s="6">
        <v>441601</v>
      </c>
      <c r="B1066" s="7" t="s">
        <v>94</v>
      </c>
      <c r="C1066" s="5"/>
      <c r="D1066" s="5"/>
    </row>
    <row r="1067" spans="1:4" x14ac:dyDescent="0.25">
      <c r="A1067" s="6">
        <v>441602</v>
      </c>
      <c r="B1067" s="7" t="s">
        <v>95</v>
      </c>
      <c r="C1067" s="5"/>
      <c r="D1067" s="5"/>
    </row>
    <row r="1068" spans="1:4" x14ac:dyDescent="0.25">
      <c r="A1068" s="6">
        <v>441603</v>
      </c>
      <c r="B1068" s="7" t="s">
        <v>96</v>
      </c>
      <c r="C1068" s="5"/>
      <c r="D1068" s="5"/>
    </row>
    <row r="1069" spans="1:4" x14ac:dyDescent="0.25">
      <c r="A1069" s="6">
        <v>441604</v>
      </c>
      <c r="B1069" s="7" t="s">
        <v>97</v>
      </c>
      <c r="C1069" s="5"/>
      <c r="D1069" s="5"/>
    </row>
    <row r="1070" spans="1:4" x14ac:dyDescent="0.25">
      <c r="A1070" s="6">
        <v>441605</v>
      </c>
      <c r="B1070" s="7" t="s">
        <v>98</v>
      </c>
      <c r="C1070" s="5"/>
      <c r="D1070" s="5"/>
    </row>
    <row r="1071" spans="1:4" x14ac:dyDescent="0.25">
      <c r="A1071" s="6">
        <v>441606</v>
      </c>
      <c r="B1071" s="7" t="s">
        <v>99</v>
      </c>
      <c r="C1071" s="5"/>
      <c r="D1071" s="5"/>
    </row>
    <row r="1072" spans="1:4" x14ac:dyDescent="0.25">
      <c r="A1072" s="6">
        <v>441607</v>
      </c>
      <c r="B1072" s="7" t="s">
        <v>100</v>
      </c>
      <c r="C1072" s="5"/>
      <c r="D1072" s="5"/>
    </row>
    <row r="1073" spans="1:4" x14ac:dyDescent="0.25">
      <c r="A1073" s="6">
        <v>441608</v>
      </c>
      <c r="B1073" s="7" t="s">
        <v>101</v>
      </c>
      <c r="C1073" s="5"/>
      <c r="D1073" s="5"/>
    </row>
    <row r="1074" spans="1:4" x14ac:dyDescent="0.25">
      <c r="A1074" s="6">
        <v>441609</v>
      </c>
      <c r="B1074" s="7" t="s">
        <v>102</v>
      </c>
      <c r="C1074" s="5"/>
      <c r="D1074" s="5"/>
    </row>
    <row r="1075" spans="1:4" x14ac:dyDescent="0.25">
      <c r="A1075" s="6">
        <v>441610</v>
      </c>
      <c r="B1075" s="7" t="s">
        <v>103</v>
      </c>
      <c r="C1075" s="5"/>
      <c r="D1075" s="5"/>
    </row>
    <row r="1076" spans="1:4" x14ac:dyDescent="0.25">
      <c r="A1076" s="6">
        <v>441611</v>
      </c>
      <c r="B1076" s="7" t="s">
        <v>104</v>
      </c>
      <c r="C1076" s="5"/>
      <c r="D1076" s="5"/>
    </row>
    <row r="1077" spans="1:4" x14ac:dyDescent="0.25">
      <c r="A1077" s="6">
        <v>441612</v>
      </c>
      <c r="B1077" s="7" t="s">
        <v>105</v>
      </c>
      <c r="C1077" s="5"/>
      <c r="D1077" s="5"/>
    </row>
    <row r="1078" spans="1:4" x14ac:dyDescent="0.25">
      <c r="A1078" s="6">
        <v>441613</v>
      </c>
      <c r="B1078" s="7" t="s">
        <v>106</v>
      </c>
      <c r="C1078" s="5"/>
      <c r="D1078" s="5"/>
    </row>
    <row r="1079" spans="1:4" x14ac:dyDescent="0.25">
      <c r="A1079" s="6">
        <v>441614</v>
      </c>
      <c r="B1079" s="7" t="s">
        <v>107</v>
      </c>
      <c r="C1079" s="5"/>
      <c r="D1079" s="5"/>
    </row>
    <row r="1080" spans="1:4" ht="15.75" thickBot="1" x14ac:dyDescent="0.3">
      <c r="A1080" s="19">
        <v>441615</v>
      </c>
      <c r="B1080" s="20" t="s">
        <v>108</v>
      </c>
      <c r="C1080" s="75"/>
      <c r="D1080" s="75"/>
    </row>
    <row r="1081" spans="1:4" ht="15.75" thickBot="1" x14ac:dyDescent="0.3">
      <c r="A1081" s="9" t="s">
        <v>18</v>
      </c>
      <c r="B1081" s="10"/>
      <c r="C1081" s="67">
        <f>SUM(C1066:C1080)</f>
        <v>0</v>
      </c>
      <c r="D1081" s="67">
        <f>SUM(D1066:D1080)</f>
        <v>0</v>
      </c>
    </row>
    <row r="1082" spans="1:4" x14ac:dyDescent="0.25">
      <c r="A1082" s="42">
        <v>4417</v>
      </c>
      <c r="B1082" s="43" t="s">
        <v>282</v>
      </c>
      <c r="C1082" s="74"/>
      <c r="D1082" s="74"/>
    </row>
    <row r="1083" spans="1:4" ht="15.75" thickBot="1" x14ac:dyDescent="0.3">
      <c r="A1083" s="44">
        <v>441701</v>
      </c>
      <c r="B1083" s="45" t="s">
        <v>292</v>
      </c>
      <c r="C1083" s="78"/>
      <c r="D1083" s="78"/>
    </row>
    <row r="1084" spans="1:4" ht="15.75" thickBot="1" x14ac:dyDescent="0.3">
      <c r="A1084" s="9" t="s">
        <v>18</v>
      </c>
      <c r="B1084" s="10"/>
      <c r="C1084" s="67">
        <f>SUM(C1083)</f>
        <v>0</v>
      </c>
      <c r="D1084" s="67">
        <f>SUM(D1083)</f>
        <v>0</v>
      </c>
    </row>
    <row r="1085" spans="1:4" x14ac:dyDescent="0.25">
      <c r="A1085" s="12">
        <v>45</v>
      </c>
      <c r="B1085" s="13" t="s">
        <v>293</v>
      </c>
      <c r="C1085" s="68"/>
      <c r="D1085" s="68"/>
    </row>
    <row r="1086" spans="1:4" x14ac:dyDescent="0.25">
      <c r="A1086" s="3">
        <v>4501</v>
      </c>
      <c r="B1086" s="4" t="s">
        <v>294</v>
      </c>
      <c r="C1086" s="5"/>
      <c r="D1086" s="5"/>
    </row>
    <row r="1087" spans="1:4" x14ac:dyDescent="0.25">
      <c r="A1087" s="6">
        <v>450101</v>
      </c>
      <c r="B1087" s="7" t="s">
        <v>295</v>
      </c>
      <c r="C1087" s="5"/>
      <c r="D1087" s="5"/>
    </row>
    <row r="1088" spans="1:4" x14ac:dyDescent="0.25">
      <c r="A1088" s="6">
        <v>450102</v>
      </c>
      <c r="B1088" s="7" t="s">
        <v>296</v>
      </c>
      <c r="C1088" s="5"/>
      <c r="D1088" s="5"/>
    </row>
    <row r="1089" spans="1:4" x14ac:dyDescent="0.25">
      <c r="A1089" s="6">
        <v>450103</v>
      </c>
      <c r="B1089" s="7" t="s">
        <v>297</v>
      </c>
      <c r="C1089" s="5"/>
      <c r="D1089" s="5"/>
    </row>
    <row r="1090" spans="1:4" x14ac:dyDescent="0.25">
      <c r="A1090" s="6"/>
      <c r="B1090" s="7" t="s">
        <v>298</v>
      </c>
      <c r="C1090" s="5"/>
      <c r="D1090" s="5"/>
    </row>
    <row r="1091" spans="1:4" x14ac:dyDescent="0.25">
      <c r="A1091" s="6">
        <v>450104</v>
      </c>
      <c r="B1091" s="7" t="s">
        <v>299</v>
      </c>
      <c r="C1091" s="5"/>
      <c r="D1091" s="5"/>
    </row>
    <row r="1092" spans="1:4" x14ac:dyDescent="0.25">
      <c r="A1092" s="6">
        <v>450105</v>
      </c>
      <c r="B1092" s="7" t="s">
        <v>300</v>
      </c>
      <c r="C1092" s="5">
        <v>665449</v>
      </c>
      <c r="D1092" s="5">
        <v>972388</v>
      </c>
    </row>
    <row r="1093" spans="1:4" x14ac:dyDescent="0.25">
      <c r="A1093" s="6">
        <v>450106</v>
      </c>
      <c r="B1093" s="7" t="s">
        <v>301</v>
      </c>
      <c r="C1093" s="5"/>
      <c r="D1093" s="5"/>
    </row>
    <row r="1094" spans="1:4" x14ac:dyDescent="0.25">
      <c r="A1094" s="6"/>
      <c r="B1094" s="7" t="s">
        <v>302</v>
      </c>
      <c r="C1094" s="5"/>
      <c r="D1094" s="5"/>
    </row>
    <row r="1095" spans="1:4" x14ac:dyDescent="0.25">
      <c r="A1095" s="6">
        <v>450107</v>
      </c>
      <c r="B1095" s="7" t="s">
        <v>303</v>
      </c>
      <c r="C1095" s="5">
        <v>211037</v>
      </c>
      <c r="D1095" s="5">
        <v>109726</v>
      </c>
    </row>
    <row r="1096" spans="1:4" x14ac:dyDescent="0.25">
      <c r="A1096" s="6"/>
      <c r="B1096" s="7" t="s">
        <v>304</v>
      </c>
      <c r="C1096" s="5"/>
      <c r="D1096" s="5"/>
    </row>
    <row r="1097" spans="1:4" x14ac:dyDescent="0.25">
      <c r="A1097" s="6">
        <v>450108</v>
      </c>
      <c r="B1097" s="7" t="s">
        <v>305</v>
      </c>
      <c r="C1097" s="5">
        <v>270812</v>
      </c>
      <c r="D1097" s="5">
        <v>19647</v>
      </c>
    </row>
    <row r="1098" spans="1:4" x14ac:dyDescent="0.25">
      <c r="A1098" s="6">
        <v>450109</v>
      </c>
      <c r="B1098" s="7" t="s">
        <v>306</v>
      </c>
      <c r="C1098" s="5"/>
      <c r="D1098" s="5"/>
    </row>
    <row r="1099" spans="1:4" x14ac:dyDescent="0.25">
      <c r="A1099" s="6">
        <v>450110</v>
      </c>
      <c r="B1099" s="7" t="s">
        <v>307</v>
      </c>
      <c r="C1099" s="5"/>
      <c r="D1099" s="5"/>
    </row>
    <row r="1100" spans="1:4" x14ac:dyDescent="0.25">
      <c r="A1100" s="6"/>
      <c r="B1100" s="7" t="s">
        <v>308</v>
      </c>
      <c r="C1100" s="5"/>
      <c r="D1100" s="5"/>
    </row>
    <row r="1101" spans="1:4" ht="15.75" thickBot="1" x14ac:dyDescent="0.3">
      <c r="A1101" s="16">
        <v>450120</v>
      </c>
      <c r="B1101" s="17" t="s">
        <v>38</v>
      </c>
      <c r="C1101" s="5"/>
      <c r="D1101" s="5"/>
    </row>
    <row r="1102" spans="1:4" ht="15.75" thickBot="1" x14ac:dyDescent="0.3">
      <c r="A1102" s="9" t="s">
        <v>18</v>
      </c>
      <c r="B1102" s="10"/>
      <c r="C1102" s="67">
        <f>SUM(C1087:C1101)</f>
        <v>1147298</v>
      </c>
      <c r="D1102" s="67">
        <f>SUM(D1087:D1101)</f>
        <v>1101761</v>
      </c>
    </row>
    <row r="1103" spans="1:4" x14ac:dyDescent="0.25">
      <c r="A1103" s="12">
        <v>4502</v>
      </c>
      <c r="B1103" s="13" t="s">
        <v>309</v>
      </c>
      <c r="C1103" s="68"/>
      <c r="D1103" s="68"/>
    </row>
    <row r="1104" spans="1:4" x14ac:dyDescent="0.25">
      <c r="A1104" s="6">
        <v>450201</v>
      </c>
      <c r="B1104" s="7" t="s">
        <v>310</v>
      </c>
      <c r="C1104" s="5"/>
      <c r="D1104" s="5"/>
    </row>
    <row r="1105" spans="1:4" ht="15.75" thickBot="1" x14ac:dyDescent="0.3">
      <c r="A1105" s="16">
        <v>450202</v>
      </c>
      <c r="B1105" s="17" t="s">
        <v>38</v>
      </c>
      <c r="C1105" s="69"/>
      <c r="D1105" s="69"/>
    </row>
    <row r="1106" spans="1:4" ht="15.75" thickBot="1" x14ac:dyDescent="0.3">
      <c r="A1106" s="9" t="s">
        <v>18</v>
      </c>
      <c r="B1106" s="10"/>
      <c r="C1106" s="67">
        <f>SUM(C1104:C1105)</f>
        <v>0</v>
      </c>
      <c r="D1106" s="67">
        <f>SUM(D1104:D1105)</f>
        <v>0</v>
      </c>
    </row>
    <row r="1107" spans="1:4" x14ac:dyDescent="0.25">
      <c r="A1107" s="12">
        <v>4503</v>
      </c>
      <c r="B1107" s="13" t="s">
        <v>311</v>
      </c>
      <c r="C1107" s="68"/>
      <c r="D1107" s="68"/>
    </row>
    <row r="1108" spans="1:4" x14ac:dyDescent="0.25">
      <c r="A1108" s="6">
        <v>450301</v>
      </c>
      <c r="B1108" s="7" t="s">
        <v>312</v>
      </c>
      <c r="C1108" s="5"/>
      <c r="D1108" s="5"/>
    </row>
    <row r="1109" spans="1:4" x14ac:dyDescent="0.25">
      <c r="A1109" s="6">
        <v>450302</v>
      </c>
      <c r="B1109" s="7" t="s">
        <v>313</v>
      </c>
      <c r="C1109" s="5">
        <v>47915</v>
      </c>
      <c r="D1109" s="5">
        <v>26041</v>
      </c>
    </row>
    <row r="1110" spans="1:4" x14ac:dyDescent="0.25">
      <c r="A1110" s="6">
        <v>450303</v>
      </c>
      <c r="B1110" s="7" t="s">
        <v>314</v>
      </c>
      <c r="C1110" s="5"/>
      <c r="D1110" s="5"/>
    </row>
    <row r="1111" spans="1:4" x14ac:dyDescent="0.25">
      <c r="A1111" s="6">
        <v>450304</v>
      </c>
      <c r="B1111" s="7" t="s">
        <v>315</v>
      </c>
      <c r="C1111" s="5">
        <v>4487084</v>
      </c>
      <c r="D1111" s="5">
        <v>215539</v>
      </c>
    </row>
    <row r="1112" spans="1:4" ht="15.75" thickBot="1" x14ac:dyDescent="0.3">
      <c r="A1112" s="16">
        <v>450310</v>
      </c>
      <c r="B1112" s="17" t="s">
        <v>38</v>
      </c>
      <c r="C1112" s="5">
        <v>350</v>
      </c>
      <c r="D1112" s="5">
        <v>9579</v>
      </c>
    </row>
    <row r="1113" spans="1:4" ht="15.75" thickBot="1" x14ac:dyDescent="0.3">
      <c r="A1113" s="9" t="s">
        <v>18</v>
      </c>
      <c r="B1113" s="10"/>
      <c r="C1113" s="67">
        <f>SUM(C1108:C1112)</f>
        <v>4535349</v>
      </c>
      <c r="D1113" s="67">
        <f>SUM(D1108:D1112)</f>
        <v>251159</v>
      </c>
    </row>
    <row r="1114" spans="1:4" ht="15.75" thickBot="1" x14ac:dyDescent="0.3">
      <c r="A1114" s="25"/>
      <c r="B1114" s="20"/>
      <c r="C1114" s="72"/>
      <c r="D1114" s="72"/>
    </row>
    <row r="1115" spans="1:4" ht="15.75" thickBot="1" x14ac:dyDescent="0.3">
      <c r="A1115" s="27" t="s">
        <v>316</v>
      </c>
      <c r="B1115" s="28"/>
      <c r="C1115" s="73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148876559</v>
      </c>
      <c r="D1115" s="73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134610139</v>
      </c>
    </row>
    <row r="1116" spans="1:4" x14ac:dyDescent="0.25">
      <c r="A1116" s="47"/>
      <c r="B1116" s="48"/>
      <c r="C1116" s="74"/>
      <c r="D1116" s="74"/>
    </row>
    <row r="1117" spans="1:4" x14ac:dyDescent="0.25">
      <c r="A1117" s="3">
        <v>5</v>
      </c>
      <c r="B1117" s="4" t="s">
        <v>317</v>
      </c>
      <c r="C1117" s="5"/>
      <c r="D1117" s="5"/>
    </row>
    <row r="1118" spans="1:4" x14ac:dyDescent="0.25">
      <c r="A1118" s="3">
        <v>51</v>
      </c>
      <c r="B1118" s="4" t="s">
        <v>201</v>
      </c>
      <c r="C1118" s="5"/>
      <c r="D1118" s="5"/>
    </row>
    <row r="1119" spans="1:4" x14ac:dyDescent="0.25">
      <c r="A1119" s="3">
        <v>5101</v>
      </c>
      <c r="B1119" s="4" t="s">
        <v>318</v>
      </c>
      <c r="C1119" s="5"/>
      <c r="D1119" s="5"/>
    </row>
    <row r="1120" spans="1:4" x14ac:dyDescent="0.25">
      <c r="A1120" s="6">
        <v>510101</v>
      </c>
      <c r="B1120" s="7" t="s">
        <v>319</v>
      </c>
      <c r="C1120" s="5"/>
      <c r="D1120" s="5"/>
    </row>
    <row r="1121" spans="1:4" x14ac:dyDescent="0.25">
      <c r="A1121" s="6">
        <v>510102</v>
      </c>
      <c r="B1121" s="7" t="s">
        <v>320</v>
      </c>
      <c r="C1121" s="5">
        <v>12346550</v>
      </c>
      <c r="D1121" s="5">
        <v>19847216</v>
      </c>
    </row>
    <row r="1122" spans="1:4" x14ac:dyDescent="0.25">
      <c r="A1122" s="6">
        <v>510103</v>
      </c>
      <c r="B1122" s="7" t="s">
        <v>321</v>
      </c>
      <c r="C1122" s="5"/>
      <c r="D1122" s="5"/>
    </row>
    <row r="1123" spans="1:4" x14ac:dyDescent="0.25">
      <c r="A1123" s="6">
        <v>510104</v>
      </c>
      <c r="B1123" s="7" t="s">
        <v>322</v>
      </c>
      <c r="C1123" s="5"/>
      <c r="D1123" s="5"/>
    </row>
    <row r="1124" spans="1:4" ht="15.75" thickBot="1" x14ac:dyDescent="0.3">
      <c r="A1124" s="19">
        <v>510105</v>
      </c>
      <c r="B1124" s="20" t="s">
        <v>323</v>
      </c>
      <c r="C1124" s="5"/>
      <c r="D1124" s="5"/>
    </row>
    <row r="1125" spans="1:4" ht="15.75" thickBot="1" x14ac:dyDescent="0.3">
      <c r="A1125" s="9" t="s">
        <v>18</v>
      </c>
      <c r="B1125" s="10"/>
      <c r="C1125" s="67">
        <f>SUM(C1120:C1124)</f>
        <v>12346550</v>
      </c>
      <c r="D1125" s="67">
        <f>SUM(D1120:D1124)</f>
        <v>19847216</v>
      </c>
    </row>
    <row r="1126" spans="1:4" x14ac:dyDescent="0.25">
      <c r="A1126" s="12">
        <v>5102</v>
      </c>
      <c r="B1126" s="13" t="s">
        <v>227</v>
      </c>
      <c r="C1126" s="68"/>
      <c r="D1126" s="68"/>
    </row>
    <row r="1127" spans="1:4" x14ac:dyDescent="0.25">
      <c r="A1127" s="6">
        <v>510201</v>
      </c>
      <c r="B1127" s="7" t="s">
        <v>260</v>
      </c>
      <c r="C1127" s="5"/>
      <c r="D1127" s="5"/>
    </row>
    <row r="1128" spans="1:4" x14ac:dyDescent="0.25">
      <c r="A1128" s="6">
        <v>510202</v>
      </c>
      <c r="B1128" s="7" t="s">
        <v>324</v>
      </c>
      <c r="C1128" s="5"/>
      <c r="D1128" s="5"/>
    </row>
    <row r="1129" spans="1:4" x14ac:dyDescent="0.25">
      <c r="A1129" s="6">
        <v>510203</v>
      </c>
      <c r="B1129" s="7" t="s">
        <v>118</v>
      </c>
      <c r="C1129" s="5"/>
      <c r="D1129" s="5"/>
    </row>
    <row r="1130" spans="1:4" x14ac:dyDescent="0.25">
      <c r="A1130" s="6"/>
      <c r="B1130" s="7" t="s">
        <v>207</v>
      </c>
      <c r="C1130" s="5"/>
      <c r="D1130" s="5"/>
    </row>
    <row r="1131" spans="1:4" x14ac:dyDescent="0.25">
      <c r="A1131" s="6">
        <v>51020302</v>
      </c>
      <c r="B1131" s="7" t="s">
        <v>208</v>
      </c>
      <c r="C1131" s="5"/>
      <c r="D1131" s="5"/>
    </row>
    <row r="1132" spans="1:4" x14ac:dyDescent="0.25">
      <c r="A1132" s="6"/>
      <c r="B1132" s="7" t="s">
        <v>209</v>
      </c>
      <c r="C1132" s="5"/>
      <c r="D1132" s="5"/>
    </row>
    <row r="1133" spans="1:4" ht="15.75" thickBot="1" x14ac:dyDescent="0.3">
      <c r="A1133" s="6">
        <v>510204</v>
      </c>
      <c r="B1133" s="7" t="s">
        <v>227</v>
      </c>
      <c r="C1133" s="5"/>
      <c r="D1133" s="5"/>
    </row>
    <row r="1134" spans="1:4" ht="15.75" thickBot="1" x14ac:dyDescent="0.3">
      <c r="A1134" s="9" t="s">
        <v>18</v>
      </c>
      <c r="B1134" s="10"/>
      <c r="C1134" s="67">
        <f>SUM(C1127:C1133)</f>
        <v>0</v>
      </c>
      <c r="D1134" s="67">
        <f>SUM(D1127:D1133)</f>
        <v>0</v>
      </c>
    </row>
    <row r="1135" spans="1:4" x14ac:dyDescent="0.25">
      <c r="A1135" s="12">
        <v>5103</v>
      </c>
      <c r="B1135" s="13" t="s">
        <v>325</v>
      </c>
      <c r="C1135" s="68"/>
      <c r="D1135" s="68"/>
    </row>
    <row r="1136" spans="1:4" x14ac:dyDescent="0.25">
      <c r="A1136" s="6">
        <v>510301</v>
      </c>
      <c r="B1136" s="7" t="s">
        <v>203</v>
      </c>
      <c r="C1136" s="5"/>
      <c r="D1136" s="5"/>
    </row>
    <row r="1137" spans="1:4" x14ac:dyDescent="0.25">
      <c r="A1137" s="6">
        <v>510302</v>
      </c>
      <c r="B1137" s="7" t="s">
        <v>204</v>
      </c>
      <c r="C1137" s="5"/>
      <c r="D1137" s="5"/>
    </row>
    <row r="1138" spans="1:4" x14ac:dyDescent="0.25">
      <c r="A1138" s="6">
        <v>510303</v>
      </c>
      <c r="B1138" s="7" t="s">
        <v>87</v>
      </c>
      <c r="C1138" s="5">
        <v>2367864</v>
      </c>
      <c r="D1138" s="5">
        <v>496673</v>
      </c>
    </row>
    <row r="1139" spans="1:4" x14ac:dyDescent="0.25">
      <c r="A1139" s="6">
        <v>510304</v>
      </c>
      <c r="B1139" s="7" t="s">
        <v>88</v>
      </c>
      <c r="C1139" s="5">
        <v>571</v>
      </c>
      <c r="D1139" s="5">
        <v>3178</v>
      </c>
    </row>
    <row r="1140" spans="1:4" x14ac:dyDescent="0.25">
      <c r="A1140" s="6">
        <v>510305</v>
      </c>
      <c r="B1140" s="7" t="s">
        <v>89</v>
      </c>
      <c r="C1140" s="5"/>
      <c r="D1140" s="5"/>
    </row>
    <row r="1141" spans="1:4" x14ac:dyDescent="0.25">
      <c r="A1141" s="6">
        <v>510306</v>
      </c>
      <c r="B1141" s="7" t="s">
        <v>206</v>
      </c>
      <c r="C1141" s="5"/>
      <c r="D1141" s="5"/>
    </row>
    <row r="1142" spans="1:4" x14ac:dyDescent="0.25">
      <c r="A1142" s="6"/>
      <c r="B1142" s="7" t="s">
        <v>207</v>
      </c>
      <c r="C1142" s="5"/>
      <c r="D1142" s="5"/>
    </row>
    <row r="1143" spans="1:4" x14ac:dyDescent="0.25">
      <c r="A1143" s="6"/>
      <c r="B1143" s="7" t="s">
        <v>208</v>
      </c>
      <c r="C1143" s="5"/>
      <c r="D1143" s="5"/>
    </row>
    <row r="1144" spans="1:4" x14ac:dyDescent="0.25">
      <c r="A1144" s="6"/>
      <c r="B1144" s="7" t="s">
        <v>209</v>
      </c>
      <c r="C1144" s="5"/>
      <c r="D1144" s="5"/>
    </row>
    <row r="1145" spans="1:4" x14ac:dyDescent="0.25">
      <c r="A1145" s="6">
        <v>510307</v>
      </c>
      <c r="B1145" s="7" t="s">
        <v>91</v>
      </c>
      <c r="C1145" s="5"/>
      <c r="D1145" s="5"/>
    </row>
    <row r="1146" spans="1:4" ht="15.75" thickBot="1" x14ac:dyDescent="0.3">
      <c r="A1146" s="19">
        <v>510308</v>
      </c>
      <c r="B1146" s="20" t="s">
        <v>210</v>
      </c>
      <c r="C1146" s="5"/>
      <c r="D1146" s="5"/>
    </row>
    <row r="1147" spans="1:4" ht="15.75" thickBot="1" x14ac:dyDescent="0.3">
      <c r="A1147" s="9" t="s">
        <v>18</v>
      </c>
      <c r="B1147" s="10"/>
      <c r="C1147" s="67">
        <f>SUM(C1136:C1146)</f>
        <v>2368435</v>
      </c>
      <c r="D1147" s="67">
        <f>SUM(D1136:D1146)</f>
        <v>499851</v>
      </c>
    </row>
    <row r="1148" spans="1:4" x14ac:dyDescent="0.25">
      <c r="A1148" s="12">
        <v>5104</v>
      </c>
      <c r="B1148" s="13" t="s">
        <v>326</v>
      </c>
      <c r="C1148" s="68"/>
      <c r="D1148" s="68"/>
    </row>
    <row r="1149" spans="1:4" x14ac:dyDescent="0.25">
      <c r="A1149" s="6">
        <v>510401</v>
      </c>
      <c r="B1149" s="7" t="s">
        <v>87</v>
      </c>
      <c r="C1149" s="5">
        <v>24834</v>
      </c>
      <c r="D1149" s="5">
        <v>10889</v>
      </c>
    </row>
    <row r="1150" spans="1:4" x14ac:dyDescent="0.25">
      <c r="A1150" s="6">
        <v>510402</v>
      </c>
      <c r="B1150" s="7" t="s">
        <v>88</v>
      </c>
      <c r="C1150" s="5">
        <v>159</v>
      </c>
      <c r="D1150" s="5"/>
    </row>
    <row r="1151" spans="1:4" x14ac:dyDescent="0.25">
      <c r="A1151" s="6">
        <v>510403</v>
      </c>
      <c r="B1151" s="7" t="s">
        <v>89</v>
      </c>
      <c r="C1151" s="5"/>
      <c r="D1151" s="5"/>
    </row>
    <row r="1152" spans="1:4" x14ac:dyDescent="0.25">
      <c r="A1152" s="6">
        <v>510404</v>
      </c>
      <c r="B1152" s="7" t="s">
        <v>206</v>
      </c>
      <c r="C1152" s="5"/>
      <c r="D1152" s="5"/>
    </row>
    <row r="1153" spans="1:4" x14ac:dyDescent="0.25">
      <c r="A1153" s="6"/>
      <c r="B1153" s="7" t="s">
        <v>207</v>
      </c>
      <c r="C1153" s="5"/>
      <c r="D1153" s="5"/>
    </row>
    <row r="1154" spans="1:4" x14ac:dyDescent="0.25">
      <c r="A1154" s="6"/>
      <c r="B1154" s="7" t="s">
        <v>208</v>
      </c>
      <c r="C1154" s="5"/>
      <c r="D1154" s="5"/>
    </row>
    <row r="1155" spans="1:4" x14ac:dyDescent="0.25">
      <c r="A1155" s="6"/>
      <c r="B1155" s="7" t="s">
        <v>209</v>
      </c>
      <c r="C1155" s="5"/>
      <c r="D1155" s="5"/>
    </row>
    <row r="1156" spans="1:4" x14ac:dyDescent="0.25">
      <c r="A1156" s="6">
        <v>510405</v>
      </c>
      <c r="B1156" s="7" t="s">
        <v>91</v>
      </c>
      <c r="C1156" s="5"/>
      <c r="D1156" s="5"/>
    </row>
    <row r="1157" spans="1:4" ht="15.75" thickBot="1" x14ac:dyDescent="0.3">
      <c r="A1157" s="19">
        <v>510406</v>
      </c>
      <c r="B1157" s="20" t="s">
        <v>210</v>
      </c>
      <c r="C1157" s="5"/>
      <c r="D1157" s="5"/>
    </row>
    <row r="1158" spans="1:4" ht="15.75" thickBot="1" x14ac:dyDescent="0.3">
      <c r="A1158" s="9" t="s">
        <v>18</v>
      </c>
      <c r="B1158" s="10"/>
      <c r="C1158" s="67">
        <f>SUM(C1149:C1157)</f>
        <v>24993</v>
      </c>
      <c r="D1158" s="67">
        <f>SUM(D1149:D1157)</f>
        <v>10889</v>
      </c>
    </row>
    <row r="1159" spans="1:4" x14ac:dyDescent="0.25">
      <c r="A1159" s="12">
        <v>5105</v>
      </c>
      <c r="B1159" s="13" t="s">
        <v>327</v>
      </c>
      <c r="C1159" s="68"/>
      <c r="D1159" s="68"/>
    </row>
    <row r="1160" spans="1:4" x14ac:dyDescent="0.25">
      <c r="A1160" s="6">
        <v>510501</v>
      </c>
      <c r="B1160" s="7" t="s">
        <v>87</v>
      </c>
      <c r="C1160" s="5">
        <v>259989</v>
      </c>
      <c r="D1160" s="5">
        <v>260137</v>
      </c>
    </row>
    <row r="1161" spans="1:4" x14ac:dyDescent="0.25">
      <c r="A1161" s="6">
        <v>510502</v>
      </c>
      <c r="B1161" s="7" t="s">
        <v>88</v>
      </c>
      <c r="C1161" s="5"/>
      <c r="D1161" s="5"/>
    </row>
    <row r="1162" spans="1:4" x14ac:dyDescent="0.25">
      <c r="A1162" s="6">
        <v>510503</v>
      </c>
      <c r="B1162" s="7" t="s">
        <v>89</v>
      </c>
      <c r="C1162" s="5"/>
      <c r="D1162" s="5"/>
    </row>
    <row r="1163" spans="1:4" x14ac:dyDescent="0.25">
      <c r="A1163" s="6">
        <v>510504</v>
      </c>
      <c r="B1163" s="7" t="s">
        <v>206</v>
      </c>
      <c r="C1163" s="5"/>
      <c r="D1163" s="5"/>
    </row>
    <row r="1164" spans="1:4" x14ac:dyDescent="0.25">
      <c r="A1164" s="6"/>
      <c r="B1164" s="7" t="s">
        <v>207</v>
      </c>
      <c r="C1164" s="5"/>
      <c r="D1164" s="5"/>
    </row>
    <row r="1165" spans="1:4" x14ac:dyDescent="0.25">
      <c r="A1165" s="6"/>
      <c r="B1165" s="7" t="s">
        <v>208</v>
      </c>
      <c r="C1165" s="5"/>
      <c r="D1165" s="5"/>
    </row>
    <row r="1166" spans="1:4" x14ac:dyDescent="0.25">
      <c r="A1166" s="6"/>
      <c r="B1166" s="7" t="s">
        <v>209</v>
      </c>
      <c r="C1166" s="5"/>
      <c r="D1166" s="5"/>
    </row>
    <row r="1167" spans="1:4" x14ac:dyDescent="0.25">
      <c r="A1167" s="6">
        <v>510505</v>
      </c>
      <c r="B1167" s="7" t="s">
        <v>91</v>
      </c>
      <c r="C1167" s="5"/>
      <c r="D1167" s="5"/>
    </row>
    <row r="1168" spans="1:4" ht="15.75" thickBot="1" x14ac:dyDescent="0.3">
      <c r="A1168" s="19">
        <v>510506</v>
      </c>
      <c r="B1168" s="20" t="s">
        <v>210</v>
      </c>
      <c r="C1168" s="5"/>
      <c r="D1168" s="5"/>
    </row>
    <row r="1169" spans="1:4" ht="15.75" thickBot="1" x14ac:dyDescent="0.3">
      <c r="A1169" s="9" t="s">
        <v>18</v>
      </c>
      <c r="B1169" s="10"/>
      <c r="C1169" s="67">
        <f>SUM(C1160:C1168)</f>
        <v>259989</v>
      </c>
      <c r="D1169" s="67">
        <f>SUM(D1160:D1168)</f>
        <v>260137</v>
      </c>
    </row>
    <row r="1170" spans="1:4" x14ac:dyDescent="0.25">
      <c r="A1170" s="12">
        <v>5106</v>
      </c>
      <c r="B1170" s="13" t="s">
        <v>328</v>
      </c>
      <c r="C1170" s="68"/>
      <c r="D1170" s="68"/>
    </row>
    <row r="1171" spans="1:4" x14ac:dyDescent="0.25">
      <c r="A1171" s="6">
        <v>510601</v>
      </c>
      <c r="B1171" s="7" t="s">
        <v>86</v>
      </c>
      <c r="C1171" s="5"/>
      <c r="D1171" s="5"/>
    </row>
    <row r="1172" spans="1:4" x14ac:dyDescent="0.25">
      <c r="A1172" s="6">
        <v>510602</v>
      </c>
      <c r="B1172" s="7" t="s">
        <v>87</v>
      </c>
      <c r="C1172" s="5"/>
      <c r="D1172" s="5"/>
    </row>
    <row r="1173" spans="1:4" x14ac:dyDescent="0.25">
      <c r="A1173" s="6">
        <v>510603</v>
      </c>
      <c r="B1173" s="7" t="s">
        <v>88</v>
      </c>
      <c r="C1173" s="5"/>
      <c r="D1173" s="5"/>
    </row>
    <row r="1174" spans="1:4" x14ac:dyDescent="0.25">
      <c r="A1174" s="6">
        <v>510604</v>
      </c>
      <c r="B1174" s="7" t="s">
        <v>89</v>
      </c>
      <c r="C1174" s="5"/>
      <c r="D1174" s="5"/>
    </row>
    <row r="1175" spans="1:4" x14ac:dyDescent="0.25">
      <c r="A1175" s="6">
        <v>510605</v>
      </c>
      <c r="B1175" s="7" t="s">
        <v>206</v>
      </c>
      <c r="C1175" s="5"/>
      <c r="D1175" s="5"/>
    </row>
    <row r="1176" spans="1:4" x14ac:dyDescent="0.25">
      <c r="A1176" s="6"/>
      <c r="B1176" s="7" t="s">
        <v>207</v>
      </c>
      <c r="C1176" s="5"/>
      <c r="D1176" s="5"/>
    </row>
    <row r="1177" spans="1:4" x14ac:dyDescent="0.25">
      <c r="A1177" s="6"/>
      <c r="B1177" s="7" t="s">
        <v>208</v>
      </c>
      <c r="C1177" s="5"/>
      <c r="D1177" s="5"/>
    </row>
    <row r="1178" spans="1:4" x14ac:dyDescent="0.25">
      <c r="A1178" s="6"/>
      <c r="B1178" s="7" t="s">
        <v>209</v>
      </c>
      <c r="C1178" s="5"/>
      <c r="D1178" s="5"/>
    </row>
    <row r="1179" spans="1:4" x14ac:dyDescent="0.25">
      <c r="A1179" s="6">
        <v>510606</v>
      </c>
      <c r="B1179" s="7" t="s">
        <v>91</v>
      </c>
      <c r="C1179" s="5"/>
      <c r="D1179" s="5"/>
    </row>
    <row r="1180" spans="1:4" ht="15.75" thickBot="1" x14ac:dyDescent="0.3">
      <c r="A1180" s="19">
        <v>510607</v>
      </c>
      <c r="B1180" s="20" t="s">
        <v>210</v>
      </c>
      <c r="C1180" s="69"/>
      <c r="D1180" s="69"/>
    </row>
    <row r="1181" spans="1:4" ht="15.75" thickBot="1" x14ac:dyDescent="0.3">
      <c r="A1181" s="9" t="s">
        <v>18</v>
      </c>
      <c r="B1181" s="10"/>
      <c r="C1181" s="67">
        <f>SUM(C1171:C1180)</f>
        <v>0</v>
      </c>
      <c r="D1181" s="67">
        <f>SUM(D1171:D1180)</f>
        <v>0</v>
      </c>
    </row>
    <row r="1182" spans="1:4" x14ac:dyDescent="0.25">
      <c r="A1182" s="12">
        <v>5107</v>
      </c>
      <c r="B1182" s="13" t="s">
        <v>329</v>
      </c>
      <c r="C1182" s="68"/>
      <c r="D1182" s="68"/>
    </row>
    <row r="1183" spans="1:4" x14ac:dyDescent="0.25">
      <c r="A1183" s="6">
        <v>510701</v>
      </c>
      <c r="B1183" s="7" t="s">
        <v>330</v>
      </c>
      <c r="C1183" s="5"/>
      <c r="D1183" s="5"/>
    </row>
    <row r="1184" spans="1:4" x14ac:dyDescent="0.25">
      <c r="A1184" s="6">
        <v>510702</v>
      </c>
      <c r="B1184" s="7" t="s">
        <v>87</v>
      </c>
      <c r="C1184" s="5">
        <v>18552752</v>
      </c>
      <c r="D1184" s="5">
        <v>17206678</v>
      </c>
    </row>
    <row r="1185" spans="1:4" x14ac:dyDescent="0.25">
      <c r="A1185" s="6">
        <v>510703</v>
      </c>
      <c r="B1185" s="7" t="s">
        <v>88</v>
      </c>
      <c r="C1185" s="5"/>
      <c r="D1185" s="5"/>
    </row>
    <row r="1186" spans="1:4" x14ac:dyDescent="0.25">
      <c r="A1186" s="6">
        <v>510704</v>
      </c>
      <c r="B1186" s="7" t="s">
        <v>89</v>
      </c>
      <c r="C1186" s="5"/>
      <c r="D1186" s="5"/>
    </row>
    <row r="1187" spans="1:4" x14ac:dyDescent="0.25">
      <c r="A1187" s="6">
        <v>510705</v>
      </c>
      <c r="B1187" s="7" t="s">
        <v>206</v>
      </c>
      <c r="C1187" s="5"/>
      <c r="D1187" s="5"/>
    </row>
    <row r="1188" spans="1:4" x14ac:dyDescent="0.25">
      <c r="A1188" s="6"/>
      <c r="B1188" s="7" t="s">
        <v>207</v>
      </c>
      <c r="C1188" s="5"/>
      <c r="D1188" s="5"/>
    </row>
    <row r="1189" spans="1:4" x14ac:dyDescent="0.25">
      <c r="A1189" s="6"/>
      <c r="B1189" s="7" t="s">
        <v>208</v>
      </c>
      <c r="C1189" s="5"/>
      <c r="D1189" s="5"/>
    </row>
    <row r="1190" spans="1:4" x14ac:dyDescent="0.25">
      <c r="A1190" s="6"/>
      <c r="B1190" s="7" t="s">
        <v>209</v>
      </c>
      <c r="C1190" s="5"/>
      <c r="D1190" s="5"/>
    </row>
    <row r="1191" spans="1:4" x14ac:dyDescent="0.25">
      <c r="A1191" s="6">
        <v>510706</v>
      </c>
      <c r="B1191" s="7" t="s">
        <v>91</v>
      </c>
      <c r="C1191" s="5">
        <v>132</v>
      </c>
      <c r="D1191" s="5"/>
    </row>
    <row r="1192" spans="1:4" ht="15.75" thickBot="1" x14ac:dyDescent="0.3">
      <c r="A1192" s="19">
        <v>510707</v>
      </c>
      <c r="B1192" s="20" t="s">
        <v>210</v>
      </c>
      <c r="C1192" s="75"/>
      <c r="D1192" s="75"/>
    </row>
    <row r="1193" spans="1:4" ht="15.75" thickBot="1" x14ac:dyDescent="0.3">
      <c r="A1193" s="9" t="s">
        <v>18</v>
      </c>
      <c r="B1193" s="10"/>
      <c r="C1193" s="67">
        <f>SUM(C1183:C1192)</f>
        <v>18552884</v>
      </c>
      <c r="D1193" s="67">
        <f>SUM(D1183:D1192)</f>
        <v>17206678</v>
      </c>
    </row>
    <row r="1194" spans="1:4" x14ac:dyDescent="0.25">
      <c r="A1194" s="12">
        <v>5108</v>
      </c>
      <c r="B1194" s="13" t="s">
        <v>331</v>
      </c>
      <c r="C1194" s="68"/>
      <c r="D1194" s="68"/>
    </row>
    <row r="1195" spans="1:4" x14ac:dyDescent="0.25">
      <c r="A1195" s="6">
        <v>510801</v>
      </c>
      <c r="B1195" s="7" t="s">
        <v>86</v>
      </c>
      <c r="C1195" s="5"/>
      <c r="D1195" s="5"/>
    </row>
    <row r="1196" spans="1:4" x14ac:dyDescent="0.25">
      <c r="A1196" s="6">
        <v>510802</v>
      </c>
      <c r="B1196" s="7" t="s">
        <v>87</v>
      </c>
      <c r="C1196" s="5"/>
      <c r="D1196" s="5"/>
    </row>
    <row r="1197" spans="1:4" x14ac:dyDescent="0.25">
      <c r="A1197" s="6">
        <v>510803</v>
      </c>
      <c r="B1197" s="7" t="s">
        <v>88</v>
      </c>
      <c r="C1197" s="5"/>
      <c r="D1197" s="5"/>
    </row>
    <row r="1198" spans="1:4" x14ac:dyDescent="0.25">
      <c r="A1198" s="6">
        <v>510804</v>
      </c>
      <c r="B1198" s="7" t="s">
        <v>89</v>
      </c>
      <c r="C1198" s="5"/>
      <c r="D1198" s="5"/>
    </row>
    <row r="1199" spans="1:4" x14ac:dyDescent="0.25">
      <c r="A1199" s="6">
        <v>510805</v>
      </c>
      <c r="B1199" s="7" t="s">
        <v>206</v>
      </c>
      <c r="C1199" s="5"/>
      <c r="D1199" s="5"/>
    </row>
    <row r="1200" spans="1:4" x14ac:dyDescent="0.25">
      <c r="A1200" s="6"/>
      <c r="B1200" s="7" t="s">
        <v>207</v>
      </c>
      <c r="C1200" s="5"/>
      <c r="D1200" s="5"/>
    </row>
    <row r="1201" spans="1:4" x14ac:dyDescent="0.25">
      <c r="A1201" s="6"/>
      <c r="B1201" s="7" t="s">
        <v>208</v>
      </c>
      <c r="C1201" s="5"/>
      <c r="D1201" s="5"/>
    </row>
    <row r="1202" spans="1:4" x14ac:dyDescent="0.25">
      <c r="A1202" s="6"/>
      <c r="B1202" s="7" t="s">
        <v>209</v>
      </c>
      <c r="C1202" s="5"/>
      <c r="D1202" s="5"/>
    </row>
    <row r="1203" spans="1:4" x14ac:dyDescent="0.25">
      <c r="A1203" s="6">
        <v>510806</v>
      </c>
      <c r="B1203" s="7" t="s">
        <v>91</v>
      </c>
      <c r="C1203" s="5"/>
      <c r="D1203" s="5"/>
    </row>
    <row r="1204" spans="1:4" ht="15.75" thickBot="1" x14ac:dyDescent="0.3">
      <c r="A1204" s="19">
        <v>510807</v>
      </c>
      <c r="B1204" s="20" t="s">
        <v>210</v>
      </c>
      <c r="C1204" s="75"/>
      <c r="D1204" s="75"/>
    </row>
    <row r="1205" spans="1:4" ht="15.75" thickBot="1" x14ac:dyDescent="0.3">
      <c r="A1205" s="9" t="s">
        <v>18</v>
      </c>
      <c r="B1205" s="10"/>
      <c r="C1205" s="67">
        <f>SUM(C1195:C1204)</f>
        <v>0</v>
      </c>
      <c r="D1205" s="67">
        <f>SUM(D1195:D1204)</f>
        <v>0</v>
      </c>
    </row>
    <row r="1206" spans="1:4" x14ac:dyDescent="0.25">
      <c r="A1206" s="12">
        <v>5109</v>
      </c>
      <c r="B1206" s="13" t="s">
        <v>332</v>
      </c>
      <c r="C1206" s="68"/>
      <c r="D1206" s="68"/>
    </row>
    <row r="1207" spans="1:4" x14ac:dyDescent="0.25">
      <c r="A1207" s="6">
        <v>510901</v>
      </c>
      <c r="B1207" s="7" t="s">
        <v>86</v>
      </c>
      <c r="C1207" s="5"/>
      <c r="D1207" s="5"/>
    </row>
    <row r="1208" spans="1:4" x14ac:dyDescent="0.25">
      <c r="A1208" s="6">
        <v>510902</v>
      </c>
      <c r="B1208" s="7" t="s">
        <v>87</v>
      </c>
      <c r="C1208" s="5">
        <v>7301</v>
      </c>
      <c r="D1208" s="5">
        <v>6556</v>
      </c>
    </row>
    <row r="1209" spans="1:4" x14ac:dyDescent="0.25">
      <c r="A1209" s="6">
        <v>510903</v>
      </c>
      <c r="B1209" s="7" t="s">
        <v>88</v>
      </c>
      <c r="C1209" s="5"/>
      <c r="D1209" s="5"/>
    </row>
    <row r="1210" spans="1:4" x14ac:dyDescent="0.25">
      <c r="A1210" s="6">
        <v>510904</v>
      </c>
      <c r="B1210" s="7" t="s">
        <v>89</v>
      </c>
      <c r="C1210" s="5"/>
      <c r="D1210" s="5"/>
    </row>
    <row r="1211" spans="1:4" x14ac:dyDescent="0.25">
      <c r="A1211" s="6">
        <v>510905</v>
      </c>
      <c r="B1211" s="7" t="s">
        <v>206</v>
      </c>
      <c r="C1211" s="5"/>
      <c r="D1211" s="5"/>
    </row>
    <row r="1212" spans="1:4" x14ac:dyDescent="0.25">
      <c r="A1212" s="6"/>
      <c r="B1212" s="7" t="s">
        <v>207</v>
      </c>
      <c r="C1212" s="5"/>
      <c r="D1212" s="5"/>
    </row>
    <row r="1213" spans="1:4" x14ac:dyDescent="0.25">
      <c r="A1213" s="6"/>
      <c r="B1213" s="7" t="s">
        <v>208</v>
      </c>
      <c r="C1213" s="5"/>
      <c r="D1213" s="5"/>
    </row>
    <row r="1214" spans="1:4" x14ac:dyDescent="0.25">
      <c r="A1214" s="6"/>
      <c r="B1214" s="7" t="s">
        <v>209</v>
      </c>
      <c r="C1214" s="5"/>
      <c r="D1214" s="5"/>
    </row>
    <row r="1215" spans="1:4" x14ac:dyDescent="0.25">
      <c r="A1215" s="6">
        <v>510906</v>
      </c>
      <c r="B1215" s="7" t="s">
        <v>91</v>
      </c>
      <c r="C1215" s="5"/>
      <c r="D1215" s="5"/>
    </row>
    <row r="1216" spans="1:4" ht="15.75" thickBot="1" x14ac:dyDescent="0.3">
      <c r="A1216" s="19">
        <v>510907</v>
      </c>
      <c r="B1216" s="20" t="s">
        <v>210</v>
      </c>
      <c r="C1216" s="75"/>
      <c r="D1216" s="75"/>
    </row>
    <row r="1217" spans="1:4" ht="15.75" thickBot="1" x14ac:dyDescent="0.3">
      <c r="A1217" s="9" t="s">
        <v>18</v>
      </c>
      <c r="B1217" s="10"/>
      <c r="C1217" s="67">
        <f>SUM(C1207:C1216)</f>
        <v>7301</v>
      </c>
      <c r="D1217" s="67">
        <f>SUM(D1207:D1216)</f>
        <v>6556</v>
      </c>
    </row>
    <row r="1218" spans="1:4" x14ac:dyDescent="0.25">
      <c r="A1218" s="12">
        <v>5110</v>
      </c>
      <c r="B1218" s="13" t="s">
        <v>333</v>
      </c>
      <c r="C1218" s="68"/>
      <c r="D1218" s="68"/>
    </row>
    <row r="1219" spans="1:4" x14ac:dyDescent="0.25">
      <c r="A1219" s="6">
        <v>511001</v>
      </c>
      <c r="B1219" s="7" t="s">
        <v>86</v>
      </c>
      <c r="C1219" s="5"/>
      <c r="D1219" s="5"/>
    </row>
    <row r="1220" spans="1:4" x14ac:dyDescent="0.25">
      <c r="A1220" s="6">
        <v>511002</v>
      </c>
      <c r="B1220" s="7" t="s">
        <v>87</v>
      </c>
      <c r="C1220" s="5"/>
      <c r="D1220" s="5"/>
    </row>
    <row r="1221" spans="1:4" x14ac:dyDescent="0.25">
      <c r="A1221" s="6">
        <v>511003</v>
      </c>
      <c r="B1221" s="7" t="s">
        <v>88</v>
      </c>
      <c r="C1221" s="5"/>
      <c r="D1221" s="5"/>
    </row>
    <row r="1222" spans="1:4" x14ac:dyDescent="0.25">
      <c r="A1222" s="6">
        <v>511004</v>
      </c>
      <c r="B1222" s="7" t="s">
        <v>89</v>
      </c>
      <c r="C1222" s="5"/>
      <c r="D1222" s="5"/>
    </row>
    <row r="1223" spans="1:4" x14ac:dyDescent="0.25">
      <c r="A1223" s="6">
        <v>511005</v>
      </c>
      <c r="B1223" s="7" t="s">
        <v>206</v>
      </c>
      <c r="C1223" s="5"/>
      <c r="D1223" s="5"/>
    </row>
    <row r="1224" spans="1:4" x14ac:dyDescent="0.25">
      <c r="A1224" s="6"/>
      <c r="B1224" s="7" t="s">
        <v>207</v>
      </c>
      <c r="C1224" s="5"/>
      <c r="D1224" s="5"/>
    </row>
    <row r="1225" spans="1:4" x14ac:dyDescent="0.25">
      <c r="A1225" s="6"/>
      <c r="B1225" s="7" t="s">
        <v>208</v>
      </c>
      <c r="C1225" s="5"/>
      <c r="D1225" s="5"/>
    </row>
    <row r="1226" spans="1:4" x14ac:dyDescent="0.25">
      <c r="A1226" s="6"/>
      <c r="B1226" s="7" t="s">
        <v>209</v>
      </c>
      <c r="C1226" s="5"/>
      <c r="D1226" s="5"/>
    </row>
    <row r="1227" spans="1:4" x14ac:dyDescent="0.25">
      <c r="A1227" s="6">
        <v>511006</v>
      </c>
      <c r="B1227" s="7" t="s">
        <v>91</v>
      </c>
      <c r="C1227" s="5"/>
      <c r="D1227" s="5"/>
    </row>
    <row r="1228" spans="1:4" ht="15.75" thickBot="1" x14ac:dyDescent="0.3">
      <c r="A1228" s="19">
        <v>511007</v>
      </c>
      <c r="B1228" s="20" t="s">
        <v>210</v>
      </c>
      <c r="C1228" s="75"/>
      <c r="D1228" s="75"/>
    </row>
    <row r="1229" spans="1:4" ht="15.75" thickBot="1" x14ac:dyDescent="0.3">
      <c r="A1229" s="9" t="s">
        <v>18</v>
      </c>
      <c r="B1229" s="10"/>
      <c r="C1229" s="67">
        <f>SUM(C1219:C1228)</f>
        <v>0</v>
      </c>
      <c r="D1229" s="67">
        <f>SUM(D1219:D1228)</f>
        <v>0</v>
      </c>
    </row>
    <row r="1230" spans="1:4" x14ac:dyDescent="0.25">
      <c r="A1230" s="12">
        <v>5111</v>
      </c>
      <c r="B1230" s="13" t="s">
        <v>334</v>
      </c>
      <c r="C1230" s="68"/>
      <c r="D1230" s="68"/>
    </row>
    <row r="1231" spans="1:4" x14ac:dyDescent="0.25">
      <c r="A1231" s="6">
        <v>511101</v>
      </c>
      <c r="B1231" s="7" t="s">
        <v>86</v>
      </c>
      <c r="C1231" s="5"/>
      <c r="D1231" s="5"/>
    </row>
    <row r="1232" spans="1:4" x14ac:dyDescent="0.25">
      <c r="A1232" s="6">
        <v>511102</v>
      </c>
      <c r="B1232" s="7" t="s">
        <v>87</v>
      </c>
      <c r="C1232" s="5">
        <v>315064</v>
      </c>
      <c r="D1232" s="5">
        <v>513500</v>
      </c>
    </row>
    <row r="1233" spans="1:4" x14ac:dyDescent="0.25">
      <c r="A1233" s="6">
        <v>511103</v>
      </c>
      <c r="B1233" s="7" t="s">
        <v>335</v>
      </c>
      <c r="C1233" s="5"/>
      <c r="D1233" s="5">
        <v>28880</v>
      </c>
    </row>
    <row r="1234" spans="1:4" x14ac:dyDescent="0.25">
      <c r="A1234" s="6">
        <v>511104</v>
      </c>
      <c r="B1234" s="7" t="s">
        <v>89</v>
      </c>
      <c r="C1234" s="5"/>
      <c r="D1234" s="5"/>
    </row>
    <row r="1235" spans="1:4" x14ac:dyDescent="0.25">
      <c r="A1235" s="6">
        <v>511105</v>
      </c>
      <c r="B1235" s="7" t="s">
        <v>206</v>
      </c>
      <c r="C1235" s="5"/>
      <c r="D1235" s="5"/>
    </row>
    <row r="1236" spans="1:4" x14ac:dyDescent="0.25">
      <c r="A1236" s="6"/>
      <c r="B1236" s="7" t="s">
        <v>207</v>
      </c>
      <c r="C1236" s="5"/>
      <c r="D1236" s="5"/>
    </row>
    <row r="1237" spans="1:4" x14ac:dyDescent="0.25">
      <c r="A1237" s="6"/>
      <c r="B1237" s="7" t="s">
        <v>208</v>
      </c>
      <c r="C1237" s="5"/>
      <c r="D1237" s="5"/>
    </row>
    <row r="1238" spans="1:4" x14ac:dyDescent="0.25">
      <c r="A1238" s="6"/>
      <c r="B1238" s="7" t="s">
        <v>209</v>
      </c>
      <c r="C1238" s="5"/>
      <c r="D1238" s="5"/>
    </row>
    <row r="1239" spans="1:4" x14ac:dyDescent="0.25">
      <c r="A1239" s="6">
        <v>511106</v>
      </c>
      <c r="B1239" s="7" t="s">
        <v>91</v>
      </c>
      <c r="C1239" s="5"/>
      <c r="D1239" s="5"/>
    </row>
    <row r="1240" spans="1:4" ht="15.75" thickBot="1" x14ac:dyDescent="0.3">
      <c r="A1240" s="19">
        <v>511107</v>
      </c>
      <c r="B1240" s="20" t="s">
        <v>210</v>
      </c>
      <c r="C1240" s="75"/>
      <c r="D1240" s="75"/>
    </row>
    <row r="1241" spans="1:4" ht="15.75" thickBot="1" x14ac:dyDescent="0.3">
      <c r="A1241" s="9" t="s">
        <v>18</v>
      </c>
      <c r="B1241" s="10"/>
      <c r="C1241" s="67">
        <f>SUM(C1231:C1240)</f>
        <v>315064</v>
      </c>
      <c r="D1241" s="67">
        <f>SUM(D1231:D1240)</f>
        <v>542380</v>
      </c>
    </row>
    <row r="1242" spans="1:4" x14ac:dyDescent="0.25">
      <c r="A1242" s="12">
        <v>5112</v>
      </c>
      <c r="B1242" s="13" t="s">
        <v>336</v>
      </c>
      <c r="C1242" s="68"/>
      <c r="D1242" s="68"/>
    </row>
    <row r="1243" spans="1:4" x14ac:dyDescent="0.25">
      <c r="A1243" s="49">
        <v>511201</v>
      </c>
      <c r="B1243" s="7" t="s">
        <v>86</v>
      </c>
      <c r="C1243" s="5"/>
      <c r="D1243" s="5"/>
    </row>
    <row r="1244" spans="1:4" x14ac:dyDescent="0.25">
      <c r="A1244" s="49">
        <v>511202</v>
      </c>
      <c r="B1244" s="7" t="s">
        <v>87</v>
      </c>
      <c r="C1244" s="5">
        <v>3176921</v>
      </c>
      <c r="D1244" s="5">
        <v>2459767</v>
      </c>
    </row>
    <row r="1245" spans="1:4" x14ac:dyDescent="0.25">
      <c r="A1245" s="49">
        <v>511203</v>
      </c>
      <c r="B1245" s="7" t="s">
        <v>335</v>
      </c>
      <c r="C1245" s="5">
        <v>83</v>
      </c>
      <c r="D1245" s="5">
        <v>1271</v>
      </c>
    </row>
    <row r="1246" spans="1:4" x14ac:dyDescent="0.25">
      <c r="A1246" s="49">
        <v>511204</v>
      </c>
      <c r="B1246" s="7" t="s">
        <v>89</v>
      </c>
      <c r="C1246" s="5"/>
      <c r="D1246" s="5"/>
    </row>
    <row r="1247" spans="1:4" x14ac:dyDescent="0.25">
      <c r="A1247" s="6">
        <v>511205</v>
      </c>
      <c r="B1247" s="7" t="s">
        <v>206</v>
      </c>
      <c r="C1247" s="5"/>
      <c r="D1247" s="5"/>
    </row>
    <row r="1248" spans="1:4" x14ac:dyDescent="0.25">
      <c r="A1248" s="6"/>
      <c r="B1248" s="7" t="s">
        <v>207</v>
      </c>
      <c r="C1248" s="5"/>
      <c r="D1248" s="5"/>
    </row>
    <row r="1249" spans="1:4" x14ac:dyDescent="0.25">
      <c r="A1249" s="6">
        <v>51120502</v>
      </c>
      <c r="B1249" s="7" t="s">
        <v>208</v>
      </c>
      <c r="C1249" s="5"/>
      <c r="D1249" s="5"/>
    </row>
    <row r="1250" spans="1:4" x14ac:dyDescent="0.25">
      <c r="A1250" s="6"/>
      <c r="B1250" s="7" t="s">
        <v>209</v>
      </c>
      <c r="C1250" s="5"/>
      <c r="D1250" s="5"/>
    </row>
    <row r="1251" spans="1:4" x14ac:dyDescent="0.25">
      <c r="A1251" s="6">
        <v>511206</v>
      </c>
      <c r="B1251" s="7" t="s">
        <v>91</v>
      </c>
      <c r="C1251" s="5">
        <v>244</v>
      </c>
      <c r="D1251" s="5"/>
    </row>
    <row r="1252" spans="1:4" ht="15.75" thickBot="1" x14ac:dyDescent="0.3">
      <c r="A1252" s="16">
        <v>511207</v>
      </c>
      <c r="B1252" s="20" t="s">
        <v>92</v>
      </c>
      <c r="C1252" s="5"/>
      <c r="D1252" s="5"/>
    </row>
    <row r="1253" spans="1:4" ht="15.75" thickBot="1" x14ac:dyDescent="0.3">
      <c r="A1253" s="9" t="s">
        <v>18</v>
      </c>
      <c r="B1253" s="10"/>
      <c r="C1253" s="67">
        <f>SUM(C1243:C1252)</f>
        <v>3177248</v>
      </c>
      <c r="D1253" s="67">
        <f>SUM(D1243:D1252)</f>
        <v>2461038</v>
      </c>
    </row>
    <row r="1254" spans="1:4" x14ac:dyDescent="0.25">
      <c r="A1254" s="12">
        <v>5113</v>
      </c>
      <c r="B1254" s="13" t="s">
        <v>337</v>
      </c>
      <c r="C1254" s="68"/>
      <c r="D1254" s="68"/>
    </row>
    <row r="1255" spans="1:4" x14ac:dyDescent="0.25">
      <c r="A1255" s="6">
        <v>511301</v>
      </c>
      <c r="B1255" s="7" t="s">
        <v>86</v>
      </c>
      <c r="C1255" s="5"/>
      <c r="D1255" s="5"/>
    </row>
    <row r="1256" spans="1:4" x14ac:dyDescent="0.25">
      <c r="A1256" s="6">
        <v>511302</v>
      </c>
      <c r="B1256" s="7" t="s">
        <v>87</v>
      </c>
      <c r="C1256" s="5">
        <v>860634</v>
      </c>
      <c r="D1256" s="5">
        <v>918939</v>
      </c>
    </row>
    <row r="1257" spans="1:4" x14ac:dyDescent="0.25">
      <c r="A1257" s="6">
        <v>511303</v>
      </c>
      <c r="B1257" s="7" t="s">
        <v>335</v>
      </c>
      <c r="C1257" s="5"/>
      <c r="D1257" s="5"/>
    </row>
    <row r="1258" spans="1:4" x14ac:dyDescent="0.25">
      <c r="A1258" s="6">
        <v>511304</v>
      </c>
      <c r="B1258" s="7" t="s">
        <v>89</v>
      </c>
      <c r="C1258" s="5"/>
      <c r="D1258" s="5"/>
    </row>
    <row r="1259" spans="1:4" x14ac:dyDescent="0.25">
      <c r="A1259" s="6">
        <v>511305</v>
      </c>
      <c r="B1259" s="7" t="s">
        <v>206</v>
      </c>
      <c r="C1259" s="5"/>
      <c r="D1259" s="5"/>
    </row>
    <row r="1260" spans="1:4" x14ac:dyDescent="0.25">
      <c r="A1260" s="6"/>
      <c r="B1260" s="7" t="s">
        <v>207</v>
      </c>
      <c r="C1260" s="5"/>
      <c r="D1260" s="5"/>
    </row>
    <row r="1261" spans="1:4" x14ac:dyDescent="0.25">
      <c r="A1261" s="6"/>
      <c r="B1261" s="7" t="s">
        <v>208</v>
      </c>
      <c r="C1261" s="5"/>
      <c r="D1261" s="5"/>
    </row>
    <row r="1262" spans="1:4" x14ac:dyDescent="0.25">
      <c r="A1262" s="6"/>
      <c r="B1262" s="7" t="s">
        <v>209</v>
      </c>
      <c r="C1262" s="5"/>
      <c r="D1262" s="5"/>
    </row>
    <row r="1263" spans="1:4" x14ac:dyDescent="0.25">
      <c r="A1263" s="6">
        <v>511306</v>
      </c>
      <c r="B1263" s="7" t="s">
        <v>91</v>
      </c>
      <c r="C1263" s="5"/>
      <c r="D1263" s="5"/>
    </row>
    <row r="1264" spans="1:4" ht="15.75" thickBot="1" x14ac:dyDescent="0.3">
      <c r="A1264" s="19">
        <v>511307</v>
      </c>
      <c r="B1264" s="20" t="s">
        <v>92</v>
      </c>
      <c r="C1264" s="69"/>
      <c r="D1264" s="69"/>
    </row>
    <row r="1265" spans="1:4" ht="15.75" thickBot="1" x14ac:dyDescent="0.3">
      <c r="A1265" s="9" t="s">
        <v>18</v>
      </c>
      <c r="B1265" s="10"/>
      <c r="C1265" s="67">
        <f>SUM(C1255:C1264)</f>
        <v>860634</v>
      </c>
      <c r="D1265" s="67">
        <f>SUM(D1255:D1264)</f>
        <v>918939</v>
      </c>
    </row>
    <row r="1266" spans="1:4" x14ac:dyDescent="0.25">
      <c r="A1266" s="12">
        <v>5114</v>
      </c>
      <c r="B1266" s="13" t="s">
        <v>338</v>
      </c>
      <c r="C1266" s="68"/>
      <c r="D1266" s="68"/>
    </row>
    <row r="1267" spans="1:4" x14ac:dyDescent="0.25">
      <c r="A1267" s="6">
        <v>511401</v>
      </c>
      <c r="B1267" s="7" t="s">
        <v>339</v>
      </c>
      <c r="C1267" s="5"/>
      <c r="D1267" s="5"/>
    </row>
    <row r="1268" spans="1:4" x14ac:dyDescent="0.25">
      <c r="A1268" s="6">
        <v>511402</v>
      </c>
      <c r="B1268" s="7" t="s">
        <v>340</v>
      </c>
      <c r="C1268" s="5">
        <v>2867928</v>
      </c>
      <c r="D1268" s="5">
        <v>2932042</v>
      </c>
    </row>
    <row r="1269" spans="1:4" x14ac:dyDescent="0.25">
      <c r="A1269" s="6">
        <v>511403</v>
      </c>
      <c r="B1269" s="7" t="s">
        <v>341</v>
      </c>
      <c r="C1269" s="5"/>
      <c r="D1269" s="5"/>
    </row>
    <row r="1270" spans="1:4" x14ac:dyDescent="0.25">
      <c r="A1270" s="6">
        <v>511404</v>
      </c>
      <c r="B1270" s="7" t="s">
        <v>342</v>
      </c>
      <c r="C1270" s="5"/>
      <c r="D1270" s="5"/>
    </row>
    <row r="1271" spans="1:4" x14ac:dyDescent="0.25">
      <c r="A1271" s="6">
        <v>511405</v>
      </c>
      <c r="B1271" s="7" t="s">
        <v>343</v>
      </c>
      <c r="C1271" s="5"/>
      <c r="D1271" s="5"/>
    </row>
    <row r="1272" spans="1:4" x14ac:dyDescent="0.25">
      <c r="A1272" s="6">
        <v>511406</v>
      </c>
      <c r="B1272" s="7" t="s">
        <v>344</v>
      </c>
      <c r="C1272" s="5"/>
      <c r="D1272" s="5"/>
    </row>
    <row r="1273" spans="1:4" x14ac:dyDescent="0.25">
      <c r="A1273" s="6">
        <v>511407</v>
      </c>
      <c r="B1273" s="7" t="s">
        <v>117</v>
      </c>
      <c r="C1273" s="5"/>
      <c r="D1273" s="5"/>
    </row>
    <row r="1274" spans="1:4" x14ac:dyDescent="0.25">
      <c r="A1274" s="6">
        <v>511408</v>
      </c>
      <c r="B1274" s="7" t="s">
        <v>118</v>
      </c>
      <c r="C1274" s="5"/>
      <c r="D1274" s="5"/>
    </row>
    <row r="1275" spans="1:4" x14ac:dyDescent="0.25">
      <c r="A1275" s="6"/>
      <c r="B1275" s="7" t="s">
        <v>207</v>
      </c>
      <c r="C1275" s="5"/>
      <c r="D1275" s="5"/>
    </row>
    <row r="1276" spans="1:4" x14ac:dyDescent="0.25">
      <c r="A1276" s="6"/>
      <c r="B1276" s="7" t="s">
        <v>208</v>
      </c>
      <c r="C1276" s="5"/>
      <c r="D1276" s="5"/>
    </row>
    <row r="1277" spans="1:4" x14ac:dyDescent="0.25">
      <c r="A1277" s="6"/>
      <c r="B1277" s="7" t="s">
        <v>209</v>
      </c>
      <c r="C1277" s="5"/>
      <c r="D1277" s="5"/>
    </row>
    <row r="1278" spans="1:4" x14ac:dyDescent="0.25">
      <c r="A1278" s="6">
        <v>511409</v>
      </c>
      <c r="B1278" s="7" t="s">
        <v>345</v>
      </c>
      <c r="C1278" s="5"/>
      <c r="D1278" s="5"/>
    </row>
    <row r="1279" spans="1:4" x14ac:dyDescent="0.25">
      <c r="A1279" s="6">
        <v>511410</v>
      </c>
      <c r="B1279" s="7" t="s">
        <v>243</v>
      </c>
      <c r="C1279" s="5"/>
      <c r="D1279" s="5"/>
    </row>
    <row r="1280" spans="1:4" ht="15.75" thickBot="1" x14ac:dyDescent="0.3">
      <c r="A1280" s="16">
        <v>511411</v>
      </c>
      <c r="B1280" s="17" t="s">
        <v>121</v>
      </c>
      <c r="C1280" s="69"/>
      <c r="D1280" s="69"/>
    </row>
    <row r="1281" spans="1:4" ht="15.75" thickBot="1" x14ac:dyDescent="0.3">
      <c r="A1281" s="9" t="s">
        <v>18</v>
      </c>
      <c r="B1281" s="50"/>
      <c r="C1281" s="67">
        <f>SUM(C1267:C1280)</f>
        <v>2867928</v>
      </c>
      <c r="D1281" s="67">
        <f>SUM(D1267:D1280)</f>
        <v>2932042</v>
      </c>
    </row>
    <row r="1282" spans="1:4" x14ac:dyDescent="0.25">
      <c r="A1282" s="12">
        <v>5115</v>
      </c>
      <c r="B1282" s="13" t="s">
        <v>346</v>
      </c>
      <c r="C1282" s="68"/>
      <c r="D1282" s="68"/>
    </row>
    <row r="1283" spans="1:4" x14ac:dyDescent="0.25">
      <c r="A1283" s="6">
        <v>511501</v>
      </c>
      <c r="B1283" s="7" t="s">
        <v>339</v>
      </c>
      <c r="C1283" s="5"/>
      <c r="D1283" s="5"/>
    </row>
    <row r="1284" spans="1:4" x14ac:dyDescent="0.25">
      <c r="A1284" s="6">
        <v>511502</v>
      </c>
      <c r="B1284" s="7" t="s">
        <v>340</v>
      </c>
      <c r="C1284" s="5">
        <v>320435</v>
      </c>
      <c r="D1284" s="5"/>
    </row>
    <row r="1285" spans="1:4" x14ac:dyDescent="0.25">
      <c r="A1285" s="6">
        <v>511503</v>
      </c>
      <c r="B1285" s="7" t="s">
        <v>341</v>
      </c>
      <c r="C1285" s="5"/>
      <c r="D1285" s="5"/>
    </row>
    <row r="1286" spans="1:4" x14ac:dyDescent="0.25">
      <c r="A1286" s="6">
        <v>511504</v>
      </c>
      <c r="B1286" s="7" t="s">
        <v>342</v>
      </c>
      <c r="C1286" s="5"/>
      <c r="D1286" s="5"/>
    </row>
    <row r="1287" spans="1:4" x14ac:dyDescent="0.25">
      <c r="A1287" s="6">
        <v>511505</v>
      </c>
      <c r="B1287" s="7" t="s">
        <v>343</v>
      </c>
      <c r="C1287" s="5"/>
      <c r="D1287" s="5"/>
    </row>
    <row r="1288" spans="1:4" x14ac:dyDescent="0.25">
      <c r="A1288" s="6">
        <v>511506</v>
      </c>
      <c r="B1288" s="7" t="s">
        <v>344</v>
      </c>
      <c r="C1288" s="5"/>
      <c r="D1288" s="5"/>
    </row>
    <row r="1289" spans="1:4" x14ac:dyDescent="0.25">
      <c r="A1289" s="16">
        <v>511507</v>
      </c>
      <c r="B1289" s="7" t="s">
        <v>117</v>
      </c>
      <c r="C1289" s="69"/>
      <c r="D1289" s="69"/>
    </row>
    <row r="1290" spans="1:4" x14ac:dyDescent="0.25">
      <c r="A1290" s="16">
        <v>511508</v>
      </c>
      <c r="B1290" s="7" t="s">
        <v>118</v>
      </c>
      <c r="C1290" s="69"/>
      <c r="D1290" s="69"/>
    </row>
    <row r="1291" spans="1:4" x14ac:dyDescent="0.25">
      <c r="A1291" s="16"/>
      <c r="B1291" s="7" t="s">
        <v>207</v>
      </c>
      <c r="C1291" s="69"/>
      <c r="D1291" s="69"/>
    </row>
    <row r="1292" spans="1:4" x14ac:dyDescent="0.25">
      <c r="A1292" s="16"/>
      <c r="B1292" s="7" t="s">
        <v>208</v>
      </c>
      <c r="C1292" s="69"/>
      <c r="D1292" s="69"/>
    </row>
    <row r="1293" spans="1:4" x14ac:dyDescent="0.25">
      <c r="A1293" s="16"/>
      <c r="B1293" s="7" t="s">
        <v>209</v>
      </c>
      <c r="C1293" s="69"/>
      <c r="D1293" s="69"/>
    </row>
    <row r="1294" spans="1:4" x14ac:dyDescent="0.25">
      <c r="A1294" s="16">
        <v>511509</v>
      </c>
      <c r="B1294" s="7" t="s">
        <v>345</v>
      </c>
      <c r="C1294" s="69"/>
      <c r="D1294" s="69"/>
    </row>
    <row r="1295" spans="1:4" x14ac:dyDescent="0.25">
      <c r="A1295" s="16">
        <v>511510</v>
      </c>
      <c r="B1295" s="7" t="s">
        <v>243</v>
      </c>
      <c r="C1295" s="69"/>
      <c r="D1295" s="69"/>
    </row>
    <row r="1296" spans="1:4" ht="15.75" thickBot="1" x14ac:dyDescent="0.3">
      <c r="A1296" s="16">
        <v>511511</v>
      </c>
      <c r="B1296" s="17" t="s">
        <v>121</v>
      </c>
      <c r="C1296" s="69"/>
      <c r="D1296" s="69"/>
    </row>
    <row r="1297" spans="1:4" ht="15.75" thickBot="1" x14ac:dyDescent="0.3">
      <c r="A1297" s="9" t="s">
        <v>18</v>
      </c>
      <c r="B1297" s="10"/>
      <c r="C1297" s="67">
        <f>SUM(C1283:C1296)</f>
        <v>320435</v>
      </c>
      <c r="D1297" s="67">
        <f>SUM(D1283:D1296)</f>
        <v>0</v>
      </c>
    </row>
    <row r="1298" spans="1:4" x14ac:dyDescent="0.25">
      <c r="A1298" s="12">
        <v>5116</v>
      </c>
      <c r="B1298" s="13" t="s">
        <v>347</v>
      </c>
      <c r="C1298" s="68"/>
      <c r="D1298" s="68"/>
    </row>
    <row r="1299" spans="1:4" x14ac:dyDescent="0.25">
      <c r="A1299" s="6">
        <v>511601</v>
      </c>
      <c r="B1299" s="7" t="s">
        <v>348</v>
      </c>
      <c r="C1299" s="5"/>
      <c r="D1299" s="5"/>
    </row>
    <row r="1300" spans="1:4" x14ac:dyDescent="0.25">
      <c r="A1300" s="6">
        <v>511602</v>
      </c>
      <c r="B1300" s="7" t="s">
        <v>349</v>
      </c>
      <c r="C1300" s="5"/>
      <c r="D1300" s="5"/>
    </row>
    <row r="1301" spans="1:4" x14ac:dyDescent="0.25">
      <c r="A1301" s="6">
        <v>511603</v>
      </c>
      <c r="B1301" s="7" t="s">
        <v>350</v>
      </c>
      <c r="C1301" s="5"/>
      <c r="D1301" s="5"/>
    </row>
    <row r="1302" spans="1:4" x14ac:dyDescent="0.25">
      <c r="A1302" s="6">
        <v>511604</v>
      </c>
      <c r="B1302" s="7" t="s">
        <v>351</v>
      </c>
      <c r="C1302" s="5"/>
      <c r="D1302" s="5"/>
    </row>
    <row r="1303" spans="1:4" x14ac:dyDescent="0.25">
      <c r="A1303" s="6">
        <v>511605</v>
      </c>
      <c r="B1303" s="7" t="s">
        <v>352</v>
      </c>
      <c r="C1303" s="5"/>
      <c r="D1303" s="5"/>
    </row>
    <row r="1304" spans="1:4" x14ac:dyDescent="0.25">
      <c r="A1304" s="6">
        <v>511606</v>
      </c>
      <c r="B1304" s="7" t="s">
        <v>353</v>
      </c>
      <c r="C1304" s="5"/>
      <c r="D1304" s="5"/>
    </row>
    <row r="1305" spans="1:4" x14ac:dyDescent="0.25">
      <c r="A1305" s="6">
        <v>511607</v>
      </c>
      <c r="B1305" s="7" t="s">
        <v>354</v>
      </c>
      <c r="C1305" s="5"/>
      <c r="D1305" s="5"/>
    </row>
    <row r="1306" spans="1:4" x14ac:dyDescent="0.25">
      <c r="A1306" s="6">
        <v>511608</v>
      </c>
      <c r="B1306" s="7" t="s">
        <v>355</v>
      </c>
      <c r="C1306" s="5"/>
      <c r="D1306" s="5"/>
    </row>
    <row r="1307" spans="1:4" x14ac:dyDescent="0.25">
      <c r="A1307" s="6">
        <v>511609</v>
      </c>
      <c r="B1307" s="7" t="s">
        <v>356</v>
      </c>
      <c r="C1307" s="5"/>
      <c r="D1307" s="5"/>
    </row>
    <row r="1308" spans="1:4" x14ac:dyDescent="0.25">
      <c r="A1308" s="6">
        <v>511610</v>
      </c>
      <c r="B1308" s="7" t="s">
        <v>357</v>
      </c>
      <c r="C1308" s="5"/>
      <c r="D1308" s="5"/>
    </row>
    <row r="1309" spans="1:4" x14ac:dyDescent="0.25">
      <c r="A1309" s="6">
        <v>511611</v>
      </c>
      <c r="B1309" s="7" t="s">
        <v>358</v>
      </c>
      <c r="C1309" s="5"/>
      <c r="D1309" s="5"/>
    </row>
    <row r="1310" spans="1:4" x14ac:dyDescent="0.25">
      <c r="A1310" s="6">
        <v>511612</v>
      </c>
      <c r="B1310" s="7" t="s">
        <v>359</v>
      </c>
      <c r="C1310" s="5"/>
      <c r="D1310" s="5"/>
    </row>
    <row r="1311" spans="1:4" x14ac:dyDescent="0.25">
      <c r="A1311" s="6">
        <v>511613</v>
      </c>
      <c r="B1311" s="7" t="s">
        <v>360</v>
      </c>
      <c r="C1311" s="5"/>
      <c r="D1311" s="5"/>
    </row>
    <row r="1312" spans="1:4" x14ac:dyDescent="0.25">
      <c r="A1312" s="6">
        <v>511614</v>
      </c>
      <c r="B1312" s="7" t="s">
        <v>361</v>
      </c>
      <c r="C1312" s="5"/>
      <c r="D1312" s="5"/>
    </row>
    <row r="1313" spans="1:4" x14ac:dyDescent="0.25">
      <c r="A1313" s="6">
        <v>511615</v>
      </c>
      <c r="B1313" s="7" t="s">
        <v>362</v>
      </c>
      <c r="C1313" s="5"/>
      <c r="D1313" s="5"/>
    </row>
    <row r="1314" spans="1:4" x14ac:dyDescent="0.25">
      <c r="A1314" s="6">
        <v>511616</v>
      </c>
      <c r="B1314" s="7" t="s">
        <v>363</v>
      </c>
      <c r="C1314" s="5"/>
      <c r="D1314" s="5"/>
    </row>
    <row r="1315" spans="1:4" x14ac:dyDescent="0.25">
      <c r="A1315" s="6">
        <v>511617</v>
      </c>
      <c r="B1315" s="7" t="s">
        <v>364</v>
      </c>
      <c r="C1315" s="5"/>
      <c r="D1315" s="5"/>
    </row>
    <row r="1316" spans="1:4" x14ac:dyDescent="0.25">
      <c r="A1316" s="6">
        <v>511618</v>
      </c>
      <c r="B1316" s="7" t="s">
        <v>365</v>
      </c>
      <c r="C1316" s="5"/>
      <c r="D1316" s="5"/>
    </row>
    <row r="1317" spans="1:4" x14ac:dyDescent="0.25">
      <c r="A1317" s="6">
        <v>511619</v>
      </c>
      <c r="B1317" s="7" t="s">
        <v>366</v>
      </c>
      <c r="C1317" s="5"/>
      <c r="D1317" s="5"/>
    </row>
    <row r="1318" spans="1:4" x14ac:dyDescent="0.25">
      <c r="A1318" s="6">
        <v>511620</v>
      </c>
      <c r="B1318" s="7" t="s">
        <v>367</v>
      </c>
      <c r="C1318" s="5"/>
      <c r="D1318" s="5"/>
    </row>
    <row r="1319" spans="1:4" x14ac:dyDescent="0.25">
      <c r="A1319" s="6">
        <v>511621</v>
      </c>
      <c r="B1319" s="7" t="s">
        <v>368</v>
      </c>
      <c r="C1319" s="5"/>
      <c r="D1319" s="5"/>
    </row>
    <row r="1320" spans="1:4" x14ac:dyDescent="0.25">
      <c r="A1320" s="6">
        <v>511622</v>
      </c>
      <c r="B1320" s="7" t="s">
        <v>369</v>
      </c>
      <c r="C1320" s="5"/>
      <c r="D1320" s="5"/>
    </row>
    <row r="1321" spans="1:4" x14ac:dyDescent="0.25">
      <c r="A1321" s="6">
        <v>511623</v>
      </c>
      <c r="B1321" s="7" t="s">
        <v>370</v>
      </c>
      <c r="C1321" s="5"/>
      <c r="D1321" s="5"/>
    </row>
    <row r="1322" spans="1:4" x14ac:dyDescent="0.25">
      <c r="A1322" s="6">
        <v>511624</v>
      </c>
      <c r="B1322" s="7" t="s">
        <v>371</v>
      </c>
      <c r="C1322" s="5"/>
      <c r="D1322" s="5"/>
    </row>
    <row r="1323" spans="1:4" x14ac:dyDescent="0.25">
      <c r="A1323" s="6">
        <v>511625</v>
      </c>
      <c r="B1323" s="7" t="s">
        <v>372</v>
      </c>
      <c r="C1323" s="5"/>
      <c r="D1323" s="5"/>
    </row>
    <row r="1324" spans="1:4" x14ac:dyDescent="0.25">
      <c r="A1324" s="6">
        <v>511626</v>
      </c>
      <c r="B1324" s="7" t="s">
        <v>373</v>
      </c>
      <c r="C1324" s="5"/>
      <c r="D1324" s="5"/>
    </row>
    <row r="1325" spans="1:4" x14ac:dyDescent="0.25">
      <c r="A1325" s="6">
        <v>511627</v>
      </c>
      <c r="B1325" s="7" t="s">
        <v>374</v>
      </c>
      <c r="C1325" s="5"/>
      <c r="D1325" s="5"/>
    </row>
    <row r="1326" spans="1:4" x14ac:dyDescent="0.25">
      <c r="A1326" s="6">
        <v>511628</v>
      </c>
      <c r="B1326" s="7" t="s">
        <v>375</v>
      </c>
      <c r="C1326" s="5"/>
      <c r="D1326" s="5"/>
    </row>
    <row r="1327" spans="1:4" x14ac:dyDescent="0.25">
      <c r="A1327" s="6">
        <v>511629</v>
      </c>
      <c r="B1327" s="7" t="s">
        <v>376</v>
      </c>
      <c r="C1327" s="5"/>
      <c r="D1327" s="5"/>
    </row>
    <row r="1328" spans="1:4" x14ac:dyDescent="0.25">
      <c r="A1328" s="6">
        <v>511630</v>
      </c>
      <c r="B1328" s="7" t="s">
        <v>377</v>
      </c>
      <c r="C1328" s="5"/>
      <c r="D1328" s="5"/>
    </row>
    <row r="1329" spans="1:4" x14ac:dyDescent="0.25">
      <c r="A1329" s="6">
        <v>511631</v>
      </c>
      <c r="B1329" s="7" t="s">
        <v>378</v>
      </c>
      <c r="C1329" s="5"/>
      <c r="D1329" s="5"/>
    </row>
    <row r="1330" spans="1:4" x14ac:dyDescent="0.25">
      <c r="A1330" s="6">
        <v>511632</v>
      </c>
      <c r="B1330" s="7" t="s">
        <v>379</v>
      </c>
      <c r="C1330" s="5"/>
      <c r="D1330" s="5"/>
    </row>
    <row r="1331" spans="1:4" x14ac:dyDescent="0.25">
      <c r="A1331" s="6">
        <v>511633</v>
      </c>
      <c r="B1331" s="7" t="s">
        <v>380</v>
      </c>
      <c r="C1331" s="5"/>
      <c r="D1331" s="5"/>
    </row>
    <row r="1332" spans="1:4" x14ac:dyDescent="0.25">
      <c r="A1332" s="6">
        <v>511634</v>
      </c>
      <c r="B1332" s="7" t="s">
        <v>381</v>
      </c>
      <c r="C1332" s="5"/>
      <c r="D1332" s="5"/>
    </row>
    <row r="1333" spans="1:4" x14ac:dyDescent="0.25">
      <c r="A1333" s="6">
        <v>511635</v>
      </c>
      <c r="B1333" s="7" t="s">
        <v>382</v>
      </c>
      <c r="C1333" s="5"/>
      <c r="D1333" s="5"/>
    </row>
    <row r="1334" spans="1:4" x14ac:dyDescent="0.25">
      <c r="A1334" s="6">
        <v>511636</v>
      </c>
      <c r="B1334" s="7" t="s">
        <v>383</v>
      </c>
      <c r="C1334" s="5"/>
      <c r="D1334" s="5"/>
    </row>
    <row r="1335" spans="1:4" x14ac:dyDescent="0.25">
      <c r="A1335" s="6">
        <v>511637</v>
      </c>
      <c r="B1335" s="7" t="s">
        <v>384</v>
      </c>
      <c r="C1335" s="5"/>
      <c r="D1335" s="5"/>
    </row>
    <row r="1336" spans="1:4" x14ac:dyDescent="0.25">
      <c r="A1336" s="6">
        <v>511638</v>
      </c>
      <c r="B1336" s="7" t="s">
        <v>385</v>
      </c>
      <c r="C1336" s="5"/>
      <c r="D1336" s="5"/>
    </row>
    <row r="1337" spans="1:4" x14ac:dyDescent="0.25">
      <c r="A1337" s="6">
        <v>511639</v>
      </c>
      <c r="B1337" s="7" t="s">
        <v>386</v>
      </c>
      <c r="C1337" s="5"/>
      <c r="D1337" s="5"/>
    </row>
    <row r="1338" spans="1:4" x14ac:dyDescent="0.25">
      <c r="A1338" s="6">
        <v>511640</v>
      </c>
      <c r="B1338" s="7" t="s">
        <v>387</v>
      </c>
      <c r="C1338" s="5"/>
      <c r="D1338" s="5"/>
    </row>
    <row r="1339" spans="1:4" x14ac:dyDescent="0.25">
      <c r="A1339" s="6">
        <v>511641</v>
      </c>
      <c r="B1339" s="7" t="s">
        <v>388</v>
      </c>
      <c r="C1339" s="5"/>
      <c r="D1339" s="5"/>
    </row>
    <row r="1340" spans="1:4" x14ac:dyDescent="0.25">
      <c r="A1340" s="6">
        <v>511642</v>
      </c>
      <c r="B1340" s="7" t="s">
        <v>389</v>
      </c>
      <c r="C1340" s="5"/>
      <c r="D1340" s="5"/>
    </row>
    <row r="1341" spans="1:4" x14ac:dyDescent="0.25">
      <c r="A1341" s="6">
        <v>511643</v>
      </c>
      <c r="B1341" s="7" t="s">
        <v>167</v>
      </c>
      <c r="C1341" s="5"/>
      <c r="D1341" s="5"/>
    </row>
    <row r="1342" spans="1:4" x14ac:dyDescent="0.25">
      <c r="A1342" s="6">
        <v>511644</v>
      </c>
      <c r="B1342" s="7" t="s">
        <v>159</v>
      </c>
      <c r="C1342" s="5"/>
      <c r="D1342" s="5"/>
    </row>
    <row r="1343" spans="1:4" x14ac:dyDescent="0.25">
      <c r="A1343" s="16">
        <v>511645</v>
      </c>
      <c r="B1343" s="17" t="s">
        <v>169</v>
      </c>
      <c r="C1343" s="69"/>
      <c r="D1343" s="69"/>
    </row>
    <row r="1344" spans="1:4" x14ac:dyDescent="0.25">
      <c r="A1344" s="16">
        <v>511646</v>
      </c>
      <c r="B1344" s="17" t="s">
        <v>170</v>
      </c>
      <c r="C1344" s="69"/>
      <c r="D1344" s="69"/>
    </row>
    <row r="1345" spans="1:4" x14ac:dyDescent="0.25">
      <c r="A1345" s="16">
        <v>511647</v>
      </c>
      <c r="B1345" s="17" t="s">
        <v>171</v>
      </c>
      <c r="C1345" s="69"/>
      <c r="D1345" s="69"/>
    </row>
    <row r="1346" spans="1:4" x14ac:dyDescent="0.25">
      <c r="A1346" s="16">
        <v>511648</v>
      </c>
      <c r="B1346" s="17" t="s">
        <v>390</v>
      </c>
      <c r="C1346" s="69"/>
      <c r="D1346" s="69"/>
    </row>
    <row r="1347" spans="1:4" x14ac:dyDescent="0.25">
      <c r="A1347" s="16">
        <v>511649</v>
      </c>
      <c r="B1347" s="17" t="s">
        <v>391</v>
      </c>
      <c r="C1347" s="69"/>
      <c r="D1347" s="69"/>
    </row>
    <row r="1348" spans="1:4" ht="15.75" thickBot="1" x14ac:dyDescent="0.3">
      <c r="A1348" s="16">
        <v>511660</v>
      </c>
      <c r="B1348" s="17" t="s">
        <v>38</v>
      </c>
      <c r="C1348" s="69"/>
      <c r="D1348" s="69"/>
    </row>
    <row r="1349" spans="1:4" ht="15.75" thickBot="1" x14ac:dyDescent="0.3">
      <c r="A1349" s="9" t="s">
        <v>18</v>
      </c>
      <c r="B1349" s="10"/>
      <c r="C1349" s="67">
        <f>SUM(C1299:C1348)</f>
        <v>0</v>
      </c>
      <c r="D1349" s="67">
        <f>SUM(D1299:D1348)</f>
        <v>0</v>
      </c>
    </row>
    <row r="1350" spans="1:4" x14ac:dyDescent="0.25">
      <c r="A1350" s="12">
        <v>52</v>
      </c>
      <c r="B1350" s="13" t="s">
        <v>392</v>
      </c>
      <c r="C1350" s="68"/>
      <c r="D1350" s="68"/>
    </row>
    <row r="1351" spans="1:4" x14ac:dyDescent="0.25">
      <c r="A1351" s="3">
        <v>5201</v>
      </c>
      <c r="B1351" s="4" t="s">
        <v>393</v>
      </c>
      <c r="C1351" s="5"/>
      <c r="D1351" s="5"/>
    </row>
    <row r="1352" spans="1:4" x14ac:dyDescent="0.25">
      <c r="A1352" s="6">
        <v>520101</v>
      </c>
      <c r="B1352" s="7" t="s">
        <v>229</v>
      </c>
      <c r="C1352" s="5"/>
      <c r="D1352" s="5"/>
    </row>
    <row r="1353" spans="1:4" x14ac:dyDescent="0.25">
      <c r="A1353" s="6">
        <v>520102</v>
      </c>
      <c r="B1353" s="7" t="s">
        <v>394</v>
      </c>
      <c r="C1353" s="5"/>
      <c r="D1353" s="5"/>
    </row>
    <row r="1354" spans="1:4" x14ac:dyDescent="0.25">
      <c r="A1354" s="6">
        <v>520103</v>
      </c>
      <c r="B1354" s="7" t="s">
        <v>231</v>
      </c>
      <c r="C1354" s="5"/>
      <c r="D1354" s="5"/>
    </row>
    <row r="1355" spans="1:4" x14ac:dyDescent="0.25">
      <c r="A1355" s="6">
        <v>520104</v>
      </c>
      <c r="B1355" s="7" t="s">
        <v>232</v>
      </c>
      <c r="C1355" s="5"/>
      <c r="D1355" s="5"/>
    </row>
    <row r="1356" spans="1:4" x14ac:dyDescent="0.25">
      <c r="A1356" s="6">
        <v>520105</v>
      </c>
      <c r="B1356" s="7" t="s">
        <v>223</v>
      </c>
      <c r="C1356" s="5"/>
      <c r="D1356" s="5"/>
    </row>
    <row r="1357" spans="1:4" x14ac:dyDescent="0.25">
      <c r="A1357" s="6">
        <v>520106</v>
      </c>
      <c r="B1357" s="7" t="s">
        <v>395</v>
      </c>
      <c r="C1357" s="5"/>
      <c r="D1357" s="5"/>
    </row>
    <row r="1358" spans="1:4" x14ac:dyDescent="0.25">
      <c r="A1358" s="6">
        <v>520107</v>
      </c>
      <c r="B1358" s="7" t="s">
        <v>396</v>
      </c>
      <c r="C1358" s="5"/>
      <c r="D1358" s="5"/>
    </row>
    <row r="1359" spans="1:4" x14ac:dyDescent="0.25">
      <c r="A1359" s="6">
        <v>520108</v>
      </c>
      <c r="B1359" s="7" t="s">
        <v>118</v>
      </c>
      <c r="C1359" s="5"/>
      <c r="D1359" s="5"/>
    </row>
    <row r="1360" spans="1:4" x14ac:dyDescent="0.25">
      <c r="A1360" s="6"/>
      <c r="B1360" s="7" t="s">
        <v>207</v>
      </c>
      <c r="C1360" s="5"/>
      <c r="D1360" s="5"/>
    </row>
    <row r="1361" spans="1:4" x14ac:dyDescent="0.25">
      <c r="A1361" s="6"/>
      <c r="B1361" s="7" t="s">
        <v>208</v>
      </c>
      <c r="C1361" s="5"/>
      <c r="D1361" s="5"/>
    </row>
    <row r="1362" spans="1:4" x14ac:dyDescent="0.25">
      <c r="A1362" s="6"/>
      <c r="B1362" s="7" t="s">
        <v>209</v>
      </c>
      <c r="C1362" s="5"/>
      <c r="D1362" s="5"/>
    </row>
    <row r="1363" spans="1:4" ht="15.75" thickBot="1" x14ac:dyDescent="0.3">
      <c r="A1363" s="19">
        <v>520109</v>
      </c>
      <c r="B1363" s="20" t="s">
        <v>227</v>
      </c>
      <c r="C1363" s="75"/>
      <c r="D1363" s="75"/>
    </row>
    <row r="1364" spans="1:4" ht="15.75" thickBot="1" x14ac:dyDescent="0.3">
      <c r="A1364" s="9" t="s">
        <v>18</v>
      </c>
      <c r="B1364" s="10"/>
      <c r="C1364" s="67">
        <f>SUM(C1352:C1363)</f>
        <v>0</v>
      </c>
      <c r="D1364" s="67">
        <f>SUM(D1352:D1363)</f>
        <v>0</v>
      </c>
    </row>
    <row r="1365" spans="1:4" x14ac:dyDescent="0.25">
      <c r="A1365" s="12">
        <v>5202</v>
      </c>
      <c r="B1365" s="13" t="s">
        <v>397</v>
      </c>
      <c r="C1365" s="68"/>
      <c r="D1365" s="68"/>
    </row>
    <row r="1366" spans="1:4" x14ac:dyDescent="0.25">
      <c r="A1366" s="6">
        <v>520201</v>
      </c>
      <c r="B1366" s="7" t="s">
        <v>229</v>
      </c>
      <c r="C1366" s="5"/>
      <c r="D1366" s="5"/>
    </row>
    <row r="1367" spans="1:4" x14ac:dyDescent="0.25">
      <c r="A1367" s="6">
        <v>520202</v>
      </c>
      <c r="B1367" s="7" t="s">
        <v>394</v>
      </c>
      <c r="C1367" s="5"/>
      <c r="D1367" s="5"/>
    </row>
    <row r="1368" spans="1:4" x14ac:dyDescent="0.25">
      <c r="A1368" s="6">
        <v>520203</v>
      </c>
      <c r="B1368" s="7" t="s">
        <v>231</v>
      </c>
      <c r="C1368" s="5"/>
      <c r="D1368" s="5"/>
    </row>
    <row r="1369" spans="1:4" x14ac:dyDescent="0.25">
      <c r="A1369" s="6">
        <v>520204</v>
      </c>
      <c r="B1369" s="7" t="s">
        <v>232</v>
      </c>
      <c r="C1369" s="5"/>
      <c r="D1369" s="5"/>
    </row>
    <row r="1370" spans="1:4" x14ac:dyDescent="0.25">
      <c r="A1370" s="6">
        <v>520205</v>
      </c>
      <c r="B1370" s="7" t="s">
        <v>223</v>
      </c>
      <c r="C1370" s="5"/>
      <c r="D1370" s="5"/>
    </row>
    <row r="1371" spans="1:4" x14ac:dyDescent="0.25">
      <c r="A1371" s="6">
        <v>520206</v>
      </c>
      <c r="B1371" s="7" t="s">
        <v>395</v>
      </c>
      <c r="C1371" s="5"/>
      <c r="D1371" s="5"/>
    </row>
    <row r="1372" spans="1:4" x14ac:dyDescent="0.25">
      <c r="A1372" s="6">
        <v>520207</v>
      </c>
      <c r="B1372" s="7" t="s">
        <v>396</v>
      </c>
      <c r="C1372" s="5"/>
      <c r="D1372" s="5"/>
    </row>
    <row r="1373" spans="1:4" x14ac:dyDescent="0.25">
      <c r="A1373" s="6">
        <v>520208</v>
      </c>
      <c r="B1373" s="7" t="s">
        <v>118</v>
      </c>
      <c r="C1373" s="5"/>
      <c r="D1373" s="5"/>
    </row>
    <row r="1374" spans="1:4" x14ac:dyDescent="0.25">
      <c r="A1374" s="6"/>
      <c r="B1374" s="7" t="s">
        <v>207</v>
      </c>
      <c r="C1374" s="5"/>
      <c r="D1374" s="5"/>
    </row>
    <row r="1375" spans="1:4" x14ac:dyDescent="0.25">
      <c r="A1375" s="6"/>
      <c r="B1375" s="7" t="s">
        <v>208</v>
      </c>
      <c r="C1375" s="5"/>
      <c r="D1375" s="5"/>
    </row>
    <row r="1376" spans="1:4" x14ac:dyDescent="0.25">
      <c r="A1376" s="6"/>
      <c r="B1376" s="7" t="s">
        <v>209</v>
      </c>
      <c r="C1376" s="5"/>
      <c r="D1376" s="5"/>
    </row>
    <row r="1377" spans="1:4" ht="15.75" thickBot="1" x14ac:dyDescent="0.3">
      <c r="A1377" s="19">
        <v>520209</v>
      </c>
      <c r="B1377" s="20" t="s">
        <v>227</v>
      </c>
      <c r="C1377" s="75"/>
      <c r="D1377" s="75"/>
    </row>
    <row r="1378" spans="1:4" ht="15.75" thickBot="1" x14ac:dyDescent="0.3">
      <c r="A1378" s="9" t="s">
        <v>18</v>
      </c>
      <c r="B1378" s="10"/>
      <c r="C1378" s="67">
        <f>SUM(C1366:C1377)</f>
        <v>0</v>
      </c>
      <c r="D1378" s="67">
        <f>SUM(D1366:D1377)</f>
        <v>0</v>
      </c>
    </row>
    <row r="1379" spans="1:4" x14ac:dyDescent="0.25">
      <c r="A1379" s="12">
        <v>5203</v>
      </c>
      <c r="B1379" s="13" t="s">
        <v>398</v>
      </c>
      <c r="C1379" s="68"/>
      <c r="D1379" s="68"/>
    </row>
    <row r="1380" spans="1:4" x14ac:dyDescent="0.25">
      <c r="A1380" s="6">
        <v>520301</v>
      </c>
      <c r="B1380" s="7" t="s">
        <v>86</v>
      </c>
      <c r="C1380" s="5"/>
      <c r="D1380" s="5"/>
    </row>
    <row r="1381" spans="1:4" x14ac:dyDescent="0.25">
      <c r="A1381" s="6">
        <v>520302</v>
      </c>
      <c r="B1381" s="7" t="s">
        <v>87</v>
      </c>
      <c r="C1381" s="5"/>
      <c r="D1381" s="5"/>
    </row>
    <row r="1382" spans="1:4" x14ac:dyDescent="0.25">
      <c r="A1382" s="6">
        <v>520303</v>
      </c>
      <c r="B1382" s="7" t="s">
        <v>88</v>
      </c>
      <c r="C1382" s="5"/>
      <c r="D1382" s="5"/>
    </row>
    <row r="1383" spans="1:4" x14ac:dyDescent="0.25">
      <c r="A1383" s="6">
        <v>520304</v>
      </c>
      <c r="B1383" s="7" t="s">
        <v>89</v>
      </c>
      <c r="C1383" s="5"/>
      <c r="D1383" s="5"/>
    </row>
    <row r="1384" spans="1:4" x14ac:dyDescent="0.25">
      <c r="A1384" s="6">
        <v>520305</v>
      </c>
      <c r="B1384" s="7" t="s">
        <v>206</v>
      </c>
      <c r="C1384" s="5"/>
      <c r="D1384" s="5"/>
    </row>
    <row r="1385" spans="1:4" x14ac:dyDescent="0.25">
      <c r="A1385" s="6"/>
      <c r="B1385" s="7" t="s">
        <v>207</v>
      </c>
      <c r="C1385" s="5"/>
      <c r="D1385" s="5"/>
    </row>
    <row r="1386" spans="1:4" x14ac:dyDescent="0.25">
      <c r="A1386" s="6"/>
      <c r="B1386" s="7" t="s">
        <v>208</v>
      </c>
      <c r="C1386" s="5"/>
      <c r="D1386" s="5"/>
    </row>
    <row r="1387" spans="1:4" x14ac:dyDescent="0.25">
      <c r="A1387" s="6"/>
      <c r="B1387" s="7" t="s">
        <v>209</v>
      </c>
      <c r="C1387" s="5"/>
      <c r="D1387" s="5"/>
    </row>
    <row r="1388" spans="1:4" x14ac:dyDescent="0.25">
      <c r="A1388" s="6">
        <v>520306</v>
      </c>
      <c r="B1388" s="7" t="s">
        <v>91</v>
      </c>
      <c r="C1388" s="5"/>
      <c r="D1388" s="5"/>
    </row>
    <row r="1389" spans="1:4" ht="15.75" thickBot="1" x14ac:dyDescent="0.3">
      <c r="A1389" s="19">
        <v>520307</v>
      </c>
      <c r="B1389" s="20" t="s">
        <v>210</v>
      </c>
      <c r="C1389" s="75"/>
      <c r="D1389" s="75"/>
    </row>
    <row r="1390" spans="1:4" ht="15.75" thickBot="1" x14ac:dyDescent="0.3">
      <c r="A1390" s="9" t="s">
        <v>18</v>
      </c>
      <c r="B1390" s="10"/>
      <c r="C1390" s="67">
        <f>SUM(C1380:C1389)</f>
        <v>0</v>
      </c>
      <c r="D1390" s="67">
        <f>SUM(D1380:D1389)</f>
        <v>0</v>
      </c>
    </row>
    <row r="1391" spans="1:4" x14ac:dyDescent="0.25">
      <c r="A1391" s="12">
        <v>5204</v>
      </c>
      <c r="B1391" s="13" t="s">
        <v>399</v>
      </c>
      <c r="C1391" s="68"/>
      <c r="D1391" s="68"/>
    </row>
    <row r="1392" spans="1:4" x14ac:dyDescent="0.25">
      <c r="A1392" s="6">
        <v>520401</v>
      </c>
      <c r="B1392" s="7" t="s">
        <v>400</v>
      </c>
      <c r="C1392" s="5"/>
      <c r="D1392" s="5"/>
    </row>
    <row r="1393" spans="1:4" x14ac:dyDescent="0.25">
      <c r="A1393" s="6">
        <v>520402</v>
      </c>
      <c r="B1393" s="7" t="s">
        <v>401</v>
      </c>
      <c r="C1393" s="5"/>
      <c r="D1393" s="5"/>
    </row>
    <row r="1394" spans="1:4" x14ac:dyDescent="0.25">
      <c r="A1394" s="6">
        <v>520403</v>
      </c>
      <c r="B1394" s="7" t="s">
        <v>402</v>
      </c>
      <c r="C1394" s="5"/>
      <c r="D1394" s="5"/>
    </row>
    <row r="1395" spans="1:4" x14ac:dyDescent="0.25">
      <c r="A1395" s="6">
        <v>520404</v>
      </c>
      <c r="B1395" s="7" t="s">
        <v>88</v>
      </c>
      <c r="C1395" s="5"/>
      <c r="D1395" s="5"/>
    </row>
    <row r="1396" spans="1:4" x14ac:dyDescent="0.25">
      <c r="A1396" s="6">
        <v>520405</v>
      </c>
      <c r="B1396" s="7" t="s">
        <v>89</v>
      </c>
      <c r="C1396" s="5"/>
      <c r="D1396" s="5"/>
    </row>
    <row r="1397" spans="1:4" x14ac:dyDescent="0.25">
      <c r="A1397" s="6">
        <v>520406</v>
      </c>
      <c r="B1397" s="7" t="s">
        <v>206</v>
      </c>
      <c r="C1397" s="5"/>
      <c r="D1397" s="5"/>
    </row>
    <row r="1398" spans="1:4" x14ac:dyDescent="0.25">
      <c r="A1398" s="6"/>
      <c r="B1398" s="7" t="s">
        <v>207</v>
      </c>
      <c r="C1398" s="5"/>
      <c r="D1398" s="5"/>
    </row>
    <row r="1399" spans="1:4" x14ac:dyDescent="0.25">
      <c r="A1399" s="6"/>
      <c r="B1399" s="7" t="s">
        <v>208</v>
      </c>
      <c r="C1399" s="5"/>
      <c r="D1399" s="5"/>
    </row>
    <row r="1400" spans="1:4" x14ac:dyDescent="0.25">
      <c r="A1400" s="6"/>
      <c r="B1400" s="7" t="s">
        <v>209</v>
      </c>
      <c r="C1400" s="5"/>
      <c r="D1400" s="5"/>
    </row>
    <row r="1401" spans="1:4" x14ac:dyDescent="0.25">
      <c r="A1401" s="6">
        <v>520407</v>
      </c>
      <c r="B1401" s="7" t="s">
        <v>91</v>
      </c>
      <c r="C1401" s="5"/>
      <c r="D1401" s="5"/>
    </row>
    <row r="1402" spans="1:4" ht="15.75" thickBot="1" x14ac:dyDescent="0.3">
      <c r="A1402" s="19">
        <v>520408</v>
      </c>
      <c r="B1402" s="20" t="s">
        <v>210</v>
      </c>
      <c r="C1402" s="75"/>
      <c r="D1402" s="75"/>
    </row>
    <row r="1403" spans="1:4" ht="15.75" thickBot="1" x14ac:dyDescent="0.3">
      <c r="A1403" s="9" t="s">
        <v>18</v>
      </c>
      <c r="B1403" s="10"/>
      <c r="C1403" s="67">
        <f>SUM(C1392:C1402)</f>
        <v>0</v>
      </c>
      <c r="D1403" s="67">
        <f>SUM(D1392:D1402)</f>
        <v>0</v>
      </c>
    </row>
    <row r="1404" spans="1:4" x14ac:dyDescent="0.25">
      <c r="A1404" s="12">
        <v>5205</v>
      </c>
      <c r="B1404" s="13" t="s">
        <v>214</v>
      </c>
      <c r="C1404" s="68"/>
      <c r="D1404" s="68"/>
    </row>
    <row r="1405" spans="1:4" x14ac:dyDescent="0.25">
      <c r="A1405" s="6">
        <v>520501</v>
      </c>
      <c r="B1405" s="7" t="s">
        <v>86</v>
      </c>
      <c r="C1405" s="5"/>
      <c r="D1405" s="5"/>
    </row>
    <row r="1406" spans="1:4" x14ac:dyDescent="0.25">
      <c r="A1406" s="6">
        <v>520502</v>
      </c>
      <c r="B1406" s="7" t="s">
        <v>87</v>
      </c>
      <c r="C1406" s="5"/>
      <c r="D1406" s="5"/>
    </row>
    <row r="1407" spans="1:4" x14ac:dyDescent="0.25">
      <c r="A1407" s="6">
        <v>520503</v>
      </c>
      <c r="B1407" s="7" t="s">
        <v>88</v>
      </c>
      <c r="C1407" s="5"/>
      <c r="D1407" s="5"/>
    </row>
    <row r="1408" spans="1:4" x14ac:dyDescent="0.25">
      <c r="A1408" s="6">
        <v>520504</v>
      </c>
      <c r="B1408" s="7" t="s">
        <v>89</v>
      </c>
      <c r="C1408" s="5"/>
      <c r="D1408" s="5"/>
    </row>
    <row r="1409" spans="1:4" x14ac:dyDescent="0.25">
      <c r="A1409" s="6">
        <v>520505</v>
      </c>
      <c r="B1409" s="7" t="s">
        <v>206</v>
      </c>
      <c r="C1409" s="5"/>
      <c r="D1409" s="5"/>
    </row>
    <row r="1410" spans="1:4" x14ac:dyDescent="0.25">
      <c r="A1410" s="6"/>
      <c r="B1410" s="7" t="s">
        <v>207</v>
      </c>
      <c r="C1410" s="5"/>
      <c r="D1410" s="5"/>
    </row>
    <row r="1411" spans="1:4" x14ac:dyDescent="0.25">
      <c r="A1411" s="6"/>
      <c r="B1411" s="7" t="s">
        <v>208</v>
      </c>
      <c r="C1411" s="5"/>
      <c r="D1411" s="5"/>
    </row>
    <row r="1412" spans="1:4" x14ac:dyDescent="0.25">
      <c r="A1412" s="6"/>
      <c r="B1412" s="7" t="s">
        <v>209</v>
      </c>
      <c r="C1412" s="5"/>
      <c r="D1412" s="5"/>
    </row>
    <row r="1413" spans="1:4" x14ac:dyDescent="0.25">
      <c r="A1413" s="6">
        <v>520506</v>
      </c>
      <c r="B1413" s="7" t="s">
        <v>91</v>
      </c>
      <c r="C1413" s="5"/>
      <c r="D1413" s="5"/>
    </row>
    <row r="1414" spans="1:4" ht="15.75" thickBot="1" x14ac:dyDescent="0.3">
      <c r="A1414" s="16">
        <v>520507</v>
      </c>
      <c r="B1414" s="20" t="s">
        <v>210</v>
      </c>
      <c r="C1414" s="69"/>
      <c r="D1414" s="69"/>
    </row>
    <row r="1415" spans="1:4" ht="15.75" thickBot="1" x14ac:dyDescent="0.3">
      <c r="A1415" s="9" t="s">
        <v>18</v>
      </c>
      <c r="B1415" s="10"/>
      <c r="C1415" s="67">
        <f>SUM(C1405:C1414)</f>
        <v>0</v>
      </c>
      <c r="D1415" s="67">
        <f>SUM(D1405:D1414)</f>
        <v>0</v>
      </c>
    </row>
    <row r="1416" spans="1:4" x14ac:dyDescent="0.25">
      <c r="A1416" s="12">
        <v>5206</v>
      </c>
      <c r="B1416" s="13" t="s">
        <v>403</v>
      </c>
      <c r="C1416" s="68"/>
      <c r="D1416" s="68"/>
    </row>
    <row r="1417" spans="1:4" x14ac:dyDescent="0.25">
      <c r="A1417" s="6">
        <v>520601</v>
      </c>
      <c r="B1417" s="7" t="s">
        <v>87</v>
      </c>
      <c r="C1417" s="5"/>
      <c r="D1417" s="5"/>
    </row>
    <row r="1418" spans="1:4" x14ac:dyDescent="0.25">
      <c r="A1418" s="6">
        <v>520602</v>
      </c>
      <c r="B1418" s="7" t="s">
        <v>88</v>
      </c>
      <c r="C1418" s="5"/>
      <c r="D1418" s="5"/>
    </row>
    <row r="1419" spans="1:4" x14ac:dyDescent="0.25">
      <c r="A1419" s="6">
        <v>520603</v>
      </c>
      <c r="B1419" s="7" t="s">
        <v>89</v>
      </c>
      <c r="C1419" s="5"/>
      <c r="D1419" s="5"/>
    </row>
    <row r="1420" spans="1:4" x14ac:dyDescent="0.25">
      <c r="A1420" s="6">
        <v>520604</v>
      </c>
      <c r="B1420" s="7" t="s">
        <v>206</v>
      </c>
      <c r="C1420" s="5"/>
      <c r="D1420" s="5"/>
    </row>
    <row r="1421" spans="1:4" x14ac:dyDescent="0.25">
      <c r="A1421" s="6"/>
      <c r="B1421" s="7" t="s">
        <v>207</v>
      </c>
      <c r="C1421" s="5"/>
      <c r="D1421" s="5"/>
    </row>
    <row r="1422" spans="1:4" x14ac:dyDescent="0.25">
      <c r="A1422" s="6"/>
      <c r="B1422" s="7" t="s">
        <v>208</v>
      </c>
      <c r="C1422" s="5"/>
      <c r="D1422" s="5"/>
    </row>
    <row r="1423" spans="1:4" x14ac:dyDescent="0.25">
      <c r="A1423" s="6"/>
      <c r="B1423" s="7" t="s">
        <v>209</v>
      </c>
      <c r="C1423" s="5"/>
      <c r="D1423" s="5"/>
    </row>
    <row r="1424" spans="1:4" x14ac:dyDescent="0.25">
      <c r="A1424" s="6">
        <v>520605</v>
      </c>
      <c r="B1424" s="7" t="s">
        <v>91</v>
      </c>
      <c r="C1424" s="5"/>
      <c r="D1424" s="5"/>
    </row>
    <row r="1425" spans="1:4" ht="15.75" thickBot="1" x14ac:dyDescent="0.3">
      <c r="A1425" s="19">
        <v>520606</v>
      </c>
      <c r="B1425" s="20" t="s">
        <v>210</v>
      </c>
      <c r="C1425" s="75"/>
      <c r="D1425" s="75"/>
    </row>
    <row r="1426" spans="1:4" ht="15.75" thickBot="1" x14ac:dyDescent="0.3">
      <c r="A1426" s="9" t="s">
        <v>18</v>
      </c>
      <c r="B1426" s="10"/>
      <c r="C1426" s="67">
        <f>SUM(C1417:C1425)</f>
        <v>0</v>
      </c>
      <c r="D1426" s="67">
        <f>SUM(D1417:D1425)</f>
        <v>0</v>
      </c>
    </row>
    <row r="1427" spans="1:4" x14ac:dyDescent="0.25">
      <c r="A1427" s="12">
        <v>5207</v>
      </c>
      <c r="B1427" s="13" t="s">
        <v>404</v>
      </c>
      <c r="C1427" s="68"/>
      <c r="D1427" s="68"/>
    </row>
    <row r="1428" spans="1:4" x14ac:dyDescent="0.25">
      <c r="A1428" s="6">
        <v>520701</v>
      </c>
      <c r="B1428" s="7" t="s">
        <v>87</v>
      </c>
      <c r="C1428" s="5"/>
      <c r="D1428" s="5"/>
    </row>
    <row r="1429" spans="1:4" x14ac:dyDescent="0.25">
      <c r="A1429" s="6">
        <v>520702</v>
      </c>
      <c r="B1429" s="7" t="s">
        <v>88</v>
      </c>
      <c r="C1429" s="5"/>
      <c r="D1429" s="5"/>
    </row>
    <row r="1430" spans="1:4" x14ac:dyDescent="0.25">
      <c r="A1430" s="6">
        <v>520703</v>
      </c>
      <c r="B1430" s="7" t="s">
        <v>89</v>
      </c>
      <c r="C1430" s="5"/>
      <c r="D1430" s="5"/>
    </row>
    <row r="1431" spans="1:4" x14ac:dyDescent="0.25">
      <c r="A1431" s="6">
        <v>520704</v>
      </c>
      <c r="B1431" s="7" t="s">
        <v>206</v>
      </c>
      <c r="C1431" s="5"/>
      <c r="D1431" s="5"/>
    </row>
    <row r="1432" spans="1:4" x14ac:dyDescent="0.25">
      <c r="A1432" s="6"/>
      <c r="B1432" s="7" t="s">
        <v>207</v>
      </c>
      <c r="C1432" s="5"/>
      <c r="D1432" s="5"/>
    </row>
    <row r="1433" spans="1:4" x14ac:dyDescent="0.25">
      <c r="A1433" s="6"/>
      <c r="B1433" s="7" t="s">
        <v>208</v>
      </c>
      <c r="C1433" s="5"/>
      <c r="D1433" s="5"/>
    </row>
    <row r="1434" spans="1:4" x14ac:dyDescent="0.25">
      <c r="A1434" s="6"/>
      <c r="B1434" s="7" t="s">
        <v>209</v>
      </c>
      <c r="C1434" s="5"/>
      <c r="D1434" s="5"/>
    </row>
    <row r="1435" spans="1:4" x14ac:dyDescent="0.25">
      <c r="A1435" s="6">
        <v>520705</v>
      </c>
      <c r="B1435" s="7" t="s">
        <v>91</v>
      </c>
      <c r="C1435" s="5"/>
      <c r="D1435" s="5"/>
    </row>
    <row r="1436" spans="1:4" ht="15.75" thickBot="1" x14ac:dyDescent="0.3">
      <c r="A1436" s="19">
        <v>520706</v>
      </c>
      <c r="B1436" s="20" t="s">
        <v>210</v>
      </c>
      <c r="C1436" s="75"/>
      <c r="D1436" s="75"/>
    </row>
    <row r="1437" spans="1:4" ht="15.75" thickBot="1" x14ac:dyDescent="0.3">
      <c r="A1437" s="9" t="s">
        <v>18</v>
      </c>
      <c r="B1437" s="10"/>
      <c r="C1437" s="67">
        <f>SUM(C1428:C1436)</f>
        <v>0</v>
      </c>
      <c r="D1437" s="67">
        <f>SUM(D1428:D1436)</f>
        <v>0</v>
      </c>
    </row>
    <row r="1438" spans="1:4" x14ac:dyDescent="0.25">
      <c r="A1438" s="12">
        <v>5208</v>
      </c>
      <c r="B1438" s="13" t="s">
        <v>405</v>
      </c>
      <c r="C1438" s="68"/>
      <c r="D1438" s="68"/>
    </row>
    <row r="1439" spans="1:4" x14ac:dyDescent="0.25">
      <c r="A1439" s="6">
        <v>520801</v>
      </c>
      <c r="B1439" s="7" t="s">
        <v>86</v>
      </c>
      <c r="C1439" s="5"/>
      <c r="D1439" s="5"/>
    </row>
    <row r="1440" spans="1:4" x14ac:dyDescent="0.25">
      <c r="A1440" s="6">
        <v>520802</v>
      </c>
      <c r="B1440" s="7" t="s">
        <v>87</v>
      </c>
      <c r="C1440" s="5"/>
      <c r="D1440" s="5"/>
    </row>
    <row r="1441" spans="1:4" x14ac:dyDescent="0.25">
      <c r="A1441" s="6">
        <v>520803</v>
      </c>
      <c r="B1441" s="7" t="s">
        <v>88</v>
      </c>
      <c r="C1441" s="5"/>
      <c r="D1441" s="5"/>
    </row>
    <row r="1442" spans="1:4" x14ac:dyDescent="0.25">
      <c r="A1442" s="6">
        <v>520804</v>
      </c>
      <c r="B1442" s="7" t="s">
        <v>89</v>
      </c>
      <c r="C1442" s="5"/>
      <c r="D1442" s="5"/>
    </row>
    <row r="1443" spans="1:4" x14ac:dyDescent="0.25">
      <c r="A1443" s="6">
        <v>520805</v>
      </c>
      <c r="B1443" s="7" t="s">
        <v>206</v>
      </c>
      <c r="C1443" s="5"/>
      <c r="D1443" s="5"/>
    </row>
    <row r="1444" spans="1:4" x14ac:dyDescent="0.25">
      <c r="A1444" s="6"/>
      <c r="B1444" s="7" t="s">
        <v>207</v>
      </c>
      <c r="C1444" s="5"/>
      <c r="D1444" s="5"/>
    </row>
    <row r="1445" spans="1:4" x14ac:dyDescent="0.25">
      <c r="A1445" s="6"/>
      <c r="B1445" s="7" t="s">
        <v>208</v>
      </c>
      <c r="C1445" s="5"/>
      <c r="D1445" s="5"/>
    </row>
    <row r="1446" spans="1:4" x14ac:dyDescent="0.25">
      <c r="A1446" s="6"/>
      <c r="B1446" s="7" t="s">
        <v>209</v>
      </c>
      <c r="C1446" s="5"/>
      <c r="D1446" s="5"/>
    </row>
    <row r="1447" spans="1:4" x14ac:dyDescent="0.25">
      <c r="A1447" s="6">
        <v>520806</v>
      </c>
      <c r="B1447" s="7" t="s">
        <v>91</v>
      </c>
      <c r="C1447" s="5"/>
      <c r="D1447" s="5"/>
    </row>
    <row r="1448" spans="1:4" ht="15.75" thickBot="1" x14ac:dyDescent="0.3">
      <c r="A1448" s="19">
        <v>520807</v>
      </c>
      <c r="B1448" s="20" t="s">
        <v>210</v>
      </c>
      <c r="C1448" s="75"/>
      <c r="D1448" s="75"/>
    </row>
    <row r="1449" spans="1:4" ht="15.75" thickBot="1" x14ac:dyDescent="0.3">
      <c r="A1449" s="9" t="s">
        <v>18</v>
      </c>
      <c r="B1449" s="10"/>
      <c r="C1449" s="67">
        <f>SUM(C1439:C1448)</f>
        <v>0</v>
      </c>
      <c r="D1449" s="67">
        <f>SUM(D1439:D1448)</f>
        <v>0</v>
      </c>
    </row>
    <row r="1450" spans="1:4" x14ac:dyDescent="0.25">
      <c r="A1450" s="12">
        <v>5209</v>
      </c>
      <c r="B1450" s="13" t="s">
        <v>406</v>
      </c>
      <c r="C1450" s="68"/>
      <c r="D1450" s="68"/>
    </row>
    <row r="1451" spans="1:4" x14ac:dyDescent="0.25">
      <c r="A1451" s="6">
        <v>520901</v>
      </c>
      <c r="B1451" s="7" t="s">
        <v>86</v>
      </c>
      <c r="C1451" s="5"/>
      <c r="D1451" s="5"/>
    </row>
    <row r="1452" spans="1:4" x14ac:dyDescent="0.25">
      <c r="A1452" s="6">
        <v>520902</v>
      </c>
      <c r="B1452" s="7" t="s">
        <v>87</v>
      </c>
      <c r="C1452" s="5"/>
      <c r="D1452" s="5"/>
    </row>
    <row r="1453" spans="1:4" x14ac:dyDescent="0.25">
      <c r="A1453" s="6">
        <v>520903</v>
      </c>
      <c r="B1453" s="7" t="s">
        <v>88</v>
      </c>
      <c r="C1453" s="5"/>
      <c r="D1453" s="5"/>
    </row>
    <row r="1454" spans="1:4" x14ac:dyDescent="0.25">
      <c r="A1454" s="6">
        <v>520904</v>
      </c>
      <c r="B1454" s="7" t="s">
        <v>89</v>
      </c>
      <c r="C1454" s="5"/>
      <c r="D1454" s="5"/>
    </row>
    <row r="1455" spans="1:4" x14ac:dyDescent="0.25">
      <c r="A1455" s="6">
        <v>520905</v>
      </c>
      <c r="B1455" s="7" t="s">
        <v>206</v>
      </c>
      <c r="C1455" s="5"/>
      <c r="D1455" s="5"/>
    </row>
    <row r="1456" spans="1:4" x14ac:dyDescent="0.25">
      <c r="A1456" s="6"/>
      <c r="B1456" s="7" t="s">
        <v>207</v>
      </c>
      <c r="C1456" s="5"/>
      <c r="D1456" s="5"/>
    </row>
    <row r="1457" spans="1:4" x14ac:dyDescent="0.25">
      <c r="A1457" s="6"/>
      <c r="B1457" s="7" t="s">
        <v>208</v>
      </c>
      <c r="C1457" s="5"/>
      <c r="D1457" s="5"/>
    </row>
    <row r="1458" spans="1:4" x14ac:dyDescent="0.25">
      <c r="A1458" s="6"/>
      <c r="B1458" s="7" t="s">
        <v>209</v>
      </c>
      <c r="C1458" s="5"/>
      <c r="D1458" s="5"/>
    </row>
    <row r="1459" spans="1:4" x14ac:dyDescent="0.25">
      <c r="A1459" s="6">
        <v>520906</v>
      </c>
      <c r="B1459" s="7" t="s">
        <v>91</v>
      </c>
      <c r="C1459" s="5"/>
      <c r="D1459" s="5"/>
    </row>
    <row r="1460" spans="1:4" ht="15.75" thickBot="1" x14ac:dyDescent="0.3">
      <c r="A1460" s="19">
        <v>520907</v>
      </c>
      <c r="B1460" s="20" t="s">
        <v>210</v>
      </c>
      <c r="C1460" s="75"/>
      <c r="D1460" s="75"/>
    </row>
    <row r="1461" spans="1:4" ht="15.75" thickBot="1" x14ac:dyDescent="0.3">
      <c r="A1461" s="9" t="s">
        <v>18</v>
      </c>
      <c r="B1461" s="10"/>
      <c r="C1461" s="67">
        <f>SUM(C1451:C1460)</f>
        <v>0</v>
      </c>
      <c r="D1461" s="67">
        <f>SUM(D1451:D1460)</f>
        <v>0</v>
      </c>
    </row>
    <row r="1462" spans="1:4" x14ac:dyDescent="0.25">
      <c r="A1462" s="12">
        <v>5210</v>
      </c>
      <c r="B1462" s="13" t="s">
        <v>407</v>
      </c>
      <c r="C1462" s="68"/>
      <c r="D1462" s="68"/>
    </row>
    <row r="1463" spans="1:4" x14ac:dyDescent="0.25">
      <c r="A1463" s="6">
        <v>521001</v>
      </c>
      <c r="B1463" s="7" t="s">
        <v>86</v>
      </c>
      <c r="C1463" s="5"/>
      <c r="D1463" s="5"/>
    </row>
    <row r="1464" spans="1:4" x14ac:dyDescent="0.25">
      <c r="A1464" s="6">
        <v>521002</v>
      </c>
      <c r="B1464" s="7" t="s">
        <v>87</v>
      </c>
      <c r="C1464" s="5"/>
      <c r="D1464" s="5"/>
    </row>
    <row r="1465" spans="1:4" x14ac:dyDescent="0.25">
      <c r="A1465" s="6">
        <v>521003</v>
      </c>
      <c r="B1465" s="7" t="s">
        <v>88</v>
      </c>
      <c r="C1465" s="5"/>
      <c r="D1465" s="5"/>
    </row>
    <row r="1466" spans="1:4" x14ac:dyDescent="0.25">
      <c r="A1466" s="6">
        <v>521004</v>
      </c>
      <c r="B1466" s="7" t="s">
        <v>89</v>
      </c>
      <c r="C1466" s="5"/>
      <c r="D1466" s="5"/>
    </row>
    <row r="1467" spans="1:4" x14ac:dyDescent="0.25">
      <c r="A1467" s="6">
        <v>521005</v>
      </c>
      <c r="B1467" s="7" t="s">
        <v>206</v>
      </c>
      <c r="C1467" s="5"/>
      <c r="D1467" s="5"/>
    </row>
    <row r="1468" spans="1:4" x14ac:dyDescent="0.25">
      <c r="A1468" s="6"/>
      <c r="B1468" s="7" t="s">
        <v>207</v>
      </c>
      <c r="C1468" s="5"/>
      <c r="D1468" s="5"/>
    </row>
    <row r="1469" spans="1:4" x14ac:dyDescent="0.25">
      <c r="A1469" s="6"/>
      <c r="B1469" s="7" t="s">
        <v>208</v>
      </c>
      <c r="C1469" s="5"/>
      <c r="D1469" s="5"/>
    </row>
    <row r="1470" spans="1:4" x14ac:dyDescent="0.25">
      <c r="A1470" s="6"/>
      <c r="B1470" s="7" t="s">
        <v>209</v>
      </c>
      <c r="C1470" s="5"/>
      <c r="D1470" s="5"/>
    </row>
    <row r="1471" spans="1:4" x14ac:dyDescent="0.25">
      <c r="A1471" s="6">
        <v>521006</v>
      </c>
      <c r="B1471" s="7" t="s">
        <v>91</v>
      </c>
      <c r="C1471" s="5"/>
      <c r="D1471" s="5"/>
    </row>
    <row r="1472" spans="1:4" ht="15.75" thickBot="1" x14ac:dyDescent="0.3">
      <c r="A1472" s="19">
        <v>521007</v>
      </c>
      <c r="B1472" s="20" t="s">
        <v>210</v>
      </c>
      <c r="C1472" s="75"/>
      <c r="D1472" s="75"/>
    </row>
    <row r="1473" spans="1:4" ht="15.75" thickBot="1" x14ac:dyDescent="0.3">
      <c r="A1473" s="9" t="s">
        <v>18</v>
      </c>
      <c r="B1473" s="10"/>
      <c r="C1473" s="67">
        <f>SUM(C1463:C1472)</f>
        <v>0</v>
      </c>
      <c r="D1473" s="67">
        <f>SUM(D1463:D1472)</f>
        <v>0</v>
      </c>
    </row>
    <row r="1474" spans="1:4" x14ac:dyDescent="0.25">
      <c r="A1474" s="12">
        <v>5211</v>
      </c>
      <c r="B1474" s="13" t="s">
        <v>408</v>
      </c>
      <c r="C1474" s="68"/>
      <c r="D1474" s="68"/>
    </row>
    <row r="1475" spans="1:4" x14ac:dyDescent="0.25">
      <c r="A1475" s="6">
        <v>521101</v>
      </c>
      <c r="B1475" s="7" t="s">
        <v>86</v>
      </c>
      <c r="C1475" s="5"/>
      <c r="D1475" s="5"/>
    </row>
    <row r="1476" spans="1:4" x14ac:dyDescent="0.25">
      <c r="A1476" s="6">
        <v>521102</v>
      </c>
      <c r="B1476" s="7" t="s">
        <v>87</v>
      </c>
      <c r="C1476" s="5"/>
      <c r="D1476" s="5"/>
    </row>
    <row r="1477" spans="1:4" x14ac:dyDescent="0.25">
      <c r="A1477" s="6">
        <v>521103</v>
      </c>
      <c r="B1477" s="7" t="s">
        <v>88</v>
      </c>
      <c r="C1477" s="5"/>
      <c r="D1477" s="5"/>
    </row>
    <row r="1478" spans="1:4" x14ac:dyDescent="0.25">
      <c r="A1478" s="6">
        <v>521104</v>
      </c>
      <c r="B1478" s="7" t="s">
        <v>89</v>
      </c>
      <c r="C1478" s="5"/>
      <c r="D1478" s="5"/>
    </row>
    <row r="1479" spans="1:4" x14ac:dyDescent="0.25">
      <c r="A1479" s="6">
        <v>521105</v>
      </c>
      <c r="B1479" s="7" t="s">
        <v>206</v>
      </c>
      <c r="C1479" s="5"/>
      <c r="D1479" s="5"/>
    </row>
    <row r="1480" spans="1:4" x14ac:dyDescent="0.25">
      <c r="A1480" s="6"/>
      <c r="B1480" s="7" t="s">
        <v>207</v>
      </c>
      <c r="C1480" s="5"/>
      <c r="D1480" s="5"/>
    </row>
    <row r="1481" spans="1:4" x14ac:dyDescent="0.25">
      <c r="A1481" s="6"/>
      <c r="B1481" s="7" t="s">
        <v>208</v>
      </c>
      <c r="C1481" s="5"/>
      <c r="D1481" s="5"/>
    </row>
    <row r="1482" spans="1:4" x14ac:dyDescent="0.25">
      <c r="A1482" s="6"/>
      <c r="B1482" s="7" t="s">
        <v>209</v>
      </c>
      <c r="C1482" s="5"/>
      <c r="D1482" s="5"/>
    </row>
    <row r="1483" spans="1:4" x14ac:dyDescent="0.25">
      <c r="A1483" s="6">
        <v>521106</v>
      </c>
      <c r="B1483" s="7" t="s">
        <v>91</v>
      </c>
      <c r="C1483" s="5"/>
      <c r="D1483" s="5"/>
    </row>
    <row r="1484" spans="1:4" ht="15.75" thickBot="1" x14ac:dyDescent="0.3">
      <c r="A1484" s="19">
        <v>521107</v>
      </c>
      <c r="B1484" s="20" t="s">
        <v>210</v>
      </c>
      <c r="C1484" s="75"/>
      <c r="D1484" s="75"/>
    </row>
    <row r="1485" spans="1:4" ht="15.75" thickBot="1" x14ac:dyDescent="0.3">
      <c r="A1485" s="9" t="s">
        <v>18</v>
      </c>
      <c r="B1485" s="10"/>
      <c r="C1485" s="67">
        <f>SUM(C1475:C1484)</f>
        <v>0</v>
      </c>
      <c r="D1485" s="67">
        <f>SUM(D1475:D1484)</f>
        <v>0</v>
      </c>
    </row>
    <row r="1486" spans="1:4" x14ac:dyDescent="0.25">
      <c r="A1486" s="12">
        <v>5212</v>
      </c>
      <c r="B1486" s="13" t="s">
        <v>409</v>
      </c>
      <c r="C1486" s="68"/>
      <c r="D1486" s="68"/>
    </row>
    <row r="1487" spans="1:4" x14ac:dyDescent="0.25">
      <c r="A1487" s="6">
        <v>521201</v>
      </c>
      <c r="B1487" s="7" t="s">
        <v>86</v>
      </c>
      <c r="C1487" s="5"/>
      <c r="D1487" s="5"/>
    </row>
    <row r="1488" spans="1:4" x14ac:dyDescent="0.25">
      <c r="A1488" s="6">
        <v>521202</v>
      </c>
      <c r="B1488" s="7" t="s">
        <v>87</v>
      </c>
      <c r="C1488" s="5"/>
      <c r="D1488" s="5"/>
    </row>
    <row r="1489" spans="1:4" x14ac:dyDescent="0.25">
      <c r="A1489" s="6">
        <v>521203</v>
      </c>
      <c r="B1489" s="7" t="s">
        <v>88</v>
      </c>
      <c r="C1489" s="5"/>
      <c r="D1489" s="5"/>
    </row>
    <row r="1490" spans="1:4" x14ac:dyDescent="0.25">
      <c r="A1490" s="6">
        <v>521204</v>
      </c>
      <c r="B1490" s="7" t="s">
        <v>89</v>
      </c>
      <c r="C1490" s="5"/>
      <c r="D1490" s="5"/>
    </row>
    <row r="1491" spans="1:4" x14ac:dyDescent="0.25">
      <c r="A1491" s="6">
        <v>521205</v>
      </c>
      <c r="B1491" s="7" t="s">
        <v>206</v>
      </c>
      <c r="C1491" s="5"/>
      <c r="D1491" s="5"/>
    </row>
    <row r="1492" spans="1:4" x14ac:dyDescent="0.25">
      <c r="A1492" s="6"/>
      <c r="B1492" s="7" t="s">
        <v>207</v>
      </c>
      <c r="C1492" s="5"/>
      <c r="D1492" s="5"/>
    </row>
    <row r="1493" spans="1:4" x14ac:dyDescent="0.25">
      <c r="A1493" s="6"/>
      <c r="B1493" s="7" t="s">
        <v>208</v>
      </c>
      <c r="C1493" s="5"/>
      <c r="D1493" s="5"/>
    </row>
    <row r="1494" spans="1:4" x14ac:dyDescent="0.25">
      <c r="A1494" s="6"/>
      <c r="B1494" s="7" t="s">
        <v>209</v>
      </c>
      <c r="C1494" s="5"/>
      <c r="D1494" s="5"/>
    </row>
    <row r="1495" spans="1:4" x14ac:dyDescent="0.25">
      <c r="A1495" s="6">
        <v>521206</v>
      </c>
      <c r="B1495" s="7" t="s">
        <v>91</v>
      </c>
      <c r="C1495" s="5"/>
      <c r="D1495" s="5"/>
    </row>
    <row r="1496" spans="1:4" ht="15.75" thickBot="1" x14ac:dyDescent="0.3">
      <c r="A1496" s="19">
        <v>521207</v>
      </c>
      <c r="B1496" s="20" t="s">
        <v>210</v>
      </c>
      <c r="C1496" s="75"/>
      <c r="D1496" s="75"/>
    </row>
    <row r="1497" spans="1:4" ht="15.75" thickBot="1" x14ac:dyDescent="0.3">
      <c r="A1497" s="9" t="s">
        <v>18</v>
      </c>
      <c r="B1497" s="10"/>
      <c r="C1497" s="67">
        <f>SUM(C1487:C1496)</f>
        <v>0</v>
      </c>
      <c r="D1497" s="67">
        <f>SUM(D1487:D1496)</f>
        <v>0</v>
      </c>
    </row>
    <row r="1498" spans="1:4" x14ac:dyDescent="0.25">
      <c r="A1498" s="12">
        <v>5213</v>
      </c>
      <c r="B1498" s="13" t="s">
        <v>410</v>
      </c>
      <c r="C1498" s="68"/>
      <c r="D1498" s="68"/>
    </row>
    <row r="1499" spans="1:4" x14ac:dyDescent="0.25">
      <c r="A1499" s="6">
        <v>521301</v>
      </c>
      <c r="B1499" s="7" t="s">
        <v>86</v>
      </c>
      <c r="C1499" s="5"/>
      <c r="D1499" s="5"/>
    </row>
    <row r="1500" spans="1:4" x14ac:dyDescent="0.25">
      <c r="A1500" s="6">
        <v>521302</v>
      </c>
      <c r="B1500" s="7" t="s">
        <v>87</v>
      </c>
      <c r="C1500" s="5"/>
      <c r="D1500" s="5"/>
    </row>
    <row r="1501" spans="1:4" x14ac:dyDescent="0.25">
      <c r="A1501" s="6">
        <v>521303</v>
      </c>
      <c r="B1501" s="7" t="s">
        <v>88</v>
      </c>
      <c r="C1501" s="5"/>
      <c r="D1501" s="5"/>
    </row>
    <row r="1502" spans="1:4" x14ac:dyDescent="0.25">
      <c r="A1502" s="6">
        <v>521304</v>
      </c>
      <c r="B1502" s="7" t="s">
        <v>89</v>
      </c>
      <c r="C1502" s="5"/>
      <c r="D1502" s="5"/>
    </row>
    <row r="1503" spans="1:4" x14ac:dyDescent="0.25">
      <c r="A1503" s="6">
        <v>521305</v>
      </c>
      <c r="B1503" s="7" t="s">
        <v>206</v>
      </c>
      <c r="C1503" s="5"/>
      <c r="D1503" s="5"/>
    </row>
    <row r="1504" spans="1:4" x14ac:dyDescent="0.25">
      <c r="A1504" s="6"/>
      <c r="B1504" s="7" t="s">
        <v>207</v>
      </c>
      <c r="C1504" s="5"/>
      <c r="D1504" s="5"/>
    </row>
    <row r="1505" spans="1:4" x14ac:dyDescent="0.25">
      <c r="A1505" s="6"/>
      <c r="B1505" s="7" t="s">
        <v>208</v>
      </c>
      <c r="C1505" s="5"/>
      <c r="D1505" s="5"/>
    </row>
    <row r="1506" spans="1:4" x14ac:dyDescent="0.25">
      <c r="A1506" s="6"/>
      <c r="B1506" s="7" t="s">
        <v>209</v>
      </c>
      <c r="C1506" s="5"/>
      <c r="D1506" s="5"/>
    </row>
    <row r="1507" spans="1:4" x14ac:dyDescent="0.25">
      <c r="A1507" s="6">
        <v>521306</v>
      </c>
      <c r="B1507" s="7" t="s">
        <v>91</v>
      </c>
      <c r="C1507" s="5"/>
      <c r="D1507" s="5"/>
    </row>
    <row r="1508" spans="1:4" ht="15.75" thickBot="1" x14ac:dyDescent="0.3">
      <c r="A1508" s="19">
        <v>521307</v>
      </c>
      <c r="B1508" s="20" t="s">
        <v>210</v>
      </c>
      <c r="C1508" s="75"/>
      <c r="D1508" s="75"/>
    </row>
    <row r="1509" spans="1:4" ht="15.75" thickBot="1" x14ac:dyDescent="0.3">
      <c r="A1509" s="9" t="s">
        <v>18</v>
      </c>
      <c r="B1509" s="10"/>
      <c r="C1509" s="67">
        <f>SUM(C1499:C1508)</f>
        <v>0</v>
      </c>
      <c r="D1509" s="67">
        <f>SUM(D1499:D1508)</f>
        <v>0</v>
      </c>
    </row>
    <row r="1510" spans="1:4" x14ac:dyDescent="0.25">
      <c r="A1510" s="12">
        <v>5214</v>
      </c>
      <c r="B1510" s="13" t="s">
        <v>336</v>
      </c>
      <c r="C1510" s="68"/>
      <c r="D1510" s="68"/>
    </row>
    <row r="1511" spans="1:4" x14ac:dyDescent="0.25">
      <c r="A1511" s="6">
        <v>521401</v>
      </c>
      <c r="B1511" s="7" t="s">
        <v>86</v>
      </c>
      <c r="C1511" s="5"/>
      <c r="D1511" s="5"/>
    </row>
    <row r="1512" spans="1:4" x14ac:dyDescent="0.25">
      <c r="A1512" s="6">
        <v>521402</v>
      </c>
      <c r="B1512" s="7" t="s">
        <v>87</v>
      </c>
      <c r="C1512" s="5"/>
      <c r="D1512" s="5"/>
    </row>
    <row r="1513" spans="1:4" x14ac:dyDescent="0.25">
      <c r="A1513" s="6">
        <v>521403</v>
      </c>
      <c r="B1513" s="7" t="s">
        <v>88</v>
      </c>
      <c r="C1513" s="5"/>
      <c r="D1513" s="5"/>
    </row>
    <row r="1514" spans="1:4" x14ac:dyDescent="0.25">
      <c r="A1514" s="6">
        <v>521404</v>
      </c>
      <c r="B1514" s="7" t="s">
        <v>89</v>
      </c>
      <c r="C1514" s="5"/>
      <c r="D1514" s="5"/>
    </row>
    <row r="1515" spans="1:4" x14ac:dyDescent="0.25">
      <c r="A1515" s="6">
        <v>521405</v>
      </c>
      <c r="B1515" s="7" t="s">
        <v>206</v>
      </c>
      <c r="C1515" s="5"/>
      <c r="D1515" s="5"/>
    </row>
    <row r="1516" spans="1:4" x14ac:dyDescent="0.25">
      <c r="A1516" s="6"/>
      <c r="B1516" s="7" t="s">
        <v>207</v>
      </c>
      <c r="C1516" s="5"/>
      <c r="D1516" s="5"/>
    </row>
    <row r="1517" spans="1:4" x14ac:dyDescent="0.25">
      <c r="A1517" s="6"/>
      <c r="B1517" s="7" t="s">
        <v>208</v>
      </c>
      <c r="C1517" s="5"/>
      <c r="D1517" s="5"/>
    </row>
    <row r="1518" spans="1:4" x14ac:dyDescent="0.25">
      <c r="A1518" s="6"/>
      <c r="B1518" s="7" t="s">
        <v>209</v>
      </c>
      <c r="C1518" s="5"/>
      <c r="D1518" s="5"/>
    </row>
    <row r="1519" spans="1:4" x14ac:dyDescent="0.25">
      <c r="A1519" s="6">
        <v>521406</v>
      </c>
      <c r="B1519" s="7" t="s">
        <v>91</v>
      </c>
      <c r="C1519" s="5"/>
      <c r="D1519" s="5"/>
    </row>
    <row r="1520" spans="1:4" ht="15.75" thickBot="1" x14ac:dyDescent="0.3">
      <c r="A1520" s="6">
        <v>521407</v>
      </c>
      <c r="B1520" s="20" t="s">
        <v>92</v>
      </c>
      <c r="C1520" s="75"/>
      <c r="D1520" s="75"/>
    </row>
    <row r="1521" spans="1:4" ht="15.75" thickBot="1" x14ac:dyDescent="0.3">
      <c r="A1521" s="9" t="s">
        <v>18</v>
      </c>
      <c r="B1521" s="10"/>
      <c r="C1521" s="67">
        <f>SUM(C1511:C1520)</f>
        <v>0</v>
      </c>
      <c r="D1521" s="67">
        <f>SUM(D1511:D1520)</f>
        <v>0</v>
      </c>
    </row>
    <row r="1522" spans="1:4" x14ac:dyDescent="0.25">
      <c r="A1522" s="12">
        <v>5215</v>
      </c>
      <c r="B1522" s="13" t="s">
        <v>411</v>
      </c>
      <c r="C1522" s="68"/>
      <c r="D1522" s="68"/>
    </row>
    <row r="1523" spans="1:4" x14ac:dyDescent="0.25">
      <c r="A1523" s="6">
        <v>521501</v>
      </c>
      <c r="B1523" s="7" t="s">
        <v>86</v>
      </c>
      <c r="C1523" s="5"/>
      <c r="D1523" s="5"/>
    </row>
    <row r="1524" spans="1:4" x14ac:dyDescent="0.25">
      <c r="A1524" s="6">
        <v>521502</v>
      </c>
      <c r="B1524" s="7" t="s">
        <v>87</v>
      </c>
      <c r="C1524" s="5"/>
      <c r="D1524" s="5"/>
    </row>
    <row r="1525" spans="1:4" x14ac:dyDescent="0.25">
      <c r="A1525" s="6">
        <v>521503</v>
      </c>
      <c r="B1525" s="7" t="s">
        <v>88</v>
      </c>
      <c r="C1525" s="5"/>
      <c r="D1525" s="5"/>
    </row>
    <row r="1526" spans="1:4" x14ac:dyDescent="0.25">
      <c r="A1526" s="6">
        <v>521504</v>
      </c>
      <c r="B1526" s="7" t="s">
        <v>89</v>
      </c>
      <c r="C1526" s="5"/>
      <c r="D1526" s="5"/>
    </row>
    <row r="1527" spans="1:4" x14ac:dyDescent="0.25">
      <c r="A1527" s="6">
        <v>521505</v>
      </c>
      <c r="B1527" s="7" t="s">
        <v>206</v>
      </c>
      <c r="C1527" s="5"/>
      <c r="D1527" s="5"/>
    </row>
    <row r="1528" spans="1:4" x14ac:dyDescent="0.25">
      <c r="A1528" s="6"/>
      <c r="B1528" s="7" t="s">
        <v>207</v>
      </c>
      <c r="C1528" s="5"/>
      <c r="D1528" s="5"/>
    </row>
    <row r="1529" spans="1:4" x14ac:dyDescent="0.25">
      <c r="A1529" s="6"/>
      <c r="B1529" s="7" t="s">
        <v>208</v>
      </c>
      <c r="C1529" s="5"/>
      <c r="D1529" s="5"/>
    </row>
    <row r="1530" spans="1:4" x14ac:dyDescent="0.25">
      <c r="A1530" s="6"/>
      <c r="B1530" s="7" t="s">
        <v>209</v>
      </c>
      <c r="C1530" s="5"/>
      <c r="D1530" s="5"/>
    </row>
    <row r="1531" spans="1:4" x14ac:dyDescent="0.25">
      <c r="A1531" s="6">
        <v>521506</v>
      </c>
      <c r="B1531" s="7" t="s">
        <v>91</v>
      </c>
      <c r="C1531" s="5"/>
      <c r="D1531" s="5"/>
    </row>
    <row r="1532" spans="1:4" ht="15.75" thickBot="1" x14ac:dyDescent="0.3">
      <c r="A1532" s="19">
        <v>521507</v>
      </c>
      <c r="B1532" s="20" t="s">
        <v>92</v>
      </c>
      <c r="C1532" s="75"/>
      <c r="D1532" s="75"/>
    </row>
    <row r="1533" spans="1:4" ht="15.75" thickBot="1" x14ac:dyDescent="0.3">
      <c r="A1533" s="9" t="s">
        <v>18</v>
      </c>
      <c r="B1533" s="10"/>
      <c r="C1533" s="67">
        <f>SUM(C1523:C1532)</f>
        <v>0</v>
      </c>
      <c r="D1533" s="67">
        <f>SUM(D1523:D1532)</f>
        <v>0</v>
      </c>
    </row>
    <row r="1534" spans="1:4" x14ac:dyDescent="0.25">
      <c r="A1534" s="12">
        <v>5216</v>
      </c>
      <c r="B1534" s="13" t="s">
        <v>338</v>
      </c>
      <c r="C1534" s="68"/>
      <c r="D1534" s="68"/>
    </row>
    <row r="1535" spans="1:4" x14ac:dyDescent="0.25">
      <c r="A1535" s="6">
        <v>521601</v>
      </c>
      <c r="B1535" s="7" t="s">
        <v>339</v>
      </c>
      <c r="C1535" s="5"/>
      <c r="D1535" s="5"/>
    </row>
    <row r="1536" spans="1:4" x14ac:dyDescent="0.25">
      <c r="A1536" s="6">
        <v>521602</v>
      </c>
      <c r="B1536" s="7" t="s">
        <v>340</v>
      </c>
      <c r="C1536" s="5"/>
      <c r="D1536" s="5"/>
    </row>
    <row r="1537" spans="1:4" x14ac:dyDescent="0.25">
      <c r="A1537" s="6">
        <v>521603</v>
      </c>
      <c r="B1537" s="7" t="s">
        <v>341</v>
      </c>
      <c r="C1537" s="5"/>
      <c r="D1537" s="5"/>
    </row>
    <row r="1538" spans="1:4" x14ac:dyDescent="0.25">
      <c r="A1538" s="6">
        <v>521604</v>
      </c>
      <c r="B1538" s="7" t="s">
        <v>342</v>
      </c>
      <c r="C1538" s="5"/>
      <c r="D1538" s="5"/>
    </row>
    <row r="1539" spans="1:4" x14ac:dyDescent="0.25">
      <c r="A1539" s="6">
        <v>521605</v>
      </c>
      <c r="B1539" s="7" t="s">
        <v>343</v>
      </c>
      <c r="C1539" s="5"/>
      <c r="D1539" s="5"/>
    </row>
    <row r="1540" spans="1:4" x14ac:dyDescent="0.25">
      <c r="A1540" s="6">
        <v>521606</v>
      </c>
      <c r="B1540" s="7" t="s">
        <v>344</v>
      </c>
      <c r="C1540" s="5"/>
      <c r="D1540" s="5"/>
    </row>
    <row r="1541" spans="1:4" x14ac:dyDescent="0.25">
      <c r="A1541" s="6">
        <v>521607</v>
      </c>
      <c r="B1541" s="7" t="s">
        <v>117</v>
      </c>
      <c r="C1541" s="5"/>
      <c r="D1541" s="5"/>
    </row>
    <row r="1542" spans="1:4" x14ac:dyDescent="0.25">
      <c r="A1542" s="6">
        <v>521608</v>
      </c>
      <c r="B1542" s="7" t="s">
        <v>118</v>
      </c>
      <c r="C1542" s="5"/>
      <c r="D1542" s="5"/>
    </row>
    <row r="1543" spans="1:4" x14ac:dyDescent="0.25">
      <c r="A1543" s="6"/>
      <c r="B1543" s="7" t="s">
        <v>207</v>
      </c>
      <c r="C1543" s="5"/>
      <c r="D1543" s="5"/>
    </row>
    <row r="1544" spans="1:4" x14ac:dyDescent="0.25">
      <c r="A1544" s="6"/>
      <c r="B1544" s="7" t="s">
        <v>208</v>
      </c>
      <c r="C1544" s="5"/>
      <c r="D1544" s="5"/>
    </row>
    <row r="1545" spans="1:4" x14ac:dyDescent="0.25">
      <c r="A1545" s="6"/>
      <c r="B1545" s="7" t="s">
        <v>209</v>
      </c>
      <c r="C1545" s="5"/>
      <c r="D1545" s="5"/>
    </row>
    <row r="1546" spans="1:4" x14ac:dyDescent="0.25">
      <c r="A1546" s="6">
        <v>521609</v>
      </c>
      <c r="B1546" s="7" t="s">
        <v>345</v>
      </c>
      <c r="C1546" s="5"/>
      <c r="D1546" s="5"/>
    </row>
    <row r="1547" spans="1:4" x14ac:dyDescent="0.25">
      <c r="A1547" s="6">
        <v>521610</v>
      </c>
      <c r="B1547" s="7" t="s">
        <v>243</v>
      </c>
      <c r="C1547" s="5"/>
      <c r="D1547" s="5"/>
    </row>
    <row r="1548" spans="1:4" ht="15.75" thickBot="1" x14ac:dyDescent="0.3">
      <c r="A1548" s="19">
        <v>521611</v>
      </c>
      <c r="B1548" s="20" t="s">
        <v>121</v>
      </c>
      <c r="C1548" s="75"/>
      <c r="D1548" s="75"/>
    </row>
    <row r="1549" spans="1:4" ht="15.75" thickBot="1" x14ac:dyDescent="0.3">
      <c r="A1549" s="9" t="s">
        <v>18</v>
      </c>
      <c r="B1549" s="10"/>
      <c r="C1549" s="67">
        <f>SUM(C1535:C1548)</f>
        <v>0</v>
      </c>
      <c r="D1549" s="67">
        <f>SUM(D1535:D1548)</f>
        <v>0</v>
      </c>
    </row>
    <row r="1550" spans="1:4" x14ac:dyDescent="0.25">
      <c r="A1550" s="12">
        <v>5217</v>
      </c>
      <c r="B1550" s="13" t="s">
        <v>412</v>
      </c>
      <c r="C1550" s="68"/>
      <c r="D1550" s="68"/>
    </row>
    <row r="1551" spans="1:4" x14ac:dyDescent="0.25">
      <c r="A1551" s="6">
        <v>521701</v>
      </c>
      <c r="B1551" s="7" t="s">
        <v>339</v>
      </c>
      <c r="C1551" s="5"/>
      <c r="D1551" s="5"/>
    </row>
    <row r="1552" spans="1:4" x14ac:dyDescent="0.25">
      <c r="A1552" s="6">
        <v>521702</v>
      </c>
      <c r="B1552" s="7" t="s">
        <v>340</v>
      </c>
      <c r="C1552" s="5"/>
      <c r="D1552" s="5"/>
    </row>
    <row r="1553" spans="1:4" x14ac:dyDescent="0.25">
      <c r="A1553" s="6">
        <v>521703</v>
      </c>
      <c r="B1553" s="7" t="s">
        <v>341</v>
      </c>
      <c r="C1553" s="5"/>
      <c r="D1553" s="5"/>
    </row>
    <row r="1554" spans="1:4" x14ac:dyDescent="0.25">
      <c r="A1554" s="6">
        <v>521704</v>
      </c>
      <c r="B1554" s="7" t="s">
        <v>342</v>
      </c>
      <c r="C1554" s="5"/>
      <c r="D1554" s="5"/>
    </row>
    <row r="1555" spans="1:4" x14ac:dyDescent="0.25">
      <c r="A1555" s="6">
        <v>521705</v>
      </c>
      <c r="B1555" s="7" t="s">
        <v>343</v>
      </c>
      <c r="C1555" s="5"/>
      <c r="D1555" s="5"/>
    </row>
    <row r="1556" spans="1:4" x14ac:dyDescent="0.25">
      <c r="A1556" s="6">
        <v>521706</v>
      </c>
      <c r="B1556" s="7" t="s">
        <v>344</v>
      </c>
      <c r="C1556" s="5"/>
      <c r="D1556" s="5"/>
    </row>
    <row r="1557" spans="1:4" x14ac:dyDescent="0.25">
      <c r="A1557" s="6">
        <v>521707</v>
      </c>
      <c r="B1557" s="7" t="s">
        <v>117</v>
      </c>
      <c r="C1557" s="5"/>
      <c r="D1557" s="5"/>
    </row>
    <row r="1558" spans="1:4" x14ac:dyDescent="0.25">
      <c r="A1558" s="6">
        <v>521708</v>
      </c>
      <c r="B1558" s="7" t="s">
        <v>118</v>
      </c>
      <c r="C1558" s="5"/>
      <c r="D1558" s="5"/>
    </row>
    <row r="1559" spans="1:4" x14ac:dyDescent="0.25">
      <c r="A1559" s="6"/>
      <c r="B1559" s="7" t="s">
        <v>207</v>
      </c>
      <c r="C1559" s="5"/>
      <c r="D1559" s="5"/>
    </row>
    <row r="1560" spans="1:4" x14ac:dyDescent="0.25">
      <c r="A1560" s="6"/>
      <c r="B1560" s="7" t="s">
        <v>208</v>
      </c>
      <c r="C1560" s="5"/>
      <c r="D1560" s="5"/>
    </row>
    <row r="1561" spans="1:4" x14ac:dyDescent="0.25">
      <c r="A1561" s="6"/>
      <c r="B1561" s="7" t="s">
        <v>209</v>
      </c>
      <c r="C1561" s="5"/>
      <c r="D1561" s="5"/>
    </row>
    <row r="1562" spans="1:4" x14ac:dyDescent="0.25">
      <c r="A1562" s="6">
        <v>521709</v>
      </c>
      <c r="B1562" s="7" t="s">
        <v>345</v>
      </c>
      <c r="C1562" s="5"/>
      <c r="D1562" s="5"/>
    </row>
    <row r="1563" spans="1:4" x14ac:dyDescent="0.25">
      <c r="A1563" s="6">
        <v>521710</v>
      </c>
      <c r="B1563" s="7" t="s">
        <v>243</v>
      </c>
      <c r="C1563" s="5"/>
      <c r="D1563" s="5"/>
    </row>
    <row r="1564" spans="1:4" ht="15.75" thickBot="1" x14ac:dyDescent="0.3">
      <c r="A1564" s="19">
        <v>521711</v>
      </c>
      <c r="B1564" s="20" t="s">
        <v>121</v>
      </c>
      <c r="C1564" s="75"/>
      <c r="D1564" s="75"/>
    </row>
    <row r="1565" spans="1:4" ht="15.75" thickBot="1" x14ac:dyDescent="0.3">
      <c r="A1565" s="9" t="s">
        <v>18</v>
      </c>
      <c r="B1565" s="10"/>
      <c r="C1565" s="67">
        <f>SUM(C1551:C1564)</f>
        <v>0</v>
      </c>
      <c r="D1565" s="67">
        <f>SUM(D1551:D1564)</f>
        <v>0</v>
      </c>
    </row>
    <row r="1566" spans="1:4" x14ac:dyDescent="0.25">
      <c r="A1566" s="12">
        <v>5218</v>
      </c>
      <c r="B1566" s="13" t="s">
        <v>347</v>
      </c>
      <c r="C1566" s="68"/>
      <c r="D1566" s="68"/>
    </row>
    <row r="1567" spans="1:4" x14ac:dyDescent="0.25">
      <c r="A1567" s="6">
        <v>521801</v>
      </c>
      <c r="B1567" s="7" t="s">
        <v>348</v>
      </c>
      <c r="C1567" s="5"/>
      <c r="D1567" s="5"/>
    </row>
    <row r="1568" spans="1:4" x14ac:dyDescent="0.25">
      <c r="A1568" s="6">
        <v>521802</v>
      </c>
      <c r="B1568" s="7" t="s">
        <v>352</v>
      </c>
      <c r="C1568" s="5"/>
      <c r="D1568" s="5"/>
    </row>
    <row r="1569" spans="1:4" x14ac:dyDescent="0.25">
      <c r="A1569" s="6">
        <v>521803</v>
      </c>
      <c r="B1569" s="7" t="s">
        <v>353</v>
      </c>
      <c r="C1569" s="5"/>
      <c r="D1569" s="5"/>
    </row>
    <row r="1570" spans="1:4" x14ac:dyDescent="0.25">
      <c r="A1570" s="6">
        <v>521804</v>
      </c>
      <c r="B1570" s="7" t="s">
        <v>354</v>
      </c>
      <c r="C1570" s="5"/>
      <c r="D1570" s="5"/>
    </row>
    <row r="1571" spans="1:4" x14ac:dyDescent="0.25">
      <c r="A1571" s="6">
        <v>521805</v>
      </c>
      <c r="B1571" s="7" t="s">
        <v>355</v>
      </c>
      <c r="C1571" s="5"/>
      <c r="D1571" s="5"/>
    </row>
    <row r="1572" spans="1:4" x14ac:dyDescent="0.25">
      <c r="A1572" s="6">
        <v>521806</v>
      </c>
      <c r="B1572" s="7" t="s">
        <v>356</v>
      </c>
      <c r="C1572" s="5"/>
      <c r="D1572" s="5"/>
    </row>
    <row r="1573" spans="1:4" x14ac:dyDescent="0.25">
      <c r="A1573" s="6">
        <v>521807</v>
      </c>
      <c r="B1573" s="7" t="s">
        <v>357</v>
      </c>
      <c r="C1573" s="5"/>
      <c r="D1573" s="5"/>
    </row>
    <row r="1574" spans="1:4" x14ac:dyDescent="0.25">
      <c r="A1574" s="6">
        <v>521808</v>
      </c>
      <c r="B1574" s="7" t="s">
        <v>358</v>
      </c>
      <c r="C1574" s="5"/>
      <c r="D1574" s="5"/>
    </row>
    <row r="1575" spans="1:4" x14ac:dyDescent="0.25">
      <c r="A1575" s="6">
        <v>521809</v>
      </c>
      <c r="B1575" s="7" t="s">
        <v>361</v>
      </c>
      <c r="C1575" s="5"/>
      <c r="D1575" s="5"/>
    </row>
    <row r="1576" spans="1:4" x14ac:dyDescent="0.25">
      <c r="A1576" s="6">
        <v>521810</v>
      </c>
      <c r="B1576" s="7" t="s">
        <v>362</v>
      </c>
      <c r="C1576" s="5"/>
      <c r="D1576" s="5"/>
    </row>
    <row r="1577" spans="1:4" x14ac:dyDescent="0.25">
      <c r="A1577" s="6">
        <v>521811</v>
      </c>
      <c r="B1577" s="7" t="s">
        <v>363</v>
      </c>
      <c r="C1577" s="5"/>
      <c r="D1577" s="5"/>
    </row>
    <row r="1578" spans="1:4" x14ac:dyDescent="0.25">
      <c r="A1578" s="6">
        <v>521812</v>
      </c>
      <c r="B1578" s="7" t="s">
        <v>364</v>
      </c>
      <c r="C1578" s="5"/>
      <c r="D1578" s="5"/>
    </row>
    <row r="1579" spans="1:4" x14ac:dyDescent="0.25">
      <c r="A1579" s="6">
        <v>521813</v>
      </c>
      <c r="B1579" s="7" t="s">
        <v>365</v>
      </c>
      <c r="C1579" s="5"/>
      <c r="D1579" s="5"/>
    </row>
    <row r="1580" spans="1:4" x14ac:dyDescent="0.25">
      <c r="A1580" s="6">
        <v>521814</v>
      </c>
      <c r="B1580" s="7" t="s">
        <v>366</v>
      </c>
      <c r="C1580" s="5"/>
      <c r="D1580" s="5"/>
    </row>
    <row r="1581" spans="1:4" x14ac:dyDescent="0.25">
      <c r="A1581" s="6">
        <v>521815</v>
      </c>
      <c r="B1581" s="7" t="s">
        <v>367</v>
      </c>
      <c r="C1581" s="5"/>
      <c r="D1581" s="5"/>
    </row>
    <row r="1582" spans="1:4" x14ac:dyDescent="0.25">
      <c r="A1582" s="6">
        <v>521816</v>
      </c>
      <c r="B1582" s="7" t="s">
        <v>369</v>
      </c>
      <c r="C1582" s="5"/>
      <c r="D1582" s="5"/>
    </row>
    <row r="1583" spans="1:4" x14ac:dyDescent="0.25">
      <c r="A1583" s="6">
        <v>521817</v>
      </c>
      <c r="B1583" s="7" t="s">
        <v>370</v>
      </c>
      <c r="C1583" s="5"/>
      <c r="D1583" s="5"/>
    </row>
    <row r="1584" spans="1:4" x14ac:dyDescent="0.25">
      <c r="A1584" s="6">
        <v>521818</v>
      </c>
      <c r="B1584" s="7" t="s">
        <v>371</v>
      </c>
      <c r="C1584" s="5"/>
      <c r="D1584" s="5"/>
    </row>
    <row r="1585" spans="1:4" x14ac:dyDescent="0.25">
      <c r="A1585" s="6">
        <v>521819</v>
      </c>
      <c r="B1585" s="7" t="s">
        <v>372</v>
      </c>
      <c r="C1585" s="5"/>
      <c r="D1585" s="5"/>
    </row>
    <row r="1586" spans="1:4" x14ac:dyDescent="0.25">
      <c r="A1586" s="6">
        <v>521820</v>
      </c>
      <c r="B1586" s="7" t="s">
        <v>373</v>
      </c>
      <c r="C1586" s="5"/>
      <c r="D1586" s="5"/>
    </row>
    <row r="1587" spans="1:4" x14ac:dyDescent="0.25">
      <c r="A1587" s="6">
        <v>521821</v>
      </c>
      <c r="B1587" s="7" t="s">
        <v>374</v>
      </c>
      <c r="C1587" s="5"/>
      <c r="D1587" s="5"/>
    </row>
    <row r="1588" spans="1:4" x14ac:dyDescent="0.25">
      <c r="A1588" s="6">
        <v>521822</v>
      </c>
      <c r="B1588" s="7" t="s">
        <v>375</v>
      </c>
      <c r="C1588" s="5"/>
      <c r="D1588" s="5"/>
    </row>
    <row r="1589" spans="1:4" x14ac:dyDescent="0.25">
      <c r="A1589" s="6">
        <v>521823</v>
      </c>
      <c r="B1589" s="7" t="s">
        <v>378</v>
      </c>
      <c r="C1589" s="5"/>
      <c r="D1589" s="5"/>
    </row>
    <row r="1590" spans="1:4" x14ac:dyDescent="0.25">
      <c r="A1590" s="6">
        <v>521824</v>
      </c>
      <c r="B1590" s="7" t="s">
        <v>379</v>
      </c>
      <c r="C1590" s="5"/>
      <c r="D1590" s="5"/>
    </row>
    <row r="1591" spans="1:4" x14ac:dyDescent="0.25">
      <c r="A1591" s="6">
        <v>521825</v>
      </c>
      <c r="B1591" s="7" t="s">
        <v>380</v>
      </c>
      <c r="C1591" s="5"/>
      <c r="D1591" s="5"/>
    </row>
    <row r="1592" spans="1:4" x14ac:dyDescent="0.25">
      <c r="A1592" s="6">
        <v>521826</v>
      </c>
      <c r="B1592" s="7" t="s">
        <v>381</v>
      </c>
      <c r="C1592" s="5"/>
      <c r="D1592" s="5"/>
    </row>
    <row r="1593" spans="1:4" x14ac:dyDescent="0.25">
      <c r="A1593" s="6">
        <v>521827</v>
      </c>
      <c r="B1593" s="7" t="s">
        <v>382</v>
      </c>
      <c r="C1593" s="5"/>
      <c r="D1593" s="5"/>
    </row>
    <row r="1594" spans="1:4" x14ac:dyDescent="0.25">
      <c r="A1594" s="6">
        <v>521828</v>
      </c>
      <c r="B1594" s="7" t="s">
        <v>413</v>
      </c>
      <c r="C1594" s="5"/>
      <c r="D1594" s="5"/>
    </row>
    <row r="1595" spans="1:4" x14ac:dyDescent="0.25">
      <c r="A1595" s="6">
        <v>521829</v>
      </c>
      <c r="B1595" s="7" t="s">
        <v>385</v>
      </c>
      <c r="C1595" s="5"/>
      <c r="D1595" s="5"/>
    </row>
    <row r="1596" spans="1:4" x14ac:dyDescent="0.25">
      <c r="A1596" s="6">
        <v>521830</v>
      </c>
      <c r="B1596" s="7" t="s">
        <v>414</v>
      </c>
      <c r="C1596" s="5"/>
      <c r="D1596" s="5"/>
    </row>
    <row r="1597" spans="1:4" x14ac:dyDescent="0.25">
      <c r="A1597" s="6">
        <v>521831</v>
      </c>
      <c r="B1597" s="7" t="s">
        <v>415</v>
      </c>
      <c r="C1597" s="5"/>
      <c r="D1597" s="5"/>
    </row>
    <row r="1598" spans="1:4" x14ac:dyDescent="0.25">
      <c r="A1598" s="6">
        <v>521832</v>
      </c>
      <c r="B1598" s="7" t="s">
        <v>359</v>
      </c>
      <c r="C1598" s="5"/>
      <c r="D1598" s="5"/>
    </row>
    <row r="1599" spans="1:4" x14ac:dyDescent="0.25">
      <c r="A1599" s="6">
        <v>521833</v>
      </c>
      <c r="B1599" s="7" t="s">
        <v>360</v>
      </c>
      <c r="C1599" s="5"/>
      <c r="D1599" s="5"/>
    </row>
    <row r="1600" spans="1:4" x14ac:dyDescent="0.25">
      <c r="A1600" s="16">
        <v>521834</v>
      </c>
      <c r="B1600" s="17" t="s">
        <v>388</v>
      </c>
      <c r="C1600" s="69"/>
      <c r="D1600" s="69"/>
    </row>
    <row r="1601" spans="1:4" x14ac:dyDescent="0.25">
      <c r="A1601" s="16">
        <v>521835</v>
      </c>
      <c r="B1601" s="17" t="s">
        <v>389</v>
      </c>
      <c r="C1601" s="69"/>
      <c r="D1601" s="69"/>
    </row>
    <row r="1602" spans="1:4" x14ac:dyDescent="0.25">
      <c r="A1602" s="16">
        <v>521836</v>
      </c>
      <c r="B1602" s="17" t="s">
        <v>167</v>
      </c>
      <c r="C1602" s="69"/>
      <c r="D1602" s="69"/>
    </row>
    <row r="1603" spans="1:4" x14ac:dyDescent="0.25">
      <c r="A1603" s="16">
        <v>521837</v>
      </c>
      <c r="B1603" s="17" t="s">
        <v>159</v>
      </c>
      <c r="C1603" s="69"/>
      <c r="D1603" s="69"/>
    </row>
    <row r="1604" spans="1:4" x14ac:dyDescent="0.25">
      <c r="A1604" s="16">
        <v>521838</v>
      </c>
      <c r="B1604" s="17" t="s">
        <v>169</v>
      </c>
      <c r="C1604" s="69"/>
      <c r="D1604" s="69"/>
    </row>
    <row r="1605" spans="1:4" x14ac:dyDescent="0.25">
      <c r="A1605" s="16">
        <v>521839</v>
      </c>
      <c r="B1605" s="17" t="s">
        <v>170</v>
      </c>
      <c r="C1605" s="69"/>
      <c r="D1605" s="69"/>
    </row>
    <row r="1606" spans="1:4" x14ac:dyDescent="0.25">
      <c r="A1606" s="16">
        <v>521840</v>
      </c>
      <c r="B1606" s="17" t="s">
        <v>171</v>
      </c>
      <c r="C1606" s="69"/>
      <c r="D1606" s="69"/>
    </row>
    <row r="1607" spans="1:4" x14ac:dyDescent="0.25">
      <c r="A1607" s="16">
        <v>521841</v>
      </c>
      <c r="B1607" s="17" t="s">
        <v>391</v>
      </c>
      <c r="C1607" s="69"/>
      <c r="D1607" s="69"/>
    </row>
    <row r="1608" spans="1:4" ht="15.75" thickBot="1" x14ac:dyDescent="0.3">
      <c r="A1608" s="16">
        <v>521860</v>
      </c>
      <c r="B1608" s="17" t="s">
        <v>38</v>
      </c>
      <c r="C1608" s="69"/>
      <c r="D1608" s="69"/>
    </row>
    <row r="1609" spans="1:4" ht="15.75" thickBot="1" x14ac:dyDescent="0.3">
      <c r="A1609" s="9" t="s">
        <v>18</v>
      </c>
      <c r="B1609" s="10"/>
      <c r="C1609" s="67">
        <f>SUM(C1567:C1608)</f>
        <v>0</v>
      </c>
      <c r="D1609" s="67">
        <f>SUM(D1567:D1608)</f>
        <v>0</v>
      </c>
    </row>
    <row r="1610" spans="1:4" x14ac:dyDescent="0.25">
      <c r="A1610" s="12">
        <v>53</v>
      </c>
      <c r="B1610" s="13" t="s">
        <v>416</v>
      </c>
      <c r="C1610" s="68"/>
      <c r="D1610" s="68"/>
    </row>
    <row r="1611" spans="1:4" x14ac:dyDescent="0.25">
      <c r="A1611" s="3">
        <v>5301</v>
      </c>
      <c r="B1611" s="4" t="s">
        <v>417</v>
      </c>
      <c r="C1611" s="5"/>
      <c r="D1611" s="5"/>
    </row>
    <row r="1612" spans="1:4" x14ac:dyDescent="0.25">
      <c r="A1612" s="6">
        <v>530101</v>
      </c>
      <c r="B1612" s="7" t="s">
        <v>94</v>
      </c>
      <c r="C1612" s="5">
        <v>451631</v>
      </c>
      <c r="D1612" s="5">
        <v>246384</v>
      </c>
    </row>
    <row r="1613" spans="1:4" x14ac:dyDescent="0.25">
      <c r="A1613" s="6">
        <v>530102</v>
      </c>
      <c r="B1613" s="7" t="s">
        <v>95</v>
      </c>
      <c r="C1613" s="5">
        <v>-33808</v>
      </c>
      <c r="D1613" s="5"/>
    </row>
    <row r="1614" spans="1:4" x14ac:dyDescent="0.25">
      <c r="A1614" s="6">
        <v>530103</v>
      </c>
      <c r="B1614" s="7" t="s">
        <v>96</v>
      </c>
      <c r="C1614" s="5"/>
      <c r="D1614" s="5"/>
    </row>
    <row r="1615" spans="1:4" x14ac:dyDescent="0.25">
      <c r="A1615" s="6">
        <v>530104</v>
      </c>
      <c r="B1615" s="7" t="s">
        <v>97</v>
      </c>
      <c r="C1615" s="5"/>
      <c r="D1615" s="5"/>
    </row>
    <row r="1616" spans="1:4" x14ac:dyDescent="0.25">
      <c r="A1616" s="6">
        <v>530105</v>
      </c>
      <c r="B1616" s="7" t="s">
        <v>98</v>
      </c>
      <c r="C1616" s="5"/>
      <c r="D1616" s="5"/>
    </row>
    <row r="1617" spans="1:4" x14ac:dyDescent="0.25">
      <c r="A1617" s="6">
        <v>530106</v>
      </c>
      <c r="B1617" s="7" t="s">
        <v>99</v>
      </c>
      <c r="C1617" s="5">
        <v>-34373</v>
      </c>
      <c r="D1617" s="5"/>
    </row>
    <row r="1618" spans="1:4" x14ac:dyDescent="0.25">
      <c r="A1618" s="6">
        <v>530107</v>
      </c>
      <c r="B1618" s="7" t="s">
        <v>100</v>
      </c>
      <c r="C1618" s="5"/>
      <c r="D1618" s="5"/>
    </row>
    <row r="1619" spans="1:4" x14ac:dyDescent="0.25">
      <c r="A1619" s="6">
        <v>530108</v>
      </c>
      <c r="B1619" s="7" t="s">
        <v>101</v>
      </c>
      <c r="C1619" s="5">
        <v>199940</v>
      </c>
      <c r="D1619" s="5"/>
    </row>
    <row r="1620" spans="1:4" x14ac:dyDescent="0.25">
      <c r="A1620" s="6">
        <v>530109</v>
      </c>
      <c r="B1620" s="7" t="s">
        <v>102</v>
      </c>
      <c r="C1620" s="5">
        <v>-45627</v>
      </c>
      <c r="D1620" s="5"/>
    </row>
    <row r="1621" spans="1:4" x14ac:dyDescent="0.25">
      <c r="A1621" s="6">
        <v>530110</v>
      </c>
      <c r="B1621" s="7" t="s">
        <v>103</v>
      </c>
      <c r="C1621" s="5"/>
      <c r="D1621" s="5"/>
    </row>
    <row r="1622" spans="1:4" x14ac:dyDescent="0.25">
      <c r="A1622" s="6">
        <v>530111</v>
      </c>
      <c r="B1622" s="7" t="s">
        <v>104</v>
      </c>
      <c r="C1622" s="5">
        <v>945152</v>
      </c>
      <c r="D1622" s="5">
        <v>39262</v>
      </c>
    </row>
    <row r="1623" spans="1:4" x14ac:dyDescent="0.25">
      <c r="A1623" s="6">
        <v>530112</v>
      </c>
      <c r="B1623" s="7" t="s">
        <v>105</v>
      </c>
      <c r="C1623" s="5"/>
      <c r="D1623" s="5"/>
    </row>
    <row r="1624" spans="1:4" x14ac:dyDescent="0.25">
      <c r="A1624" s="6">
        <v>530113</v>
      </c>
      <c r="B1624" s="7" t="s">
        <v>106</v>
      </c>
      <c r="C1624" s="5"/>
      <c r="D1624" s="5"/>
    </row>
    <row r="1625" spans="1:4" x14ac:dyDescent="0.25">
      <c r="A1625" s="6">
        <v>530114</v>
      </c>
      <c r="B1625" s="7" t="s">
        <v>107</v>
      </c>
      <c r="C1625" s="5"/>
      <c r="D1625" s="5"/>
    </row>
    <row r="1626" spans="1:4" ht="15.75" thickBot="1" x14ac:dyDescent="0.3">
      <c r="A1626" s="19">
        <v>530115</v>
      </c>
      <c r="B1626" s="20" t="s">
        <v>108</v>
      </c>
      <c r="C1626" s="75"/>
      <c r="D1626" s="75"/>
    </row>
    <row r="1627" spans="1:4" ht="15.75" thickBot="1" x14ac:dyDescent="0.3">
      <c r="A1627" s="9" t="s">
        <v>18</v>
      </c>
      <c r="B1627" s="10"/>
      <c r="C1627" s="67">
        <f>SUM(C1612:C1626)</f>
        <v>1482915</v>
      </c>
      <c r="D1627" s="67">
        <f>SUM(D1612:D1626)</f>
        <v>285646</v>
      </c>
    </row>
    <row r="1628" spans="1:4" x14ac:dyDescent="0.25">
      <c r="A1628" s="12">
        <v>5302</v>
      </c>
      <c r="B1628" s="13" t="s">
        <v>325</v>
      </c>
      <c r="C1628" s="68"/>
      <c r="D1628" s="68"/>
    </row>
    <row r="1629" spans="1:4" x14ac:dyDescent="0.25">
      <c r="A1629" s="6">
        <v>530201</v>
      </c>
      <c r="B1629" s="7" t="s">
        <v>94</v>
      </c>
      <c r="C1629" s="5">
        <v>249835</v>
      </c>
      <c r="D1629" s="5">
        <v>502183</v>
      </c>
    </row>
    <row r="1630" spans="1:4" x14ac:dyDescent="0.25">
      <c r="A1630" s="6">
        <v>530202</v>
      </c>
      <c r="B1630" s="7" t="s">
        <v>95</v>
      </c>
      <c r="C1630" s="5">
        <v>309822</v>
      </c>
      <c r="D1630" s="5">
        <v>502183</v>
      </c>
    </row>
    <row r="1631" spans="1:4" x14ac:dyDescent="0.25">
      <c r="A1631" s="6">
        <v>530203</v>
      </c>
      <c r="B1631" s="7" t="s">
        <v>96</v>
      </c>
      <c r="C1631" s="5"/>
      <c r="D1631" s="5"/>
    </row>
    <row r="1632" spans="1:4" x14ac:dyDescent="0.25">
      <c r="A1632" s="6">
        <v>530204</v>
      </c>
      <c r="B1632" s="7" t="s">
        <v>97</v>
      </c>
      <c r="C1632" s="5">
        <v>248332</v>
      </c>
      <c r="D1632" s="5">
        <v>356865</v>
      </c>
    </row>
    <row r="1633" spans="1:4" x14ac:dyDescent="0.25">
      <c r="A1633" s="6">
        <v>530205</v>
      </c>
      <c r="B1633" s="7" t="s">
        <v>98</v>
      </c>
      <c r="C1633" s="5">
        <v>18099</v>
      </c>
      <c r="D1633" s="5">
        <v>44881</v>
      </c>
    </row>
    <row r="1634" spans="1:4" x14ac:dyDescent="0.25">
      <c r="A1634" s="6">
        <v>530206</v>
      </c>
      <c r="B1634" s="7" t="s">
        <v>99</v>
      </c>
      <c r="C1634" s="5">
        <v>32527</v>
      </c>
      <c r="D1634" s="5">
        <v>21081</v>
      </c>
    </row>
    <row r="1635" spans="1:4" x14ac:dyDescent="0.25">
      <c r="A1635" s="6">
        <v>530207</v>
      </c>
      <c r="B1635" s="7" t="s">
        <v>100</v>
      </c>
      <c r="C1635" s="5"/>
      <c r="D1635" s="5"/>
    </row>
    <row r="1636" spans="1:4" x14ac:dyDescent="0.25">
      <c r="A1636" s="6">
        <v>530208</v>
      </c>
      <c r="B1636" s="7" t="s">
        <v>101</v>
      </c>
      <c r="C1636" s="5">
        <v>40757</v>
      </c>
      <c r="D1636" s="5">
        <v>106295</v>
      </c>
    </row>
    <row r="1637" spans="1:4" x14ac:dyDescent="0.25">
      <c r="A1637" s="6">
        <v>530209</v>
      </c>
      <c r="B1637" s="7" t="s">
        <v>102</v>
      </c>
      <c r="C1637" s="5">
        <v>5293</v>
      </c>
      <c r="D1637" s="5">
        <v>81742</v>
      </c>
    </row>
    <row r="1638" spans="1:4" x14ac:dyDescent="0.25">
      <c r="A1638" s="6">
        <v>530210</v>
      </c>
      <c r="B1638" s="7" t="s">
        <v>103</v>
      </c>
      <c r="C1638" s="5">
        <v>2109</v>
      </c>
      <c r="D1638" s="5">
        <v>34808</v>
      </c>
    </row>
    <row r="1639" spans="1:4" x14ac:dyDescent="0.25">
      <c r="A1639" s="6">
        <v>530211</v>
      </c>
      <c r="B1639" s="7" t="s">
        <v>104</v>
      </c>
      <c r="C1639" s="5">
        <v>37524</v>
      </c>
      <c r="D1639" s="5">
        <v>23534</v>
      </c>
    </row>
    <row r="1640" spans="1:4" x14ac:dyDescent="0.25">
      <c r="A1640" s="6">
        <v>530212</v>
      </c>
      <c r="B1640" s="7" t="s">
        <v>105</v>
      </c>
      <c r="C1640" s="5"/>
      <c r="D1640" s="5"/>
    </row>
    <row r="1641" spans="1:4" x14ac:dyDescent="0.25">
      <c r="A1641" s="6">
        <v>530213</v>
      </c>
      <c r="B1641" s="7" t="s">
        <v>106</v>
      </c>
      <c r="C1641" s="5"/>
      <c r="D1641" s="5"/>
    </row>
    <row r="1642" spans="1:4" x14ac:dyDescent="0.25">
      <c r="A1642" s="6">
        <v>530214</v>
      </c>
      <c r="B1642" s="7" t="s">
        <v>107</v>
      </c>
      <c r="C1642" s="5"/>
      <c r="D1642" s="5"/>
    </row>
    <row r="1643" spans="1:4" ht="15.75" thickBot="1" x14ac:dyDescent="0.3">
      <c r="A1643" s="19">
        <v>530215</v>
      </c>
      <c r="B1643" s="20" t="s">
        <v>108</v>
      </c>
      <c r="C1643" s="5">
        <v>1445</v>
      </c>
      <c r="D1643" s="5"/>
    </row>
    <row r="1644" spans="1:4" ht="15.75" thickBot="1" x14ac:dyDescent="0.3">
      <c r="A1644" s="9" t="s">
        <v>18</v>
      </c>
      <c r="B1644" s="10"/>
      <c r="C1644" s="67">
        <f>SUM(C1629:C1643)</f>
        <v>945743</v>
      </c>
      <c r="D1644" s="67">
        <f>SUM(D1629:D1643)</f>
        <v>1673572</v>
      </c>
    </row>
    <row r="1645" spans="1:4" x14ac:dyDescent="0.25">
      <c r="A1645" s="12">
        <v>5303</v>
      </c>
      <c r="B1645" s="13" t="s">
        <v>418</v>
      </c>
      <c r="C1645" s="68"/>
      <c r="D1645" s="68"/>
    </row>
    <row r="1646" spans="1:4" x14ac:dyDescent="0.25">
      <c r="A1646" s="6">
        <v>530301</v>
      </c>
      <c r="B1646" s="7" t="s">
        <v>94</v>
      </c>
      <c r="C1646" s="5">
        <v>110656</v>
      </c>
      <c r="D1646" s="5">
        <v>121564</v>
      </c>
    </row>
    <row r="1647" spans="1:4" x14ac:dyDescent="0.25">
      <c r="A1647" s="6">
        <v>530302</v>
      </c>
      <c r="B1647" s="7" t="s">
        <v>95</v>
      </c>
      <c r="C1647" s="5">
        <v>291090</v>
      </c>
      <c r="D1647" s="5">
        <v>121564</v>
      </c>
    </row>
    <row r="1648" spans="1:4" x14ac:dyDescent="0.25">
      <c r="A1648" s="6">
        <v>530303</v>
      </c>
      <c r="B1648" s="7" t="s">
        <v>96</v>
      </c>
      <c r="C1648" s="5"/>
      <c r="D1648" s="5"/>
    </row>
    <row r="1649" spans="1:4" x14ac:dyDescent="0.25">
      <c r="A1649" s="6">
        <v>530304</v>
      </c>
      <c r="B1649" s="7" t="s">
        <v>97</v>
      </c>
      <c r="C1649" s="5">
        <v>142746</v>
      </c>
      <c r="D1649" s="5"/>
    </row>
    <row r="1650" spans="1:4" x14ac:dyDescent="0.25">
      <c r="A1650" s="6">
        <v>530305</v>
      </c>
      <c r="B1650" s="7" t="s">
        <v>98</v>
      </c>
      <c r="C1650" s="5">
        <v>6732</v>
      </c>
      <c r="D1650" s="5">
        <v>3435</v>
      </c>
    </row>
    <row r="1651" spans="1:4" x14ac:dyDescent="0.25">
      <c r="A1651" s="6">
        <v>530306</v>
      </c>
      <c r="B1651" s="7" t="s">
        <v>99</v>
      </c>
      <c r="C1651" s="5">
        <v>8432</v>
      </c>
      <c r="D1651" s="5">
        <v>8501</v>
      </c>
    </row>
    <row r="1652" spans="1:4" x14ac:dyDescent="0.25">
      <c r="A1652" s="6">
        <v>530307</v>
      </c>
      <c r="B1652" s="7" t="s">
        <v>100</v>
      </c>
      <c r="D1652" s="5"/>
    </row>
    <row r="1653" spans="1:4" x14ac:dyDescent="0.25">
      <c r="A1653" s="6">
        <v>530308</v>
      </c>
      <c r="B1653" s="7" t="s">
        <v>101</v>
      </c>
      <c r="C1653" s="5">
        <v>42518</v>
      </c>
      <c r="D1653" s="5">
        <v>24778</v>
      </c>
    </row>
    <row r="1654" spans="1:4" x14ac:dyDescent="0.25">
      <c r="A1654" s="6">
        <v>530309</v>
      </c>
      <c r="B1654" s="7" t="s">
        <v>102</v>
      </c>
      <c r="C1654" s="5">
        <v>32697</v>
      </c>
      <c r="D1654" s="5">
        <v>24647</v>
      </c>
    </row>
    <row r="1655" spans="1:4" x14ac:dyDescent="0.25">
      <c r="A1655" s="6">
        <v>530310</v>
      </c>
      <c r="B1655" s="7" t="s">
        <v>103</v>
      </c>
      <c r="C1655" s="5">
        <v>13923</v>
      </c>
      <c r="D1655" s="5">
        <v>104</v>
      </c>
    </row>
    <row r="1656" spans="1:4" x14ac:dyDescent="0.25">
      <c r="A1656" s="6">
        <v>530311</v>
      </c>
      <c r="B1656" s="7" t="s">
        <v>104</v>
      </c>
      <c r="C1656" s="5">
        <v>9414</v>
      </c>
      <c r="D1656" s="5">
        <v>5727</v>
      </c>
    </row>
    <row r="1657" spans="1:4" x14ac:dyDescent="0.25">
      <c r="A1657" s="6">
        <v>530312</v>
      </c>
      <c r="B1657" s="7" t="s">
        <v>105</v>
      </c>
      <c r="C1657" s="5"/>
      <c r="D1657" s="5"/>
    </row>
    <row r="1658" spans="1:4" x14ac:dyDescent="0.25">
      <c r="A1658" s="6">
        <v>530313</v>
      </c>
      <c r="B1658" s="7" t="s">
        <v>106</v>
      </c>
      <c r="C1658" s="5"/>
      <c r="D1658" s="5"/>
    </row>
    <row r="1659" spans="1:4" x14ac:dyDescent="0.25">
      <c r="A1659" s="6">
        <v>530314</v>
      </c>
      <c r="B1659" s="7" t="s">
        <v>107</v>
      </c>
      <c r="C1659" s="5"/>
      <c r="D1659" s="5"/>
    </row>
    <row r="1660" spans="1:4" ht="15.75" thickBot="1" x14ac:dyDescent="0.3">
      <c r="A1660" s="19">
        <v>530315</v>
      </c>
      <c r="B1660" s="20" t="s">
        <v>108</v>
      </c>
      <c r="C1660" s="5"/>
      <c r="D1660" s="5"/>
    </row>
    <row r="1661" spans="1:4" ht="15.75" thickBot="1" x14ac:dyDescent="0.3">
      <c r="A1661" s="9" t="s">
        <v>18</v>
      </c>
      <c r="B1661" s="10"/>
      <c r="C1661" s="71">
        <f>SUM(C1646:C1660)</f>
        <v>658208</v>
      </c>
      <c r="D1661" s="71">
        <f>SUM(D1646:D1660)</f>
        <v>310320</v>
      </c>
    </row>
    <row r="1662" spans="1:4" x14ac:dyDescent="0.25">
      <c r="A1662" s="12">
        <v>5304</v>
      </c>
      <c r="B1662" s="13" t="s">
        <v>419</v>
      </c>
      <c r="C1662" s="5"/>
      <c r="D1662" s="5"/>
    </row>
    <row r="1663" spans="1:4" x14ac:dyDescent="0.25">
      <c r="A1663" s="6">
        <v>530401</v>
      </c>
      <c r="B1663" s="7" t="s">
        <v>94</v>
      </c>
      <c r="C1663" s="5">
        <v>1063921</v>
      </c>
      <c r="D1663" s="5">
        <v>1169029</v>
      </c>
    </row>
    <row r="1664" spans="1:4" x14ac:dyDescent="0.25">
      <c r="A1664" s="6">
        <v>530402</v>
      </c>
      <c r="B1664" s="7" t="s">
        <v>95</v>
      </c>
      <c r="C1664" s="5">
        <v>656787</v>
      </c>
      <c r="D1664" s="5">
        <v>718309</v>
      </c>
    </row>
    <row r="1665" spans="1:4" x14ac:dyDescent="0.25">
      <c r="A1665" s="6">
        <v>530403</v>
      </c>
      <c r="B1665" s="7" t="s">
        <v>96</v>
      </c>
      <c r="C1665" s="5"/>
      <c r="D1665" s="5"/>
    </row>
    <row r="1666" spans="1:4" x14ac:dyDescent="0.25">
      <c r="A1666" s="6">
        <v>530404</v>
      </c>
      <c r="B1666" s="7" t="s">
        <v>97</v>
      </c>
      <c r="C1666" s="5">
        <v>346774</v>
      </c>
      <c r="D1666" s="5">
        <v>369308</v>
      </c>
    </row>
    <row r="1667" spans="1:4" x14ac:dyDescent="0.25">
      <c r="A1667" s="6">
        <v>530405</v>
      </c>
      <c r="B1667" s="7" t="s">
        <v>98</v>
      </c>
      <c r="C1667" s="5">
        <v>4950</v>
      </c>
      <c r="D1667" s="5">
        <v>22993</v>
      </c>
    </row>
    <row r="1668" spans="1:4" x14ac:dyDescent="0.25">
      <c r="A1668" s="6">
        <v>530406</v>
      </c>
      <c r="B1668" s="7" t="s">
        <v>99</v>
      </c>
      <c r="C1668" s="5"/>
      <c r="D1668" s="5"/>
    </row>
    <row r="1669" spans="1:4" x14ac:dyDescent="0.25">
      <c r="A1669" s="6">
        <v>530407</v>
      </c>
      <c r="B1669" s="7" t="s">
        <v>100</v>
      </c>
      <c r="C1669" s="5"/>
      <c r="D1669" s="5"/>
    </row>
    <row r="1670" spans="1:4" x14ac:dyDescent="0.25">
      <c r="A1670" s="6">
        <v>530408</v>
      </c>
      <c r="B1670" s="7" t="s">
        <v>101</v>
      </c>
      <c r="C1670" s="5">
        <v>13638</v>
      </c>
      <c r="D1670" s="5">
        <v>36166</v>
      </c>
    </row>
    <row r="1671" spans="1:4" x14ac:dyDescent="0.25">
      <c r="A1671" s="6">
        <v>530409</v>
      </c>
      <c r="B1671" s="7" t="s">
        <v>102</v>
      </c>
      <c r="C1671" s="5">
        <v>3404</v>
      </c>
      <c r="D1671" s="5">
        <v>66362</v>
      </c>
    </row>
    <row r="1672" spans="1:4" x14ac:dyDescent="0.25">
      <c r="A1672" s="6">
        <v>530410</v>
      </c>
      <c r="B1672" s="7" t="s">
        <v>103</v>
      </c>
      <c r="C1672" s="5"/>
      <c r="D1672" s="5">
        <v>28297</v>
      </c>
    </row>
    <row r="1673" spans="1:4" x14ac:dyDescent="0.25">
      <c r="A1673" s="6">
        <v>530411</v>
      </c>
      <c r="B1673" s="7" t="s">
        <v>104</v>
      </c>
      <c r="C1673" s="5"/>
      <c r="D1673" s="5"/>
    </row>
    <row r="1674" spans="1:4" x14ac:dyDescent="0.25">
      <c r="A1674" s="6">
        <v>530412</v>
      </c>
      <c r="B1674" s="7" t="s">
        <v>105</v>
      </c>
      <c r="C1674" s="5"/>
      <c r="D1674" s="5"/>
    </row>
    <row r="1675" spans="1:4" x14ac:dyDescent="0.25">
      <c r="A1675" s="6">
        <v>530413</v>
      </c>
      <c r="B1675" s="7" t="s">
        <v>106</v>
      </c>
      <c r="C1675" s="5"/>
      <c r="D1675" s="5"/>
    </row>
    <row r="1676" spans="1:4" x14ac:dyDescent="0.25">
      <c r="A1676" s="6">
        <v>530414</v>
      </c>
      <c r="B1676" s="7" t="s">
        <v>107</v>
      </c>
      <c r="C1676" s="5"/>
      <c r="D1676" s="5"/>
    </row>
    <row r="1677" spans="1:4" ht="15.75" thickBot="1" x14ac:dyDescent="0.3">
      <c r="A1677" s="19">
        <v>530415</v>
      </c>
      <c r="B1677" s="20" t="s">
        <v>108</v>
      </c>
      <c r="C1677" s="5">
        <v>1957</v>
      </c>
      <c r="D1677" s="5">
        <v>311</v>
      </c>
    </row>
    <row r="1678" spans="1:4" ht="15.75" thickBot="1" x14ac:dyDescent="0.3">
      <c r="A1678" s="9" t="s">
        <v>18</v>
      </c>
      <c r="B1678" s="10"/>
      <c r="C1678" s="79">
        <f>SUM(C1663:C1677)</f>
        <v>2091431</v>
      </c>
      <c r="D1678" s="79">
        <f>SUM(D1663:D1677)</f>
        <v>2410775</v>
      </c>
    </row>
    <row r="1679" spans="1:4" x14ac:dyDescent="0.25">
      <c r="A1679" s="12">
        <v>5305</v>
      </c>
      <c r="B1679" s="13" t="s">
        <v>420</v>
      </c>
      <c r="C1679" s="5"/>
      <c r="D1679" s="5"/>
    </row>
    <row r="1680" spans="1:4" x14ac:dyDescent="0.25">
      <c r="A1680" s="6">
        <v>530501</v>
      </c>
      <c r="B1680" s="7" t="s">
        <v>94</v>
      </c>
      <c r="C1680" s="5">
        <v>3619134</v>
      </c>
      <c r="D1680" s="5">
        <v>3760331</v>
      </c>
    </row>
    <row r="1681" spans="1:4" x14ac:dyDescent="0.25">
      <c r="A1681" s="6">
        <v>530502</v>
      </c>
      <c r="B1681" s="7" t="s">
        <v>95</v>
      </c>
      <c r="C1681" s="5">
        <v>3606091</v>
      </c>
      <c r="D1681" s="5">
        <v>3760160</v>
      </c>
    </row>
    <row r="1682" spans="1:4" x14ac:dyDescent="0.25">
      <c r="A1682" s="6">
        <v>530503</v>
      </c>
      <c r="B1682" s="7" t="s">
        <v>96</v>
      </c>
      <c r="C1682" s="5"/>
      <c r="D1682" s="5"/>
    </row>
    <row r="1683" spans="1:4" x14ac:dyDescent="0.25">
      <c r="A1683" s="6">
        <v>530504</v>
      </c>
      <c r="B1683" s="7" t="s">
        <v>97</v>
      </c>
      <c r="C1683" s="5"/>
      <c r="D1683" s="5"/>
    </row>
    <row r="1684" spans="1:4" x14ac:dyDescent="0.25">
      <c r="A1684" s="6">
        <v>530505</v>
      </c>
      <c r="B1684" s="7" t="s">
        <v>98</v>
      </c>
      <c r="C1684" s="5"/>
      <c r="D1684" s="5"/>
    </row>
    <row r="1685" spans="1:4" x14ac:dyDescent="0.25">
      <c r="A1685" s="6">
        <v>530506</v>
      </c>
      <c r="B1685" s="7" t="s">
        <v>99</v>
      </c>
      <c r="C1685" s="5"/>
      <c r="D1685" s="5"/>
    </row>
    <row r="1686" spans="1:4" x14ac:dyDescent="0.25">
      <c r="A1686" s="6">
        <v>530507</v>
      </c>
      <c r="B1686" s="7" t="s">
        <v>100</v>
      </c>
      <c r="C1686" s="5"/>
      <c r="D1686" s="5"/>
    </row>
    <row r="1687" spans="1:4" x14ac:dyDescent="0.25">
      <c r="A1687" s="6">
        <v>530508</v>
      </c>
      <c r="B1687" s="7" t="s">
        <v>101</v>
      </c>
      <c r="C1687" s="5"/>
      <c r="D1687" s="5"/>
    </row>
    <row r="1688" spans="1:4" x14ac:dyDescent="0.25">
      <c r="A1688" s="6">
        <v>530509</v>
      </c>
      <c r="B1688" s="7" t="s">
        <v>102</v>
      </c>
      <c r="C1688" s="5"/>
      <c r="D1688" s="5"/>
    </row>
    <row r="1689" spans="1:4" x14ac:dyDescent="0.25">
      <c r="A1689" s="6">
        <v>530510</v>
      </c>
      <c r="B1689" s="7" t="s">
        <v>103</v>
      </c>
      <c r="C1689" s="5"/>
      <c r="D1689" s="5"/>
    </row>
    <row r="1690" spans="1:4" x14ac:dyDescent="0.25">
      <c r="A1690" s="6">
        <v>530511</v>
      </c>
      <c r="B1690" s="7" t="s">
        <v>104</v>
      </c>
      <c r="C1690" s="5"/>
      <c r="D1690" s="5"/>
    </row>
    <row r="1691" spans="1:4" x14ac:dyDescent="0.25">
      <c r="A1691" s="6">
        <v>530512</v>
      </c>
      <c r="B1691" s="7" t="s">
        <v>105</v>
      </c>
      <c r="C1691" s="5"/>
      <c r="D1691" s="5"/>
    </row>
    <row r="1692" spans="1:4" x14ac:dyDescent="0.25">
      <c r="A1692" s="6">
        <v>530513</v>
      </c>
      <c r="B1692" s="7" t="s">
        <v>106</v>
      </c>
      <c r="C1692" s="5"/>
      <c r="D1692" s="5"/>
    </row>
    <row r="1693" spans="1:4" x14ac:dyDescent="0.25">
      <c r="A1693" s="6">
        <v>530514</v>
      </c>
      <c r="B1693" s="7" t="s">
        <v>107</v>
      </c>
      <c r="C1693" s="5"/>
      <c r="D1693" s="5"/>
    </row>
    <row r="1694" spans="1:4" ht="15.75" thickBot="1" x14ac:dyDescent="0.3">
      <c r="A1694" s="19">
        <v>530515</v>
      </c>
      <c r="B1694" s="20" t="s">
        <v>108</v>
      </c>
      <c r="C1694" s="5"/>
      <c r="D1694" s="5"/>
    </row>
    <row r="1695" spans="1:4" ht="15.75" thickBot="1" x14ac:dyDescent="0.3">
      <c r="A1695" s="9" t="s">
        <v>18</v>
      </c>
      <c r="B1695" s="10"/>
      <c r="C1695" s="70">
        <f>SUM(C1680:C1694)</f>
        <v>7225225</v>
      </c>
      <c r="D1695" s="70">
        <f>SUM(D1680:D1694)</f>
        <v>7520491</v>
      </c>
    </row>
    <row r="1696" spans="1:4" x14ac:dyDescent="0.25">
      <c r="A1696" s="12">
        <v>5306</v>
      </c>
      <c r="B1696" s="13" t="s">
        <v>329</v>
      </c>
      <c r="C1696" s="68"/>
      <c r="D1696" s="68"/>
    </row>
    <row r="1697" spans="1:4" x14ac:dyDescent="0.25">
      <c r="A1697" s="6">
        <v>530601</v>
      </c>
      <c r="B1697" s="7" t="s">
        <v>94</v>
      </c>
      <c r="C1697" s="5">
        <v>2597724</v>
      </c>
      <c r="D1697" s="5">
        <v>3076727</v>
      </c>
    </row>
    <row r="1698" spans="1:4" x14ac:dyDescent="0.25">
      <c r="A1698" s="6">
        <v>530602</v>
      </c>
      <c r="B1698" s="7" t="s">
        <v>95</v>
      </c>
      <c r="C1698" s="5">
        <v>2588547</v>
      </c>
      <c r="D1698" s="5">
        <v>3076273</v>
      </c>
    </row>
    <row r="1699" spans="1:4" x14ac:dyDescent="0.25">
      <c r="A1699" s="6">
        <v>530603</v>
      </c>
      <c r="B1699" s="7" t="s">
        <v>96</v>
      </c>
      <c r="C1699" s="5"/>
      <c r="D1699" s="5"/>
    </row>
    <row r="1700" spans="1:4" x14ac:dyDescent="0.25">
      <c r="A1700" s="6">
        <v>530604</v>
      </c>
      <c r="B1700" s="7" t="s">
        <v>97</v>
      </c>
      <c r="C1700" s="5"/>
      <c r="D1700" s="5"/>
    </row>
    <row r="1701" spans="1:4" x14ac:dyDescent="0.25">
      <c r="A1701" s="6">
        <v>530605</v>
      </c>
      <c r="B1701" s="7" t="s">
        <v>98</v>
      </c>
      <c r="C1701" s="5"/>
      <c r="D1701" s="5"/>
    </row>
    <row r="1702" spans="1:4" x14ac:dyDescent="0.25">
      <c r="A1702" s="6">
        <v>530606</v>
      </c>
      <c r="B1702" s="7" t="s">
        <v>99</v>
      </c>
      <c r="C1702" s="5"/>
      <c r="D1702" s="5"/>
    </row>
    <row r="1703" spans="1:4" x14ac:dyDescent="0.25">
      <c r="A1703" s="6">
        <v>530607</v>
      </c>
      <c r="B1703" s="7" t="s">
        <v>100</v>
      </c>
      <c r="C1703" s="5"/>
      <c r="D1703" s="5"/>
    </row>
    <row r="1704" spans="1:4" x14ac:dyDescent="0.25">
      <c r="A1704" s="6">
        <v>530608</v>
      </c>
      <c r="B1704" s="7" t="s">
        <v>101</v>
      </c>
      <c r="C1704" s="5"/>
      <c r="D1704" s="5"/>
    </row>
    <row r="1705" spans="1:4" x14ac:dyDescent="0.25">
      <c r="A1705" s="6">
        <v>530609</v>
      </c>
      <c r="B1705" s="7" t="s">
        <v>102</v>
      </c>
      <c r="C1705" s="5"/>
      <c r="D1705" s="5"/>
    </row>
    <row r="1706" spans="1:4" x14ac:dyDescent="0.25">
      <c r="A1706" s="6">
        <v>530610</v>
      </c>
      <c r="B1706" s="7" t="s">
        <v>103</v>
      </c>
      <c r="C1706" s="5"/>
      <c r="D1706" s="5"/>
    </row>
    <row r="1707" spans="1:4" x14ac:dyDescent="0.25">
      <c r="A1707" s="6">
        <v>530611</v>
      </c>
      <c r="B1707" s="7" t="s">
        <v>104</v>
      </c>
      <c r="C1707" s="5"/>
      <c r="D1707" s="5"/>
    </row>
    <row r="1708" spans="1:4" x14ac:dyDescent="0.25">
      <c r="A1708" s="6">
        <v>530612</v>
      </c>
      <c r="B1708" s="7" t="s">
        <v>105</v>
      </c>
      <c r="C1708" s="5"/>
      <c r="D1708" s="5"/>
    </row>
    <row r="1709" spans="1:4" x14ac:dyDescent="0.25">
      <c r="A1709" s="6">
        <v>530613</v>
      </c>
      <c r="B1709" s="7" t="s">
        <v>106</v>
      </c>
      <c r="C1709" s="5"/>
      <c r="D1709" s="5"/>
    </row>
    <row r="1710" spans="1:4" x14ac:dyDescent="0.25">
      <c r="A1710" s="6">
        <v>530614</v>
      </c>
      <c r="B1710" s="7" t="s">
        <v>107</v>
      </c>
      <c r="C1710" s="5"/>
      <c r="D1710" s="5"/>
    </row>
    <row r="1711" spans="1:4" ht="15.75" thickBot="1" x14ac:dyDescent="0.3">
      <c r="A1711" s="19">
        <v>530615</v>
      </c>
      <c r="B1711" s="20" t="s">
        <v>108</v>
      </c>
      <c r="C1711" s="5"/>
      <c r="D1711" s="5"/>
    </row>
    <row r="1712" spans="1:4" ht="15.75" thickBot="1" x14ac:dyDescent="0.3">
      <c r="A1712" s="9" t="s">
        <v>18</v>
      </c>
      <c r="B1712" s="10"/>
      <c r="C1712" s="67">
        <f>SUM(C1697:C1711)</f>
        <v>5186271</v>
      </c>
      <c r="D1712" s="67">
        <f>SUM(D1697:D1711)</f>
        <v>6153000</v>
      </c>
    </row>
    <row r="1713" spans="1:4" x14ac:dyDescent="0.25">
      <c r="A1713" s="12">
        <v>5307</v>
      </c>
      <c r="B1713" s="13" t="s">
        <v>331</v>
      </c>
      <c r="C1713" s="68"/>
      <c r="D1713" s="68"/>
    </row>
    <row r="1714" spans="1:4" x14ac:dyDescent="0.25">
      <c r="A1714" s="6">
        <v>530701</v>
      </c>
      <c r="B1714" s="7" t="s">
        <v>94</v>
      </c>
      <c r="C1714" s="5">
        <v>323765</v>
      </c>
      <c r="D1714" s="5">
        <v>1757500</v>
      </c>
    </row>
    <row r="1715" spans="1:4" x14ac:dyDescent="0.25">
      <c r="A1715" s="6">
        <v>530702</v>
      </c>
      <c r="B1715" s="7" t="s">
        <v>95</v>
      </c>
      <c r="C1715" s="5">
        <v>323750</v>
      </c>
      <c r="D1715" s="5">
        <v>1755448</v>
      </c>
    </row>
    <row r="1716" spans="1:4" x14ac:dyDescent="0.25">
      <c r="A1716" s="6">
        <v>530703</v>
      </c>
      <c r="B1716" s="7" t="s">
        <v>96</v>
      </c>
      <c r="C1716" s="5"/>
      <c r="D1716" s="5"/>
    </row>
    <row r="1717" spans="1:4" x14ac:dyDescent="0.25">
      <c r="A1717" s="6">
        <v>530704</v>
      </c>
      <c r="B1717" s="7" t="s">
        <v>97</v>
      </c>
      <c r="C1717" s="5"/>
      <c r="D1717" s="5"/>
    </row>
    <row r="1718" spans="1:4" x14ac:dyDescent="0.25">
      <c r="A1718" s="6">
        <v>530705</v>
      </c>
      <c r="B1718" s="7" t="s">
        <v>98</v>
      </c>
      <c r="C1718" s="5">
        <v>175476</v>
      </c>
      <c r="D1718" s="5">
        <v>346564</v>
      </c>
    </row>
    <row r="1719" spans="1:4" x14ac:dyDescent="0.25">
      <c r="A1719" s="6">
        <v>530706</v>
      </c>
      <c r="B1719" s="7" t="s">
        <v>99</v>
      </c>
      <c r="C1719" s="5"/>
      <c r="D1719" s="5"/>
    </row>
    <row r="1720" spans="1:4" x14ac:dyDescent="0.25">
      <c r="A1720" s="6">
        <v>530707</v>
      </c>
      <c r="B1720" s="7" t="s">
        <v>100</v>
      </c>
      <c r="C1720" s="5"/>
      <c r="D1720" s="5"/>
    </row>
    <row r="1721" spans="1:4" x14ac:dyDescent="0.25">
      <c r="A1721" s="6">
        <v>530708</v>
      </c>
      <c r="B1721" s="7" t="s">
        <v>101</v>
      </c>
      <c r="C1721" s="5">
        <v>77281</v>
      </c>
      <c r="D1721" s="5">
        <v>444642</v>
      </c>
    </row>
    <row r="1722" spans="1:4" x14ac:dyDescent="0.25">
      <c r="A1722" s="6">
        <v>530709</v>
      </c>
      <c r="B1722" s="7" t="s">
        <v>102</v>
      </c>
      <c r="C1722" s="5">
        <v>47314</v>
      </c>
      <c r="D1722" s="5">
        <v>690479</v>
      </c>
    </row>
    <row r="1723" spans="1:4" x14ac:dyDescent="0.25">
      <c r="A1723" s="6">
        <v>530710</v>
      </c>
      <c r="B1723" s="7" t="s">
        <v>103</v>
      </c>
      <c r="C1723" s="5"/>
      <c r="D1723" s="5"/>
    </row>
    <row r="1724" spans="1:4" x14ac:dyDescent="0.25">
      <c r="A1724" s="6">
        <v>530711</v>
      </c>
      <c r="B1724" s="7" t="s">
        <v>104</v>
      </c>
      <c r="C1724" s="5"/>
      <c r="D1724" s="5"/>
    </row>
    <row r="1725" spans="1:4" x14ac:dyDescent="0.25">
      <c r="A1725" s="6">
        <v>530712</v>
      </c>
      <c r="B1725" s="7" t="s">
        <v>105</v>
      </c>
      <c r="C1725" s="5"/>
      <c r="D1725" s="5"/>
    </row>
    <row r="1726" spans="1:4" x14ac:dyDescent="0.25">
      <c r="A1726" s="6">
        <v>530713</v>
      </c>
      <c r="B1726" s="7" t="s">
        <v>106</v>
      </c>
      <c r="C1726" s="5"/>
      <c r="D1726" s="5"/>
    </row>
    <row r="1727" spans="1:4" x14ac:dyDescent="0.25">
      <c r="A1727" s="6">
        <v>530714</v>
      </c>
      <c r="B1727" s="7" t="s">
        <v>107</v>
      </c>
      <c r="C1727" s="5"/>
      <c r="D1727" s="5"/>
    </row>
    <row r="1728" spans="1:4" ht="15.75" thickBot="1" x14ac:dyDescent="0.3">
      <c r="A1728" s="19">
        <v>530715</v>
      </c>
      <c r="B1728" s="20" t="s">
        <v>108</v>
      </c>
      <c r="C1728" s="5">
        <v>28275</v>
      </c>
      <c r="D1728" s="5">
        <v>3533</v>
      </c>
    </row>
    <row r="1729" spans="1:4" ht="15.75" thickBot="1" x14ac:dyDescent="0.3">
      <c r="A1729" s="9" t="s">
        <v>18</v>
      </c>
      <c r="B1729" s="10"/>
      <c r="C1729" s="67">
        <f>SUM(C1714:C1728)</f>
        <v>975861</v>
      </c>
      <c r="D1729" s="67">
        <f>SUM(D1714:D1728)</f>
        <v>4998166</v>
      </c>
    </row>
    <row r="1730" spans="1:4" x14ac:dyDescent="0.25">
      <c r="A1730" s="12">
        <v>5308</v>
      </c>
      <c r="B1730" s="13" t="s">
        <v>332</v>
      </c>
      <c r="C1730" s="68"/>
      <c r="D1730" s="68"/>
    </row>
    <row r="1731" spans="1:4" x14ac:dyDescent="0.25">
      <c r="A1731" s="6">
        <v>530801</v>
      </c>
      <c r="B1731" s="7" t="s">
        <v>94</v>
      </c>
      <c r="C1731" s="5">
        <v>2194933</v>
      </c>
      <c r="D1731" s="5">
        <v>1770156</v>
      </c>
    </row>
    <row r="1732" spans="1:4" x14ac:dyDescent="0.25">
      <c r="A1732" s="6">
        <v>530802</v>
      </c>
      <c r="B1732" s="7" t="s">
        <v>95</v>
      </c>
      <c r="C1732" s="5">
        <v>2012762</v>
      </c>
      <c r="D1732" s="5">
        <v>1769942</v>
      </c>
    </row>
    <row r="1733" spans="1:4" x14ac:dyDescent="0.25">
      <c r="A1733" s="6">
        <v>530803</v>
      </c>
      <c r="B1733" s="7" t="s">
        <v>96</v>
      </c>
      <c r="C1733" s="5"/>
      <c r="D1733" s="5"/>
    </row>
    <row r="1734" spans="1:4" x14ac:dyDescent="0.25">
      <c r="A1734" s="6">
        <v>530804</v>
      </c>
      <c r="B1734" s="7" t="s">
        <v>97</v>
      </c>
      <c r="C1734" s="5">
        <v>3442822</v>
      </c>
      <c r="D1734" s="5">
        <v>5249402</v>
      </c>
    </row>
    <row r="1735" spans="1:4" x14ac:dyDescent="0.25">
      <c r="A1735" s="6">
        <v>530805</v>
      </c>
      <c r="B1735" s="7" t="s">
        <v>98</v>
      </c>
      <c r="C1735" s="5"/>
      <c r="D1735" s="5">
        <v>434878</v>
      </c>
    </row>
    <row r="1736" spans="1:4" x14ac:dyDescent="0.25">
      <c r="A1736" s="6">
        <v>530806</v>
      </c>
      <c r="B1736" s="7" t="s">
        <v>99</v>
      </c>
      <c r="C1736" s="5"/>
      <c r="D1736" s="5"/>
    </row>
    <row r="1737" spans="1:4" x14ac:dyDescent="0.25">
      <c r="A1737" s="6">
        <v>530807</v>
      </c>
      <c r="B1737" s="7" t="s">
        <v>100</v>
      </c>
      <c r="C1737" s="5"/>
      <c r="D1737" s="5"/>
    </row>
    <row r="1738" spans="1:4" x14ac:dyDescent="0.25">
      <c r="A1738" s="6">
        <v>530808</v>
      </c>
      <c r="B1738" s="7" t="s">
        <v>101</v>
      </c>
      <c r="C1738" s="5">
        <v>104390</v>
      </c>
      <c r="D1738" s="5">
        <v>83496</v>
      </c>
    </row>
    <row r="1739" spans="1:4" x14ac:dyDescent="0.25">
      <c r="A1739" s="6">
        <v>530809</v>
      </c>
      <c r="B1739" s="7" t="s">
        <v>102</v>
      </c>
      <c r="C1739" s="5"/>
      <c r="D1739" s="5"/>
    </row>
    <row r="1740" spans="1:4" x14ac:dyDescent="0.25">
      <c r="A1740" s="6">
        <v>530810</v>
      </c>
      <c r="B1740" s="7" t="s">
        <v>103</v>
      </c>
      <c r="C1740" s="5"/>
      <c r="D1740" s="5">
        <v>690943</v>
      </c>
    </row>
    <row r="1741" spans="1:4" x14ac:dyDescent="0.25">
      <c r="A1741" s="6">
        <v>530811</v>
      </c>
      <c r="B1741" s="7" t="s">
        <v>104</v>
      </c>
      <c r="C1741" s="5"/>
      <c r="D1741" s="5"/>
    </row>
    <row r="1742" spans="1:4" x14ac:dyDescent="0.25">
      <c r="A1742" s="6">
        <v>530812</v>
      </c>
      <c r="B1742" s="7" t="s">
        <v>105</v>
      </c>
      <c r="C1742" s="5"/>
      <c r="D1742" s="5"/>
    </row>
    <row r="1743" spans="1:4" x14ac:dyDescent="0.25">
      <c r="A1743" s="6">
        <v>530813</v>
      </c>
      <c r="B1743" s="7" t="s">
        <v>106</v>
      </c>
      <c r="C1743" s="5"/>
      <c r="D1743" s="5"/>
    </row>
    <row r="1744" spans="1:4" x14ac:dyDescent="0.25">
      <c r="A1744" s="6">
        <v>530814</v>
      </c>
      <c r="B1744" s="7" t="s">
        <v>107</v>
      </c>
      <c r="C1744" s="5"/>
      <c r="D1744" s="5"/>
    </row>
    <row r="1745" spans="1:4" ht="15.75" thickBot="1" x14ac:dyDescent="0.3">
      <c r="A1745" s="19">
        <v>530815</v>
      </c>
      <c r="B1745" s="20" t="s">
        <v>108</v>
      </c>
      <c r="C1745" s="5"/>
      <c r="D1745" s="5"/>
    </row>
    <row r="1746" spans="1:4" ht="15.75" thickBot="1" x14ac:dyDescent="0.3">
      <c r="A1746" s="9" t="s">
        <v>18</v>
      </c>
      <c r="B1746" s="10"/>
      <c r="C1746" s="71">
        <f>SUM(C1731:C1745)</f>
        <v>7754907</v>
      </c>
      <c r="D1746" s="71">
        <f>SUM(D1731:D1745)</f>
        <v>9998817</v>
      </c>
    </row>
    <row r="1747" spans="1:4" x14ac:dyDescent="0.25">
      <c r="A1747" s="12">
        <v>5309</v>
      </c>
      <c r="B1747" s="13" t="s">
        <v>421</v>
      </c>
      <c r="C1747" s="5"/>
      <c r="D1747" s="5"/>
    </row>
    <row r="1748" spans="1:4" x14ac:dyDescent="0.25">
      <c r="A1748" s="6">
        <v>530901</v>
      </c>
      <c r="B1748" s="7" t="s">
        <v>94</v>
      </c>
      <c r="C1748" s="5"/>
      <c r="D1748" s="5"/>
    </row>
    <row r="1749" spans="1:4" x14ac:dyDescent="0.25">
      <c r="A1749" s="6">
        <v>530902</v>
      </c>
      <c r="B1749" s="7" t="s">
        <v>95</v>
      </c>
      <c r="C1749" s="5"/>
      <c r="D1749" s="5"/>
    </row>
    <row r="1750" spans="1:4" x14ac:dyDescent="0.25">
      <c r="A1750" s="6">
        <v>530903</v>
      </c>
      <c r="B1750" s="7" t="s">
        <v>96</v>
      </c>
      <c r="C1750" s="5"/>
      <c r="D1750" s="5"/>
    </row>
    <row r="1751" spans="1:4" x14ac:dyDescent="0.25">
      <c r="A1751" s="6">
        <v>530904</v>
      </c>
      <c r="B1751" s="7" t="s">
        <v>97</v>
      </c>
      <c r="C1751" s="5"/>
      <c r="D1751" s="5"/>
    </row>
    <row r="1752" spans="1:4" x14ac:dyDescent="0.25">
      <c r="A1752" s="6">
        <v>530905</v>
      </c>
      <c r="B1752" s="7" t="s">
        <v>98</v>
      </c>
      <c r="C1752" s="5"/>
      <c r="D1752" s="5"/>
    </row>
    <row r="1753" spans="1:4" x14ac:dyDescent="0.25">
      <c r="A1753" s="6">
        <v>530906</v>
      </c>
      <c r="B1753" s="7" t="s">
        <v>99</v>
      </c>
      <c r="C1753" s="5"/>
      <c r="D1753" s="5"/>
    </row>
    <row r="1754" spans="1:4" x14ac:dyDescent="0.25">
      <c r="A1754" s="6">
        <v>530907</v>
      </c>
      <c r="B1754" s="7" t="s">
        <v>100</v>
      </c>
      <c r="C1754" s="5"/>
      <c r="D1754" s="5"/>
    </row>
    <row r="1755" spans="1:4" x14ac:dyDescent="0.25">
      <c r="A1755" s="6">
        <v>530908</v>
      </c>
      <c r="B1755" s="7" t="s">
        <v>101</v>
      </c>
      <c r="C1755" s="5"/>
      <c r="D1755" s="5"/>
    </row>
    <row r="1756" spans="1:4" x14ac:dyDescent="0.25">
      <c r="A1756" s="6">
        <v>530909</v>
      </c>
      <c r="B1756" s="7" t="s">
        <v>102</v>
      </c>
      <c r="C1756" s="5"/>
      <c r="D1756" s="5"/>
    </row>
    <row r="1757" spans="1:4" x14ac:dyDescent="0.25">
      <c r="A1757" s="6">
        <v>530910</v>
      </c>
      <c r="B1757" s="7" t="s">
        <v>103</v>
      </c>
      <c r="C1757" s="5"/>
      <c r="D1757" s="5"/>
    </row>
    <row r="1758" spans="1:4" x14ac:dyDescent="0.25">
      <c r="A1758" s="6">
        <v>530911</v>
      </c>
      <c r="B1758" s="7" t="s">
        <v>104</v>
      </c>
      <c r="C1758" s="5"/>
      <c r="D1758" s="5"/>
    </row>
    <row r="1759" spans="1:4" x14ac:dyDescent="0.25">
      <c r="A1759" s="6">
        <v>530912</v>
      </c>
      <c r="B1759" s="7" t="s">
        <v>105</v>
      </c>
      <c r="C1759" s="5"/>
      <c r="D1759" s="5"/>
    </row>
    <row r="1760" spans="1:4" x14ac:dyDescent="0.25">
      <c r="A1760" s="6">
        <v>530913</v>
      </c>
      <c r="B1760" s="7" t="s">
        <v>106</v>
      </c>
      <c r="C1760" s="5"/>
      <c r="D1760" s="5"/>
    </row>
    <row r="1761" spans="1:4" x14ac:dyDescent="0.25">
      <c r="A1761" s="6">
        <v>530914</v>
      </c>
      <c r="B1761" s="7" t="s">
        <v>107</v>
      </c>
      <c r="C1761" s="5"/>
      <c r="D1761" s="5"/>
    </row>
    <row r="1762" spans="1:4" ht="15.75" thickBot="1" x14ac:dyDescent="0.3">
      <c r="A1762" s="19">
        <v>530915</v>
      </c>
      <c r="B1762" s="20" t="s">
        <v>108</v>
      </c>
      <c r="C1762" s="5"/>
      <c r="D1762" s="5"/>
    </row>
    <row r="1763" spans="1:4" ht="15.75" thickBot="1" x14ac:dyDescent="0.3">
      <c r="A1763" s="9" t="s">
        <v>18</v>
      </c>
      <c r="B1763" s="10"/>
      <c r="C1763" s="70">
        <f>SUM(C1748:C1762)</f>
        <v>0</v>
      </c>
      <c r="D1763" s="70">
        <f>SUM(D1748:D1762)</f>
        <v>0</v>
      </c>
    </row>
    <row r="1764" spans="1:4" x14ac:dyDescent="0.25">
      <c r="A1764" s="12">
        <v>5310</v>
      </c>
      <c r="B1764" s="13" t="s">
        <v>334</v>
      </c>
      <c r="C1764" s="68"/>
      <c r="D1764" s="68"/>
    </row>
    <row r="1765" spans="1:4" x14ac:dyDescent="0.25">
      <c r="A1765" s="6">
        <v>531001</v>
      </c>
      <c r="B1765" s="7" t="s">
        <v>94</v>
      </c>
      <c r="C1765" s="5"/>
      <c r="D1765" s="5"/>
    </row>
    <row r="1766" spans="1:4" x14ac:dyDescent="0.25">
      <c r="A1766" s="6">
        <v>531002</v>
      </c>
      <c r="B1766" s="7" t="s">
        <v>95</v>
      </c>
      <c r="C1766" s="5">
        <v>1482236</v>
      </c>
      <c r="D1766" s="5">
        <v>825680</v>
      </c>
    </row>
    <row r="1767" spans="1:4" x14ac:dyDescent="0.25">
      <c r="A1767" s="6">
        <v>531003</v>
      </c>
      <c r="B1767" s="7" t="s">
        <v>96</v>
      </c>
      <c r="C1767" s="5"/>
      <c r="D1767" s="5"/>
    </row>
    <row r="1768" spans="1:4" x14ac:dyDescent="0.25">
      <c r="A1768" s="6">
        <v>531004</v>
      </c>
      <c r="B1768" s="7" t="s">
        <v>97</v>
      </c>
      <c r="C1768" s="5"/>
      <c r="D1768" s="5"/>
    </row>
    <row r="1769" spans="1:4" x14ac:dyDescent="0.25">
      <c r="A1769" s="6">
        <v>531005</v>
      </c>
      <c r="B1769" s="7" t="s">
        <v>98</v>
      </c>
      <c r="C1769" s="5"/>
      <c r="D1769" s="5"/>
    </row>
    <row r="1770" spans="1:4" x14ac:dyDescent="0.25">
      <c r="A1770" s="6">
        <v>531006</v>
      </c>
      <c r="B1770" s="7" t="s">
        <v>99</v>
      </c>
      <c r="C1770" s="5"/>
      <c r="D1770" s="5"/>
    </row>
    <row r="1771" spans="1:4" x14ac:dyDescent="0.25">
      <c r="A1771" s="6">
        <v>531007</v>
      </c>
      <c r="B1771" s="7" t="s">
        <v>100</v>
      </c>
      <c r="C1771" s="5"/>
      <c r="D1771" s="5"/>
    </row>
    <row r="1772" spans="1:4" x14ac:dyDescent="0.25">
      <c r="A1772" s="6">
        <v>531008</v>
      </c>
      <c r="B1772" s="7" t="s">
        <v>101</v>
      </c>
      <c r="C1772" s="5"/>
      <c r="D1772" s="5">
        <v>28880</v>
      </c>
    </row>
    <row r="1773" spans="1:4" x14ac:dyDescent="0.25">
      <c r="A1773" s="6">
        <v>531009</v>
      </c>
      <c r="B1773" s="7" t="s">
        <v>102</v>
      </c>
      <c r="C1773" s="5"/>
      <c r="D1773" s="5"/>
    </row>
    <row r="1774" spans="1:4" x14ac:dyDescent="0.25">
      <c r="A1774" s="6">
        <v>531010</v>
      </c>
      <c r="B1774" s="7" t="s">
        <v>103</v>
      </c>
      <c r="C1774" s="5"/>
      <c r="D1774" s="5">
        <v>60387</v>
      </c>
    </row>
    <row r="1775" spans="1:4" x14ac:dyDescent="0.25">
      <c r="A1775" s="6">
        <v>531011</v>
      </c>
      <c r="B1775" s="7" t="s">
        <v>104</v>
      </c>
      <c r="C1775" s="5"/>
      <c r="D1775" s="5">
        <v>7876</v>
      </c>
    </row>
    <row r="1776" spans="1:4" x14ac:dyDescent="0.25">
      <c r="A1776" s="6">
        <v>531012</v>
      </c>
      <c r="B1776" s="7" t="s">
        <v>105</v>
      </c>
      <c r="C1776" s="5"/>
      <c r="D1776" s="5"/>
    </row>
    <row r="1777" spans="1:4" x14ac:dyDescent="0.25">
      <c r="A1777" s="6">
        <v>531013</v>
      </c>
      <c r="B1777" s="7" t="s">
        <v>106</v>
      </c>
      <c r="C1777" s="5"/>
      <c r="D1777" s="5"/>
    </row>
    <row r="1778" spans="1:4" x14ac:dyDescent="0.25">
      <c r="A1778" s="6">
        <v>531014</v>
      </c>
      <c r="B1778" s="7" t="s">
        <v>107</v>
      </c>
      <c r="C1778" s="5"/>
      <c r="D1778" s="5"/>
    </row>
    <row r="1779" spans="1:4" ht="15.75" thickBot="1" x14ac:dyDescent="0.3">
      <c r="A1779" s="19">
        <v>531015</v>
      </c>
      <c r="B1779" s="20" t="s">
        <v>108</v>
      </c>
      <c r="C1779" s="5"/>
      <c r="D1779" s="5"/>
    </row>
    <row r="1780" spans="1:4" ht="15.75" thickBot="1" x14ac:dyDescent="0.3">
      <c r="A1780" s="9" t="s">
        <v>18</v>
      </c>
      <c r="B1780" s="10"/>
      <c r="C1780" s="67">
        <f>SUM(C1765:C1779)</f>
        <v>1482236</v>
      </c>
      <c r="D1780" s="67">
        <f>SUM(D1765:D1779)</f>
        <v>922823</v>
      </c>
    </row>
    <row r="1781" spans="1:4" x14ac:dyDescent="0.25">
      <c r="A1781" s="12">
        <v>5311</v>
      </c>
      <c r="B1781" s="13" t="s">
        <v>422</v>
      </c>
      <c r="C1781" s="68"/>
      <c r="D1781" s="68"/>
    </row>
    <row r="1782" spans="1:4" x14ac:dyDescent="0.25">
      <c r="A1782" s="6">
        <v>531101</v>
      </c>
      <c r="B1782" s="7" t="s">
        <v>94</v>
      </c>
      <c r="C1782" s="5">
        <v>3822079</v>
      </c>
      <c r="D1782" s="5">
        <v>4564829</v>
      </c>
    </row>
    <row r="1783" spans="1:4" x14ac:dyDescent="0.25">
      <c r="A1783" s="6">
        <v>531102</v>
      </c>
      <c r="B1783" s="7" t="s">
        <v>95</v>
      </c>
      <c r="C1783" s="5">
        <v>3717325</v>
      </c>
      <c r="D1783" s="5">
        <v>4562128</v>
      </c>
    </row>
    <row r="1784" spans="1:4" x14ac:dyDescent="0.25">
      <c r="A1784" s="6">
        <v>531103</v>
      </c>
      <c r="B1784" s="7" t="s">
        <v>96</v>
      </c>
      <c r="C1784" s="5"/>
      <c r="D1784" s="5"/>
    </row>
    <row r="1785" spans="1:4" x14ac:dyDescent="0.25">
      <c r="A1785" s="6">
        <v>531104</v>
      </c>
      <c r="B1785" s="7" t="s">
        <v>97</v>
      </c>
      <c r="C1785" s="5">
        <v>1377129</v>
      </c>
      <c r="D1785" s="5">
        <v>2099761</v>
      </c>
    </row>
    <row r="1786" spans="1:4" x14ac:dyDescent="0.25">
      <c r="A1786" s="6">
        <v>531105</v>
      </c>
      <c r="B1786" s="7" t="s">
        <v>98</v>
      </c>
      <c r="C1786" s="5">
        <v>26321</v>
      </c>
      <c r="D1786" s="5">
        <v>117252</v>
      </c>
    </row>
    <row r="1787" spans="1:4" x14ac:dyDescent="0.25">
      <c r="A1787" s="6">
        <v>531106</v>
      </c>
      <c r="B1787" s="7" t="s">
        <v>99</v>
      </c>
      <c r="C1787" s="5">
        <v>115827</v>
      </c>
      <c r="D1787" s="5">
        <v>77323</v>
      </c>
    </row>
    <row r="1788" spans="1:4" x14ac:dyDescent="0.25">
      <c r="A1788" s="6">
        <v>531107</v>
      </c>
      <c r="B1788" s="7" t="s">
        <v>100</v>
      </c>
      <c r="D1788" s="5"/>
    </row>
    <row r="1789" spans="1:4" x14ac:dyDescent="0.25">
      <c r="A1789" s="6">
        <v>531108</v>
      </c>
      <c r="B1789" s="7" t="s">
        <v>101</v>
      </c>
      <c r="C1789" s="5">
        <v>140502</v>
      </c>
      <c r="D1789" s="5">
        <v>336320</v>
      </c>
    </row>
    <row r="1790" spans="1:4" x14ac:dyDescent="0.25">
      <c r="A1790" s="6">
        <v>531109</v>
      </c>
      <c r="B1790" s="7" t="s">
        <v>102</v>
      </c>
      <c r="C1790" s="5">
        <v>18285</v>
      </c>
      <c r="D1790" s="5">
        <v>277767</v>
      </c>
    </row>
    <row r="1791" spans="1:4" x14ac:dyDescent="0.25">
      <c r="A1791" s="6">
        <v>531110</v>
      </c>
      <c r="B1791" s="7" t="s">
        <v>103</v>
      </c>
      <c r="C1791" s="5">
        <v>6749</v>
      </c>
      <c r="D1791" s="5">
        <v>277420</v>
      </c>
    </row>
    <row r="1792" spans="1:4" x14ac:dyDescent="0.25">
      <c r="A1792" s="6">
        <v>531111</v>
      </c>
      <c r="B1792" s="7" t="s">
        <v>104</v>
      </c>
      <c r="C1792" s="5">
        <v>150097</v>
      </c>
      <c r="D1792" s="5">
        <v>96291</v>
      </c>
    </row>
    <row r="1793" spans="1:4" x14ac:dyDescent="0.25">
      <c r="A1793" s="6">
        <v>531112</v>
      </c>
      <c r="B1793" s="7" t="s">
        <v>105</v>
      </c>
      <c r="C1793" s="5"/>
      <c r="D1793" s="5"/>
    </row>
    <row r="1794" spans="1:4" x14ac:dyDescent="0.25">
      <c r="A1794" s="6">
        <v>531113</v>
      </c>
      <c r="B1794" s="7" t="s">
        <v>106</v>
      </c>
      <c r="C1794" s="5"/>
      <c r="D1794" s="5"/>
    </row>
    <row r="1795" spans="1:4" x14ac:dyDescent="0.25">
      <c r="A1795" s="6">
        <v>531114</v>
      </c>
      <c r="B1795" s="7" t="s">
        <v>107</v>
      </c>
      <c r="C1795" s="5"/>
      <c r="D1795" s="5"/>
    </row>
    <row r="1796" spans="1:4" ht="15.75" thickBot="1" x14ac:dyDescent="0.3">
      <c r="A1796" s="19">
        <v>531115</v>
      </c>
      <c r="B1796" s="20" t="s">
        <v>108</v>
      </c>
      <c r="C1796" s="5">
        <v>10074</v>
      </c>
      <c r="D1796" s="5">
        <v>2974</v>
      </c>
    </row>
    <row r="1797" spans="1:4" ht="15.75" thickBot="1" x14ac:dyDescent="0.3">
      <c r="A1797" s="9" t="s">
        <v>18</v>
      </c>
      <c r="B1797" s="10"/>
      <c r="C1797" s="67">
        <f>SUM(C1782:C1796)</f>
        <v>9384388</v>
      </c>
      <c r="D1797" s="67">
        <f>SUM(D1782:D1796)</f>
        <v>12412065</v>
      </c>
    </row>
    <row r="1798" spans="1:4" x14ac:dyDescent="0.25">
      <c r="A1798" s="12">
        <v>5312</v>
      </c>
      <c r="B1798" s="13" t="s">
        <v>423</v>
      </c>
      <c r="C1798" s="68"/>
      <c r="D1798" s="68"/>
    </row>
    <row r="1799" spans="1:4" x14ac:dyDescent="0.25">
      <c r="A1799" s="6">
        <v>531201</v>
      </c>
      <c r="B1799" s="7" t="s">
        <v>94</v>
      </c>
      <c r="C1799" s="5">
        <v>4145884</v>
      </c>
      <c r="D1799" s="5">
        <v>2702753</v>
      </c>
    </row>
    <row r="1800" spans="1:4" x14ac:dyDescent="0.25">
      <c r="A1800" s="6">
        <v>531202</v>
      </c>
      <c r="B1800" s="7" t="s">
        <v>95</v>
      </c>
      <c r="C1800" s="5">
        <v>4144730</v>
      </c>
      <c r="D1800" s="5">
        <v>2658321</v>
      </c>
    </row>
    <row r="1801" spans="1:4" x14ac:dyDescent="0.25">
      <c r="A1801" s="6">
        <v>531203</v>
      </c>
      <c r="B1801" s="7" t="s">
        <v>96</v>
      </c>
      <c r="C1801" s="5"/>
      <c r="D1801" s="5"/>
    </row>
    <row r="1802" spans="1:4" x14ac:dyDescent="0.25">
      <c r="A1802" s="6">
        <v>531204</v>
      </c>
      <c r="B1802" s="7" t="s">
        <v>97</v>
      </c>
      <c r="C1802" s="5">
        <v>2099761</v>
      </c>
      <c r="D1802" s="5"/>
    </row>
    <row r="1803" spans="1:4" x14ac:dyDescent="0.25">
      <c r="A1803" s="6">
        <v>531205</v>
      </c>
      <c r="B1803" s="7" t="s">
        <v>98</v>
      </c>
      <c r="C1803" s="5">
        <v>117216</v>
      </c>
      <c r="D1803" s="5">
        <v>85982</v>
      </c>
    </row>
    <row r="1804" spans="1:4" x14ac:dyDescent="0.25">
      <c r="A1804" s="6">
        <v>531206</v>
      </c>
      <c r="B1804" s="7" t="s">
        <v>99</v>
      </c>
      <c r="C1804" s="5"/>
      <c r="D1804" s="5"/>
    </row>
    <row r="1805" spans="1:4" x14ac:dyDescent="0.25">
      <c r="A1805" s="6">
        <v>531207</v>
      </c>
      <c r="B1805" s="7" t="s">
        <v>100</v>
      </c>
      <c r="D1805" s="5"/>
    </row>
    <row r="1806" spans="1:4" x14ac:dyDescent="0.25">
      <c r="A1806" s="6">
        <v>531208</v>
      </c>
      <c r="B1806" s="7" t="s">
        <v>101</v>
      </c>
      <c r="C1806" s="5">
        <v>211256</v>
      </c>
      <c r="D1806" s="5">
        <v>20312</v>
      </c>
    </row>
    <row r="1807" spans="1:4" x14ac:dyDescent="0.25">
      <c r="A1807" s="6">
        <v>531209</v>
      </c>
      <c r="B1807" s="7" t="s">
        <v>102</v>
      </c>
      <c r="C1807" s="5">
        <v>276192</v>
      </c>
      <c r="D1807" s="5">
        <v>192940</v>
      </c>
    </row>
    <row r="1808" spans="1:4" x14ac:dyDescent="0.25">
      <c r="A1808" s="6">
        <v>531210</v>
      </c>
      <c r="B1808" s="7" t="s">
        <v>103</v>
      </c>
      <c r="C1808" s="5">
        <v>276377</v>
      </c>
      <c r="D1808" s="5">
        <v>1040</v>
      </c>
    </row>
    <row r="1809" spans="1:4" x14ac:dyDescent="0.25">
      <c r="A1809" s="6">
        <v>531211</v>
      </c>
      <c r="B1809" s="7" t="s">
        <v>104</v>
      </c>
      <c r="C1809" s="5"/>
      <c r="D1809" s="5"/>
    </row>
    <row r="1810" spans="1:4" x14ac:dyDescent="0.25">
      <c r="A1810" s="6">
        <v>531212</v>
      </c>
      <c r="B1810" s="7" t="s">
        <v>105</v>
      </c>
      <c r="C1810" s="5"/>
      <c r="D1810" s="5"/>
    </row>
    <row r="1811" spans="1:4" x14ac:dyDescent="0.25">
      <c r="A1811" s="6">
        <v>531213</v>
      </c>
      <c r="B1811" s="7" t="s">
        <v>106</v>
      </c>
      <c r="C1811" s="5"/>
      <c r="D1811" s="5"/>
    </row>
    <row r="1812" spans="1:4" x14ac:dyDescent="0.25">
      <c r="A1812" s="6">
        <v>531214</v>
      </c>
      <c r="B1812" s="7" t="s">
        <v>107</v>
      </c>
      <c r="C1812" s="5"/>
      <c r="D1812" s="5"/>
    </row>
    <row r="1813" spans="1:4" ht="15.75" thickBot="1" x14ac:dyDescent="0.3">
      <c r="A1813" s="19">
        <v>531215</v>
      </c>
      <c r="B1813" s="20" t="s">
        <v>108</v>
      </c>
      <c r="C1813" s="5">
        <v>1413</v>
      </c>
      <c r="D1813" s="5"/>
    </row>
    <row r="1814" spans="1:4" ht="15.75" thickBot="1" x14ac:dyDescent="0.3">
      <c r="A1814" s="9" t="s">
        <v>18</v>
      </c>
      <c r="B1814" s="10"/>
      <c r="C1814" s="67">
        <f>SUM(C1799:C1813)</f>
        <v>11272829</v>
      </c>
      <c r="D1814" s="67">
        <f>SUM(D1799:D1813)</f>
        <v>5661348</v>
      </c>
    </row>
    <row r="1815" spans="1:4" x14ac:dyDescent="0.25">
      <c r="A1815" s="12">
        <v>5313</v>
      </c>
      <c r="B1815" s="13" t="s">
        <v>338</v>
      </c>
      <c r="C1815" s="68"/>
      <c r="D1815" s="68"/>
    </row>
    <row r="1816" spans="1:4" x14ac:dyDescent="0.25">
      <c r="A1816" s="6">
        <v>531301</v>
      </c>
      <c r="B1816" s="7" t="s">
        <v>94</v>
      </c>
      <c r="C1816" s="5">
        <v>48398</v>
      </c>
      <c r="D1816" s="5">
        <v>42773</v>
      </c>
    </row>
    <row r="1817" spans="1:4" x14ac:dyDescent="0.25">
      <c r="A1817" s="6">
        <v>531302</v>
      </c>
      <c r="B1817" s="7" t="s">
        <v>95</v>
      </c>
      <c r="C1817" s="5">
        <v>2760286</v>
      </c>
      <c r="D1817" s="5">
        <v>427391</v>
      </c>
    </row>
    <row r="1818" spans="1:4" x14ac:dyDescent="0.25">
      <c r="A1818" s="6">
        <v>531303</v>
      </c>
      <c r="B1818" s="7" t="s">
        <v>96</v>
      </c>
      <c r="C1818" s="5"/>
      <c r="D1818" s="5"/>
    </row>
    <row r="1819" spans="1:4" x14ac:dyDescent="0.25">
      <c r="A1819" s="6">
        <v>531304</v>
      </c>
      <c r="B1819" s="7" t="s">
        <v>97</v>
      </c>
      <c r="C1819" s="5"/>
      <c r="D1819" s="5"/>
    </row>
    <row r="1820" spans="1:4" x14ac:dyDescent="0.25">
      <c r="A1820" s="6">
        <v>531305</v>
      </c>
      <c r="B1820" s="7" t="s">
        <v>98</v>
      </c>
      <c r="C1820" s="5">
        <v>1351058</v>
      </c>
      <c r="D1820" s="5">
        <v>880000</v>
      </c>
    </row>
    <row r="1821" spans="1:4" x14ac:dyDescent="0.25">
      <c r="A1821" s="6">
        <v>531306</v>
      </c>
      <c r="B1821" s="7" t="s">
        <v>99</v>
      </c>
      <c r="C1821" s="5">
        <v>13497</v>
      </c>
      <c r="D1821" s="5"/>
    </row>
    <row r="1822" spans="1:4" x14ac:dyDescent="0.25">
      <c r="A1822" s="6">
        <v>531307</v>
      </c>
      <c r="B1822" s="7" t="s">
        <v>100</v>
      </c>
      <c r="C1822" s="5"/>
      <c r="D1822" s="5"/>
    </row>
    <row r="1823" spans="1:4" x14ac:dyDescent="0.25">
      <c r="A1823" s="6">
        <v>531308</v>
      </c>
      <c r="B1823" s="7" t="s">
        <v>101</v>
      </c>
      <c r="C1823" s="5">
        <v>492543</v>
      </c>
      <c r="D1823" s="5">
        <v>55288</v>
      </c>
    </row>
    <row r="1824" spans="1:4" x14ac:dyDescent="0.25">
      <c r="A1824" s="6">
        <v>531309</v>
      </c>
      <c r="B1824" s="7" t="s">
        <v>102</v>
      </c>
      <c r="C1824" s="5"/>
      <c r="D1824" s="5"/>
    </row>
    <row r="1825" spans="1:4" x14ac:dyDescent="0.25">
      <c r="A1825" s="6">
        <v>531310</v>
      </c>
      <c r="B1825" s="7" t="s">
        <v>103</v>
      </c>
      <c r="C1825" s="5"/>
      <c r="D1825" s="5"/>
    </row>
    <row r="1826" spans="1:4" x14ac:dyDescent="0.25">
      <c r="A1826" s="6">
        <v>531311</v>
      </c>
      <c r="B1826" s="7" t="s">
        <v>104</v>
      </c>
      <c r="C1826" s="5">
        <v>123457</v>
      </c>
      <c r="D1826" s="5"/>
    </row>
    <row r="1827" spans="1:4" x14ac:dyDescent="0.25">
      <c r="A1827" s="6">
        <v>531312</v>
      </c>
      <c r="B1827" s="7" t="s">
        <v>105</v>
      </c>
      <c r="C1827" s="5"/>
      <c r="D1827" s="5"/>
    </row>
    <row r="1828" spans="1:4" x14ac:dyDescent="0.25">
      <c r="A1828" s="6">
        <v>531313</v>
      </c>
      <c r="B1828" s="7" t="s">
        <v>106</v>
      </c>
      <c r="C1828" s="5"/>
      <c r="D1828" s="5"/>
    </row>
    <row r="1829" spans="1:4" x14ac:dyDescent="0.25">
      <c r="A1829" s="6">
        <v>531314</v>
      </c>
      <c r="B1829" s="7" t="s">
        <v>107</v>
      </c>
      <c r="C1829" s="5"/>
      <c r="D1829" s="5"/>
    </row>
    <row r="1830" spans="1:4" ht="15.75" thickBot="1" x14ac:dyDescent="0.3">
      <c r="A1830" s="19">
        <v>531315</v>
      </c>
      <c r="B1830" s="20" t="s">
        <v>108</v>
      </c>
      <c r="C1830" s="5"/>
      <c r="D1830" s="5"/>
    </row>
    <row r="1831" spans="1:4" ht="15.75" thickBot="1" x14ac:dyDescent="0.3">
      <c r="A1831" s="9" t="s">
        <v>18</v>
      </c>
      <c r="B1831" s="10"/>
      <c r="C1831" s="67">
        <f>SUM(C1816:C1830)</f>
        <v>4789239</v>
      </c>
      <c r="D1831" s="67">
        <f>SUM(D1816:D1830)</f>
        <v>1405452</v>
      </c>
    </row>
    <row r="1832" spans="1:4" x14ac:dyDescent="0.25">
      <c r="A1832" s="12">
        <v>5314</v>
      </c>
      <c r="B1832" s="13" t="s">
        <v>424</v>
      </c>
      <c r="C1832" s="68"/>
      <c r="D1832" s="68"/>
    </row>
    <row r="1833" spans="1:4" x14ac:dyDescent="0.25">
      <c r="A1833" s="6">
        <v>531401</v>
      </c>
      <c r="B1833" s="7" t="s">
        <v>94</v>
      </c>
      <c r="C1833" s="5">
        <v>38742</v>
      </c>
      <c r="D1833" s="5"/>
    </row>
    <row r="1834" spans="1:4" x14ac:dyDescent="0.25">
      <c r="A1834" s="6">
        <v>531402</v>
      </c>
      <c r="B1834" s="7" t="s">
        <v>95</v>
      </c>
      <c r="C1834" s="5">
        <v>1182158</v>
      </c>
      <c r="D1834" s="5">
        <v>578764</v>
      </c>
    </row>
    <row r="1835" spans="1:4" x14ac:dyDescent="0.25">
      <c r="A1835" s="6">
        <v>531403</v>
      </c>
      <c r="B1835" s="7" t="s">
        <v>96</v>
      </c>
      <c r="C1835" s="5"/>
      <c r="D1835" s="5"/>
    </row>
    <row r="1836" spans="1:4" x14ac:dyDescent="0.25">
      <c r="A1836" s="6">
        <v>531404</v>
      </c>
      <c r="B1836" s="7" t="s">
        <v>97</v>
      </c>
      <c r="C1836" s="5"/>
      <c r="D1836" s="5"/>
    </row>
    <row r="1837" spans="1:4" x14ac:dyDescent="0.25">
      <c r="A1837" s="6">
        <v>531405</v>
      </c>
      <c r="B1837" s="7" t="s">
        <v>98</v>
      </c>
      <c r="C1837" s="5">
        <v>887181</v>
      </c>
      <c r="D1837" s="5">
        <v>880000</v>
      </c>
    </row>
    <row r="1838" spans="1:4" x14ac:dyDescent="0.25">
      <c r="A1838" s="6">
        <v>531406</v>
      </c>
      <c r="B1838" s="7" t="s">
        <v>99</v>
      </c>
      <c r="C1838" s="5"/>
      <c r="D1838" s="5"/>
    </row>
    <row r="1839" spans="1:4" x14ac:dyDescent="0.25">
      <c r="A1839" s="6">
        <v>531407</v>
      </c>
      <c r="B1839" s="7" t="s">
        <v>100</v>
      </c>
      <c r="C1839" s="5"/>
      <c r="D1839" s="5"/>
    </row>
    <row r="1840" spans="1:4" x14ac:dyDescent="0.25">
      <c r="A1840" s="16">
        <v>531408</v>
      </c>
      <c r="B1840" s="17" t="s">
        <v>101</v>
      </c>
      <c r="C1840" s="5">
        <v>182330</v>
      </c>
      <c r="D1840" s="5">
        <v>54679</v>
      </c>
    </row>
    <row r="1841" spans="1:4" x14ac:dyDescent="0.25">
      <c r="A1841" s="6">
        <v>531409</v>
      </c>
      <c r="B1841" s="7" t="s">
        <v>102</v>
      </c>
      <c r="C1841" s="5"/>
      <c r="D1841" s="5"/>
    </row>
    <row r="1842" spans="1:4" x14ac:dyDescent="0.25">
      <c r="A1842" s="6">
        <v>531410</v>
      </c>
      <c r="B1842" s="7" t="s">
        <v>103</v>
      </c>
      <c r="C1842" s="5"/>
      <c r="D1842" s="5"/>
    </row>
    <row r="1843" spans="1:4" x14ac:dyDescent="0.25">
      <c r="A1843" s="6">
        <v>531411</v>
      </c>
      <c r="B1843" s="7" t="s">
        <v>104</v>
      </c>
      <c r="C1843" s="5">
        <v>52172</v>
      </c>
      <c r="D1843" s="5"/>
    </row>
    <row r="1844" spans="1:4" x14ac:dyDescent="0.25">
      <c r="A1844" s="6">
        <v>531412</v>
      </c>
      <c r="B1844" s="7" t="s">
        <v>105</v>
      </c>
      <c r="C1844" s="5"/>
      <c r="D1844" s="5"/>
    </row>
    <row r="1845" spans="1:4" x14ac:dyDescent="0.25">
      <c r="A1845" s="6">
        <v>531413</v>
      </c>
      <c r="B1845" s="7" t="s">
        <v>106</v>
      </c>
      <c r="C1845" s="5"/>
      <c r="D1845" s="5"/>
    </row>
    <row r="1846" spans="1:4" x14ac:dyDescent="0.25">
      <c r="A1846" s="6">
        <v>531414</v>
      </c>
      <c r="B1846" s="7" t="s">
        <v>107</v>
      </c>
      <c r="C1846" s="5"/>
      <c r="D1846" s="5"/>
    </row>
    <row r="1847" spans="1:4" ht="15.75" thickBot="1" x14ac:dyDescent="0.3">
      <c r="A1847" s="19">
        <v>531415</v>
      </c>
      <c r="B1847" s="20" t="s">
        <v>108</v>
      </c>
      <c r="C1847" s="5"/>
      <c r="D1847" s="5"/>
    </row>
    <row r="1848" spans="1:4" ht="15.75" thickBot="1" x14ac:dyDescent="0.3">
      <c r="A1848" s="9" t="s">
        <v>18</v>
      </c>
      <c r="B1848" s="10"/>
      <c r="C1848" s="67">
        <f>SUM(C1833:C1847)</f>
        <v>2342583</v>
      </c>
      <c r="D1848" s="67">
        <f>SUM(D1833:D1847)</f>
        <v>1513443</v>
      </c>
    </row>
    <row r="1849" spans="1:4" x14ac:dyDescent="0.25">
      <c r="A1849" s="12">
        <v>5315</v>
      </c>
      <c r="B1849" s="13" t="s">
        <v>425</v>
      </c>
      <c r="C1849" s="68"/>
      <c r="D1849" s="68"/>
    </row>
    <row r="1850" spans="1:4" x14ac:dyDescent="0.25">
      <c r="A1850" s="6">
        <v>531501</v>
      </c>
      <c r="B1850" s="7" t="s">
        <v>94</v>
      </c>
      <c r="C1850" s="5"/>
      <c r="D1850" s="5"/>
    </row>
    <row r="1851" spans="1:4" x14ac:dyDescent="0.25">
      <c r="A1851" s="6">
        <v>531502</v>
      </c>
      <c r="B1851" s="7" t="s">
        <v>95</v>
      </c>
      <c r="C1851" s="5"/>
      <c r="D1851" s="5"/>
    </row>
    <row r="1852" spans="1:4" x14ac:dyDescent="0.25">
      <c r="A1852" s="6">
        <v>531503</v>
      </c>
      <c r="B1852" s="7" t="s">
        <v>96</v>
      </c>
      <c r="C1852" s="5"/>
      <c r="D1852" s="5"/>
    </row>
    <row r="1853" spans="1:4" x14ac:dyDescent="0.25">
      <c r="A1853" s="6">
        <v>531504</v>
      </c>
      <c r="B1853" s="7" t="s">
        <v>97</v>
      </c>
      <c r="C1853" s="5"/>
      <c r="D1853" s="5"/>
    </row>
    <row r="1854" spans="1:4" x14ac:dyDescent="0.25">
      <c r="A1854" s="6">
        <v>531505</v>
      </c>
      <c r="B1854" s="7" t="s">
        <v>98</v>
      </c>
      <c r="C1854" s="5"/>
      <c r="D1854" s="5"/>
    </row>
    <row r="1855" spans="1:4" x14ac:dyDescent="0.25">
      <c r="A1855" s="6">
        <v>531506</v>
      </c>
      <c r="B1855" s="7" t="s">
        <v>99</v>
      </c>
      <c r="C1855" s="5"/>
      <c r="D1855" s="5"/>
    </row>
    <row r="1856" spans="1:4" x14ac:dyDescent="0.25">
      <c r="A1856" s="6">
        <v>531507</v>
      </c>
      <c r="B1856" s="7" t="s">
        <v>100</v>
      </c>
      <c r="C1856" s="5"/>
      <c r="D1856" s="5"/>
    </row>
    <row r="1857" spans="1:4" x14ac:dyDescent="0.25">
      <c r="A1857" s="6">
        <v>531508</v>
      </c>
      <c r="B1857" s="7" t="s">
        <v>101</v>
      </c>
      <c r="C1857" s="5"/>
      <c r="D1857" s="5"/>
    </row>
    <row r="1858" spans="1:4" x14ac:dyDescent="0.25">
      <c r="A1858" s="6">
        <v>531509</v>
      </c>
      <c r="B1858" s="7" t="s">
        <v>102</v>
      </c>
      <c r="C1858" s="5"/>
      <c r="D1858" s="5"/>
    </row>
    <row r="1859" spans="1:4" x14ac:dyDescent="0.25">
      <c r="A1859" s="6">
        <v>531510</v>
      </c>
      <c r="B1859" s="7" t="s">
        <v>103</v>
      </c>
      <c r="C1859" s="5"/>
      <c r="D1859" s="5"/>
    </row>
    <row r="1860" spans="1:4" x14ac:dyDescent="0.25">
      <c r="A1860" s="6">
        <v>531511</v>
      </c>
      <c r="B1860" s="7" t="s">
        <v>104</v>
      </c>
      <c r="C1860" s="5"/>
      <c r="D1860" s="5"/>
    </row>
    <row r="1861" spans="1:4" x14ac:dyDescent="0.25">
      <c r="A1861" s="6">
        <v>531512</v>
      </c>
      <c r="B1861" s="7" t="s">
        <v>105</v>
      </c>
      <c r="C1861" s="5"/>
      <c r="D1861" s="5"/>
    </row>
    <row r="1862" spans="1:4" x14ac:dyDescent="0.25">
      <c r="A1862" s="6">
        <v>531513</v>
      </c>
      <c r="B1862" s="7" t="s">
        <v>106</v>
      </c>
      <c r="C1862" s="5"/>
      <c r="D1862" s="5"/>
    </row>
    <row r="1863" spans="1:4" x14ac:dyDescent="0.25">
      <c r="A1863" s="6">
        <v>531514</v>
      </c>
      <c r="B1863" s="7" t="s">
        <v>107</v>
      </c>
      <c r="C1863" s="5"/>
      <c r="D1863" s="5"/>
    </row>
    <row r="1864" spans="1:4" ht="15.75" thickBot="1" x14ac:dyDescent="0.3">
      <c r="A1864" s="19">
        <v>531515</v>
      </c>
      <c r="B1864" s="20" t="s">
        <v>108</v>
      </c>
      <c r="C1864" s="75"/>
      <c r="D1864" s="75"/>
    </row>
    <row r="1865" spans="1:4" ht="15.75" thickBot="1" x14ac:dyDescent="0.3">
      <c r="A1865" s="9" t="s">
        <v>18</v>
      </c>
      <c r="B1865" s="10"/>
      <c r="C1865" s="67">
        <f>SUM(C1850:C1864)</f>
        <v>0</v>
      </c>
      <c r="D1865" s="67">
        <f>SUM(D1850:D1864)</f>
        <v>0</v>
      </c>
    </row>
    <row r="1866" spans="1:4" x14ac:dyDescent="0.25">
      <c r="A1866" s="12">
        <v>5316</v>
      </c>
      <c r="B1866" s="13" t="s">
        <v>347</v>
      </c>
      <c r="C1866" s="68"/>
      <c r="D1866" s="68"/>
    </row>
    <row r="1867" spans="1:4" x14ac:dyDescent="0.25">
      <c r="A1867" s="6">
        <v>531601</v>
      </c>
      <c r="B1867" s="7" t="s">
        <v>348</v>
      </c>
      <c r="C1867" s="5">
        <v>6669704</v>
      </c>
      <c r="D1867" s="5">
        <v>7255392</v>
      </c>
    </row>
    <row r="1868" spans="1:4" x14ac:dyDescent="0.25">
      <c r="A1868" s="6">
        <v>531602</v>
      </c>
      <c r="B1868" s="7" t="s">
        <v>349</v>
      </c>
      <c r="C1868" s="5"/>
      <c r="D1868" s="5"/>
    </row>
    <row r="1869" spans="1:4" x14ac:dyDescent="0.25">
      <c r="A1869" s="6">
        <v>531603</v>
      </c>
      <c r="B1869" s="7" t="s">
        <v>350</v>
      </c>
      <c r="C1869" s="5"/>
      <c r="D1869" s="5"/>
    </row>
    <row r="1870" spans="1:4" x14ac:dyDescent="0.25">
      <c r="A1870" s="6">
        <v>531604</v>
      </c>
      <c r="B1870" s="7" t="s">
        <v>352</v>
      </c>
      <c r="C1870" s="5">
        <v>180500</v>
      </c>
      <c r="D1870" s="5">
        <v>328458</v>
      </c>
    </row>
    <row r="1871" spans="1:4" x14ac:dyDescent="0.25">
      <c r="A1871" s="6">
        <v>531605</v>
      </c>
      <c r="B1871" s="7" t="s">
        <v>353</v>
      </c>
      <c r="C1871" s="5">
        <v>37024</v>
      </c>
      <c r="D1871" s="5">
        <v>153537</v>
      </c>
    </row>
    <row r="1872" spans="1:4" x14ac:dyDescent="0.25">
      <c r="A1872" s="6">
        <v>531606</v>
      </c>
      <c r="B1872" s="7" t="s">
        <v>354</v>
      </c>
      <c r="C1872" s="5">
        <v>924584</v>
      </c>
      <c r="D1872" s="5">
        <v>621536</v>
      </c>
    </row>
    <row r="1873" spans="1:4" x14ac:dyDescent="0.25">
      <c r="A1873" s="6">
        <v>531607</v>
      </c>
      <c r="B1873" s="7" t="s">
        <v>355</v>
      </c>
      <c r="C1873" s="5">
        <v>628867</v>
      </c>
      <c r="D1873" s="5">
        <v>621536</v>
      </c>
    </row>
    <row r="1874" spans="1:4" x14ac:dyDescent="0.25">
      <c r="A1874" s="6">
        <v>531608</v>
      </c>
      <c r="B1874" s="7" t="s">
        <v>356</v>
      </c>
      <c r="C1874" s="5">
        <v>85013</v>
      </c>
      <c r="D1874" s="5">
        <v>412846</v>
      </c>
    </row>
    <row r="1875" spans="1:4" x14ac:dyDescent="0.25">
      <c r="A1875" s="6">
        <v>531609</v>
      </c>
      <c r="B1875" s="7" t="s">
        <v>357</v>
      </c>
      <c r="C1875" s="5"/>
      <c r="D1875" s="5">
        <v>734914</v>
      </c>
    </row>
    <row r="1876" spans="1:4" x14ac:dyDescent="0.25">
      <c r="A1876" s="6">
        <v>531610</v>
      </c>
      <c r="B1876" s="7" t="s">
        <v>358</v>
      </c>
      <c r="C1876" s="5"/>
      <c r="D1876" s="5">
        <v>78086</v>
      </c>
    </row>
    <row r="1877" spans="1:4" x14ac:dyDescent="0.25">
      <c r="A1877" s="6">
        <v>531611</v>
      </c>
      <c r="B1877" s="7" t="s">
        <v>359</v>
      </c>
      <c r="C1877" s="5">
        <v>1362258</v>
      </c>
      <c r="D1877" s="5">
        <v>936634</v>
      </c>
    </row>
    <row r="1878" spans="1:4" x14ac:dyDescent="0.25">
      <c r="A1878" s="6">
        <v>531612</v>
      </c>
      <c r="B1878" s="7" t="s">
        <v>360</v>
      </c>
      <c r="C1878" s="5"/>
      <c r="D1878" s="5"/>
    </row>
    <row r="1879" spans="1:4" x14ac:dyDescent="0.25">
      <c r="A1879" s="6">
        <v>531613</v>
      </c>
      <c r="B1879" s="7" t="s">
        <v>361</v>
      </c>
      <c r="C1879" s="5"/>
      <c r="D1879" s="5"/>
    </row>
    <row r="1880" spans="1:4" x14ac:dyDescent="0.25">
      <c r="A1880" s="6">
        <v>531614</v>
      </c>
      <c r="B1880" s="7" t="s">
        <v>362</v>
      </c>
      <c r="C1880" s="5"/>
      <c r="D1880" s="5"/>
    </row>
    <row r="1881" spans="1:4" x14ac:dyDescent="0.25">
      <c r="A1881" s="6">
        <v>531615</v>
      </c>
      <c r="B1881" s="7" t="s">
        <v>363</v>
      </c>
      <c r="C1881" s="5">
        <v>343200</v>
      </c>
      <c r="D1881" s="5">
        <v>330000</v>
      </c>
    </row>
    <row r="1882" spans="1:4" x14ac:dyDescent="0.25">
      <c r="A1882" s="6">
        <v>531616</v>
      </c>
      <c r="B1882" s="7" t="s">
        <v>364</v>
      </c>
      <c r="C1882" s="5">
        <v>13420</v>
      </c>
      <c r="D1882" s="5">
        <v>16772</v>
      </c>
    </row>
    <row r="1883" spans="1:4" x14ac:dyDescent="0.25">
      <c r="A1883" s="6">
        <v>531617</v>
      </c>
      <c r="B1883" s="7" t="s">
        <v>365</v>
      </c>
      <c r="C1883" s="5">
        <v>379532</v>
      </c>
      <c r="D1883" s="5">
        <v>224030</v>
      </c>
    </row>
    <row r="1884" spans="1:4" x14ac:dyDescent="0.25">
      <c r="A1884" s="6">
        <v>531618</v>
      </c>
      <c r="B1884" s="7" t="s">
        <v>366</v>
      </c>
      <c r="C1884" s="5"/>
      <c r="D1884" s="5"/>
    </row>
    <row r="1885" spans="1:4" x14ac:dyDescent="0.25">
      <c r="A1885" s="6">
        <v>531619</v>
      </c>
      <c r="B1885" s="7" t="s">
        <v>367</v>
      </c>
      <c r="C1885" s="5">
        <v>2008946</v>
      </c>
      <c r="D1885" s="5">
        <v>1516748</v>
      </c>
    </row>
    <row r="1886" spans="1:4" x14ac:dyDescent="0.25">
      <c r="A1886" s="6">
        <v>531620</v>
      </c>
      <c r="B1886" s="7" t="s">
        <v>368</v>
      </c>
      <c r="C1886" s="5">
        <v>2013169</v>
      </c>
      <c r="D1886" s="5">
        <v>1201383</v>
      </c>
    </row>
    <row r="1887" spans="1:4" x14ac:dyDescent="0.25">
      <c r="A1887" s="6">
        <v>531621</v>
      </c>
      <c r="B1887" s="7" t="s">
        <v>369</v>
      </c>
      <c r="C1887" s="5"/>
      <c r="D1887" s="5"/>
    </row>
    <row r="1888" spans="1:4" x14ac:dyDescent="0.25">
      <c r="A1888" s="6">
        <v>531622</v>
      </c>
      <c r="B1888" s="7" t="s">
        <v>370</v>
      </c>
      <c r="C1888" s="5"/>
      <c r="D1888" s="5"/>
    </row>
    <row r="1889" spans="1:4" x14ac:dyDescent="0.25">
      <c r="A1889" s="6">
        <v>531623</v>
      </c>
      <c r="B1889" s="7" t="s">
        <v>371</v>
      </c>
      <c r="C1889" s="5">
        <v>669465</v>
      </c>
      <c r="D1889" s="5">
        <v>624260</v>
      </c>
    </row>
    <row r="1890" spans="1:4" x14ac:dyDescent="0.25">
      <c r="A1890" s="6">
        <v>531624</v>
      </c>
      <c r="B1890" s="7" t="s">
        <v>372</v>
      </c>
      <c r="C1890" s="5">
        <v>10270856</v>
      </c>
      <c r="D1890" s="5">
        <v>2292503</v>
      </c>
    </row>
    <row r="1891" spans="1:4" x14ac:dyDescent="0.25">
      <c r="A1891" s="6">
        <v>531625</v>
      </c>
      <c r="B1891" s="7" t="s">
        <v>373</v>
      </c>
      <c r="C1891" s="5">
        <v>87680</v>
      </c>
      <c r="D1891" s="5">
        <v>236776</v>
      </c>
    </row>
    <row r="1892" spans="1:4" x14ac:dyDescent="0.25">
      <c r="A1892" s="6">
        <v>531626</v>
      </c>
      <c r="B1892" s="7" t="s">
        <v>374</v>
      </c>
      <c r="C1892" s="5"/>
      <c r="D1892" s="5">
        <v>4000</v>
      </c>
    </row>
    <row r="1893" spans="1:4" x14ac:dyDescent="0.25">
      <c r="A1893" s="6">
        <v>531627</v>
      </c>
      <c r="B1893" s="7" t="s">
        <v>375</v>
      </c>
      <c r="C1893" s="5">
        <v>308848</v>
      </c>
      <c r="D1893" s="5">
        <v>649448</v>
      </c>
    </row>
    <row r="1894" spans="1:4" x14ac:dyDescent="0.25">
      <c r="A1894" s="6">
        <v>531628</v>
      </c>
      <c r="B1894" s="7" t="s">
        <v>376</v>
      </c>
      <c r="C1894" s="5"/>
      <c r="D1894" s="5"/>
    </row>
    <row r="1895" spans="1:4" x14ac:dyDescent="0.25">
      <c r="A1895" s="6">
        <v>531629</v>
      </c>
      <c r="B1895" s="7" t="s">
        <v>377</v>
      </c>
      <c r="C1895" s="5"/>
      <c r="D1895" s="5"/>
    </row>
    <row r="1896" spans="1:4" x14ac:dyDescent="0.25">
      <c r="A1896" s="6">
        <v>531630</v>
      </c>
      <c r="B1896" s="7" t="s">
        <v>378</v>
      </c>
      <c r="C1896" s="5">
        <v>41464</v>
      </c>
      <c r="D1896" s="5">
        <v>75859</v>
      </c>
    </row>
    <row r="1897" spans="1:4" x14ac:dyDescent="0.25">
      <c r="A1897" s="6">
        <v>531631</v>
      </c>
      <c r="B1897" s="7" t="s">
        <v>379</v>
      </c>
      <c r="C1897" s="5"/>
      <c r="D1897" s="5"/>
    </row>
    <row r="1898" spans="1:4" x14ac:dyDescent="0.25">
      <c r="A1898" s="6">
        <v>531632</v>
      </c>
      <c r="B1898" s="7" t="s">
        <v>380</v>
      </c>
      <c r="C1898" s="5"/>
      <c r="D1898" s="5"/>
    </row>
    <row r="1899" spans="1:4" x14ac:dyDescent="0.25">
      <c r="A1899" s="6">
        <v>531633</v>
      </c>
      <c r="B1899" s="7" t="s">
        <v>381</v>
      </c>
      <c r="C1899" s="5">
        <v>176063</v>
      </c>
      <c r="D1899" s="5">
        <v>163800</v>
      </c>
    </row>
    <row r="1900" spans="1:4" x14ac:dyDescent="0.25">
      <c r="A1900" s="6">
        <v>531634</v>
      </c>
      <c r="B1900" s="7" t="s">
        <v>382</v>
      </c>
      <c r="C1900" s="5">
        <v>88615</v>
      </c>
      <c r="D1900" s="5">
        <v>77968</v>
      </c>
    </row>
    <row r="1901" spans="1:4" x14ac:dyDescent="0.25">
      <c r="A1901" s="6">
        <v>531635</v>
      </c>
      <c r="B1901" s="7" t="s">
        <v>383</v>
      </c>
      <c r="C1901" s="5"/>
      <c r="D1901" s="5"/>
    </row>
    <row r="1902" spans="1:4" x14ac:dyDescent="0.25">
      <c r="A1902" s="6">
        <v>531636</v>
      </c>
      <c r="B1902" s="7" t="s">
        <v>384</v>
      </c>
      <c r="C1902" s="5">
        <v>115000</v>
      </c>
      <c r="D1902" s="5"/>
    </row>
    <row r="1903" spans="1:4" x14ac:dyDescent="0.25">
      <c r="A1903" s="6">
        <v>531637</v>
      </c>
      <c r="B1903" s="7" t="s">
        <v>385</v>
      </c>
      <c r="C1903" s="5"/>
      <c r="D1903" s="5"/>
    </row>
    <row r="1904" spans="1:4" x14ac:dyDescent="0.25">
      <c r="A1904" s="6">
        <v>531638</v>
      </c>
      <c r="B1904" s="7" t="s">
        <v>414</v>
      </c>
      <c r="C1904" s="5">
        <v>356437</v>
      </c>
      <c r="D1904" s="5"/>
    </row>
    <row r="1905" spans="1:4" x14ac:dyDescent="0.25">
      <c r="A1905" s="6">
        <v>531639</v>
      </c>
      <c r="B1905" s="7" t="s">
        <v>387</v>
      </c>
      <c r="C1905" s="5">
        <v>181612</v>
      </c>
      <c r="D1905" s="5">
        <v>190049</v>
      </c>
    </row>
    <row r="1906" spans="1:4" x14ac:dyDescent="0.25">
      <c r="A1906" s="6">
        <v>531640</v>
      </c>
      <c r="B1906" s="7" t="s">
        <v>388</v>
      </c>
      <c r="C1906" s="5"/>
      <c r="D1906" s="5"/>
    </row>
    <row r="1907" spans="1:4" x14ac:dyDescent="0.25">
      <c r="A1907" s="6">
        <v>531641</v>
      </c>
      <c r="B1907" s="7" t="s">
        <v>389</v>
      </c>
      <c r="C1907" s="5"/>
      <c r="D1907" s="5"/>
    </row>
    <row r="1908" spans="1:4" x14ac:dyDescent="0.25">
      <c r="A1908" s="6">
        <v>531642</v>
      </c>
      <c r="B1908" s="7" t="s">
        <v>167</v>
      </c>
      <c r="C1908" s="5"/>
      <c r="D1908" s="5"/>
    </row>
    <row r="1909" spans="1:4" x14ac:dyDescent="0.25">
      <c r="A1909" s="6">
        <v>531643</v>
      </c>
      <c r="B1909" s="7" t="s">
        <v>159</v>
      </c>
      <c r="C1909" s="5">
        <v>75901</v>
      </c>
      <c r="D1909" s="5">
        <v>77370</v>
      </c>
    </row>
    <row r="1910" spans="1:4" x14ac:dyDescent="0.25">
      <c r="A1910" s="6">
        <v>531644</v>
      </c>
      <c r="B1910" s="7" t="s">
        <v>169</v>
      </c>
      <c r="C1910" s="5">
        <v>506208</v>
      </c>
      <c r="D1910" s="5">
        <v>487361</v>
      </c>
    </row>
    <row r="1911" spans="1:4" x14ac:dyDescent="0.25">
      <c r="A1911" s="6">
        <v>531645</v>
      </c>
      <c r="B1911" s="7" t="s">
        <v>170</v>
      </c>
      <c r="C1911" s="5">
        <v>39601</v>
      </c>
      <c r="D1911" s="5">
        <v>33574</v>
      </c>
    </row>
    <row r="1912" spans="1:4" x14ac:dyDescent="0.25">
      <c r="A1912" s="6">
        <v>531646</v>
      </c>
      <c r="B1912" s="7" t="s">
        <v>171</v>
      </c>
      <c r="C1912" s="5">
        <v>398096</v>
      </c>
      <c r="D1912" s="5">
        <v>304634</v>
      </c>
    </row>
    <row r="1913" spans="1:4" x14ac:dyDescent="0.25">
      <c r="A1913" s="6">
        <v>531647</v>
      </c>
      <c r="B1913" s="7" t="s">
        <v>390</v>
      </c>
      <c r="C1913" s="5"/>
      <c r="D1913" s="5"/>
    </row>
    <row r="1914" spans="1:4" x14ac:dyDescent="0.25">
      <c r="A1914" s="6">
        <v>531648</v>
      </c>
      <c r="B1914" s="7" t="s">
        <v>391</v>
      </c>
      <c r="C1914" s="5">
        <v>186660</v>
      </c>
      <c r="D1914" s="5">
        <v>161184</v>
      </c>
    </row>
    <row r="1915" spans="1:4" ht="15.75" thickBot="1" x14ac:dyDescent="0.3">
      <c r="A1915" s="6">
        <v>531660</v>
      </c>
      <c r="B1915" s="7" t="s">
        <v>38</v>
      </c>
      <c r="C1915" s="5">
        <v>3705431</v>
      </c>
      <c r="D1915" s="5">
        <v>5826840</v>
      </c>
    </row>
    <row r="1916" spans="1:4" x14ac:dyDescent="0.25">
      <c r="A1916" s="22" t="s">
        <v>18</v>
      </c>
      <c r="B1916" s="23"/>
      <c r="C1916" s="71">
        <f>SUM(C1867:C1915)</f>
        <v>31854154</v>
      </c>
      <c r="D1916" s="71">
        <f>SUM(D1867:D1915)</f>
        <v>25637498</v>
      </c>
    </row>
    <row r="1917" spans="1:4" x14ac:dyDescent="0.25">
      <c r="A1917" s="36">
        <v>5317</v>
      </c>
      <c r="B1917" s="37" t="s">
        <v>282</v>
      </c>
      <c r="C1917" s="77"/>
      <c r="D1917" s="77"/>
    </row>
    <row r="1918" spans="1:4" ht="15.75" thickBot="1" x14ac:dyDescent="0.3">
      <c r="A1918" s="52">
        <v>531701</v>
      </c>
      <c r="B1918" s="53" t="s">
        <v>292</v>
      </c>
      <c r="C1918" s="5">
        <v>13473</v>
      </c>
      <c r="D1918" s="5">
        <v>28545</v>
      </c>
    </row>
    <row r="1919" spans="1:4" ht="15.75" thickBot="1" x14ac:dyDescent="0.3">
      <c r="A1919" s="9" t="s">
        <v>18</v>
      </c>
      <c r="B1919" s="10"/>
      <c r="C1919" s="67">
        <f>SUM(C1918:C1918)</f>
        <v>13473</v>
      </c>
      <c r="D1919" s="67">
        <f>SUM(D1918:D1918)</f>
        <v>28545</v>
      </c>
    </row>
    <row r="1920" spans="1:4" x14ac:dyDescent="0.25">
      <c r="A1920" s="12">
        <v>54</v>
      </c>
      <c r="B1920" s="13" t="s">
        <v>426</v>
      </c>
      <c r="C1920" s="68"/>
      <c r="D1920" s="68"/>
    </row>
    <row r="1921" spans="1:4" x14ac:dyDescent="0.25">
      <c r="A1921" s="3">
        <v>5401</v>
      </c>
      <c r="B1921" s="4" t="s">
        <v>427</v>
      </c>
      <c r="C1921" s="5"/>
      <c r="D1921" s="5"/>
    </row>
    <row r="1922" spans="1:4" x14ac:dyDescent="0.25">
      <c r="A1922" s="6">
        <v>540101</v>
      </c>
      <c r="B1922" s="7" t="s">
        <v>94</v>
      </c>
      <c r="C1922" s="5"/>
      <c r="D1922" s="5"/>
    </row>
    <row r="1923" spans="1:4" x14ac:dyDescent="0.25">
      <c r="A1923" s="6">
        <v>540102</v>
      </c>
      <c r="B1923" s="7" t="s">
        <v>95</v>
      </c>
      <c r="C1923" s="5"/>
      <c r="D1923" s="5"/>
    </row>
    <row r="1924" spans="1:4" x14ac:dyDescent="0.25">
      <c r="A1924" s="6">
        <v>540103</v>
      </c>
      <c r="B1924" s="7" t="s">
        <v>96</v>
      </c>
      <c r="C1924" s="5"/>
      <c r="D1924" s="5"/>
    </row>
    <row r="1925" spans="1:4" x14ac:dyDescent="0.25">
      <c r="A1925" s="6">
        <v>540104</v>
      </c>
      <c r="B1925" s="7" t="s">
        <v>97</v>
      </c>
      <c r="C1925" s="5"/>
      <c r="D1925" s="5"/>
    </row>
    <row r="1926" spans="1:4" x14ac:dyDescent="0.25">
      <c r="A1926" s="6">
        <v>540105</v>
      </c>
      <c r="B1926" s="7" t="s">
        <v>98</v>
      </c>
      <c r="C1926" s="5"/>
      <c r="D1926" s="5"/>
    </row>
    <row r="1927" spans="1:4" x14ac:dyDescent="0.25">
      <c r="A1927" s="6">
        <v>540106</v>
      </c>
      <c r="B1927" s="7" t="s">
        <v>99</v>
      </c>
      <c r="C1927" s="5"/>
      <c r="D1927" s="5"/>
    </row>
    <row r="1928" spans="1:4" x14ac:dyDescent="0.25">
      <c r="A1928" s="6">
        <v>540107</v>
      </c>
      <c r="B1928" s="7" t="s">
        <v>100</v>
      </c>
      <c r="C1928" s="5"/>
      <c r="D1928" s="5"/>
    </row>
    <row r="1929" spans="1:4" x14ac:dyDescent="0.25">
      <c r="A1929" s="6">
        <v>540108</v>
      </c>
      <c r="B1929" s="7" t="s">
        <v>101</v>
      </c>
      <c r="C1929" s="5"/>
      <c r="D1929" s="5"/>
    </row>
    <row r="1930" spans="1:4" x14ac:dyDescent="0.25">
      <c r="A1930" s="6">
        <v>540109</v>
      </c>
      <c r="B1930" s="7" t="s">
        <v>102</v>
      </c>
      <c r="C1930" s="5"/>
      <c r="D1930" s="5"/>
    </row>
    <row r="1931" spans="1:4" x14ac:dyDescent="0.25">
      <c r="A1931" s="6">
        <v>540110</v>
      </c>
      <c r="B1931" s="7" t="s">
        <v>103</v>
      </c>
      <c r="C1931" s="5"/>
      <c r="D1931" s="5"/>
    </row>
    <row r="1932" spans="1:4" x14ac:dyDescent="0.25">
      <c r="A1932" s="6">
        <v>540111</v>
      </c>
      <c r="B1932" s="7" t="s">
        <v>104</v>
      </c>
      <c r="C1932" s="5"/>
      <c r="D1932" s="5"/>
    </row>
    <row r="1933" spans="1:4" x14ac:dyDescent="0.25">
      <c r="A1933" s="6">
        <v>540112</v>
      </c>
      <c r="B1933" s="7" t="s">
        <v>105</v>
      </c>
      <c r="C1933" s="5"/>
      <c r="D1933" s="5"/>
    </row>
    <row r="1934" spans="1:4" x14ac:dyDescent="0.25">
      <c r="A1934" s="6">
        <v>540113</v>
      </c>
      <c r="B1934" s="7" t="s">
        <v>106</v>
      </c>
      <c r="C1934" s="5"/>
      <c r="D1934" s="5"/>
    </row>
    <row r="1935" spans="1:4" x14ac:dyDescent="0.25">
      <c r="A1935" s="6">
        <v>540114</v>
      </c>
      <c r="B1935" s="7" t="s">
        <v>107</v>
      </c>
      <c r="C1935" s="5"/>
      <c r="D1935" s="5"/>
    </row>
    <row r="1936" spans="1:4" ht="15.75" thickBot="1" x14ac:dyDescent="0.3">
      <c r="A1936" s="19">
        <v>540115</v>
      </c>
      <c r="B1936" s="20" t="s">
        <v>108</v>
      </c>
      <c r="C1936" s="75"/>
      <c r="D1936" s="75"/>
    </row>
    <row r="1937" spans="1:4" ht="15.75" thickBot="1" x14ac:dyDescent="0.3">
      <c r="A1937" s="9" t="s">
        <v>18</v>
      </c>
      <c r="B1937" s="10"/>
      <c r="C1937" s="67">
        <f>SUM(C1922:C1936)</f>
        <v>0</v>
      </c>
      <c r="D1937" s="67">
        <f>SUM(D1922:D1936)</f>
        <v>0</v>
      </c>
    </row>
    <row r="1938" spans="1:4" x14ac:dyDescent="0.25">
      <c r="A1938" s="12">
        <v>5402</v>
      </c>
      <c r="B1938" s="13" t="s">
        <v>428</v>
      </c>
      <c r="C1938" s="68"/>
      <c r="D1938" s="68"/>
    </row>
    <row r="1939" spans="1:4" x14ac:dyDescent="0.25">
      <c r="A1939" s="6">
        <v>540201</v>
      </c>
      <c r="B1939" s="7" t="s">
        <v>94</v>
      </c>
      <c r="C1939" s="5"/>
      <c r="D1939" s="5"/>
    </row>
    <row r="1940" spans="1:4" x14ac:dyDescent="0.25">
      <c r="A1940" s="6">
        <v>540202</v>
      </c>
      <c r="B1940" s="7" t="s">
        <v>95</v>
      </c>
      <c r="C1940" s="5"/>
      <c r="D1940" s="5"/>
    </row>
    <row r="1941" spans="1:4" x14ac:dyDescent="0.25">
      <c r="A1941" s="6">
        <v>540203</v>
      </c>
      <c r="B1941" s="7" t="s">
        <v>96</v>
      </c>
      <c r="C1941" s="5"/>
      <c r="D1941" s="5"/>
    </row>
    <row r="1942" spans="1:4" x14ac:dyDescent="0.25">
      <c r="A1942" s="6">
        <v>540204</v>
      </c>
      <c r="B1942" s="7" t="s">
        <v>97</v>
      </c>
      <c r="C1942" s="5"/>
      <c r="D1942" s="5"/>
    </row>
    <row r="1943" spans="1:4" x14ac:dyDescent="0.25">
      <c r="A1943" s="6">
        <v>540205</v>
      </c>
      <c r="B1943" s="7" t="s">
        <v>98</v>
      </c>
      <c r="C1943" s="5"/>
      <c r="D1943" s="5"/>
    </row>
    <row r="1944" spans="1:4" x14ac:dyDescent="0.25">
      <c r="A1944" s="6">
        <v>540206</v>
      </c>
      <c r="B1944" s="7" t="s">
        <v>99</v>
      </c>
      <c r="C1944" s="5"/>
      <c r="D1944" s="5"/>
    </row>
    <row r="1945" spans="1:4" x14ac:dyDescent="0.25">
      <c r="A1945" s="6">
        <v>540207</v>
      </c>
      <c r="B1945" s="7" t="s">
        <v>100</v>
      </c>
      <c r="C1945" s="5"/>
      <c r="D1945" s="5"/>
    </row>
    <row r="1946" spans="1:4" x14ac:dyDescent="0.25">
      <c r="A1946" s="6">
        <v>540208</v>
      </c>
      <c r="B1946" s="7" t="s">
        <v>101</v>
      </c>
      <c r="C1946" s="5"/>
      <c r="D1946" s="5"/>
    </row>
    <row r="1947" spans="1:4" x14ac:dyDescent="0.25">
      <c r="A1947" s="6">
        <v>540209</v>
      </c>
      <c r="B1947" s="7" t="s">
        <v>102</v>
      </c>
      <c r="C1947" s="5"/>
      <c r="D1947" s="5"/>
    </row>
    <row r="1948" spans="1:4" x14ac:dyDescent="0.25">
      <c r="A1948" s="6">
        <v>540210</v>
      </c>
      <c r="B1948" s="7" t="s">
        <v>103</v>
      </c>
      <c r="C1948" s="5"/>
      <c r="D1948" s="5"/>
    </row>
    <row r="1949" spans="1:4" x14ac:dyDescent="0.25">
      <c r="A1949" s="6">
        <v>540211</v>
      </c>
      <c r="B1949" s="7" t="s">
        <v>104</v>
      </c>
      <c r="C1949" s="5"/>
      <c r="D1949" s="5"/>
    </row>
    <row r="1950" spans="1:4" x14ac:dyDescent="0.25">
      <c r="A1950" s="6">
        <v>540212</v>
      </c>
      <c r="B1950" s="7" t="s">
        <v>105</v>
      </c>
      <c r="C1950" s="5"/>
      <c r="D1950" s="5"/>
    </row>
    <row r="1951" spans="1:4" x14ac:dyDescent="0.25">
      <c r="A1951" s="6">
        <v>540213</v>
      </c>
      <c r="B1951" s="7" t="s">
        <v>106</v>
      </c>
      <c r="C1951" s="5"/>
      <c r="D1951" s="5"/>
    </row>
    <row r="1952" spans="1:4" x14ac:dyDescent="0.25">
      <c r="A1952" s="6">
        <v>540214</v>
      </c>
      <c r="B1952" s="7" t="s">
        <v>107</v>
      </c>
      <c r="C1952" s="5"/>
      <c r="D1952" s="5"/>
    </row>
    <row r="1953" spans="1:4" ht="15.75" thickBot="1" x14ac:dyDescent="0.3">
      <c r="A1953" s="19">
        <v>540215</v>
      </c>
      <c r="B1953" s="20" t="s">
        <v>108</v>
      </c>
      <c r="C1953" s="75"/>
      <c r="D1953" s="75"/>
    </row>
    <row r="1954" spans="1:4" ht="15.75" thickBot="1" x14ac:dyDescent="0.3">
      <c r="A1954" s="9" t="s">
        <v>18</v>
      </c>
      <c r="B1954" s="10"/>
      <c r="C1954" s="67">
        <f>SUM(C1939:C1953)</f>
        <v>0</v>
      </c>
      <c r="D1954" s="67">
        <f>SUM(D1939:D1953)</f>
        <v>0</v>
      </c>
    </row>
    <row r="1955" spans="1:4" x14ac:dyDescent="0.25">
      <c r="A1955" s="12">
        <v>5403</v>
      </c>
      <c r="B1955" s="13" t="s">
        <v>429</v>
      </c>
      <c r="C1955" s="68"/>
      <c r="D1955" s="68"/>
    </row>
    <row r="1956" spans="1:4" x14ac:dyDescent="0.25">
      <c r="A1956" s="6">
        <v>540301</v>
      </c>
      <c r="B1956" s="7" t="s">
        <v>94</v>
      </c>
      <c r="C1956" s="5"/>
      <c r="D1956" s="5"/>
    </row>
    <row r="1957" spans="1:4" x14ac:dyDescent="0.25">
      <c r="A1957" s="6">
        <v>540302</v>
      </c>
      <c r="B1957" s="7" t="s">
        <v>95</v>
      </c>
      <c r="C1957" s="5"/>
      <c r="D1957" s="5"/>
    </row>
    <row r="1958" spans="1:4" x14ac:dyDescent="0.25">
      <c r="A1958" s="6">
        <v>540303</v>
      </c>
      <c r="B1958" s="7" t="s">
        <v>96</v>
      </c>
      <c r="C1958" s="5"/>
      <c r="D1958" s="5"/>
    </row>
    <row r="1959" spans="1:4" x14ac:dyDescent="0.25">
      <c r="A1959" s="6">
        <v>540304</v>
      </c>
      <c r="B1959" s="7" t="s">
        <v>97</v>
      </c>
      <c r="C1959" s="5"/>
      <c r="D1959" s="5"/>
    </row>
    <row r="1960" spans="1:4" x14ac:dyDescent="0.25">
      <c r="A1960" s="6">
        <v>540305</v>
      </c>
      <c r="B1960" s="7" t="s">
        <v>98</v>
      </c>
      <c r="C1960" s="5"/>
      <c r="D1960" s="5"/>
    </row>
    <row r="1961" spans="1:4" x14ac:dyDescent="0.25">
      <c r="A1961" s="6">
        <v>540306</v>
      </c>
      <c r="B1961" s="7" t="s">
        <v>99</v>
      </c>
      <c r="C1961" s="5"/>
      <c r="D1961" s="5"/>
    </row>
    <row r="1962" spans="1:4" x14ac:dyDescent="0.25">
      <c r="A1962" s="6">
        <v>540307</v>
      </c>
      <c r="B1962" s="7" t="s">
        <v>100</v>
      </c>
      <c r="C1962" s="5"/>
      <c r="D1962" s="5"/>
    </row>
    <row r="1963" spans="1:4" x14ac:dyDescent="0.25">
      <c r="A1963" s="16">
        <v>540308</v>
      </c>
      <c r="B1963" s="17" t="s">
        <v>101</v>
      </c>
      <c r="C1963" s="69"/>
      <c r="D1963" s="69"/>
    </row>
    <row r="1964" spans="1:4" x14ac:dyDescent="0.25">
      <c r="A1964" s="6">
        <v>540309</v>
      </c>
      <c r="B1964" s="7" t="s">
        <v>102</v>
      </c>
      <c r="C1964" s="5"/>
      <c r="D1964" s="5"/>
    </row>
    <row r="1965" spans="1:4" x14ac:dyDescent="0.25">
      <c r="A1965" s="6">
        <v>540310</v>
      </c>
      <c r="B1965" s="7" t="s">
        <v>103</v>
      </c>
      <c r="C1965" s="5"/>
      <c r="D1965" s="5"/>
    </row>
    <row r="1966" spans="1:4" x14ac:dyDescent="0.25">
      <c r="A1966" s="6">
        <v>540311</v>
      </c>
      <c r="B1966" s="7" t="s">
        <v>104</v>
      </c>
      <c r="C1966" s="5"/>
      <c r="D1966" s="5"/>
    </row>
    <row r="1967" spans="1:4" x14ac:dyDescent="0.25">
      <c r="A1967" s="6">
        <v>540312</v>
      </c>
      <c r="B1967" s="7" t="s">
        <v>105</v>
      </c>
      <c r="C1967" s="5"/>
      <c r="D1967" s="5"/>
    </row>
    <row r="1968" spans="1:4" x14ac:dyDescent="0.25">
      <c r="A1968" s="6">
        <v>540313</v>
      </c>
      <c r="B1968" s="7" t="s">
        <v>106</v>
      </c>
      <c r="C1968" s="5"/>
      <c r="D1968" s="5"/>
    </row>
    <row r="1969" spans="1:4" x14ac:dyDescent="0.25">
      <c r="A1969" s="6">
        <v>540314</v>
      </c>
      <c r="B1969" s="7" t="s">
        <v>107</v>
      </c>
      <c r="C1969" s="5"/>
      <c r="D1969" s="5"/>
    </row>
    <row r="1970" spans="1:4" ht="15.75" thickBot="1" x14ac:dyDescent="0.3">
      <c r="A1970" s="19">
        <v>540315</v>
      </c>
      <c r="B1970" s="20" t="s">
        <v>108</v>
      </c>
      <c r="C1970" s="75"/>
      <c r="D1970" s="75"/>
    </row>
    <row r="1971" spans="1:4" ht="15.75" thickBot="1" x14ac:dyDescent="0.3">
      <c r="A1971" s="9" t="s">
        <v>18</v>
      </c>
      <c r="B1971" s="10"/>
      <c r="C1971" s="67">
        <f>SUM(C1956:C1970)</f>
        <v>0</v>
      </c>
      <c r="D1971" s="67">
        <f>SUM(D1956:D1970)</f>
        <v>0</v>
      </c>
    </row>
    <row r="1972" spans="1:4" x14ac:dyDescent="0.25">
      <c r="A1972" s="12">
        <v>5404</v>
      </c>
      <c r="B1972" s="13" t="s">
        <v>325</v>
      </c>
      <c r="C1972" s="68"/>
      <c r="D1972" s="68"/>
    </row>
    <row r="1973" spans="1:4" x14ac:dyDescent="0.25">
      <c r="A1973" s="6">
        <v>540401</v>
      </c>
      <c r="B1973" s="7" t="s">
        <v>94</v>
      </c>
      <c r="C1973" s="5"/>
      <c r="D1973" s="5"/>
    </row>
    <row r="1974" spans="1:4" x14ac:dyDescent="0.25">
      <c r="A1974" s="6">
        <v>540402</v>
      </c>
      <c r="B1974" s="7" t="s">
        <v>95</v>
      </c>
      <c r="C1974" s="5"/>
      <c r="D1974" s="5"/>
    </row>
    <row r="1975" spans="1:4" x14ac:dyDescent="0.25">
      <c r="A1975" s="6">
        <v>540403</v>
      </c>
      <c r="B1975" s="7" t="s">
        <v>96</v>
      </c>
      <c r="C1975" s="5"/>
      <c r="D1975" s="5"/>
    </row>
    <row r="1976" spans="1:4" x14ac:dyDescent="0.25">
      <c r="A1976" s="6">
        <v>540404</v>
      </c>
      <c r="B1976" s="7" t="s">
        <v>97</v>
      </c>
      <c r="C1976" s="5"/>
      <c r="D1976" s="5"/>
    </row>
    <row r="1977" spans="1:4" x14ac:dyDescent="0.25">
      <c r="A1977" s="6">
        <v>540405</v>
      </c>
      <c r="B1977" s="7" t="s">
        <v>98</v>
      </c>
      <c r="C1977" s="5"/>
      <c r="D1977" s="5"/>
    </row>
    <row r="1978" spans="1:4" x14ac:dyDescent="0.25">
      <c r="A1978" s="6">
        <v>540406</v>
      </c>
      <c r="B1978" s="7" t="s">
        <v>99</v>
      </c>
      <c r="C1978" s="5"/>
      <c r="D1978" s="5"/>
    </row>
    <row r="1979" spans="1:4" x14ac:dyDescent="0.25">
      <c r="A1979" s="6">
        <v>540407</v>
      </c>
      <c r="B1979" s="7" t="s">
        <v>100</v>
      </c>
      <c r="C1979" s="5"/>
      <c r="D1979" s="5"/>
    </row>
    <row r="1980" spans="1:4" x14ac:dyDescent="0.25">
      <c r="A1980" s="6">
        <v>540408</v>
      </c>
      <c r="B1980" s="7" t="s">
        <v>101</v>
      </c>
      <c r="C1980" s="5"/>
      <c r="D1980" s="5"/>
    </row>
    <row r="1981" spans="1:4" x14ac:dyDescent="0.25">
      <c r="A1981" s="6">
        <v>540409</v>
      </c>
      <c r="B1981" s="7" t="s">
        <v>102</v>
      </c>
      <c r="C1981" s="5"/>
      <c r="D1981" s="5"/>
    </row>
    <row r="1982" spans="1:4" x14ac:dyDescent="0.25">
      <c r="A1982" s="6">
        <v>540410</v>
      </c>
      <c r="B1982" s="7" t="s">
        <v>103</v>
      </c>
      <c r="C1982" s="5"/>
      <c r="D1982" s="5"/>
    </row>
    <row r="1983" spans="1:4" x14ac:dyDescent="0.25">
      <c r="A1983" s="6">
        <v>540411</v>
      </c>
      <c r="B1983" s="7" t="s">
        <v>104</v>
      </c>
      <c r="C1983" s="5"/>
      <c r="D1983" s="5"/>
    </row>
    <row r="1984" spans="1:4" x14ac:dyDescent="0.25">
      <c r="A1984" s="6">
        <v>540412</v>
      </c>
      <c r="B1984" s="7" t="s">
        <v>105</v>
      </c>
      <c r="C1984" s="5"/>
      <c r="D1984" s="5"/>
    </row>
    <row r="1985" spans="1:4" x14ac:dyDescent="0.25">
      <c r="A1985" s="6">
        <v>540413</v>
      </c>
      <c r="B1985" s="7" t="s">
        <v>106</v>
      </c>
      <c r="C1985" s="5"/>
      <c r="D1985" s="5"/>
    </row>
    <row r="1986" spans="1:4" x14ac:dyDescent="0.25">
      <c r="A1986" s="6">
        <v>540414</v>
      </c>
      <c r="B1986" s="7" t="s">
        <v>107</v>
      </c>
      <c r="C1986" s="5"/>
      <c r="D1986" s="5"/>
    </row>
    <row r="1987" spans="1:4" ht="15.75" thickBot="1" x14ac:dyDescent="0.3">
      <c r="A1987" s="19">
        <v>540415</v>
      </c>
      <c r="B1987" s="20" t="s">
        <v>108</v>
      </c>
      <c r="C1987" s="75"/>
      <c r="D1987" s="75"/>
    </row>
    <row r="1988" spans="1:4" ht="15.75" thickBot="1" x14ac:dyDescent="0.3">
      <c r="A1988" s="9" t="s">
        <v>18</v>
      </c>
      <c r="B1988" s="10"/>
      <c r="C1988" s="67">
        <f>SUM(C1973:C1987)</f>
        <v>0</v>
      </c>
      <c r="D1988" s="67">
        <f>SUM(D1973:D1987)</f>
        <v>0</v>
      </c>
    </row>
    <row r="1989" spans="1:4" x14ac:dyDescent="0.25">
      <c r="A1989" s="12">
        <v>5405</v>
      </c>
      <c r="B1989" s="13" t="s">
        <v>214</v>
      </c>
      <c r="C1989" s="68"/>
      <c r="D1989" s="68"/>
    </row>
    <row r="1990" spans="1:4" x14ac:dyDescent="0.25">
      <c r="A1990" s="6">
        <v>540501</v>
      </c>
      <c r="B1990" s="7" t="s">
        <v>94</v>
      </c>
      <c r="C1990" s="5"/>
      <c r="D1990" s="5"/>
    </row>
    <row r="1991" spans="1:4" x14ac:dyDescent="0.25">
      <c r="A1991" s="6">
        <v>540502</v>
      </c>
      <c r="B1991" s="7" t="s">
        <v>95</v>
      </c>
      <c r="C1991" s="5"/>
      <c r="D1991" s="5"/>
    </row>
    <row r="1992" spans="1:4" x14ac:dyDescent="0.25">
      <c r="A1992" s="6">
        <v>540503</v>
      </c>
      <c r="B1992" s="7" t="s">
        <v>96</v>
      </c>
      <c r="C1992" s="5"/>
      <c r="D1992" s="5"/>
    </row>
    <row r="1993" spans="1:4" x14ac:dyDescent="0.25">
      <c r="A1993" s="6">
        <v>540504</v>
      </c>
      <c r="B1993" s="7" t="s">
        <v>97</v>
      </c>
      <c r="C1993" s="5"/>
      <c r="D1993" s="5"/>
    </row>
    <row r="1994" spans="1:4" x14ac:dyDescent="0.25">
      <c r="A1994" s="6">
        <v>540505</v>
      </c>
      <c r="B1994" s="7" t="s">
        <v>98</v>
      </c>
      <c r="C1994" s="5"/>
      <c r="D1994" s="5"/>
    </row>
    <row r="1995" spans="1:4" x14ac:dyDescent="0.25">
      <c r="A1995" s="6">
        <v>540506</v>
      </c>
      <c r="B1995" s="7" t="s">
        <v>99</v>
      </c>
      <c r="C1995" s="5"/>
      <c r="D1995" s="5"/>
    </row>
    <row r="1996" spans="1:4" x14ac:dyDescent="0.25">
      <c r="A1996" s="6">
        <v>540507</v>
      </c>
      <c r="B1996" s="7" t="s">
        <v>100</v>
      </c>
      <c r="C1996" s="5"/>
      <c r="D1996" s="5"/>
    </row>
    <row r="1997" spans="1:4" x14ac:dyDescent="0.25">
      <c r="A1997" s="6">
        <v>540508</v>
      </c>
      <c r="B1997" s="7" t="s">
        <v>101</v>
      </c>
      <c r="C1997" s="5"/>
      <c r="D1997" s="5"/>
    </row>
    <row r="1998" spans="1:4" x14ac:dyDescent="0.25">
      <c r="A1998" s="6">
        <v>540509</v>
      </c>
      <c r="B1998" s="7" t="s">
        <v>102</v>
      </c>
      <c r="C1998" s="5"/>
      <c r="D1998" s="5"/>
    </row>
    <row r="1999" spans="1:4" x14ac:dyDescent="0.25">
      <c r="A1999" s="6">
        <v>540510</v>
      </c>
      <c r="B1999" s="7" t="s">
        <v>103</v>
      </c>
      <c r="C1999" s="5"/>
      <c r="D1999" s="5"/>
    </row>
    <row r="2000" spans="1:4" x14ac:dyDescent="0.25">
      <c r="A2000" s="6">
        <v>540511</v>
      </c>
      <c r="B2000" s="7" t="s">
        <v>104</v>
      </c>
      <c r="C2000" s="5"/>
      <c r="D2000" s="5"/>
    </row>
    <row r="2001" spans="1:4" x14ac:dyDescent="0.25">
      <c r="A2001" s="6">
        <v>540512</v>
      </c>
      <c r="B2001" s="7" t="s">
        <v>105</v>
      </c>
      <c r="C2001" s="5"/>
      <c r="D2001" s="5"/>
    </row>
    <row r="2002" spans="1:4" x14ac:dyDescent="0.25">
      <c r="A2002" s="6">
        <v>540513</v>
      </c>
      <c r="B2002" s="7" t="s">
        <v>106</v>
      </c>
      <c r="C2002" s="5"/>
      <c r="D2002" s="5"/>
    </row>
    <row r="2003" spans="1:4" x14ac:dyDescent="0.25">
      <c r="A2003" s="6">
        <v>540514</v>
      </c>
      <c r="B2003" s="7" t="s">
        <v>107</v>
      </c>
      <c r="C2003" s="5"/>
      <c r="D2003" s="5"/>
    </row>
    <row r="2004" spans="1:4" ht="15.75" thickBot="1" x14ac:dyDescent="0.3">
      <c r="A2004" s="19">
        <v>540515</v>
      </c>
      <c r="B2004" s="20" t="s">
        <v>108</v>
      </c>
      <c r="C2004" s="75"/>
      <c r="D2004" s="75"/>
    </row>
    <row r="2005" spans="1:4" ht="15.75" thickBot="1" x14ac:dyDescent="0.3">
      <c r="A2005" s="9" t="s">
        <v>18</v>
      </c>
      <c r="B2005" s="10"/>
      <c r="C2005" s="67">
        <f>SUM(C1990:C2004)</f>
        <v>0</v>
      </c>
      <c r="D2005" s="67">
        <f>SUM(D1990:D2004)</f>
        <v>0</v>
      </c>
    </row>
    <row r="2006" spans="1:4" x14ac:dyDescent="0.25">
      <c r="A2006" s="12">
        <v>5406</v>
      </c>
      <c r="B2006" s="13" t="s">
        <v>430</v>
      </c>
      <c r="C2006" s="68"/>
      <c r="D2006" s="68"/>
    </row>
    <row r="2007" spans="1:4" x14ac:dyDescent="0.25">
      <c r="A2007" s="6">
        <v>540601</v>
      </c>
      <c r="B2007" s="7" t="s">
        <v>94</v>
      </c>
      <c r="C2007" s="5"/>
      <c r="D2007" s="5"/>
    </row>
    <row r="2008" spans="1:4" x14ac:dyDescent="0.25">
      <c r="A2008" s="6">
        <v>540602</v>
      </c>
      <c r="B2008" s="7" t="s">
        <v>95</v>
      </c>
      <c r="C2008" s="5"/>
      <c r="D2008" s="5"/>
    </row>
    <row r="2009" spans="1:4" x14ac:dyDescent="0.25">
      <c r="A2009" s="6">
        <v>540603</v>
      </c>
      <c r="B2009" s="7" t="s">
        <v>96</v>
      </c>
      <c r="C2009" s="5"/>
      <c r="D2009" s="5"/>
    </row>
    <row r="2010" spans="1:4" x14ac:dyDescent="0.25">
      <c r="A2010" s="6">
        <v>540604</v>
      </c>
      <c r="B2010" s="7" t="s">
        <v>97</v>
      </c>
      <c r="C2010" s="5"/>
      <c r="D2010" s="5"/>
    </row>
    <row r="2011" spans="1:4" x14ac:dyDescent="0.25">
      <c r="A2011" s="6">
        <v>540605</v>
      </c>
      <c r="B2011" s="7" t="s">
        <v>98</v>
      </c>
      <c r="C2011" s="5"/>
      <c r="D2011" s="5"/>
    </row>
    <row r="2012" spans="1:4" x14ac:dyDescent="0.25">
      <c r="A2012" s="6">
        <v>540606</v>
      </c>
      <c r="B2012" s="7" t="s">
        <v>99</v>
      </c>
      <c r="C2012" s="5"/>
      <c r="D2012" s="5"/>
    </row>
    <row r="2013" spans="1:4" x14ac:dyDescent="0.25">
      <c r="A2013" s="6">
        <v>540607</v>
      </c>
      <c r="B2013" s="7" t="s">
        <v>100</v>
      </c>
      <c r="C2013" s="5"/>
      <c r="D2013" s="5"/>
    </row>
    <row r="2014" spans="1:4" x14ac:dyDescent="0.25">
      <c r="A2014" s="16">
        <v>540608</v>
      </c>
      <c r="B2014" s="17" t="s">
        <v>101</v>
      </c>
      <c r="C2014" s="69"/>
      <c r="D2014" s="69"/>
    </row>
    <row r="2015" spans="1:4" x14ac:dyDescent="0.25">
      <c r="A2015" s="6">
        <v>540609</v>
      </c>
      <c r="B2015" s="7" t="s">
        <v>102</v>
      </c>
      <c r="C2015" s="5"/>
      <c r="D2015" s="5"/>
    </row>
    <row r="2016" spans="1:4" x14ac:dyDescent="0.25">
      <c r="A2016" s="6">
        <v>540610</v>
      </c>
      <c r="B2016" s="7" t="s">
        <v>103</v>
      </c>
      <c r="C2016" s="5"/>
      <c r="D2016" s="5"/>
    </row>
    <row r="2017" spans="1:4" x14ac:dyDescent="0.25">
      <c r="A2017" s="6">
        <v>540611</v>
      </c>
      <c r="B2017" s="7" t="s">
        <v>104</v>
      </c>
      <c r="C2017" s="5"/>
      <c r="D2017" s="5"/>
    </row>
    <row r="2018" spans="1:4" x14ac:dyDescent="0.25">
      <c r="A2018" s="6">
        <v>540612</v>
      </c>
      <c r="B2018" s="7" t="s">
        <v>105</v>
      </c>
      <c r="C2018" s="5"/>
      <c r="D2018" s="5"/>
    </row>
    <row r="2019" spans="1:4" x14ac:dyDescent="0.25">
      <c r="A2019" s="6">
        <v>540613</v>
      </c>
      <c r="B2019" s="7" t="s">
        <v>106</v>
      </c>
      <c r="C2019" s="5"/>
      <c r="D2019" s="5"/>
    </row>
    <row r="2020" spans="1:4" x14ac:dyDescent="0.25">
      <c r="A2020" s="6">
        <v>540614</v>
      </c>
      <c r="B2020" s="7" t="s">
        <v>107</v>
      </c>
      <c r="C2020" s="5"/>
      <c r="D2020" s="5"/>
    </row>
    <row r="2021" spans="1:4" ht="15.75" thickBot="1" x14ac:dyDescent="0.3">
      <c r="A2021" s="19">
        <v>540615</v>
      </c>
      <c r="B2021" s="20" t="s">
        <v>108</v>
      </c>
      <c r="C2021" s="75"/>
      <c r="D2021" s="75"/>
    </row>
    <row r="2022" spans="1:4" ht="15.75" thickBot="1" x14ac:dyDescent="0.3">
      <c r="A2022" s="9" t="s">
        <v>18</v>
      </c>
      <c r="B2022" s="10"/>
      <c r="C2022" s="67">
        <f>SUM(C2007:C2021)</f>
        <v>0</v>
      </c>
      <c r="D2022" s="67">
        <f>SUM(D2007:D2021)</f>
        <v>0</v>
      </c>
    </row>
    <row r="2023" spans="1:4" x14ac:dyDescent="0.25">
      <c r="A2023" s="12">
        <v>5407</v>
      </c>
      <c r="B2023" s="13" t="s">
        <v>431</v>
      </c>
      <c r="C2023" s="68"/>
      <c r="D2023" s="68"/>
    </row>
    <row r="2024" spans="1:4" x14ac:dyDescent="0.25">
      <c r="A2024" s="6">
        <v>540701</v>
      </c>
      <c r="B2024" s="7" t="s">
        <v>94</v>
      </c>
      <c r="C2024" s="5"/>
      <c r="D2024" s="5"/>
    </row>
    <row r="2025" spans="1:4" x14ac:dyDescent="0.25">
      <c r="A2025" s="6">
        <v>540702</v>
      </c>
      <c r="B2025" s="7" t="s">
        <v>95</v>
      </c>
      <c r="C2025" s="5"/>
      <c r="D2025" s="5"/>
    </row>
    <row r="2026" spans="1:4" x14ac:dyDescent="0.25">
      <c r="A2026" s="6">
        <v>540703</v>
      </c>
      <c r="B2026" s="7" t="s">
        <v>96</v>
      </c>
      <c r="C2026" s="5"/>
      <c r="D2026" s="5"/>
    </row>
    <row r="2027" spans="1:4" x14ac:dyDescent="0.25">
      <c r="A2027" s="6">
        <v>540704</v>
      </c>
      <c r="B2027" s="7" t="s">
        <v>97</v>
      </c>
      <c r="C2027" s="5"/>
      <c r="D2027" s="5"/>
    </row>
    <row r="2028" spans="1:4" x14ac:dyDescent="0.25">
      <c r="A2028" s="6">
        <v>540705</v>
      </c>
      <c r="B2028" s="7" t="s">
        <v>98</v>
      </c>
      <c r="C2028" s="5"/>
      <c r="D2028" s="5"/>
    </row>
    <row r="2029" spans="1:4" x14ac:dyDescent="0.25">
      <c r="A2029" s="6">
        <v>540706</v>
      </c>
      <c r="B2029" s="7" t="s">
        <v>99</v>
      </c>
      <c r="C2029" s="5"/>
      <c r="D2029" s="5"/>
    </row>
    <row r="2030" spans="1:4" x14ac:dyDescent="0.25">
      <c r="A2030" s="6">
        <v>540707</v>
      </c>
      <c r="B2030" s="7" t="s">
        <v>100</v>
      </c>
      <c r="C2030" s="5"/>
      <c r="D2030" s="5"/>
    </row>
    <row r="2031" spans="1:4" x14ac:dyDescent="0.25">
      <c r="A2031" s="16">
        <v>540708</v>
      </c>
      <c r="B2031" s="17" t="s">
        <v>101</v>
      </c>
      <c r="C2031" s="69"/>
      <c r="D2031" s="69"/>
    </row>
    <row r="2032" spans="1:4" x14ac:dyDescent="0.25">
      <c r="A2032" s="6">
        <v>540709</v>
      </c>
      <c r="B2032" s="7" t="s">
        <v>102</v>
      </c>
      <c r="C2032" s="5"/>
      <c r="D2032" s="5"/>
    </row>
    <row r="2033" spans="1:4" x14ac:dyDescent="0.25">
      <c r="A2033" s="6">
        <v>540710</v>
      </c>
      <c r="B2033" s="7" t="s">
        <v>103</v>
      </c>
      <c r="C2033" s="5"/>
      <c r="D2033" s="5"/>
    </row>
    <row r="2034" spans="1:4" x14ac:dyDescent="0.25">
      <c r="A2034" s="6">
        <v>540711</v>
      </c>
      <c r="B2034" s="7" t="s">
        <v>104</v>
      </c>
      <c r="C2034" s="5"/>
      <c r="D2034" s="5"/>
    </row>
    <row r="2035" spans="1:4" x14ac:dyDescent="0.25">
      <c r="A2035" s="6">
        <v>540712</v>
      </c>
      <c r="B2035" s="7" t="s">
        <v>105</v>
      </c>
      <c r="C2035" s="5"/>
      <c r="D2035" s="5"/>
    </row>
    <row r="2036" spans="1:4" x14ac:dyDescent="0.25">
      <c r="A2036" s="6">
        <v>540713</v>
      </c>
      <c r="B2036" s="7" t="s">
        <v>106</v>
      </c>
      <c r="C2036" s="5"/>
      <c r="D2036" s="5"/>
    </row>
    <row r="2037" spans="1:4" x14ac:dyDescent="0.25">
      <c r="A2037" s="6">
        <v>540714</v>
      </c>
      <c r="B2037" s="7" t="s">
        <v>107</v>
      </c>
      <c r="C2037" s="5"/>
      <c r="D2037" s="5"/>
    </row>
    <row r="2038" spans="1:4" ht="15.75" thickBot="1" x14ac:dyDescent="0.3">
      <c r="A2038" s="19">
        <v>540715</v>
      </c>
      <c r="B2038" s="20" t="s">
        <v>108</v>
      </c>
      <c r="C2038" s="75"/>
      <c r="D2038" s="75"/>
    </row>
    <row r="2039" spans="1:4" ht="15.75" thickBot="1" x14ac:dyDescent="0.3">
      <c r="A2039" s="9" t="s">
        <v>18</v>
      </c>
      <c r="B2039" s="10"/>
      <c r="C2039" s="67">
        <f>SUM(C2024:C2038)</f>
        <v>0</v>
      </c>
      <c r="D2039" s="67">
        <f>SUM(D2024:D2038)</f>
        <v>0</v>
      </c>
    </row>
    <row r="2040" spans="1:4" x14ac:dyDescent="0.25">
      <c r="A2040" s="12">
        <v>5408</v>
      </c>
      <c r="B2040" s="13" t="s">
        <v>405</v>
      </c>
      <c r="C2040" s="68"/>
      <c r="D2040" s="68"/>
    </row>
    <row r="2041" spans="1:4" x14ac:dyDescent="0.25">
      <c r="A2041" s="6">
        <v>540801</v>
      </c>
      <c r="B2041" s="7" t="s">
        <v>94</v>
      </c>
      <c r="C2041" s="5"/>
      <c r="D2041" s="5"/>
    </row>
    <row r="2042" spans="1:4" x14ac:dyDescent="0.25">
      <c r="A2042" s="6">
        <v>540802</v>
      </c>
      <c r="B2042" s="7" t="s">
        <v>95</v>
      </c>
      <c r="C2042" s="5"/>
      <c r="D2042" s="5"/>
    </row>
    <row r="2043" spans="1:4" x14ac:dyDescent="0.25">
      <c r="A2043" s="6">
        <v>540803</v>
      </c>
      <c r="B2043" s="7" t="s">
        <v>96</v>
      </c>
      <c r="C2043" s="5"/>
      <c r="D2043" s="5"/>
    </row>
    <row r="2044" spans="1:4" x14ac:dyDescent="0.25">
      <c r="A2044" s="6">
        <v>540804</v>
      </c>
      <c r="B2044" s="7" t="s">
        <v>97</v>
      </c>
      <c r="C2044" s="5"/>
      <c r="D2044" s="5"/>
    </row>
    <row r="2045" spans="1:4" x14ac:dyDescent="0.25">
      <c r="A2045" s="6">
        <v>540805</v>
      </c>
      <c r="B2045" s="7" t="s">
        <v>98</v>
      </c>
      <c r="C2045" s="5"/>
      <c r="D2045" s="5"/>
    </row>
    <row r="2046" spans="1:4" x14ac:dyDescent="0.25">
      <c r="A2046" s="6">
        <v>540806</v>
      </c>
      <c r="B2046" s="7" t="s">
        <v>99</v>
      </c>
      <c r="C2046" s="5"/>
      <c r="D2046" s="5"/>
    </row>
    <row r="2047" spans="1:4" x14ac:dyDescent="0.25">
      <c r="A2047" s="6">
        <v>540807</v>
      </c>
      <c r="B2047" s="7" t="s">
        <v>100</v>
      </c>
      <c r="C2047" s="5"/>
      <c r="D2047" s="5"/>
    </row>
    <row r="2048" spans="1:4" x14ac:dyDescent="0.25">
      <c r="A2048" s="6">
        <v>540808</v>
      </c>
      <c r="B2048" s="7" t="s">
        <v>101</v>
      </c>
      <c r="C2048" s="5"/>
      <c r="D2048" s="5"/>
    </row>
    <row r="2049" spans="1:4" x14ac:dyDescent="0.25">
      <c r="A2049" s="6">
        <v>540809</v>
      </c>
      <c r="B2049" s="7" t="s">
        <v>102</v>
      </c>
      <c r="C2049" s="5"/>
      <c r="D2049" s="5"/>
    </row>
    <row r="2050" spans="1:4" x14ac:dyDescent="0.25">
      <c r="A2050" s="6">
        <v>540810</v>
      </c>
      <c r="B2050" s="7" t="s">
        <v>103</v>
      </c>
      <c r="C2050" s="5"/>
      <c r="D2050" s="5"/>
    </row>
    <row r="2051" spans="1:4" x14ac:dyDescent="0.25">
      <c r="A2051" s="6">
        <v>540811</v>
      </c>
      <c r="B2051" s="7" t="s">
        <v>104</v>
      </c>
      <c r="C2051" s="5"/>
      <c r="D2051" s="5"/>
    </row>
    <row r="2052" spans="1:4" x14ac:dyDescent="0.25">
      <c r="A2052" s="6">
        <v>540812</v>
      </c>
      <c r="B2052" s="7" t="s">
        <v>105</v>
      </c>
      <c r="C2052" s="5"/>
      <c r="D2052" s="5"/>
    </row>
    <row r="2053" spans="1:4" x14ac:dyDescent="0.25">
      <c r="A2053" s="6">
        <v>540813</v>
      </c>
      <c r="B2053" s="7" t="s">
        <v>106</v>
      </c>
      <c r="C2053" s="5"/>
      <c r="D2053" s="5"/>
    </row>
    <row r="2054" spans="1:4" x14ac:dyDescent="0.25">
      <c r="A2054" s="6">
        <v>540814</v>
      </c>
      <c r="B2054" s="7" t="s">
        <v>107</v>
      </c>
      <c r="C2054" s="5"/>
      <c r="D2054" s="5"/>
    </row>
    <row r="2055" spans="1:4" ht="15.75" thickBot="1" x14ac:dyDescent="0.3">
      <c r="A2055" s="19">
        <v>540815</v>
      </c>
      <c r="B2055" s="20" t="s">
        <v>108</v>
      </c>
      <c r="C2055" s="75"/>
      <c r="D2055" s="75"/>
    </row>
    <row r="2056" spans="1:4" ht="15.75" thickBot="1" x14ac:dyDescent="0.3">
      <c r="A2056" s="9" t="s">
        <v>18</v>
      </c>
      <c r="B2056" s="10"/>
      <c r="C2056" s="67">
        <f>SUM(C2041:C2055)</f>
        <v>0</v>
      </c>
      <c r="D2056" s="67">
        <f>SUM(D2041:D2055)</f>
        <v>0</v>
      </c>
    </row>
    <row r="2057" spans="1:4" x14ac:dyDescent="0.25">
      <c r="A2057" s="12">
        <v>5409</v>
      </c>
      <c r="B2057" s="13" t="s">
        <v>406</v>
      </c>
      <c r="C2057" s="68"/>
      <c r="D2057" s="68"/>
    </row>
    <row r="2058" spans="1:4" x14ac:dyDescent="0.25">
      <c r="A2058" s="6">
        <v>540901</v>
      </c>
      <c r="B2058" s="7" t="s">
        <v>94</v>
      </c>
      <c r="C2058" s="5"/>
      <c r="D2058" s="5"/>
    </row>
    <row r="2059" spans="1:4" x14ac:dyDescent="0.25">
      <c r="A2059" s="6">
        <v>540902</v>
      </c>
      <c r="B2059" s="7" t="s">
        <v>95</v>
      </c>
      <c r="C2059" s="5"/>
      <c r="D2059" s="5"/>
    </row>
    <row r="2060" spans="1:4" x14ac:dyDescent="0.25">
      <c r="A2060" s="6">
        <v>540903</v>
      </c>
      <c r="B2060" s="7" t="s">
        <v>96</v>
      </c>
      <c r="C2060" s="5"/>
      <c r="D2060" s="5"/>
    </row>
    <row r="2061" spans="1:4" x14ac:dyDescent="0.25">
      <c r="A2061" s="6">
        <v>540904</v>
      </c>
      <c r="B2061" s="7" t="s">
        <v>97</v>
      </c>
      <c r="C2061" s="5"/>
      <c r="D2061" s="5"/>
    </row>
    <row r="2062" spans="1:4" x14ac:dyDescent="0.25">
      <c r="A2062" s="6">
        <v>540905</v>
      </c>
      <c r="B2062" s="7" t="s">
        <v>98</v>
      </c>
      <c r="C2062" s="5"/>
      <c r="D2062" s="5"/>
    </row>
    <row r="2063" spans="1:4" x14ac:dyDescent="0.25">
      <c r="A2063" s="6">
        <v>540906</v>
      </c>
      <c r="B2063" s="7" t="s">
        <v>99</v>
      </c>
      <c r="C2063" s="5"/>
      <c r="D2063" s="5"/>
    </row>
    <row r="2064" spans="1:4" x14ac:dyDescent="0.25">
      <c r="A2064" s="6">
        <v>540907</v>
      </c>
      <c r="B2064" s="7" t="s">
        <v>100</v>
      </c>
      <c r="C2064" s="5"/>
      <c r="D2064" s="5"/>
    </row>
    <row r="2065" spans="1:4" x14ac:dyDescent="0.25">
      <c r="A2065" s="6">
        <v>540908</v>
      </c>
      <c r="B2065" s="7" t="s">
        <v>101</v>
      </c>
      <c r="C2065" s="5"/>
      <c r="D2065" s="5"/>
    </row>
    <row r="2066" spans="1:4" x14ac:dyDescent="0.25">
      <c r="A2066" s="6">
        <v>540909</v>
      </c>
      <c r="B2066" s="7" t="s">
        <v>102</v>
      </c>
      <c r="C2066" s="5"/>
      <c r="D2066" s="5"/>
    </row>
    <row r="2067" spans="1:4" x14ac:dyDescent="0.25">
      <c r="A2067" s="6">
        <v>540910</v>
      </c>
      <c r="B2067" s="7" t="s">
        <v>103</v>
      </c>
      <c r="C2067" s="5"/>
      <c r="D2067" s="5"/>
    </row>
    <row r="2068" spans="1:4" x14ac:dyDescent="0.25">
      <c r="A2068" s="6">
        <v>540911</v>
      </c>
      <c r="B2068" s="7" t="s">
        <v>104</v>
      </c>
      <c r="C2068" s="5"/>
      <c r="D2068" s="5"/>
    </row>
    <row r="2069" spans="1:4" x14ac:dyDescent="0.25">
      <c r="A2069" s="6">
        <v>540912</v>
      </c>
      <c r="B2069" s="7" t="s">
        <v>105</v>
      </c>
      <c r="C2069" s="5"/>
      <c r="D2069" s="5"/>
    </row>
    <row r="2070" spans="1:4" x14ac:dyDescent="0.25">
      <c r="A2070" s="6">
        <v>540913</v>
      </c>
      <c r="B2070" s="7" t="s">
        <v>106</v>
      </c>
      <c r="C2070" s="5"/>
      <c r="D2070" s="5"/>
    </row>
    <row r="2071" spans="1:4" x14ac:dyDescent="0.25">
      <c r="A2071" s="6">
        <v>540914</v>
      </c>
      <c r="B2071" s="7" t="s">
        <v>107</v>
      </c>
      <c r="C2071" s="5"/>
      <c r="D2071" s="5"/>
    </row>
    <row r="2072" spans="1:4" ht="15.75" thickBot="1" x14ac:dyDescent="0.3">
      <c r="A2072" s="19">
        <v>540915</v>
      </c>
      <c r="B2072" s="20" t="s">
        <v>108</v>
      </c>
      <c r="C2072" s="75"/>
      <c r="D2072" s="75"/>
    </row>
    <row r="2073" spans="1:4" ht="15.75" thickBot="1" x14ac:dyDescent="0.3">
      <c r="A2073" s="9" t="s">
        <v>18</v>
      </c>
      <c r="B2073" s="10"/>
      <c r="C2073" s="67">
        <f>SUM(C2058:C2072)</f>
        <v>0</v>
      </c>
      <c r="D2073" s="67">
        <f>SUM(D2058:D2072)</f>
        <v>0</v>
      </c>
    </row>
    <row r="2074" spans="1:4" x14ac:dyDescent="0.25">
      <c r="A2074" s="12">
        <v>5410</v>
      </c>
      <c r="B2074" s="13" t="s">
        <v>407</v>
      </c>
      <c r="C2074" s="68"/>
      <c r="D2074" s="68"/>
    </row>
    <row r="2075" spans="1:4" x14ac:dyDescent="0.25">
      <c r="A2075" s="6">
        <v>541001</v>
      </c>
      <c r="B2075" s="7" t="s">
        <v>94</v>
      </c>
      <c r="C2075" s="5"/>
      <c r="D2075" s="5"/>
    </row>
    <row r="2076" spans="1:4" x14ac:dyDescent="0.25">
      <c r="A2076" s="6">
        <v>541002</v>
      </c>
      <c r="B2076" s="7" t="s">
        <v>95</v>
      </c>
      <c r="C2076" s="5"/>
      <c r="D2076" s="5"/>
    </row>
    <row r="2077" spans="1:4" x14ac:dyDescent="0.25">
      <c r="A2077" s="6">
        <v>541003</v>
      </c>
      <c r="B2077" s="7" t="s">
        <v>96</v>
      </c>
      <c r="C2077" s="5"/>
      <c r="D2077" s="5"/>
    </row>
    <row r="2078" spans="1:4" x14ac:dyDescent="0.25">
      <c r="A2078" s="6">
        <v>541004</v>
      </c>
      <c r="B2078" s="7" t="s">
        <v>97</v>
      </c>
      <c r="C2078" s="5"/>
      <c r="D2078" s="5"/>
    </row>
    <row r="2079" spans="1:4" x14ac:dyDescent="0.25">
      <c r="A2079" s="6">
        <v>541005</v>
      </c>
      <c r="B2079" s="7" t="s">
        <v>98</v>
      </c>
      <c r="C2079" s="5"/>
      <c r="D2079" s="5"/>
    </row>
    <row r="2080" spans="1:4" x14ac:dyDescent="0.25">
      <c r="A2080" s="6">
        <v>541006</v>
      </c>
      <c r="B2080" s="7" t="s">
        <v>99</v>
      </c>
      <c r="C2080" s="5"/>
      <c r="D2080" s="5"/>
    </row>
    <row r="2081" spans="1:4" x14ac:dyDescent="0.25">
      <c r="A2081" s="6">
        <v>541007</v>
      </c>
      <c r="B2081" s="7" t="s">
        <v>100</v>
      </c>
      <c r="C2081" s="5"/>
      <c r="D2081" s="5"/>
    </row>
    <row r="2082" spans="1:4" x14ac:dyDescent="0.25">
      <c r="A2082" s="6">
        <v>541008</v>
      </c>
      <c r="B2082" s="7" t="s">
        <v>101</v>
      </c>
      <c r="C2082" s="5"/>
      <c r="D2082" s="5"/>
    </row>
    <row r="2083" spans="1:4" x14ac:dyDescent="0.25">
      <c r="A2083" s="6">
        <v>541009</v>
      </c>
      <c r="B2083" s="7" t="s">
        <v>102</v>
      </c>
      <c r="C2083" s="5"/>
      <c r="D2083" s="5"/>
    </row>
    <row r="2084" spans="1:4" x14ac:dyDescent="0.25">
      <c r="A2084" s="6">
        <v>541010</v>
      </c>
      <c r="B2084" s="7" t="s">
        <v>103</v>
      </c>
      <c r="C2084" s="5"/>
      <c r="D2084" s="5"/>
    </row>
    <row r="2085" spans="1:4" x14ac:dyDescent="0.25">
      <c r="A2085" s="6">
        <v>541011</v>
      </c>
      <c r="B2085" s="7" t="s">
        <v>104</v>
      </c>
      <c r="C2085" s="5"/>
      <c r="D2085" s="5"/>
    </row>
    <row r="2086" spans="1:4" x14ac:dyDescent="0.25">
      <c r="A2086" s="6">
        <v>541012</v>
      </c>
      <c r="B2086" s="7" t="s">
        <v>105</v>
      </c>
      <c r="C2086" s="5"/>
      <c r="D2086" s="5"/>
    </row>
    <row r="2087" spans="1:4" x14ac:dyDescent="0.25">
      <c r="A2087" s="6">
        <v>541013</v>
      </c>
      <c r="B2087" s="7" t="s">
        <v>106</v>
      </c>
      <c r="C2087" s="5"/>
      <c r="D2087" s="5"/>
    </row>
    <row r="2088" spans="1:4" x14ac:dyDescent="0.25">
      <c r="A2088" s="6">
        <v>541014</v>
      </c>
      <c r="B2088" s="7" t="s">
        <v>107</v>
      </c>
      <c r="C2088" s="5"/>
      <c r="D2088" s="5"/>
    </row>
    <row r="2089" spans="1:4" ht="15.75" thickBot="1" x14ac:dyDescent="0.3">
      <c r="A2089" s="19">
        <v>541015</v>
      </c>
      <c r="B2089" s="20" t="s">
        <v>108</v>
      </c>
      <c r="C2089" s="75"/>
      <c r="D2089" s="75"/>
    </row>
    <row r="2090" spans="1:4" ht="15.75" thickBot="1" x14ac:dyDescent="0.3">
      <c r="A2090" s="9" t="s">
        <v>18</v>
      </c>
      <c r="B2090" s="10"/>
      <c r="C2090" s="67">
        <f>SUM(C2075:C2089)</f>
        <v>0</v>
      </c>
      <c r="D2090" s="67">
        <f>SUM(D2075:D2089)</f>
        <v>0</v>
      </c>
    </row>
    <row r="2091" spans="1:4" x14ac:dyDescent="0.25">
      <c r="A2091" s="12">
        <v>5411</v>
      </c>
      <c r="B2091" s="13" t="s">
        <v>408</v>
      </c>
      <c r="C2091" s="68"/>
      <c r="D2091" s="68"/>
    </row>
    <row r="2092" spans="1:4" x14ac:dyDescent="0.25">
      <c r="A2092" s="6">
        <v>541101</v>
      </c>
      <c r="B2092" s="7" t="s">
        <v>94</v>
      </c>
      <c r="C2092" s="5"/>
      <c r="D2092" s="5"/>
    </row>
    <row r="2093" spans="1:4" x14ac:dyDescent="0.25">
      <c r="A2093" s="6">
        <v>541102</v>
      </c>
      <c r="B2093" s="7" t="s">
        <v>95</v>
      </c>
      <c r="C2093" s="5"/>
      <c r="D2093" s="5"/>
    </row>
    <row r="2094" spans="1:4" x14ac:dyDescent="0.25">
      <c r="A2094" s="6">
        <v>541103</v>
      </c>
      <c r="B2094" s="7" t="s">
        <v>96</v>
      </c>
      <c r="C2094" s="5"/>
      <c r="D2094" s="5"/>
    </row>
    <row r="2095" spans="1:4" x14ac:dyDescent="0.25">
      <c r="A2095" s="6">
        <v>541104</v>
      </c>
      <c r="B2095" s="7" t="s">
        <v>97</v>
      </c>
      <c r="C2095" s="5"/>
      <c r="D2095" s="5"/>
    </row>
    <row r="2096" spans="1:4" x14ac:dyDescent="0.25">
      <c r="A2096" s="6">
        <v>541105</v>
      </c>
      <c r="B2096" s="7" t="s">
        <v>98</v>
      </c>
      <c r="C2096" s="5"/>
      <c r="D2096" s="5"/>
    </row>
    <row r="2097" spans="1:4" x14ac:dyDescent="0.25">
      <c r="A2097" s="6">
        <v>541106</v>
      </c>
      <c r="B2097" s="7" t="s">
        <v>99</v>
      </c>
      <c r="C2097" s="5"/>
      <c r="D2097" s="5"/>
    </row>
    <row r="2098" spans="1:4" x14ac:dyDescent="0.25">
      <c r="A2098" s="6">
        <v>541107</v>
      </c>
      <c r="B2098" s="7" t="s">
        <v>100</v>
      </c>
      <c r="C2098" s="5"/>
      <c r="D2098" s="5"/>
    </row>
    <row r="2099" spans="1:4" x14ac:dyDescent="0.25">
      <c r="A2099" s="6">
        <v>541108</v>
      </c>
      <c r="B2099" s="7" t="s">
        <v>101</v>
      </c>
      <c r="C2099" s="5"/>
      <c r="D2099" s="5"/>
    </row>
    <row r="2100" spans="1:4" x14ac:dyDescent="0.25">
      <c r="A2100" s="6">
        <v>541109</v>
      </c>
      <c r="B2100" s="7" t="s">
        <v>102</v>
      </c>
      <c r="C2100" s="5"/>
      <c r="D2100" s="5"/>
    </row>
    <row r="2101" spans="1:4" x14ac:dyDescent="0.25">
      <c r="A2101" s="6">
        <v>541110</v>
      </c>
      <c r="B2101" s="7" t="s">
        <v>103</v>
      </c>
      <c r="C2101" s="5"/>
      <c r="D2101" s="5"/>
    </row>
    <row r="2102" spans="1:4" x14ac:dyDescent="0.25">
      <c r="A2102" s="6">
        <v>541111</v>
      </c>
      <c r="B2102" s="7" t="s">
        <v>104</v>
      </c>
      <c r="C2102" s="5"/>
      <c r="D2102" s="5"/>
    </row>
    <row r="2103" spans="1:4" x14ac:dyDescent="0.25">
      <c r="A2103" s="6">
        <v>541112</v>
      </c>
      <c r="B2103" s="7" t="s">
        <v>105</v>
      </c>
      <c r="C2103" s="5"/>
      <c r="D2103" s="5"/>
    </row>
    <row r="2104" spans="1:4" x14ac:dyDescent="0.25">
      <c r="A2104" s="6">
        <v>541113</v>
      </c>
      <c r="B2104" s="7" t="s">
        <v>106</v>
      </c>
      <c r="C2104" s="5"/>
      <c r="D2104" s="5"/>
    </row>
    <row r="2105" spans="1:4" x14ac:dyDescent="0.25">
      <c r="A2105" s="6">
        <v>541114</v>
      </c>
      <c r="B2105" s="7" t="s">
        <v>107</v>
      </c>
      <c r="C2105" s="5"/>
      <c r="D2105" s="5"/>
    </row>
    <row r="2106" spans="1:4" ht="15.75" thickBot="1" x14ac:dyDescent="0.3">
      <c r="A2106" s="19">
        <v>541115</v>
      </c>
      <c r="B2106" s="20" t="s">
        <v>108</v>
      </c>
      <c r="C2106" s="75"/>
      <c r="D2106" s="75"/>
    </row>
    <row r="2107" spans="1:4" ht="15.75" thickBot="1" x14ac:dyDescent="0.3">
      <c r="A2107" s="9" t="s">
        <v>18</v>
      </c>
      <c r="B2107" s="10"/>
      <c r="C2107" s="67">
        <f>SUM(C2092:C2106)</f>
        <v>0</v>
      </c>
      <c r="D2107" s="67">
        <f>SUM(D2092:D2106)</f>
        <v>0</v>
      </c>
    </row>
    <row r="2108" spans="1:4" x14ac:dyDescent="0.25">
      <c r="A2108" s="12">
        <v>5412</v>
      </c>
      <c r="B2108" s="13" t="s">
        <v>432</v>
      </c>
      <c r="C2108" s="68"/>
      <c r="D2108" s="68"/>
    </row>
    <row r="2109" spans="1:4" x14ac:dyDescent="0.25">
      <c r="A2109" s="6">
        <v>541201</v>
      </c>
      <c r="B2109" s="7" t="s">
        <v>94</v>
      </c>
      <c r="C2109" s="5"/>
      <c r="D2109" s="5"/>
    </row>
    <row r="2110" spans="1:4" x14ac:dyDescent="0.25">
      <c r="A2110" s="6">
        <v>541202</v>
      </c>
      <c r="B2110" s="7" t="s">
        <v>95</v>
      </c>
      <c r="C2110" s="5"/>
      <c r="D2110" s="5"/>
    </row>
    <row r="2111" spans="1:4" x14ac:dyDescent="0.25">
      <c r="A2111" s="6">
        <v>541203</v>
      </c>
      <c r="B2111" s="7" t="s">
        <v>96</v>
      </c>
      <c r="C2111" s="5"/>
      <c r="D2111" s="5"/>
    </row>
    <row r="2112" spans="1:4" x14ac:dyDescent="0.25">
      <c r="A2112" s="6">
        <v>541204</v>
      </c>
      <c r="B2112" s="7" t="s">
        <v>97</v>
      </c>
      <c r="C2112" s="5"/>
      <c r="D2112" s="5"/>
    </row>
    <row r="2113" spans="1:4" x14ac:dyDescent="0.25">
      <c r="A2113" s="6">
        <v>541205</v>
      </c>
      <c r="B2113" s="7" t="s">
        <v>98</v>
      </c>
      <c r="C2113" s="5"/>
      <c r="D2113" s="5"/>
    </row>
    <row r="2114" spans="1:4" x14ac:dyDescent="0.25">
      <c r="A2114" s="6">
        <v>541206</v>
      </c>
      <c r="B2114" s="7" t="s">
        <v>99</v>
      </c>
      <c r="C2114" s="5"/>
      <c r="D2114" s="5"/>
    </row>
    <row r="2115" spans="1:4" x14ac:dyDescent="0.25">
      <c r="A2115" s="6">
        <v>541207</v>
      </c>
      <c r="B2115" s="7" t="s">
        <v>100</v>
      </c>
      <c r="C2115" s="5"/>
      <c r="D2115" s="5"/>
    </row>
    <row r="2116" spans="1:4" x14ac:dyDescent="0.25">
      <c r="A2116" s="6">
        <v>541208</v>
      </c>
      <c r="B2116" s="7" t="s">
        <v>101</v>
      </c>
      <c r="C2116" s="5"/>
      <c r="D2116" s="5"/>
    </row>
    <row r="2117" spans="1:4" x14ac:dyDescent="0.25">
      <c r="A2117" s="6">
        <v>541209</v>
      </c>
      <c r="B2117" s="7" t="s">
        <v>102</v>
      </c>
      <c r="C2117" s="5"/>
      <c r="D2117" s="5"/>
    </row>
    <row r="2118" spans="1:4" x14ac:dyDescent="0.25">
      <c r="A2118" s="6">
        <v>541210</v>
      </c>
      <c r="B2118" s="7" t="s">
        <v>103</v>
      </c>
      <c r="C2118" s="5"/>
      <c r="D2118" s="5"/>
    </row>
    <row r="2119" spans="1:4" x14ac:dyDescent="0.25">
      <c r="A2119" s="6">
        <v>541211</v>
      </c>
      <c r="B2119" s="7" t="s">
        <v>104</v>
      </c>
      <c r="C2119" s="5"/>
      <c r="D2119" s="5"/>
    </row>
    <row r="2120" spans="1:4" x14ac:dyDescent="0.25">
      <c r="A2120" s="6">
        <v>541212</v>
      </c>
      <c r="B2120" s="7" t="s">
        <v>105</v>
      </c>
      <c r="C2120" s="5"/>
      <c r="D2120" s="5"/>
    </row>
    <row r="2121" spans="1:4" x14ac:dyDescent="0.25">
      <c r="A2121" s="6">
        <v>541213</v>
      </c>
      <c r="B2121" s="7" t="s">
        <v>106</v>
      </c>
      <c r="C2121" s="5"/>
      <c r="D2121" s="5"/>
    </row>
    <row r="2122" spans="1:4" x14ac:dyDescent="0.25">
      <c r="A2122" s="6">
        <v>541214</v>
      </c>
      <c r="B2122" s="7" t="s">
        <v>107</v>
      </c>
      <c r="C2122" s="5"/>
      <c r="D2122" s="5"/>
    </row>
    <row r="2123" spans="1:4" ht="15.75" thickBot="1" x14ac:dyDescent="0.3">
      <c r="A2123" s="19">
        <v>541215</v>
      </c>
      <c r="B2123" s="20" t="s">
        <v>108</v>
      </c>
      <c r="C2123" s="75"/>
      <c r="D2123" s="75"/>
    </row>
    <row r="2124" spans="1:4" ht="15.75" thickBot="1" x14ac:dyDescent="0.3">
      <c r="A2124" s="9" t="s">
        <v>18</v>
      </c>
      <c r="B2124" s="10"/>
      <c r="C2124" s="67">
        <f>SUM(C2109:C2123)</f>
        <v>0</v>
      </c>
      <c r="D2124" s="67">
        <f>SUM(D2109:D2123)</f>
        <v>0</v>
      </c>
    </row>
    <row r="2125" spans="1:4" x14ac:dyDescent="0.25">
      <c r="A2125" s="12">
        <v>5413</v>
      </c>
      <c r="B2125" s="13" t="s">
        <v>410</v>
      </c>
      <c r="C2125" s="68"/>
      <c r="D2125" s="68"/>
    </row>
    <row r="2126" spans="1:4" x14ac:dyDescent="0.25">
      <c r="A2126" s="6">
        <v>541301</v>
      </c>
      <c r="B2126" s="7" t="s">
        <v>94</v>
      </c>
      <c r="C2126" s="5"/>
      <c r="D2126" s="5"/>
    </row>
    <row r="2127" spans="1:4" x14ac:dyDescent="0.25">
      <c r="A2127" s="6">
        <v>541302</v>
      </c>
      <c r="B2127" s="7" t="s">
        <v>95</v>
      </c>
      <c r="C2127" s="5"/>
      <c r="D2127" s="5"/>
    </row>
    <row r="2128" spans="1:4" x14ac:dyDescent="0.25">
      <c r="A2128" s="6">
        <v>541303</v>
      </c>
      <c r="B2128" s="7" t="s">
        <v>96</v>
      </c>
      <c r="C2128" s="5"/>
      <c r="D2128" s="5"/>
    </row>
    <row r="2129" spans="1:4" x14ac:dyDescent="0.25">
      <c r="A2129" s="6">
        <v>541304</v>
      </c>
      <c r="B2129" s="7" t="s">
        <v>97</v>
      </c>
      <c r="C2129" s="5"/>
      <c r="D2129" s="5"/>
    </row>
    <row r="2130" spans="1:4" x14ac:dyDescent="0.25">
      <c r="A2130" s="6">
        <v>541305</v>
      </c>
      <c r="B2130" s="7" t="s">
        <v>98</v>
      </c>
      <c r="C2130" s="5"/>
      <c r="D2130" s="5"/>
    </row>
    <row r="2131" spans="1:4" x14ac:dyDescent="0.25">
      <c r="A2131" s="6">
        <v>541306</v>
      </c>
      <c r="B2131" s="7" t="s">
        <v>99</v>
      </c>
      <c r="C2131" s="5"/>
      <c r="D2131" s="5"/>
    </row>
    <row r="2132" spans="1:4" x14ac:dyDescent="0.25">
      <c r="A2132" s="6">
        <v>541307</v>
      </c>
      <c r="B2132" s="7" t="s">
        <v>100</v>
      </c>
      <c r="C2132" s="5"/>
      <c r="D2132" s="5"/>
    </row>
    <row r="2133" spans="1:4" x14ac:dyDescent="0.25">
      <c r="A2133" s="6">
        <v>541308</v>
      </c>
      <c r="B2133" s="7" t="s">
        <v>101</v>
      </c>
      <c r="C2133" s="5"/>
      <c r="D2133" s="5"/>
    </row>
    <row r="2134" spans="1:4" x14ac:dyDescent="0.25">
      <c r="A2134" s="6">
        <v>541309</v>
      </c>
      <c r="B2134" s="7" t="s">
        <v>102</v>
      </c>
      <c r="C2134" s="5"/>
      <c r="D2134" s="5"/>
    </row>
    <row r="2135" spans="1:4" x14ac:dyDescent="0.25">
      <c r="A2135" s="6">
        <v>541310</v>
      </c>
      <c r="B2135" s="7" t="s">
        <v>103</v>
      </c>
      <c r="C2135" s="5"/>
      <c r="D2135" s="5"/>
    </row>
    <row r="2136" spans="1:4" x14ac:dyDescent="0.25">
      <c r="A2136" s="6">
        <v>541311</v>
      </c>
      <c r="B2136" s="7" t="s">
        <v>104</v>
      </c>
      <c r="C2136" s="5"/>
      <c r="D2136" s="5"/>
    </row>
    <row r="2137" spans="1:4" x14ac:dyDescent="0.25">
      <c r="A2137" s="6">
        <v>541312</v>
      </c>
      <c r="B2137" s="7" t="s">
        <v>105</v>
      </c>
      <c r="C2137" s="5"/>
      <c r="D2137" s="5"/>
    </row>
    <row r="2138" spans="1:4" x14ac:dyDescent="0.25">
      <c r="A2138" s="6">
        <v>541313</v>
      </c>
      <c r="B2138" s="7" t="s">
        <v>106</v>
      </c>
      <c r="C2138" s="5"/>
      <c r="D2138" s="5"/>
    </row>
    <row r="2139" spans="1:4" x14ac:dyDescent="0.25">
      <c r="A2139" s="6">
        <v>541314</v>
      </c>
      <c r="B2139" s="7" t="s">
        <v>107</v>
      </c>
      <c r="C2139" s="5"/>
      <c r="D2139" s="5"/>
    </row>
    <row r="2140" spans="1:4" ht="15.75" thickBot="1" x14ac:dyDescent="0.3">
      <c r="A2140" s="19">
        <v>541315</v>
      </c>
      <c r="B2140" s="20" t="s">
        <v>108</v>
      </c>
      <c r="C2140" s="75"/>
      <c r="D2140" s="75"/>
    </row>
    <row r="2141" spans="1:4" ht="15.75" thickBot="1" x14ac:dyDescent="0.3">
      <c r="A2141" s="9" t="s">
        <v>18</v>
      </c>
      <c r="B2141" s="10"/>
      <c r="C2141" s="67">
        <f>SUM(C2126:C2140)</f>
        <v>0</v>
      </c>
      <c r="D2141" s="67">
        <f>SUM(D2126:D2140)</f>
        <v>0</v>
      </c>
    </row>
    <row r="2142" spans="1:4" x14ac:dyDescent="0.25">
      <c r="A2142" s="12">
        <v>5414</v>
      </c>
      <c r="B2142" s="13" t="s">
        <v>422</v>
      </c>
      <c r="C2142" s="68"/>
      <c r="D2142" s="68"/>
    </row>
    <row r="2143" spans="1:4" x14ac:dyDescent="0.25">
      <c r="A2143" s="6">
        <v>541401</v>
      </c>
      <c r="B2143" s="7" t="s">
        <v>94</v>
      </c>
      <c r="C2143" s="5"/>
      <c r="D2143" s="5"/>
    </row>
    <row r="2144" spans="1:4" x14ac:dyDescent="0.25">
      <c r="A2144" s="6">
        <v>541402</v>
      </c>
      <c r="B2144" s="7" t="s">
        <v>95</v>
      </c>
      <c r="C2144" s="5"/>
      <c r="D2144" s="5"/>
    </row>
    <row r="2145" spans="1:4" x14ac:dyDescent="0.25">
      <c r="A2145" s="6">
        <v>541403</v>
      </c>
      <c r="B2145" s="7" t="s">
        <v>96</v>
      </c>
      <c r="C2145" s="5"/>
      <c r="D2145" s="5"/>
    </row>
    <row r="2146" spans="1:4" x14ac:dyDescent="0.25">
      <c r="A2146" s="6">
        <v>541404</v>
      </c>
      <c r="B2146" s="7" t="s">
        <v>97</v>
      </c>
      <c r="C2146" s="5"/>
      <c r="D2146" s="5"/>
    </row>
    <row r="2147" spans="1:4" x14ac:dyDescent="0.25">
      <c r="A2147" s="6">
        <v>541405</v>
      </c>
      <c r="B2147" s="7" t="s">
        <v>98</v>
      </c>
      <c r="C2147" s="5"/>
      <c r="D2147" s="5"/>
    </row>
    <row r="2148" spans="1:4" x14ac:dyDescent="0.25">
      <c r="A2148" s="6">
        <v>541406</v>
      </c>
      <c r="B2148" s="7" t="s">
        <v>99</v>
      </c>
      <c r="C2148" s="5"/>
      <c r="D2148" s="5"/>
    </row>
    <row r="2149" spans="1:4" x14ac:dyDescent="0.25">
      <c r="A2149" s="6">
        <v>541407</v>
      </c>
      <c r="B2149" s="7" t="s">
        <v>100</v>
      </c>
      <c r="C2149" s="5"/>
      <c r="D2149" s="5"/>
    </row>
    <row r="2150" spans="1:4" x14ac:dyDescent="0.25">
      <c r="A2150" s="6">
        <v>541408</v>
      </c>
      <c r="B2150" s="7" t="s">
        <v>101</v>
      </c>
      <c r="C2150" s="5"/>
      <c r="D2150" s="5"/>
    </row>
    <row r="2151" spans="1:4" x14ac:dyDescent="0.25">
      <c r="A2151" s="6">
        <v>541409</v>
      </c>
      <c r="B2151" s="7" t="s">
        <v>102</v>
      </c>
      <c r="C2151" s="5"/>
      <c r="D2151" s="5"/>
    </row>
    <row r="2152" spans="1:4" x14ac:dyDescent="0.25">
      <c r="A2152" s="6">
        <v>541410</v>
      </c>
      <c r="B2152" s="7" t="s">
        <v>103</v>
      </c>
      <c r="C2152" s="5"/>
      <c r="D2152" s="5"/>
    </row>
    <row r="2153" spans="1:4" x14ac:dyDescent="0.25">
      <c r="A2153" s="6">
        <v>541411</v>
      </c>
      <c r="B2153" s="7" t="s">
        <v>104</v>
      </c>
      <c r="C2153" s="5"/>
      <c r="D2153" s="5"/>
    </row>
    <row r="2154" spans="1:4" x14ac:dyDescent="0.25">
      <c r="A2154" s="6">
        <v>541412</v>
      </c>
      <c r="B2154" s="7" t="s">
        <v>105</v>
      </c>
      <c r="C2154" s="5"/>
      <c r="D2154" s="5"/>
    </row>
    <row r="2155" spans="1:4" x14ac:dyDescent="0.25">
      <c r="A2155" s="6">
        <v>541413</v>
      </c>
      <c r="B2155" s="7" t="s">
        <v>106</v>
      </c>
      <c r="C2155" s="5"/>
      <c r="D2155" s="5"/>
    </row>
    <row r="2156" spans="1:4" x14ac:dyDescent="0.25">
      <c r="A2156" s="6">
        <v>541414</v>
      </c>
      <c r="B2156" s="7" t="s">
        <v>107</v>
      </c>
      <c r="C2156" s="5"/>
      <c r="D2156" s="5"/>
    </row>
    <row r="2157" spans="1:4" ht="15.75" thickBot="1" x14ac:dyDescent="0.3">
      <c r="A2157" s="19">
        <v>541415</v>
      </c>
      <c r="B2157" s="20" t="s">
        <v>108</v>
      </c>
      <c r="C2157" s="75"/>
      <c r="D2157" s="75"/>
    </row>
    <row r="2158" spans="1:4" ht="15.75" thickBot="1" x14ac:dyDescent="0.3">
      <c r="A2158" s="9" t="s">
        <v>18</v>
      </c>
      <c r="B2158" s="10"/>
      <c r="C2158" s="67">
        <f>SUM(C2143:C2157)</f>
        <v>0</v>
      </c>
      <c r="D2158" s="67">
        <f>SUM(D2143:D2157)</f>
        <v>0</v>
      </c>
    </row>
    <row r="2159" spans="1:4" x14ac:dyDescent="0.25">
      <c r="A2159" s="12">
        <v>5415</v>
      </c>
      <c r="B2159" s="13" t="s">
        <v>433</v>
      </c>
      <c r="C2159" s="68"/>
      <c r="D2159" s="68"/>
    </row>
    <row r="2160" spans="1:4" x14ac:dyDescent="0.25">
      <c r="A2160" s="6">
        <v>541501</v>
      </c>
      <c r="B2160" s="7" t="s">
        <v>94</v>
      </c>
      <c r="C2160" s="5"/>
      <c r="D2160" s="5"/>
    </row>
    <row r="2161" spans="1:4" x14ac:dyDescent="0.25">
      <c r="A2161" s="6">
        <v>541502</v>
      </c>
      <c r="B2161" s="7" t="s">
        <v>95</v>
      </c>
      <c r="C2161" s="5"/>
      <c r="D2161" s="5"/>
    </row>
    <row r="2162" spans="1:4" x14ac:dyDescent="0.25">
      <c r="A2162" s="6">
        <v>541503</v>
      </c>
      <c r="B2162" s="7" t="s">
        <v>96</v>
      </c>
      <c r="C2162" s="5"/>
      <c r="D2162" s="5"/>
    </row>
    <row r="2163" spans="1:4" x14ac:dyDescent="0.25">
      <c r="A2163" s="6">
        <v>541504</v>
      </c>
      <c r="B2163" s="7" t="s">
        <v>97</v>
      </c>
      <c r="C2163" s="5"/>
      <c r="D2163" s="5"/>
    </row>
    <row r="2164" spans="1:4" x14ac:dyDescent="0.25">
      <c r="A2164" s="6">
        <v>541505</v>
      </c>
      <c r="B2164" s="7" t="s">
        <v>98</v>
      </c>
      <c r="C2164" s="5"/>
      <c r="D2164" s="5"/>
    </row>
    <row r="2165" spans="1:4" x14ac:dyDescent="0.25">
      <c r="A2165" s="6">
        <v>541506</v>
      </c>
      <c r="B2165" s="7" t="s">
        <v>99</v>
      </c>
      <c r="C2165" s="5"/>
      <c r="D2165" s="5"/>
    </row>
    <row r="2166" spans="1:4" x14ac:dyDescent="0.25">
      <c r="A2166" s="6">
        <v>541507</v>
      </c>
      <c r="B2166" s="7" t="s">
        <v>100</v>
      </c>
      <c r="C2166" s="5"/>
      <c r="D2166" s="5"/>
    </row>
    <row r="2167" spans="1:4" x14ac:dyDescent="0.25">
      <c r="A2167" s="6">
        <v>541508</v>
      </c>
      <c r="B2167" s="7" t="s">
        <v>101</v>
      </c>
      <c r="C2167" s="5"/>
      <c r="D2167" s="5"/>
    </row>
    <row r="2168" spans="1:4" x14ac:dyDescent="0.25">
      <c r="A2168" s="6">
        <v>541509</v>
      </c>
      <c r="B2168" s="7" t="s">
        <v>102</v>
      </c>
      <c r="C2168" s="5"/>
      <c r="D2168" s="5"/>
    </row>
    <row r="2169" spans="1:4" x14ac:dyDescent="0.25">
      <c r="A2169" s="6">
        <v>541510</v>
      </c>
      <c r="B2169" s="7" t="s">
        <v>103</v>
      </c>
      <c r="C2169" s="5"/>
      <c r="D2169" s="5"/>
    </row>
    <row r="2170" spans="1:4" x14ac:dyDescent="0.25">
      <c r="A2170" s="6">
        <v>541511</v>
      </c>
      <c r="B2170" s="7" t="s">
        <v>104</v>
      </c>
      <c r="C2170" s="5"/>
      <c r="D2170" s="5"/>
    </row>
    <row r="2171" spans="1:4" x14ac:dyDescent="0.25">
      <c r="A2171" s="6">
        <v>541512</v>
      </c>
      <c r="B2171" s="7" t="s">
        <v>105</v>
      </c>
      <c r="C2171" s="5"/>
      <c r="D2171" s="5"/>
    </row>
    <row r="2172" spans="1:4" x14ac:dyDescent="0.25">
      <c r="A2172" s="6">
        <v>541513</v>
      </c>
      <c r="B2172" s="7" t="s">
        <v>106</v>
      </c>
      <c r="C2172" s="5"/>
      <c r="D2172" s="5"/>
    </row>
    <row r="2173" spans="1:4" x14ac:dyDescent="0.25">
      <c r="A2173" s="6">
        <v>541514</v>
      </c>
      <c r="B2173" s="7" t="s">
        <v>107</v>
      </c>
      <c r="C2173" s="5"/>
      <c r="D2173" s="5"/>
    </row>
    <row r="2174" spans="1:4" ht="15.75" thickBot="1" x14ac:dyDescent="0.3">
      <c r="A2174" s="19">
        <v>541515</v>
      </c>
      <c r="B2174" s="20" t="s">
        <v>108</v>
      </c>
      <c r="C2174" s="75"/>
      <c r="D2174" s="75"/>
    </row>
    <row r="2175" spans="1:4" ht="15.75" thickBot="1" x14ac:dyDescent="0.3">
      <c r="A2175" s="9" t="s">
        <v>18</v>
      </c>
      <c r="B2175" s="10"/>
      <c r="C2175" s="67">
        <f>SUM(C2160:C2174)</f>
        <v>0</v>
      </c>
      <c r="D2175" s="67">
        <f>SUM(D2160:D2174)</f>
        <v>0</v>
      </c>
    </row>
    <row r="2176" spans="1:4" x14ac:dyDescent="0.25">
      <c r="A2176" s="12">
        <v>5416</v>
      </c>
      <c r="B2176" s="13" t="s">
        <v>338</v>
      </c>
      <c r="C2176" s="68"/>
      <c r="D2176" s="68"/>
    </row>
    <row r="2177" spans="1:4" x14ac:dyDescent="0.25">
      <c r="A2177" s="6">
        <v>541601</v>
      </c>
      <c r="B2177" s="7" t="s">
        <v>94</v>
      </c>
      <c r="C2177" s="5"/>
      <c r="D2177" s="5"/>
    </row>
    <row r="2178" spans="1:4" x14ac:dyDescent="0.25">
      <c r="A2178" s="6">
        <v>541602</v>
      </c>
      <c r="B2178" s="7" t="s">
        <v>95</v>
      </c>
      <c r="C2178" s="5"/>
      <c r="D2178" s="5"/>
    </row>
    <row r="2179" spans="1:4" x14ac:dyDescent="0.25">
      <c r="A2179" s="6">
        <v>541603</v>
      </c>
      <c r="B2179" s="7" t="s">
        <v>96</v>
      </c>
      <c r="C2179" s="5"/>
      <c r="D2179" s="5"/>
    </row>
    <row r="2180" spans="1:4" x14ac:dyDescent="0.25">
      <c r="A2180" s="6">
        <v>541604</v>
      </c>
      <c r="B2180" s="7" t="s">
        <v>97</v>
      </c>
      <c r="C2180" s="5"/>
      <c r="D2180" s="5"/>
    </row>
    <row r="2181" spans="1:4" x14ac:dyDescent="0.25">
      <c r="A2181" s="6">
        <v>541605</v>
      </c>
      <c r="B2181" s="7" t="s">
        <v>98</v>
      </c>
      <c r="C2181" s="5"/>
      <c r="D2181" s="5"/>
    </row>
    <row r="2182" spans="1:4" x14ac:dyDescent="0.25">
      <c r="A2182" s="6">
        <v>541606</v>
      </c>
      <c r="B2182" s="7" t="s">
        <v>99</v>
      </c>
      <c r="C2182" s="5"/>
      <c r="D2182" s="5"/>
    </row>
    <row r="2183" spans="1:4" x14ac:dyDescent="0.25">
      <c r="A2183" s="6">
        <v>541607</v>
      </c>
      <c r="B2183" s="7" t="s">
        <v>100</v>
      </c>
      <c r="C2183" s="5"/>
      <c r="D2183" s="5"/>
    </row>
    <row r="2184" spans="1:4" x14ac:dyDescent="0.25">
      <c r="A2184" s="6">
        <v>541608</v>
      </c>
      <c r="B2184" s="7" t="s">
        <v>101</v>
      </c>
      <c r="C2184" s="5"/>
      <c r="D2184" s="5"/>
    </row>
    <row r="2185" spans="1:4" x14ac:dyDescent="0.25">
      <c r="A2185" s="6">
        <v>541609</v>
      </c>
      <c r="B2185" s="7" t="s">
        <v>102</v>
      </c>
      <c r="C2185" s="5"/>
      <c r="D2185" s="5"/>
    </row>
    <row r="2186" spans="1:4" x14ac:dyDescent="0.25">
      <c r="A2186" s="6">
        <v>541610</v>
      </c>
      <c r="B2186" s="7" t="s">
        <v>103</v>
      </c>
      <c r="C2186" s="5"/>
      <c r="D2186" s="5"/>
    </row>
    <row r="2187" spans="1:4" x14ac:dyDescent="0.25">
      <c r="A2187" s="6">
        <v>541611</v>
      </c>
      <c r="B2187" s="7" t="s">
        <v>104</v>
      </c>
      <c r="C2187" s="5"/>
      <c r="D2187" s="5"/>
    </row>
    <row r="2188" spans="1:4" x14ac:dyDescent="0.25">
      <c r="A2188" s="6">
        <v>541612</v>
      </c>
      <c r="B2188" s="7" t="s">
        <v>105</v>
      </c>
      <c r="C2188" s="5"/>
      <c r="D2188" s="5"/>
    </row>
    <row r="2189" spans="1:4" x14ac:dyDescent="0.25">
      <c r="A2189" s="6">
        <v>541613</v>
      </c>
      <c r="B2189" s="7" t="s">
        <v>106</v>
      </c>
      <c r="C2189" s="5"/>
      <c r="D2189" s="5"/>
    </row>
    <row r="2190" spans="1:4" x14ac:dyDescent="0.25">
      <c r="A2190" s="6">
        <v>541614</v>
      </c>
      <c r="B2190" s="7" t="s">
        <v>107</v>
      </c>
      <c r="C2190" s="5"/>
      <c r="D2190" s="5"/>
    </row>
    <row r="2191" spans="1:4" ht="15.75" thickBot="1" x14ac:dyDescent="0.3">
      <c r="A2191" s="19">
        <v>541615</v>
      </c>
      <c r="B2191" s="20" t="s">
        <v>108</v>
      </c>
      <c r="C2191" s="75"/>
      <c r="D2191" s="75"/>
    </row>
    <row r="2192" spans="1:4" ht="15.75" thickBot="1" x14ac:dyDescent="0.3">
      <c r="A2192" s="9" t="s">
        <v>18</v>
      </c>
      <c r="B2192" s="10"/>
      <c r="C2192" s="67">
        <f>SUM(C2177:C2191)</f>
        <v>0</v>
      </c>
      <c r="D2192" s="67">
        <f>SUM(D2177:D2191)</f>
        <v>0</v>
      </c>
    </row>
    <row r="2193" spans="1:4" x14ac:dyDescent="0.25">
      <c r="A2193" s="12">
        <v>5417</v>
      </c>
      <c r="B2193" s="13" t="s">
        <v>434</v>
      </c>
      <c r="C2193" s="68"/>
      <c r="D2193" s="68"/>
    </row>
    <row r="2194" spans="1:4" x14ac:dyDescent="0.25">
      <c r="A2194" s="6">
        <v>541701</v>
      </c>
      <c r="B2194" s="7" t="s">
        <v>94</v>
      </c>
      <c r="C2194" s="5"/>
      <c r="D2194" s="5"/>
    </row>
    <row r="2195" spans="1:4" x14ac:dyDescent="0.25">
      <c r="A2195" s="6">
        <v>541702</v>
      </c>
      <c r="B2195" s="7" t="s">
        <v>95</v>
      </c>
      <c r="C2195" s="5"/>
      <c r="D2195" s="5"/>
    </row>
    <row r="2196" spans="1:4" x14ac:dyDescent="0.25">
      <c r="A2196" s="6">
        <v>541703</v>
      </c>
      <c r="B2196" s="7" t="s">
        <v>96</v>
      </c>
      <c r="C2196" s="5"/>
      <c r="D2196" s="5"/>
    </row>
    <row r="2197" spans="1:4" x14ac:dyDescent="0.25">
      <c r="A2197" s="6">
        <v>541704</v>
      </c>
      <c r="B2197" s="7" t="s">
        <v>97</v>
      </c>
      <c r="C2197" s="5"/>
      <c r="D2197" s="5"/>
    </row>
    <row r="2198" spans="1:4" x14ac:dyDescent="0.25">
      <c r="A2198" s="6">
        <v>541705</v>
      </c>
      <c r="B2198" s="7" t="s">
        <v>98</v>
      </c>
      <c r="C2198" s="5"/>
      <c r="D2198" s="5"/>
    </row>
    <row r="2199" spans="1:4" x14ac:dyDescent="0.25">
      <c r="A2199" s="6">
        <v>541706</v>
      </c>
      <c r="B2199" s="7" t="s">
        <v>99</v>
      </c>
      <c r="C2199" s="5"/>
      <c r="D2199" s="5"/>
    </row>
    <row r="2200" spans="1:4" x14ac:dyDescent="0.25">
      <c r="A2200" s="6">
        <v>541707</v>
      </c>
      <c r="B2200" s="7" t="s">
        <v>100</v>
      </c>
      <c r="C2200" s="5"/>
      <c r="D2200" s="5"/>
    </row>
    <row r="2201" spans="1:4" x14ac:dyDescent="0.25">
      <c r="A2201" s="6">
        <v>541708</v>
      </c>
      <c r="B2201" s="7" t="s">
        <v>101</v>
      </c>
      <c r="C2201" s="5"/>
      <c r="D2201" s="5"/>
    </row>
    <row r="2202" spans="1:4" x14ac:dyDescent="0.25">
      <c r="A2202" s="6">
        <v>541709</v>
      </c>
      <c r="B2202" s="7" t="s">
        <v>102</v>
      </c>
      <c r="C2202" s="5"/>
      <c r="D2202" s="5"/>
    </row>
    <row r="2203" spans="1:4" x14ac:dyDescent="0.25">
      <c r="A2203" s="6">
        <v>541710</v>
      </c>
      <c r="B2203" s="7" t="s">
        <v>103</v>
      </c>
      <c r="C2203" s="5"/>
      <c r="D2203" s="5"/>
    </row>
    <row r="2204" spans="1:4" x14ac:dyDescent="0.25">
      <c r="A2204" s="6">
        <v>541711</v>
      </c>
      <c r="B2204" s="7" t="s">
        <v>104</v>
      </c>
      <c r="C2204" s="5"/>
      <c r="D2204" s="5"/>
    </row>
    <row r="2205" spans="1:4" x14ac:dyDescent="0.25">
      <c r="A2205" s="6">
        <v>541712</v>
      </c>
      <c r="B2205" s="7" t="s">
        <v>105</v>
      </c>
      <c r="C2205" s="5"/>
      <c r="D2205" s="5"/>
    </row>
    <row r="2206" spans="1:4" x14ac:dyDescent="0.25">
      <c r="A2206" s="6">
        <v>541713</v>
      </c>
      <c r="B2206" s="7" t="s">
        <v>106</v>
      </c>
      <c r="C2206" s="5"/>
      <c r="D2206" s="5"/>
    </row>
    <row r="2207" spans="1:4" x14ac:dyDescent="0.25">
      <c r="A2207" s="6">
        <v>541714</v>
      </c>
      <c r="B2207" s="7" t="s">
        <v>107</v>
      </c>
      <c r="C2207" s="5"/>
      <c r="D2207" s="5"/>
    </row>
    <row r="2208" spans="1:4" ht="15.75" thickBot="1" x14ac:dyDescent="0.3">
      <c r="A2208" s="19">
        <v>541715</v>
      </c>
      <c r="B2208" s="20" t="s">
        <v>108</v>
      </c>
      <c r="C2208" s="75"/>
      <c r="D2208" s="75"/>
    </row>
    <row r="2209" spans="1:4" ht="15.75" thickBot="1" x14ac:dyDescent="0.3">
      <c r="A2209" s="9" t="s">
        <v>18</v>
      </c>
      <c r="B2209" s="10"/>
      <c r="C2209" s="67">
        <f>SUM(C2194:C2208)</f>
        <v>0</v>
      </c>
      <c r="D2209" s="67">
        <f>SUM(D2194:D2208)</f>
        <v>0</v>
      </c>
    </row>
    <row r="2210" spans="1:4" x14ac:dyDescent="0.25">
      <c r="A2210" s="12">
        <v>5418</v>
      </c>
      <c r="B2210" s="13" t="s">
        <v>435</v>
      </c>
      <c r="C2210" s="68"/>
      <c r="D2210" s="68"/>
    </row>
    <row r="2211" spans="1:4" x14ac:dyDescent="0.25">
      <c r="A2211" s="6">
        <v>541801</v>
      </c>
      <c r="B2211" s="7" t="s">
        <v>94</v>
      </c>
      <c r="C2211" s="5"/>
      <c r="D2211" s="5"/>
    </row>
    <row r="2212" spans="1:4" x14ac:dyDescent="0.25">
      <c r="A2212" s="6">
        <v>541802</v>
      </c>
      <c r="B2212" s="7" t="s">
        <v>95</v>
      </c>
      <c r="C2212" s="5"/>
      <c r="D2212" s="5"/>
    </row>
    <row r="2213" spans="1:4" x14ac:dyDescent="0.25">
      <c r="A2213" s="6">
        <v>541803</v>
      </c>
      <c r="B2213" s="7" t="s">
        <v>96</v>
      </c>
      <c r="C2213" s="5"/>
      <c r="D2213" s="5"/>
    </row>
    <row r="2214" spans="1:4" x14ac:dyDescent="0.25">
      <c r="A2214" s="6">
        <v>541804</v>
      </c>
      <c r="B2214" s="7" t="s">
        <v>97</v>
      </c>
      <c r="C2214" s="5"/>
      <c r="D2214" s="5"/>
    </row>
    <row r="2215" spans="1:4" x14ac:dyDescent="0.25">
      <c r="A2215" s="6">
        <v>541805</v>
      </c>
      <c r="B2215" s="7" t="s">
        <v>98</v>
      </c>
      <c r="C2215" s="5"/>
      <c r="D2215" s="5"/>
    </row>
    <row r="2216" spans="1:4" x14ac:dyDescent="0.25">
      <c r="A2216" s="6">
        <v>541806</v>
      </c>
      <c r="B2216" s="7" t="s">
        <v>99</v>
      </c>
      <c r="C2216" s="5"/>
      <c r="D2216" s="5"/>
    </row>
    <row r="2217" spans="1:4" x14ac:dyDescent="0.25">
      <c r="A2217" s="6">
        <v>541807</v>
      </c>
      <c r="B2217" s="7" t="s">
        <v>100</v>
      </c>
      <c r="C2217" s="5"/>
      <c r="D2217" s="5"/>
    </row>
    <row r="2218" spans="1:4" x14ac:dyDescent="0.25">
      <c r="A2218" s="6">
        <v>541808</v>
      </c>
      <c r="B2218" s="7" t="s">
        <v>101</v>
      </c>
      <c r="C2218" s="5"/>
      <c r="D2218" s="5"/>
    </row>
    <row r="2219" spans="1:4" x14ac:dyDescent="0.25">
      <c r="A2219" s="6">
        <v>541809</v>
      </c>
      <c r="B2219" s="7" t="s">
        <v>102</v>
      </c>
      <c r="C2219" s="5"/>
      <c r="D2219" s="5"/>
    </row>
    <row r="2220" spans="1:4" x14ac:dyDescent="0.25">
      <c r="A2220" s="6">
        <v>541810</v>
      </c>
      <c r="B2220" s="7" t="s">
        <v>103</v>
      </c>
      <c r="C2220" s="5"/>
      <c r="D2220" s="5"/>
    </row>
    <row r="2221" spans="1:4" x14ac:dyDescent="0.25">
      <c r="A2221" s="6">
        <v>541811</v>
      </c>
      <c r="B2221" s="7" t="s">
        <v>104</v>
      </c>
      <c r="C2221" s="5"/>
      <c r="D2221" s="5"/>
    </row>
    <row r="2222" spans="1:4" x14ac:dyDescent="0.25">
      <c r="A2222" s="6">
        <v>541812</v>
      </c>
      <c r="B2222" s="7" t="s">
        <v>105</v>
      </c>
      <c r="C2222" s="5"/>
      <c r="D2222" s="5"/>
    </row>
    <row r="2223" spans="1:4" x14ac:dyDescent="0.25">
      <c r="A2223" s="6">
        <v>541813</v>
      </c>
      <c r="B2223" s="7" t="s">
        <v>106</v>
      </c>
      <c r="C2223" s="5"/>
      <c r="D2223" s="5"/>
    </row>
    <row r="2224" spans="1:4" x14ac:dyDescent="0.25">
      <c r="A2224" s="6">
        <v>541814</v>
      </c>
      <c r="B2224" s="7" t="s">
        <v>107</v>
      </c>
      <c r="C2224" s="5"/>
      <c r="D2224" s="5"/>
    </row>
    <row r="2225" spans="1:4" ht="15.75" thickBot="1" x14ac:dyDescent="0.3">
      <c r="A2225" s="19">
        <v>541815</v>
      </c>
      <c r="B2225" s="20" t="s">
        <v>108</v>
      </c>
      <c r="C2225" s="75"/>
      <c r="D2225" s="75"/>
    </row>
    <row r="2226" spans="1:4" ht="15.75" thickBot="1" x14ac:dyDescent="0.3">
      <c r="A2226" s="9" t="s">
        <v>18</v>
      </c>
      <c r="B2226" s="10"/>
      <c r="C2226" s="67">
        <f>SUM(C2211:C2225)</f>
        <v>0</v>
      </c>
      <c r="D2226" s="67">
        <f>SUM(D2211:D2225)</f>
        <v>0</v>
      </c>
    </row>
    <row r="2227" spans="1:4" x14ac:dyDescent="0.25">
      <c r="A2227" s="12">
        <v>5419</v>
      </c>
      <c r="B2227" s="13" t="s">
        <v>347</v>
      </c>
      <c r="C2227" s="68"/>
      <c r="D2227" s="68"/>
    </row>
    <row r="2228" spans="1:4" x14ac:dyDescent="0.25">
      <c r="A2228" s="6">
        <v>541901</v>
      </c>
      <c r="B2228" s="7" t="s">
        <v>436</v>
      </c>
      <c r="C2228" s="5"/>
      <c r="D2228" s="5"/>
    </row>
    <row r="2229" spans="1:4" x14ac:dyDescent="0.25">
      <c r="A2229" s="6">
        <v>541902</v>
      </c>
      <c r="B2229" s="7" t="s">
        <v>352</v>
      </c>
      <c r="C2229" s="5"/>
      <c r="D2229" s="5"/>
    </row>
    <row r="2230" spans="1:4" x14ac:dyDescent="0.25">
      <c r="A2230" s="6">
        <v>541903</v>
      </c>
      <c r="B2230" s="7" t="s">
        <v>353</v>
      </c>
      <c r="C2230" s="5"/>
      <c r="D2230" s="5"/>
    </row>
    <row r="2231" spans="1:4" x14ac:dyDescent="0.25">
      <c r="A2231" s="6">
        <v>541904</v>
      </c>
      <c r="B2231" s="7" t="s">
        <v>354</v>
      </c>
      <c r="C2231" s="5"/>
      <c r="D2231" s="5"/>
    </row>
    <row r="2232" spans="1:4" x14ac:dyDescent="0.25">
      <c r="A2232" s="6">
        <v>541905</v>
      </c>
      <c r="B2232" s="7" t="s">
        <v>355</v>
      </c>
      <c r="C2232" s="5"/>
      <c r="D2232" s="5"/>
    </row>
    <row r="2233" spans="1:4" x14ac:dyDescent="0.25">
      <c r="A2233" s="6">
        <v>541906</v>
      </c>
      <c r="B2233" s="7" t="s">
        <v>356</v>
      </c>
      <c r="C2233" s="5"/>
      <c r="D2233" s="5"/>
    </row>
    <row r="2234" spans="1:4" x14ac:dyDescent="0.25">
      <c r="A2234" s="6">
        <v>541907</v>
      </c>
      <c r="B2234" s="7" t="s">
        <v>357</v>
      </c>
      <c r="C2234" s="5"/>
      <c r="D2234" s="5"/>
    </row>
    <row r="2235" spans="1:4" x14ac:dyDescent="0.25">
      <c r="A2235" s="6">
        <v>541908</v>
      </c>
      <c r="B2235" s="7" t="s">
        <v>358</v>
      </c>
      <c r="C2235" s="5"/>
      <c r="D2235" s="5"/>
    </row>
    <row r="2236" spans="1:4" x14ac:dyDescent="0.25">
      <c r="A2236" s="6">
        <v>541909</v>
      </c>
      <c r="B2236" s="7" t="s">
        <v>361</v>
      </c>
      <c r="C2236" s="5"/>
      <c r="D2236" s="5"/>
    </row>
    <row r="2237" spans="1:4" x14ac:dyDescent="0.25">
      <c r="A2237" s="6">
        <v>541910</v>
      </c>
      <c r="B2237" s="7" t="s">
        <v>362</v>
      </c>
      <c r="C2237" s="5"/>
      <c r="D2237" s="5"/>
    </row>
    <row r="2238" spans="1:4" x14ac:dyDescent="0.25">
      <c r="A2238" s="6">
        <v>541911</v>
      </c>
      <c r="B2238" s="7" t="s">
        <v>363</v>
      </c>
      <c r="C2238" s="5"/>
      <c r="D2238" s="5"/>
    </row>
    <row r="2239" spans="1:4" x14ac:dyDescent="0.25">
      <c r="A2239" s="6">
        <v>541912</v>
      </c>
      <c r="B2239" s="7" t="s">
        <v>364</v>
      </c>
      <c r="C2239" s="5"/>
      <c r="D2239" s="5"/>
    </row>
    <row r="2240" spans="1:4" x14ac:dyDescent="0.25">
      <c r="A2240" s="6">
        <v>541913</v>
      </c>
      <c r="B2240" s="7" t="s">
        <v>365</v>
      </c>
      <c r="C2240" s="5"/>
      <c r="D2240" s="5"/>
    </row>
    <row r="2241" spans="1:4" x14ac:dyDescent="0.25">
      <c r="A2241" s="6">
        <v>541914</v>
      </c>
      <c r="B2241" s="7" t="s">
        <v>366</v>
      </c>
      <c r="C2241" s="5"/>
      <c r="D2241" s="5"/>
    </row>
    <row r="2242" spans="1:4" x14ac:dyDescent="0.25">
      <c r="A2242" s="6">
        <v>541915</v>
      </c>
      <c r="B2242" s="7" t="s">
        <v>367</v>
      </c>
      <c r="C2242" s="5"/>
      <c r="D2242" s="5"/>
    </row>
    <row r="2243" spans="1:4" x14ac:dyDescent="0.25">
      <c r="A2243" s="6">
        <v>541916</v>
      </c>
      <c r="B2243" s="7" t="s">
        <v>369</v>
      </c>
      <c r="C2243" s="5"/>
      <c r="D2243" s="5"/>
    </row>
    <row r="2244" spans="1:4" x14ac:dyDescent="0.25">
      <c r="A2244" s="6">
        <v>541917</v>
      </c>
      <c r="B2244" s="7" t="s">
        <v>370</v>
      </c>
      <c r="C2244" s="5"/>
      <c r="D2244" s="5"/>
    </row>
    <row r="2245" spans="1:4" x14ac:dyDescent="0.25">
      <c r="A2245" s="6">
        <v>541918</v>
      </c>
      <c r="B2245" s="7" t="s">
        <v>371</v>
      </c>
      <c r="C2245" s="5"/>
      <c r="D2245" s="5"/>
    </row>
    <row r="2246" spans="1:4" x14ac:dyDescent="0.25">
      <c r="A2246" s="6">
        <v>541919</v>
      </c>
      <c r="B2246" s="7" t="s">
        <v>372</v>
      </c>
      <c r="C2246" s="5"/>
      <c r="D2246" s="5"/>
    </row>
    <row r="2247" spans="1:4" x14ac:dyDescent="0.25">
      <c r="A2247" s="6">
        <v>541920</v>
      </c>
      <c r="B2247" s="7" t="s">
        <v>373</v>
      </c>
      <c r="C2247" s="5"/>
      <c r="D2247" s="5"/>
    </row>
    <row r="2248" spans="1:4" x14ac:dyDescent="0.25">
      <c r="A2248" s="6">
        <v>541921</v>
      </c>
      <c r="B2248" s="7" t="s">
        <v>374</v>
      </c>
      <c r="C2248" s="5"/>
      <c r="D2248" s="5"/>
    </row>
    <row r="2249" spans="1:4" x14ac:dyDescent="0.25">
      <c r="A2249" s="6">
        <v>541922</v>
      </c>
      <c r="B2249" s="7" t="s">
        <v>375</v>
      </c>
      <c r="C2249" s="5"/>
      <c r="D2249" s="5"/>
    </row>
    <row r="2250" spans="1:4" x14ac:dyDescent="0.25">
      <c r="A2250" s="6">
        <v>541923</v>
      </c>
      <c r="B2250" s="7" t="s">
        <v>437</v>
      </c>
      <c r="C2250" s="5"/>
      <c r="D2250" s="5"/>
    </row>
    <row r="2251" spans="1:4" x14ac:dyDescent="0.25">
      <c r="A2251" s="6">
        <v>541924</v>
      </c>
      <c r="B2251" s="7" t="s">
        <v>379</v>
      </c>
      <c r="C2251" s="5"/>
      <c r="D2251" s="5"/>
    </row>
    <row r="2252" spans="1:4" x14ac:dyDescent="0.25">
      <c r="A2252" s="6">
        <v>541925</v>
      </c>
      <c r="B2252" s="7" t="s">
        <v>380</v>
      </c>
      <c r="C2252" s="5"/>
      <c r="D2252" s="5"/>
    </row>
    <row r="2253" spans="1:4" x14ac:dyDescent="0.25">
      <c r="A2253" s="6">
        <v>541926</v>
      </c>
      <c r="B2253" s="7" t="s">
        <v>381</v>
      </c>
      <c r="C2253" s="5"/>
      <c r="D2253" s="5"/>
    </row>
    <row r="2254" spans="1:4" x14ac:dyDescent="0.25">
      <c r="A2254" s="6">
        <v>541927</v>
      </c>
      <c r="B2254" s="7" t="s">
        <v>382</v>
      </c>
      <c r="C2254" s="5"/>
      <c r="D2254" s="5"/>
    </row>
    <row r="2255" spans="1:4" x14ac:dyDescent="0.25">
      <c r="A2255" s="6">
        <v>541928</v>
      </c>
      <c r="B2255" s="7" t="s">
        <v>413</v>
      </c>
      <c r="C2255" s="5"/>
      <c r="D2255" s="5"/>
    </row>
    <row r="2256" spans="1:4" x14ac:dyDescent="0.25">
      <c r="A2256" s="6">
        <v>541929</v>
      </c>
      <c r="B2256" s="7" t="s">
        <v>385</v>
      </c>
      <c r="C2256" s="5"/>
      <c r="D2256" s="5"/>
    </row>
    <row r="2257" spans="1:4" x14ac:dyDescent="0.25">
      <c r="A2257" s="6">
        <v>541930</v>
      </c>
      <c r="B2257" s="7" t="s">
        <v>414</v>
      </c>
      <c r="C2257" s="5"/>
      <c r="D2257" s="5"/>
    </row>
    <row r="2258" spans="1:4" x14ac:dyDescent="0.25">
      <c r="A2258" s="6">
        <v>541931</v>
      </c>
      <c r="B2258" s="7" t="s">
        <v>415</v>
      </c>
      <c r="C2258" s="5"/>
      <c r="D2258" s="5"/>
    </row>
    <row r="2259" spans="1:4" x14ac:dyDescent="0.25">
      <c r="A2259" s="6">
        <v>541932</v>
      </c>
      <c r="B2259" s="7" t="s">
        <v>359</v>
      </c>
      <c r="C2259" s="5"/>
      <c r="D2259" s="5"/>
    </row>
    <row r="2260" spans="1:4" x14ac:dyDescent="0.25">
      <c r="A2260" s="6">
        <v>541933</v>
      </c>
      <c r="B2260" s="7" t="s">
        <v>388</v>
      </c>
      <c r="C2260" s="5"/>
      <c r="D2260" s="5"/>
    </row>
    <row r="2261" spans="1:4" x14ac:dyDescent="0.25">
      <c r="A2261" s="16">
        <v>541934</v>
      </c>
      <c r="B2261" s="17" t="s">
        <v>389</v>
      </c>
      <c r="C2261" s="69"/>
      <c r="D2261" s="69"/>
    </row>
    <row r="2262" spans="1:4" x14ac:dyDescent="0.25">
      <c r="A2262" s="16">
        <v>541935</v>
      </c>
      <c r="B2262" s="17" t="s">
        <v>167</v>
      </c>
      <c r="C2262" s="69"/>
      <c r="D2262" s="69"/>
    </row>
    <row r="2263" spans="1:4" x14ac:dyDescent="0.25">
      <c r="A2263" s="16">
        <v>541936</v>
      </c>
      <c r="B2263" s="17" t="s">
        <v>159</v>
      </c>
      <c r="C2263" s="69"/>
      <c r="D2263" s="69"/>
    </row>
    <row r="2264" spans="1:4" x14ac:dyDescent="0.25">
      <c r="A2264" s="16">
        <v>541937</v>
      </c>
      <c r="B2264" s="17" t="s">
        <v>169</v>
      </c>
      <c r="C2264" s="69"/>
      <c r="D2264" s="69"/>
    </row>
    <row r="2265" spans="1:4" x14ac:dyDescent="0.25">
      <c r="A2265" s="16">
        <v>541938</v>
      </c>
      <c r="B2265" s="17" t="s">
        <v>170</v>
      </c>
      <c r="C2265" s="69"/>
      <c r="D2265" s="69"/>
    </row>
    <row r="2266" spans="1:4" x14ac:dyDescent="0.25">
      <c r="A2266" s="16">
        <v>541939</v>
      </c>
      <c r="B2266" s="17" t="s">
        <v>171</v>
      </c>
      <c r="C2266" s="69"/>
      <c r="D2266" s="69"/>
    </row>
    <row r="2267" spans="1:4" x14ac:dyDescent="0.25">
      <c r="A2267" s="16">
        <v>541940</v>
      </c>
      <c r="B2267" s="17" t="s">
        <v>391</v>
      </c>
      <c r="C2267" s="69"/>
      <c r="D2267" s="69"/>
    </row>
    <row r="2268" spans="1:4" ht="15.75" thickBot="1" x14ac:dyDescent="0.3">
      <c r="A2268" s="16">
        <v>541960</v>
      </c>
      <c r="B2268" s="17" t="s">
        <v>38</v>
      </c>
      <c r="C2268" s="69"/>
      <c r="D2268" s="69"/>
    </row>
    <row r="2269" spans="1:4" ht="15.75" thickBot="1" x14ac:dyDescent="0.3">
      <c r="A2269" s="9" t="s">
        <v>18</v>
      </c>
      <c r="B2269" s="10"/>
      <c r="C2269" s="67">
        <f>SUM(C2228:C2268)</f>
        <v>0</v>
      </c>
      <c r="D2269" s="67">
        <f>SUM(D2228:D2268)</f>
        <v>0</v>
      </c>
    </row>
    <row r="2270" spans="1:4" x14ac:dyDescent="0.25">
      <c r="A2270" s="42">
        <v>5420</v>
      </c>
      <c r="B2270" s="43" t="s">
        <v>282</v>
      </c>
      <c r="C2270" s="74"/>
      <c r="D2270" s="74"/>
    </row>
    <row r="2271" spans="1:4" ht="15.75" thickBot="1" x14ac:dyDescent="0.3">
      <c r="A2271" s="52">
        <v>542001</v>
      </c>
      <c r="B2271" s="54" t="s">
        <v>283</v>
      </c>
      <c r="C2271" s="80"/>
      <c r="D2271" s="80"/>
    </row>
    <row r="2272" spans="1:4" ht="15.75" thickBot="1" x14ac:dyDescent="0.3">
      <c r="A2272" s="9" t="s">
        <v>18</v>
      </c>
      <c r="B2272" s="10"/>
      <c r="C2272" s="67">
        <f>SUM(C2271)</f>
        <v>0</v>
      </c>
      <c r="D2272" s="67">
        <f>SUM(D2271)</f>
        <v>0</v>
      </c>
    </row>
    <row r="2273" spans="1:4" x14ac:dyDescent="0.25">
      <c r="A2273" s="12">
        <v>55</v>
      </c>
      <c r="B2273" s="13" t="s">
        <v>438</v>
      </c>
      <c r="C2273" s="68"/>
      <c r="D2273" s="68"/>
    </row>
    <row r="2274" spans="1:4" x14ac:dyDescent="0.25">
      <c r="A2274" s="3">
        <v>5501</v>
      </c>
      <c r="B2274" s="4" t="s">
        <v>439</v>
      </c>
      <c r="C2274" s="5"/>
      <c r="D2274" s="5"/>
    </row>
    <row r="2275" spans="1:4" x14ac:dyDescent="0.25">
      <c r="A2275" s="6">
        <v>550101</v>
      </c>
      <c r="B2275" s="7" t="s">
        <v>440</v>
      </c>
      <c r="C2275" s="5"/>
      <c r="D2275" s="5">
        <v>35046</v>
      </c>
    </row>
    <row r="2276" spans="1:4" x14ac:dyDescent="0.25">
      <c r="A2276" s="6">
        <v>550102</v>
      </c>
      <c r="B2276" s="7" t="s">
        <v>441</v>
      </c>
      <c r="C2276" s="5">
        <v>214454</v>
      </c>
      <c r="D2276" s="5">
        <v>288922</v>
      </c>
    </row>
    <row r="2277" spans="1:4" x14ac:dyDescent="0.25">
      <c r="A2277" s="16">
        <v>550103</v>
      </c>
      <c r="B2277" s="17" t="s">
        <v>442</v>
      </c>
      <c r="C2277" s="5"/>
      <c r="D2277" s="5"/>
    </row>
    <row r="2278" spans="1:4" ht="15.75" thickBot="1" x14ac:dyDescent="0.3">
      <c r="A2278" s="16">
        <v>550110</v>
      </c>
      <c r="B2278" s="17" t="s">
        <v>38</v>
      </c>
      <c r="C2278" s="5">
        <v>425</v>
      </c>
      <c r="D2278" s="5">
        <v>28794</v>
      </c>
    </row>
    <row r="2279" spans="1:4" ht="15.75" thickBot="1" x14ac:dyDescent="0.3">
      <c r="A2279" s="9" t="s">
        <v>18</v>
      </c>
      <c r="B2279" s="10"/>
      <c r="C2279" s="67">
        <f>SUM(C2275:C2278)</f>
        <v>214879</v>
      </c>
      <c r="D2279" s="67">
        <f>SUM(D2275:D2278)</f>
        <v>352762</v>
      </c>
    </row>
    <row r="2280" spans="1:4" x14ac:dyDescent="0.25">
      <c r="A2280" s="12">
        <v>5502</v>
      </c>
      <c r="B2280" s="13" t="s">
        <v>443</v>
      </c>
      <c r="C2280" s="68"/>
      <c r="D2280" s="68"/>
    </row>
    <row r="2281" spans="1:4" x14ac:dyDescent="0.25">
      <c r="A2281" s="6">
        <v>550201</v>
      </c>
      <c r="B2281" s="7" t="s">
        <v>444</v>
      </c>
      <c r="C2281" s="5"/>
      <c r="D2281" s="5"/>
    </row>
    <row r="2282" spans="1:4" x14ac:dyDescent="0.25">
      <c r="A2282" s="16">
        <v>550202</v>
      </c>
      <c r="B2282" s="17" t="s">
        <v>315</v>
      </c>
      <c r="C2282" s="5">
        <v>288039</v>
      </c>
      <c r="D2282" s="5">
        <v>88472</v>
      </c>
    </row>
    <row r="2283" spans="1:4" x14ac:dyDescent="0.25">
      <c r="A2283" s="16">
        <v>550203</v>
      </c>
      <c r="B2283" s="17" t="s">
        <v>445</v>
      </c>
      <c r="C2283" s="5"/>
      <c r="D2283" s="5"/>
    </row>
    <row r="2284" spans="1:4" ht="15.75" thickBot="1" x14ac:dyDescent="0.3">
      <c r="A2284" s="16">
        <v>550210</v>
      </c>
      <c r="B2284" s="17" t="s">
        <v>38</v>
      </c>
      <c r="C2284" s="5"/>
      <c r="D2284" s="5"/>
    </row>
    <row r="2285" spans="1:4" ht="15.75" thickBot="1" x14ac:dyDescent="0.3">
      <c r="A2285" s="9" t="s">
        <v>18</v>
      </c>
      <c r="B2285" s="10"/>
      <c r="C2285" s="67">
        <f>SUM(C2281:C2284)</f>
        <v>288039</v>
      </c>
      <c r="D2285" s="67">
        <f>SUM(D2281:D2284)</f>
        <v>88472</v>
      </c>
    </row>
    <row r="2286" spans="1:4" x14ac:dyDescent="0.25">
      <c r="A2286" s="56"/>
      <c r="B2286" s="45"/>
      <c r="C2286" s="81"/>
      <c r="D2286" s="81"/>
    </row>
    <row r="2287" spans="1:4" x14ac:dyDescent="0.25">
      <c r="A2287" s="3">
        <v>6</v>
      </c>
      <c r="B2287" s="4" t="s">
        <v>446</v>
      </c>
      <c r="C2287" s="5"/>
      <c r="D2287" s="5"/>
    </row>
    <row r="2288" spans="1:4" x14ac:dyDescent="0.25">
      <c r="A2288" s="3">
        <v>61</v>
      </c>
      <c r="B2288" s="4" t="s">
        <v>447</v>
      </c>
      <c r="C2288" s="5"/>
      <c r="D2288" s="5"/>
    </row>
    <row r="2289" spans="1:4" x14ac:dyDescent="0.25">
      <c r="A2289" s="3">
        <v>6101</v>
      </c>
      <c r="B2289" s="4" t="s">
        <v>201</v>
      </c>
      <c r="C2289" s="5"/>
      <c r="D2289" s="5"/>
    </row>
    <row r="2290" spans="1:4" x14ac:dyDescent="0.25">
      <c r="A2290" s="6">
        <v>610101</v>
      </c>
      <c r="B2290" s="7" t="s">
        <v>86</v>
      </c>
      <c r="C2290" s="5"/>
      <c r="D2290" s="5"/>
    </row>
    <row r="2291" spans="1:4" x14ac:dyDescent="0.25">
      <c r="A2291" s="6">
        <v>610102</v>
      </c>
      <c r="B2291" s="7" t="s">
        <v>87</v>
      </c>
      <c r="C2291" s="5"/>
      <c r="D2291" s="5"/>
    </row>
    <row r="2292" spans="1:4" x14ac:dyDescent="0.25">
      <c r="A2292" s="6">
        <v>610103</v>
      </c>
      <c r="B2292" s="7" t="s">
        <v>88</v>
      </c>
      <c r="C2292" s="5"/>
      <c r="D2292" s="5"/>
    </row>
    <row r="2293" spans="1:4" x14ac:dyDescent="0.25">
      <c r="A2293" s="6">
        <v>610104</v>
      </c>
      <c r="B2293" s="7" t="s">
        <v>89</v>
      </c>
      <c r="C2293" s="5"/>
      <c r="D2293" s="5"/>
    </row>
    <row r="2294" spans="1:4" x14ac:dyDescent="0.25">
      <c r="A2294" s="6">
        <v>610105</v>
      </c>
      <c r="B2294" s="7" t="s">
        <v>206</v>
      </c>
      <c r="C2294" s="5"/>
      <c r="D2294" s="5"/>
    </row>
    <row r="2295" spans="1:4" x14ac:dyDescent="0.25">
      <c r="A2295" s="6"/>
      <c r="B2295" s="7" t="s">
        <v>207</v>
      </c>
      <c r="C2295" s="5"/>
      <c r="D2295" s="5"/>
    </row>
    <row r="2296" spans="1:4" x14ac:dyDescent="0.25">
      <c r="A2296" s="6"/>
      <c r="B2296" s="7" t="s">
        <v>208</v>
      </c>
      <c r="C2296" s="5"/>
      <c r="D2296" s="5"/>
    </row>
    <row r="2297" spans="1:4" x14ac:dyDescent="0.25">
      <c r="A2297" s="6"/>
      <c r="B2297" s="7" t="s">
        <v>209</v>
      </c>
      <c r="C2297" s="5"/>
      <c r="D2297" s="5"/>
    </row>
    <row r="2298" spans="1:4" x14ac:dyDescent="0.25">
      <c r="A2298" s="6">
        <v>610106</v>
      </c>
      <c r="B2298" s="7" t="s">
        <v>91</v>
      </c>
      <c r="C2298" s="5"/>
      <c r="D2298" s="5"/>
    </row>
    <row r="2299" spans="1:4" ht="15.75" thickBot="1" x14ac:dyDescent="0.3">
      <c r="A2299" s="19">
        <v>610107</v>
      </c>
      <c r="B2299" s="20" t="s">
        <v>210</v>
      </c>
      <c r="C2299" s="75"/>
      <c r="D2299" s="75"/>
    </row>
    <row r="2300" spans="1:4" ht="15.75" thickBot="1" x14ac:dyDescent="0.3">
      <c r="A2300" s="9" t="s">
        <v>18</v>
      </c>
      <c r="B2300" s="50"/>
      <c r="C2300" s="67">
        <f>SUM(C2290:C2299)</f>
        <v>0</v>
      </c>
      <c r="D2300" s="67">
        <f>SUM(D2290:D2299)</f>
        <v>0</v>
      </c>
    </row>
    <row r="2301" spans="1:4" x14ac:dyDescent="0.25">
      <c r="A2301" s="12">
        <v>6102</v>
      </c>
      <c r="B2301" s="13" t="s">
        <v>448</v>
      </c>
      <c r="C2301" s="68"/>
      <c r="D2301" s="68"/>
    </row>
    <row r="2302" spans="1:4" x14ac:dyDescent="0.25">
      <c r="A2302" s="6">
        <v>610201</v>
      </c>
      <c r="B2302" s="7" t="s">
        <v>86</v>
      </c>
      <c r="C2302" s="5"/>
      <c r="D2302" s="5"/>
    </row>
    <row r="2303" spans="1:4" x14ac:dyDescent="0.25">
      <c r="A2303" s="6">
        <v>610202</v>
      </c>
      <c r="B2303" s="7" t="s">
        <v>87</v>
      </c>
      <c r="C2303" s="5"/>
      <c r="D2303" s="5"/>
    </row>
    <row r="2304" spans="1:4" x14ac:dyDescent="0.25">
      <c r="A2304" s="6">
        <v>610203</v>
      </c>
      <c r="B2304" s="7" t="s">
        <v>88</v>
      </c>
      <c r="C2304" s="5"/>
      <c r="D2304" s="5"/>
    </row>
    <row r="2305" spans="1:4" x14ac:dyDescent="0.25">
      <c r="A2305" s="6">
        <v>610204</v>
      </c>
      <c r="B2305" s="7" t="s">
        <v>89</v>
      </c>
      <c r="C2305" s="5"/>
      <c r="D2305" s="5"/>
    </row>
    <row r="2306" spans="1:4" x14ac:dyDescent="0.25">
      <c r="A2306" s="6">
        <v>610205</v>
      </c>
      <c r="B2306" s="7" t="s">
        <v>206</v>
      </c>
      <c r="C2306" s="5"/>
      <c r="D2306" s="5"/>
    </row>
    <row r="2307" spans="1:4" x14ac:dyDescent="0.25">
      <c r="A2307" s="6"/>
      <c r="B2307" s="7" t="s">
        <v>207</v>
      </c>
      <c r="C2307" s="5"/>
      <c r="D2307" s="5"/>
    </row>
    <row r="2308" spans="1:4" x14ac:dyDescent="0.25">
      <c r="A2308" s="6"/>
      <c r="B2308" s="7" t="s">
        <v>208</v>
      </c>
      <c r="C2308" s="5"/>
      <c r="D2308" s="5"/>
    </row>
    <row r="2309" spans="1:4" x14ac:dyDescent="0.25">
      <c r="A2309" s="6"/>
      <c r="B2309" s="7" t="s">
        <v>209</v>
      </c>
      <c r="C2309" s="5"/>
      <c r="D2309" s="5"/>
    </row>
    <row r="2310" spans="1:4" x14ac:dyDescent="0.25">
      <c r="A2310" s="6">
        <v>610206</v>
      </c>
      <c r="B2310" s="7" t="s">
        <v>91</v>
      </c>
      <c r="C2310" s="5"/>
      <c r="D2310" s="5"/>
    </row>
    <row r="2311" spans="1:4" ht="15.75" thickBot="1" x14ac:dyDescent="0.3">
      <c r="A2311" s="19">
        <v>610207</v>
      </c>
      <c r="B2311" s="20" t="s">
        <v>210</v>
      </c>
      <c r="C2311" s="75"/>
      <c r="D2311" s="75"/>
    </row>
    <row r="2312" spans="1:4" ht="15.75" thickBot="1" x14ac:dyDescent="0.3">
      <c r="A2312" s="9" t="s">
        <v>18</v>
      </c>
      <c r="B2312" s="10"/>
      <c r="C2312" s="67">
        <f>SUM(C2302:C2311)</f>
        <v>0</v>
      </c>
      <c r="D2312" s="67">
        <f>SUM(D2302:D2311)</f>
        <v>0</v>
      </c>
    </row>
    <row r="2313" spans="1:4" x14ac:dyDescent="0.25">
      <c r="A2313" s="12">
        <v>6103</v>
      </c>
      <c r="B2313" s="13" t="s">
        <v>449</v>
      </c>
      <c r="C2313" s="68"/>
      <c r="D2313" s="68"/>
    </row>
    <row r="2314" spans="1:4" x14ac:dyDescent="0.25">
      <c r="A2314" s="6">
        <v>610301</v>
      </c>
      <c r="B2314" s="7" t="s">
        <v>86</v>
      </c>
      <c r="C2314" s="5"/>
      <c r="D2314" s="5"/>
    </row>
    <row r="2315" spans="1:4" x14ac:dyDescent="0.25">
      <c r="A2315" s="6">
        <v>610302</v>
      </c>
      <c r="B2315" s="7" t="s">
        <v>87</v>
      </c>
      <c r="C2315" s="5"/>
      <c r="D2315" s="5"/>
    </row>
    <row r="2316" spans="1:4" x14ac:dyDescent="0.25">
      <c r="A2316" s="6">
        <v>610303</v>
      </c>
      <c r="B2316" s="7" t="s">
        <v>88</v>
      </c>
      <c r="C2316" s="5"/>
      <c r="D2316" s="5"/>
    </row>
    <row r="2317" spans="1:4" x14ac:dyDescent="0.25">
      <c r="A2317" s="6">
        <v>610304</v>
      </c>
      <c r="B2317" s="7" t="s">
        <v>89</v>
      </c>
      <c r="C2317" s="5"/>
      <c r="D2317" s="5"/>
    </row>
    <row r="2318" spans="1:4" x14ac:dyDescent="0.25">
      <c r="A2318" s="6">
        <v>610305</v>
      </c>
      <c r="B2318" s="7" t="s">
        <v>206</v>
      </c>
      <c r="C2318" s="5"/>
      <c r="D2318" s="5"/>
    </row>
    <row r="2319" spans="1:4" x14ac:dyDescent="0.25">
      <c r="A2319" s="6"/>
      <c r="B2319" s="7" t="s">
        <v>207</v>
      </c>
      <c r="C2319" s="5"/>
      <c r="D2319" s="5"/>
    </row>
    <row r="2320" spans="1:4" x14ac:dyDescent="0.25">
      <c r="A2320" s="6"/>
      <c r="B2320" s="7" t="s">
        <v>208</v>
      </c>
      <c r="C2320" s="5"/>
      <c r="D2320" s="5"/>
    </row>
    <row r="2321" spans="1:4" x14ac:dyDescent="0.25">
      <c r="A2321" s="6"/>
      <c r="B2321" s="7" t="s">
        <v>209</v>
      </c>
      <c r="C2321" s="5"/>
      <c r="D2321" s="5"/>
    </row>
    <row r="2322" spans="1:4" x14ac:dyDescent="0.25">
      <c r="A2322" s="6">
        <v>610306</v>
      </c>
      <c r="B2322" s="7" t="s">
        <v>91</v>
      </c>
      <c r="C2322" s="5"/>
      <c r="D2322" s="5"/>
    </row>
    <row r="2323" spans="1:4" ht="15.75" thickBot="1" x14ac:dyDescent="0.3">
      <c r="A2323" s="19">
        <v>610307</v>
      </c>
      <c r="B2323" s="20" t="s">
        <v>210</v>
      </c>
      <c r="C2323" s="75"/>
      <c r="D2323" s="75"/>
    </row>
    <row r="2324" spans="1:4" ht="15.75" thickBot="1" x14ac:dyDescent="0.3">
      <c r="A2324" s="9" t="s">
        <v>18</v>
      </c>
      <c r="B2324" s="10"/>
      <c r="C2324" s="67">
        <f>SUM(C2314:C2323)</f>
        <v>0</v>
      </c>
      <c r="D2324" s="67">
        <f>SUM(D2314:D2323)</f>
        <v>0</v>
      </c>
    </row>
    <row r="2325" spans="1:4" x14ac:dyDescent="0.25">
      <c r="A2325" s="12">
        <v>6104</v>
      </c>
      <c r="B2325" s="13" t="s">
        <v>270</v>
      </c>
      <c r="C2325" s="68"/>
      <c r="D2325" s="68"/>
    </row>
    <row r="2326" spans="1:4" x14ac:dyDescent="0.25">
      <c r="A2326" s="6">
        <v>610401</v>
      </c>
      <c r="B2326" s="7" t="s">
        <v>94</v>
      </c>
      <c r="C2326" s="5"/>
      <c r="D2326" s="5"/>
    </row>
    <row r="2327" spans="1:4" x14ac:dyDescent="0.25">
      <c r="A2327" s="6">
        <v>610402</v>
      </c>
      <c r="B2327" s="7" t="s">
        <v>95</v>
      </c>
      <c r="C2327" s="5"/>
      <c r="D2327" s="5"/>
    </row>
    <row r="2328" spans="1:4" x14ac:dyDescent="0.25">
      <c r="A2328" s="6">
        <v>610403</v>
      </c>
      <c r="B2328" s="7" t="s">
        <v>96</v>
      </c>
      <c r="C2328" s="5"/>
      <c r="D2328" s="5"/>
    </row>
    <row r="2329" spans="1:4" x14ac:dyDescent="0.25">
      <c r="A2329" s="6">
        <v>610404</v>
      </c>
      <c r="B2329" s="7" t="s">
        <v>97</v>
      </c>
      <c r="C2329" s="5"/>
      <c r="D2329" s="5"/>
    </row>
    <row r="2330" spans="1:4" x14ac:dyDescent="0.25">
      <c r="A2330" s="6">
        <v>610405</v>
      </c>
      <c r="B2330" s="7" t="s">
        <v>98</v>
      </c>
      <c r="C2330" s="5"/>
      <c r="D2330" s="5"/>
    </row>
    <row r="2331" spans="1:4" x14ac:dyDescent="0.25">
      <c r="A2331" s="6">
        <v>610406</v>
      </c>
      <c r="B2331" s="7" t="s">
        <v>99</v>
      </c>
      <c r="C2331" s="5"/>
      <c r="D2331" s="5"/>
    </row>
    <row r="2332" spans="1:4" x14ac:dyDescent="0.25">
      <c r="A2332" s="6">
        <v>610407</v>
      </c>
      <c r="B2332" s="7" t="s">
        <v>100</v>
      </c>
      <c r="C2332" s="5"/>
      <c r="D2332" s="5"/>
    </row>
    <row r="2333" spans="1:4" x14ac:dyDescent="0.25">
      <c r="A2333" s="6">
        <v>610408</v>
      </c>
      <c r="B2333" s="7" t="s">
        <v>101</v>
      </c>
      <c r="C2333" s="5"/>
      <c r="D2333" s="5"/>
    </row>
    <row r="2334" spans="1:4" x14ac:dyDescent="0.25">
      <c r="A2334" s="6">
        <v>610409</v>
      </c>
      <c r="B2334" s="7" t="s">
        <v>102</v>
      </c>
      <c r="C2334" s="5"/>
      <c r="D2334" s="5"/>
    </row>
    <row r="2335" spans="1:4" x14ac:dyDescent="0.25">
      <c r="A2335" s="6">
        <v>610410</v>
      </c>
      <c r="B2335" s="7" t="s">
        <v>103</v>
      </c>
      <c r="C2335" s="5"/>
      <c r="D2335" s="5"/>
    </row>
    <row r="2336" spans="1:4" x14ac:dyDescent="0.25">
      <c r="A2336" s="6">
        <v>610411</v>
      </c>
      <c r="B2336" s="7" t="s">
        <v>104</v>
      </c>
      <c r="C2336" s="5"/>
      <c r="D2336" s="5"/>
    </row>
    <row r="2337" spans="1:4" x14ac:dyDescent="0.25">
      <c r="A2337" s="6">
        <v>610412</v>
      </c>
      <c r="B2337" s="7" t="s">
        <v>105</v>
      </c>
      <c r="C2337" s="5"/>
      <c r="D2337" s="5"/>
    </row>
    <row r="2338" spans="1:4" x14ac:dyDescent="0.25">
      <c r="A2338" s="6">
        <v>610413</v>
      </c>
      <c r="B2338" s="7" t="s">
        <v>106</v>
      </c>
      <c r="C2338" s="5"/>
      <c r="D2338" s="5"/>
    </row>
    <row r="2339" spans="1:4" x14ac:dyDescent="0.25">
      <c r="A2339" s="6">
        <v>610414</v>
      </c>
      <c r="B2339" s="7" t="s">
        <v>107</v>
      </c>
      <c r="C2339" s="5"/>
      <c r="D2339" s="5"/>
    </row>
    <row r="2340" spans="1:4" ht="15.75" thickBot="1" x14ac:dyDescent="0.3">
      <c r="A2340" s="19">
        <v>610415</v>
      </c>
      <c r="B2340" s="20" t="s">
        <v>108</v>
      </c>
      <c r="C2340" s="75"/>
      <c r="D2340" s="75"/>
    </row>
    <row r="2341" spans="1:4" ht="15.75" thickBot="1" x14ac:dyDescent="0.3">
      <c r="A2341" s="9" t="s">
        <v>18</v>
      </c>
      <c r="B2341" s="10"/>
      <c r="C2341" s="67">
        <f>SUM(C2326:C2340)</f>
        <v>0</v>
      </c>
      <c r="D2341" s="67">
        <f>SUM(D2326:D2340)</f>
        <v>0</v>
      </c>
    </row>
    <row r="2342" spans="1:4" x14ac:dyDescent="0.25">
      <c r="A2342" s="12">
        <v>6105</v>
      </c>
      <c r="B2342" s="13" t="s">
        <v>284</v>
      </c>
      <c r="C2342" s="68"/>
      <c r="D2342" s="68"/>
    </row>
    <row r="2343" spans="1:4" x14ac:dyDescent="0.25">
      <c r="A2343" s="6">
        <v>610501</v>
      </c>
      <c r="B2343" s="7" t="s">
        <v>94</v>
      </c>
      <c r="C2343" s="5"/>
      <c r="D2343" s="5"/>
    </row>
    <row r="2344" spans="1:4" x14ac:dyDescent="0.25">
      <c r="A2344" s="6">
        <v>610502</v>
      </c>
      <c r="B2344" s="7" t="s">
        <v>95</v>
      </c>
      <c r="C2344" s="5"/>
      <c r="D2344" s="5"/>
    </row>
    <row r="2345" spans="1:4" x14ac:dyDescent="0.25">
      <c r="A2345" s="6">
        <v>610503</v>
      </c>
      <c r="B2345" s="7" t="s">
        <v>96</v>
      </c>
      <c r="C2345" s="5"/>
      <c r="D2345" s="5"/>
    </row>
    <row r="2346" spans="1:4" x14ac:dyDescent="0.25">
      <c r="A2346" s="6">
        <v>610504</v>
      </c>
      <c r="B2346" s="7" t="s">
        <v>97</v>
      </c>
      <c r="C2346" s="5"/>
      <c r="D2346" s="5"/>
    </row>
    <row r="2347" spans="1:4" x14ac:dyDescent="0.25">
      <c r="A2347" s="6">
        <v>610505</v>
      </c>
      <c r="B2347" s="7" t="s">
        <v>98</v>
      </c>
      <c r="C2347" s="5"/>
      <c r="D2347" s="5"/>
    </row>
    <row r="2348" spans="1:4" x14ac:dyDescent="0.25">
      <c r="A2348" s="6">
        <v>610506</v>
      </c>
      <c r="B2348" s="7" t="s">
        <v>99</v>
      </c>
      <c r="C2348" s="5"/>
      <c r="D2348" s="5"/>
    </row>
    <row r="2349" spans="1:4" x14ac:dyDescent="0.25">
      <c r="A2349" s="6">
        <v>610507</v>
      </c>
      <c r="B2349" s="7" t="s">
        <v>100</v>
      </c>
      <c r="C2349" s="5"/>
      <c r="D2349" s="5"/>
    </row>
    <row r="2350" spans="1:4" x14ac:dyDescent="0.25">
      <c r="A2350" s="6">
        <v>610508</v>
      </c>
      <c r="B2350" s="7" t="s">
        <v>101</v>
      </c>
      <c r="C2350" s="5"/>
      <c r="D2350" s="5"/>
    </row>
    <row r="2351" spans="1:4" x14ac:dyDescent="0.25">
      <c r="A2351" s="6">
        <v>610509</v>
      </c>
      <c r="B2351" s="7" t="s">
        <v>102</v>
      </c>
      <c r="C2351" s="5"/>
      <c r="D2351" s="5"/>
    </row>
    <row r="2352" spans="1:4" x14ac:dyDescent="0.25">
      <c r="A2352" s="6">
        <v>610510</v>
      </c>
      <c r="B2352" s="7" t="s">
        <v>103</v>
      </c>
      <c r="C2352" s="5"/>
      <c r="D2352" s="5"/>
    </row>
    <row r="2353" spans="1:4" x14ac:dyDescent="0.25">
      <c r="A2353" s="6">
        <v>610511</v>
      </c>
      <c r="B2353" s="7" t="s">
        <v>104</v>
      </c>
      <c r="C2353" s="5"/>
      <c r="D2353" s="5"/>
    </row>
    <row r="2354" spans="1:4" x14ac:dyDescent="0.25">
      <c r="A2354" s="6">
        <v>610512</v>
      </c>
      <c r="B2354" s="7" t="s">
        <v>105</v>
      </c>
      <c r="C2354" s="5"/>
      <c r="D2354" s="5"/>
    </row>
    <row r="2355" spans="1:4" x14ac:dyDescent="0.25">
      <c r="A2355" s="6">
        <v>610513</v>
      </c>
      <c r="B2355" s="7" t="s">
        <v>106</v>
      </c>
      <c r="C2355" s="5"/>
      <c r="D2355" s="5"/>
    </row>
    <row r="2356" spans="1:4" x14ac:dyDescent="0.25">
      <c r="A2356" s="6">
        <v>610514</v>
      </c>
      <c r="B2356" s="7" t="s">
        <v>107</v>
      </c>
      <c r="C2356" s="5"/>
      <c r="D2356" s="5"/>
    </row>
    <row r="2357" spans="1:4" ht="15.75" thickBot="1" x14ac:dyDescent="0.3">
      <c r="A2357" s="19">
        <v>610515</v>
      </c>
      <c r="B2357" s="20" t="s">
        <v>108</v>
      </c>
      <c r="C2357" s="75"/>
      <c r="D2357" s="75"/>
    </row>
    <row r="2358" spans="1:4" ht="15.75" thickBot="1" x14ac:dyDescent="0.3">
      <c r="A2358" s="9" t="s">
        <v>18</v>
      </c>
      <c r="B2358" s="10"/>
      <c r="C2358" s="67">
        <f>SUM(C2343:C2357)</f>
        <v>0</v>
      </c>
      <c r="D2358" s="67">
        <f>SUM(D2343:D2357)</f>
        <v>0</v>
      </c>
    </row>
    <row r="2359" spans="1:4" x14ac:dyDescent="0.25">
      <c r="A2359" s="12">
        <v>6106</v>
      </c>
      <c r="B2359" s="13" t="s">
        <v>450</v>
      </c>
      <c r="C2359" s="68"/>
      <c r="D2359" s="68"/>
    </row>
    <row r="2360" spans="1:4" x14ac:dyDescent="0.25">
      <c r="A2360" s="6">
        <v>610601</v>
      </c>
      <c r="B2360" s="7" t="s">
        <v>94</v>
      </c>
      <c r="C2360" s="5"/>
      <c r="D2360" s="5"/>
    </row>
    <row r="2361" spans="1:4" x14ac:dyDescent="0.25">
      <c r="A2361" s="6">
        <v>610602</v>
      </c>
      <c r="B2361" s="7" t="s">
        <v>95</v>
      </c>
      <c r="C2361" s="5"/>
      <c r="D2361" s="5"/>
    </row>
    <row r="2362" spans="1:4" x14ac:dyDescent="0.25">
      <c r="A2362" s="6">
        <v>610603</v>
      </c>
      <c r="B2362" s="7" t="s">
        <v>96</v>
      </c>
      <c r="C2362" s="5"/>
      <c r="D2362" s="5"/>
    </row>
    <row r="2363" spans="1:4" x14ac:dyDescent="0.25">
      <c r="A2363" s="6">
        <v>610604</v>
      </c>
      <c r="B2363" s="7" t="s">
        <v>97</v>
      </c>
      <c r="C2363" s="5"/>
      <c r="D2363" s="5"/>
    </row>
    <row r="2364" spans="1:4" x14ac:dyDescent="0.25">
      <c r="A2364" s="6">
        <v>610605</v>
      </c>
      <c r="B2364" s="7" t="s">
        <v>98</v>
      </c>
      <c r="C2364" s="5"/>
      <c r="D2364" s="5"/>
    </row>
    <row r="2365" spans="1:4" x14ac:dyDescent="0.25">
      <c r="A2365" s="6">
        <v>610606</v>
      </c>
      <c r="B2365" s="7" t="s">
        <v>99</v>
      </c>
      <c r="C2365" s="5"/>
      <c r="D2365" s="5"/>
    </row>
    <row r="2366" spans="1:4" x14ac:dyDescent="0.25">
      <c r="A2366" s="6">
        <v>610607</v>
      </c>
      <c r="B2366" s="7" t="s">
        <v>100</v>
      </c>
      <c r="C2366" s="5"/>
      <c r="D2366" s="5"/>
    </row>
    <row r="2367" spans="1:4" x14ac:dyDescent="0.25">
      <c r="A2367" s="6">
        <v>610608</v>
      </c>
      <c r="B2367" s="7" t="s">
        <v>101</v>
      </c>
      <c r="C2367" s="5"/>
      <c r="D2367" s="5"/>
    </row>
    <row r="2368" spans="1:4" x14ac:dyDescent="0.25">
      <c r="A2368" s="6">
        <v>610609</v>
      </c>
      <c r="B2368" s="7" t="s">
        <v>102</v>
      </c>
      <c r="C2368" s="5"/>
      <c r="D2368" s="5"/>
    </row>
    <row r="2369" spans="1:4" x14ac:dyDescent="0.25">
      <c r="A2369" s="6">
        <v>610610</v>
      </c>
      <c r="B2369" s="7" t="s">
        <v>103</v>
      </c>
      <c r="C2369" s="5"/>
      <c r="D2369" s="5"/>
    </row>
    <row r="2370" spans="1:4" x14ac:dyDescent="0.25">
      <c r="A2370" s="6">
        <v>610611</v>
      </c>
      <c r="B2370" s="7" t="s">
        <v>104</v>
      </c>
      <c r="C2370" s="5"/>
      <c r="D2370" s="5"/>
    </row>
    <row r="2371" spans="1:4" x14ac:dyDescent="0.25">
      <c r="A2371" s="6">
        <v>610612</v>
      </c>
      <c r="B2371" s="7" t="s">
        <v>105</v>
      </c>
      <c r="C2371" s="5"/>
      <c r="D2371" s="5"/>
    </row>
    <row r="2372" spans="1:4" x14ac:dyDescent="0.25">
      <c r="A2372" s="6">
        <v>610613</v>
      </c>
      <c r="B2372" s="7" t="s">
        <v>106</v>
      </c>
      <c r="C2372" s="5"/>
      <c r="D2372" s="5"/>
    </row>
    <row r="2373" spans="1:4" x14ac:dyDescent="0.25">
      <c r="A2373" s="6">
        <v>610614</v>
      </c>
      <c r="B2373" s="7" t="s">
        <v>107</v>
      </c>
      <c r="C2373" s="5"/>
      <c r="D2373" s="5"/>
    </row>
    <row r="2374" spans="1:4" ht="15.75" thickBot="1" x14ac:dyDescent="0.3">
      <c r="A2374" s="19">
        <v>610615</v>
      </c>
      <c r="B2374" s="20" t="s">
        <v>108</v>
      </c>
      <c r="C2374" s="75"/>
      <c r="D2374" s="75"/>
    </row>
    <row r="2375" spans="1:4" ht="15.75" thickBot="1" x14ac:dyDescent="0.3">
      <c r="A2375" s="9" t="s">
        <v>18</v>
      </c>
      <c r="B2375" s="10"/>
      <c r="C2375" s="67">
        <f>SUM(C2360:C2374)</f>
        <v>0</v>
      </c>
      <c r="D2375" s="67">
        <f>SUM(D2360:D2374)</f>
        <v>0</v>
      </c>
    </row>
    <row r="2376" spans="1:4" x14ac:dyDescent="0.25">
      <c r="A2376" s="12">
        <v>62</v>
      </c>
      <c r="B2376" s="13" t="s">
        <v>451</v>
      </c>
      <c r="C2376" s="68"/>
      <c r="D2376" s="68"/>
    </row>
    <row r="2377" spans="1:4" x14ac:dyDescent="0.25">
      <c r="A2377" s="3">
        <v>6201</v>
      </c>
      <c r="B2377" s="4" t="s">
        <v>452</v>
      </c>
      <c r="C2377" s="5"/>
      <c r="D2377" s="5"/>
    </row>
    <row r="2378" spans="1:4" x14ac:dyDescent="0.25">
      <c r="A2378" s="6">
        <v>620101</v>
      </c>
      <c r="B2378" s="7" t="s">
        <v>94</v>
      </c>
      <c r="C2378" s="5"/>
      <c r="D2378" s="5"/>
    </row>
    <row r="2379" spans="1:4" x14ac:dyDescent="0.25">
      <c r="A2379" s="6">
        <v>620102</v>
      </c>
      <c r="B2379" s="7" t="s">
        <v>95</v>
      </c>
      <c r="C2379" s="5"/>
      <c r="D2379" s="5"/>
    </row>
    <row r="2380" spans="1:4" x14ac:dyDescent="0.25">
      <c r="A2380" s="6">
        <v>620103</v>
      </c>
      <c r="B2380" s="7" t="s">
        <v>96</v>
      </c>
      <c r="C2380" s="5"/>
      <c r="D2380" s="5"/>
    </row>
    <row r="2381" spans="1:4" x14ac:dyDescent="0.25">
      <c r="A2381" s="6">
        <v>620104</v>
      </c>
      <c r="B2381" s="7" t="s">
        <v>97</v>
      </c>
      <c r="C2381" s="5"/>
      <c r="D2381" s="5"/>
    </row>
    <row r="2382" spans="1:4" x14ac:dyDescent="0.25">
      <c r="A2382" s="6">
        <v>620105</v>
      </c>
      <c r="B2382" s="7" t="s">
        <v>98</v>
      </c>
      <c r="C2382" s="5"/>
      <c r="D2382" s="5"/>
    </row>
    <row r="2383" spans="1:4" x14ac:dyDescent="0.25">
      <c r="A2383" s="6">
        <v>620106</v>
      </c>
      <c r="B2383" s="7" t="s">
        <v>99</v>
      </c>
      <c r="C2383" s="5"/>
      <c r="D2383" s="5"/>
    </row>
    <row r="2384" spans="1:4" x14ac:dyDescent="0.25">
      <c r="A2384" s="6">
        <v>620107</v>
      </c>
      <c r="B2384" s="7" t="s">
        <v>100</v>
      </c>
      <c r="C2384" s="5"/>
      <c r="D2384" s="5"/>
    </row>
    <row r="2385" spans="1:4" x14ac:dyDescent="0.25">
      <c r="A2385" s="6">
        <v>620108</v>
      </c>
      <c r="B2385" s="7" t="s">
        <v>101</v>
      </c>
      <c r="C2385" s="5"/>
      <c r="D2385" s="5"/>
    </row>
    <row r="2386" spans="1:4" x14ac:dyDescent="0.25">
      <c r="A2386" s="6">
        <v>620109</v>
      </c>
      <c r="B2386" s="7" t="s">
        <v>102</v>
      </c>
      <c r="C2386" s="5"/>
      <c r="D2386" s="5"/>
    </row>
    <row r="2387" spans="1:4" x14ac:dyDescent="0.25">
      <c r="A2387" s="6">
        <v>620110</v>
      </c>
      <c r="B2387" s="7" t="s">
        <v>103</v>
      </c>
      <c r="C2387" s="5"/>
      <c r="D2387" s="5"/>
    </row>
    <row r="2388" spans="1:4" x14ac:dyDescent="0.25">
      <c r="A2388" s="6">
        <v>620111</v>
      </c>
      <c r="B2388" s="7" t="s">
        <v>104</v>
      </c>
      <c r="C2388" s="5"/>
      <c r="D2388" s="5"/>
    </row>
    <row r="2389" spans="1:4" x14ac:dyDescent="0.25">
      <c r="A2389" s="6">
        <v>620112</v>
      </c>
      <c r="B2389" s="7" t="s">
        <v>105</v>
      </c>
      <c r="C2389" s="5"/>
      <c r="D2389" s="5"/>
    </row>
    <row r="2390" spans="1:4" x14ac:dyDescent="0.25">
      <c r="A2390" s="6">
        <v>620113</v>
      </c>
      <c r="B2390" s="7" t="s">
        <v>106</v>
      </c>
      <c r="C2390" s="5"/>
      <c r="D2390" s="5"/>
    </row>
    <row r="2391" spans="1:4" x14ac:dyDescent="0.25">
      <c r="A2391" s="6">
        <v>620114</v>
      </c>
      <c r="B2391" s="7" t="s">
        <v>107</v>
      </c>
      <c r="C2391" s="5"/>
      <c r="D2391" s="5"/>
    </row>
    <row r="2392" spans="1:4" ht="15.75" thickBot="1" x14ac:dyDescent="0.3">
      <c r="A2392" s="58">
        <v>620115</v>
      </c>
      <c r="B2392" s="20" t="s">
        <v>108</v>
      </c>
      <c r="C2392" s="69"/>
      <c r="D2392" s="69"/>
    </row>
    <row r="2393" spans="1:4" ht="15.75" thickBot="1" x14ac:dyDescent="0.3">
      <c r="A2393" s="9" t="s">
        <v>18</v>
      </c>
      <c r="B2393" s="10"/>
      <c r="C2393" s="67">
        <f>SUM(C2378:C2392)</f>
        <v>0</v>
      </c>
      <c r="D2393" s="67">
        <f>SUM(D2378:D2392)</f>
        <v>0</v>
      </c>
    </row>
    <row r="2394" spans="1:4" x14ac:dyDescent="0.25">
      <c r="A2394" s="12">
        <v>69</v>
      </c>
      <c r="B2394" s="13" t="s">
        <v>453</v>
      </c>
      <c r="C2394" s="68"/>
      <c r="D2394" s="68"/>
    </row>
    <row r="2395" spans="1:4" ht="15.75" thickBot="1" x14ac:dyDescent="0.3">
      <c r="A2395" s="3">
        <v>6901</v>
      </c>
      <c r="B2395" s="4" t="s">
        <v>454</v>
      </c>
      <c r="C2395" s="5"/>
      <c r="D2395" s="5"/>
    </row>
    <row r="2396" spans="1:4" ht="15.75" thickBot="1" x14ac:dyDescent="0.3">
      <c r="A2396" s="9" t="s">
        <v>18</v>
      </c>
      <c r="B2396" s="10"/>
      <c r="C2396" s="67">
        <f>SUM(C2395)</f>
        <v>0</v>
      </c>
      <c r="D2396" s="67">
        <f>SUM(D2395)</f>
        <v>0</v>
      </c>
    </row>
    <row r="2397" spans="1:4" ht="15.75" thickBot="1" x14ac:dyDescent="0.3">
      <c r="A2397" s="12">
        <v>6902</v>
      </c>
      <c r="B2397" s="13" t="s">
        <v>451</v>
      </c>
      <c r="C2397" s="68"/>
      <c r="D2397" s="68"/>
    </row>
    <row r="2398" spans="1:4" ht="15.75" thickBot="1" x14ac:dyDescent="0.3">
      <c r="A2398" s="9" t="s">
        <v>18</v>
      </c>
      <c r="B2398" s="10"/>
      <c r="C2398" s="67">
        <f>SUM(C2397)</f>
        <v>0</v>
      </c>
      <c r="D2398" s="67">
        <f>SUM(D2397)</f>
        <v>0</v>
      </c>
    </row>
    <row r="2399" spans="1:4" x14ac:dyDescent="0.25">
      <c r="A2399" s="49"/>
      <c r="B2399" s="31"/>
      <c r="C2399" s="68"/>
      <c r="D2399" s="68"/>
    </row>
    <row r="2400" spans="1:4" x14ac:dyDescent="0.25">
      <c r="A2400" s="59" t="s">
        <v>455</v>
      </c>
      <c r="B2400" s="60"/>
      <c r="C2400" s="8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129063842</v>
      </c>
      <c r="D2400" s="8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126058921</v>
      </c>
    </row>
    <row r="2401" spans="1:4" x14ac:dyDescent="0.25">
      <c r="A2401" s="62"/>
      <c r="B2401" s="7"/>
      <c r="C2401" s="83"/>
      <c r="D2401" s="83"/>
    </row>
    <row r="2402" spans="1:4" x14ac:dyDescent="0.25">
      <c r="A2402" s="59" t="s">
        <v>456</v>
      </c>
      <c r="B2402" s="60"/>
      <c r="C2402" s="82">
        <f>C1115-C2400</f>
        <v>19812717</v>
      </c>
      <c r="D2402" s="82">
        <f>D1115-D2400</f>
        <v>8551218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4B5DA-BE9F-4800-AF67-5787D990E042}">
  <dimension ref="A1:D2402"/>
  <sheetViews>
    <sheetView workbookViewId="0">
      <selection sqref="A1:D1048576"/>
    </sheetView>
  </sheetViews>
  <sheetFormatPr baseColWidth="10" defaultRowHeight="15" x14ac:dyDescent="0.25"/>
  <cols>
    <col min="1" max="1" width="7.140625" style="64" customWidth="1"/>
    <col min="2" max="2" width="62.5703125" style="65" customWidth="1"/>
    <col min="3" max="4" width="16.140625" style="66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/>
      <c r="D8" s="8"/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92195303</v>
      </c>
      <c r="D11" s="8">
        <v>76461272</v>
      </c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26878047</v>
      </c>
      <c r="D16" s="8">
        <v>23191970</v>
      </c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119073350</v>
      </c>
      <c r="D18" s="11">
        <f>SUM(D4:D17)</f>
        <v>99653242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31000</v>
      </c>
      <c r="D21" s="8">
        <v>31000</v>
      </c>
    </row>
    <row r="22" spans="1:4" x14ac:dyDescent="0.25">
      <c r="A22" s="6">
        <v>1203</v>
      </c>
      <c r="B22" s="7" t="s">
        <v>22</v>
      </c>
      <c r="C22" s="8">
        <v>927185</v>
      </c>
      <c r="D22" s="8">
        <v>2253030</v>
      </c>
    </row>
    <row r="23" spans="1:4" x14ac:dyDescent="0.25">
      <c r="A23" s="6">
        <v>1204</v>
      </c>
      <c r="B23" s="7" t="s">
        <v>23</v>
      </c>
      <c r="C23" s="8"/>
      <c r="D23" s="8"/>
    </row>
    <row r="24" spans="1:4" ht="15.75" thickBot="1" x14ac:dyDescent="0.3">
      <c r="A24" s="16">
        <v>1205</v>
      </c>
      <c r="B24" s="17" t="s">
        <v>24</v>
      </c>
      <c r="C24" s="8">
        <v>29662345</v>
      </c>
      <c r="D24" s="18">
        <v>12247226</v>
      </c>
    </row>
    <row r="25" spans="1:4" ht="15.75" thickBot="1" x14ac:dyDescent="0.3">
      <c r="A25" s="9" t="s">
        <v>18</v>
      </c>
      <c r="B25" s="10"/>
      <c r="C25" s="11">
        <f>SUM(C20:C24)</f>
        <v>30620530</v>
      </c>
      <c r="D25" s="11">
        <f>SUM(D20:D24)</f>
        <v>14531256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18105990</v>
      </c>
      <c r="D27" s="8">
        <v>6859029</v>
      </c>
    </row>
    <row r="28" spans="1:4" x14ac:dyDescent="0.25">
      <c r="A28" s="6">
        <v>1302</v>
      </c>
      <c r="B28" s="7" t="s">
        <v>27</v>
      </c>
      <c r="C28" s="8"/>
      <c r="D28" s="8"/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/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/>
      <c r="D32" s="8">
        <v>2</v>
      </c>
    </row>
    <row r="33" spans="1:4" x14ac:dyDescent="0.25">
      <c r="A33" s="6">
        <v>1307</v>
      </c>
      <c r="B33" s="7" t="s">
        <v>32</v>
      </c>
      <c r="C33" s="8"/>
      <c r="D33" s="8"/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8">
        <v>8206660</v>
      </c>
      <c r="D38" s="8">
        <v>10354523</v>
      </c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26312650</v>
      </c>
      <c r="D40" s="11">
        <f>SUM(D27:D39)</f>
        <v>17213554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>
        <v>35096137</v>
      </c>
      <c r="D46" s="8">
        <v>33289832</v>
      </c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35096137</v>
      </c>
      <c r="D51" s="21">
        <f>SUM(D42:D50)</f>
        <v>33289832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134332</v>
      </c>
      <c r="D53" s="8">
        <v>117942</v>
      </c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25770510</v>
      </c>
      <c r="D57" s="8">
        <v>22814410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173218</v>
      </c>
      <c r="D61" s="8"/>
    </row>
    <row r="62" spans="1:4" x14ac:dyDescent="0.25">
      <c r="A62" s="22" t="s">
        <v>18</v>
      </c>
      <c r="B62" s="23"/>
      <c r="C62" s="24">
        <f>SUM(C53:C61)</f>
        <v>26078060</v>
      </c>
      <c r="D62" s="24">
        <f>SUM(D53:D61)</f>
        <v>22932352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1818696</v>
      </c>
      <c r="D64" s="8">
        <v>1818696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82673728</v>
      </c>
      <c r="D68" s="8">
        <v>41009405</v>
      </c>
    </row>
    <row r="69" spans="1:4" ht="15.75" thickBot="1" x14ac:dyDescent="0.3">
      <c r="A69" s="9" t="s">
        <v>18</v>
      </c>
      <c r="B69" s="10"/>
      <c r="C69" s="11">
        <f>SUM(C64:C68)</f>
        <v>84492424</v>
      </c>
      <c r="D69" s="11">
        <f>SUM(D64:D68)</f>
        <v>42828101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7134914</v>
      </c>
      <c r="D73" s="8">
        <v>6857081</v>
      </c>
    </row>
    <row r="74" spans="1:4" x14ac:dyDescent="0.25">
      <c r="A74" s="6">
        <v>1704</v>
      </c>
      <c r="B74" s="7" t="s">
        <v>68</v>
      </c>
      <c r="C74" s="8">
        <v>-5677739</v>
      </c>
      <c r="D74" s="8">
        <v>-6282985</v>
      </c>
    </row>
    <row r="75" spans="1:4" x14ac:dyDescent="0.25">
      <c r="A75" s="6">
        <v>1705</v>
      </c>
      <c r="B75" s="7" t="s">
        <v>69</v>
      </c>
      <c r="C75" s="8">
        <v>929666</v>
      </c>
      <c r="D75" s="8">
        <v>1137533</v>
      </c>
    </row>
    <row r="76" spans="1:4" ht="15.75" thickBot="1" x14ac:dyDescent="0.3">
      <c r="A76" s="6">
        <v>1706</v>
      </c>
      <c r="B76" s="7" t="s">
        <v>70</v>
      </c>
      <c r="C76" s="8">
        <v>-758368</v>
      </c>
      <c r="D76" s="8">
        <v>-954852</v>
      </c>
    </row>
    <row r="77" spans="1:4" ht="15.75" thickBot="1" x14ac:dyDescent="0.3">
      <c r="A77" s="9" t="s">
        <v>18</v>
      </c>
      <c r="B77" s="10"/>
      <c r="C77" s="11">
        <f>SUM(C71:C76)</f>
        <v>1628473</v>
      </c>
      <c r="D77" s="11">
        <f>SUM(D71:D76)</f>
        <v>756777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518483</v>
      </c>
      <c r="D85" s="8">
        <v>518483</v>
      </c>
    </row>
    <row r="86" spans="1:4" x14ac:dyDescent="0.25">
      <c r="A86" s="6">
        <v>1904</v>
      </c>
      <c r="B86" s="7" t="s">
        <v>77</v>
      </c>
      <c r="C86" s="8">
        <v>176113</v>
      </c>
      <c r="D86" s="8">
        <v>1445970</v>
      </c>
    </row>
    <row r="87" spans="1:4" x14ac:dyDescent="0.25">
      <c r="A87" s="6">
        <v>1905</v>
      </c>
      <c r="B87" s="7" t="s">
        <v>78</v>
      </c>
      <c r="C87" s="8">
        <v>5739039</v>
      </c>
      <c r="D87" s="8">
        <v>5291463</v>
      </c>
    </row>
    <row r="88" spans="1:4" x14ac:dyDescent="0.25">
      <c r="A88" s="6">
        <v>1906</v>
      </c>
      <c r="B88" s="7" t="s">
        <v>79</v>
      </c>
      <c r="C88" s="8">
        <v>-4651553</v>
      </c>
      <c r="D88" s="8">
        <v>-5114273</v>
      </c>
    </row>
    <row r="89" spans="1:4" x14ac:dyDescent="0.25">
      <c r="A89" s="6">
        <v>1907</v>
      </c>
      <c r="B89" s="7" t="s">
        <v>80</v>
      </c>
      <c r="C89" s="8">
        <v>526848</v>
      </c>
      <c r="D89" s="8">
        <v>526848</v>
      </c>
    </row>
    <row r="90" spans="1:4" x14ac:dyDescent="0.25">
      <c r="A90" s="6">
        <v>1908</v>
      </c>
      <c r="B90" s="7" t="s">
        <v>81</v>
      </c>
      <c r="C90" s="8">
        <v>-526848</v>
      </c>
      <c r="D90" s="8">
        <v>-526848</v>
      </c>
    </row>
    <row r="91" spans="1:4" ht="15.75" thickBot="1" x14ac:dyDescent="0.3">
      <c r="A91" s="6">
        <v>1910</v>
      </c>
      <c r="B91" s="7" t="s">
        <v>38</v>
      </c>
      <c r="C91" s="8">
        <v>256196</v>
      </c>
      <c r="D91" s="8">
        <v>2830296</v>
      </c>
    </row>
    <row r="92" spans="1:4" ht="15.75" thickBot="1" x14ac:dyDescent="0.3">
      <c r="A92" s="9" t="s">
        <v>82</v>
      </c>
      <c r="B92" s="10"/>
      <c r="C92" s="11">
        <f>SUM(C83:C91)</f>
        <v>2038278</v>
      </c>
      <c r="D92" s="11">
        <f>SUM(D83:D91)</f>
        <v>4971939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325339902</v>
      </c>
      <c r="D94" s="29">
        <f>D18+D25+D40+D51+D62+D69+D77+D81+D92</f>
        <v>236177053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/>
      <c r="D99" s="8"/>
    </row>
    <row r="100" spans="1:4" x14ac:dyDescent="0.25">
      <c r="A100" s="6">
        <v>2103</v>
      </c>
      <c r="B100" s="7" t="s">
        <v>88</v>
      </c>
      <c r="C100" s="8"/>
      <c r="D100" s="8"/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72715075</v>
      </c>
      <c r="D103" s="8">
        <v>64344106</v>
      </c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72715075</v>
      </c>
      <c r="D105" s="11">
        <f>SUM(D98:D104)</f>
        <v>64344106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/>
      <c r="D107" s="8"/>
    </row>
    <row r="108" spans="1:4" x14ac:dyDescent="0.25">
      <c r="A108" s="6">
        <v>2202</v>
      </c>
      <c r="B108" s="7" t="s">
        <v>95</v>
      </c>
      <c r="C108" s="8"/>
      <c r="D108" s="8"/>
    </row>
    <row r="109" spans="1:4" x14ac:dyDescent="0.25">
      <c r="A109" s="6">
        <v>2203</v>
      </c>
      <c r="B109" s="33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/>
      <c r="D111" s="8"/>
    </row>
    <row r="112" spans="1:4" x14ac:dyDescent="0.25">
      <c r="A112" s="6">
        <v>2206</v>
      </c>
      <c r="B112" s="7" t="s">
        <v>99</v>
      </c>
      <c r="C112" s="8"/>
      <c r="D112" s="8"/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/>
      <c r="D114" s="8"/>
    </row>
    <row r="115" spans="1:4" x14ac:dyDescent="0.25">
      <c r="A115" s="6">
        <v>2209</v>
      </c>
      <c r="B115" s="7" t="s">
        <v>102</v>
      </c>
      <c r="C115" s="8"/>
      <c r="D115" s="8"/>
    </row>
    <row r="116" spans="1:4" x14ac:dyDescent="0.25">
      <c r="A116" s="6">
        <v>2210</v>
      </c>
      <c r="B116" s="7" t="s">
        <v>103</v>
      </c>
      <c r="C116" s="8"/>
      <c r="D116" s="8"/>
    </row>
    <row r="117" spans="1:4" x14ac:dyDescent="0.25">
      <c r="A117" s="6">
        <v>2211</v>
      </c>
      <c r="B117" s="7" t="s">
        <v>104</v>
      </c>
      <c r="C117" s="8"/>
      <c r="D117" s="8"/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/>
      <c r="D121" s="8"/>
    </row>
    <row r="122" spans="1:4" ht="15.75" thickBot="1" x14ac:dyDescent="0.3">
      <c r="A122" s="19">
        <v>2216</v>
      </c>
      <c r="B122" s="20" t="s">
        <v>109</v>
      </c>
      <c r="C122" s="8"/>
      <c r="D122" s="8"/>
    </row>
    <row r="123" spans="1:4" ht="15.75" thickBot="1" x14ac:dyDescent="0.3">
      <c r="A123" s="9" t="s">
        <v>18</v>
      </c>
      <c r="B123" s="10"/>
      <c r="C123" s="11">
        <f>SUM(C107:C122)</f>
        <v>0</v>
      </c>
      <c r="D123" s="11">
        <f>SUM(D107:D122)</f>
        <v>0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>
        <v>1048299</v>
      </c>
      <c r="D129" s="8">
        <v>1015898</v>
      </c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>
        <v>-471729</v>
      </c>
      <c r="D136" s="8">
        <v>-457149</v>
      </c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/>
      <c r="D138" s="8"/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576570</v>
      </c>
      <c r="D141" s="11">
        <f>SUM(D125:D140)</f>
        <v>558749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/>
      <c r="D143" s="8"/>
    </row>
    <row r="144" spans="1:4" x14ac:dyDescent="0.25">
      <c r="A144" s="6">
        <v>2402</v>
      </c>
      <c r="B144" s="7" t="s">
        <v>129</v>
      </c>
      <c r="C144" s="8">
        <v>31280475</v>
      </c>
      <c r="D144" s="8">
        <v>34394570</v>
      </c>
    </row>
    <row r="145" spans="1:4" x14ac:dyDescent="0.25">
      <c r="A145" s="6">
        <v>2403</v>
      </c>
      <c r="B145" s="7" t="s">
        <v>130</v>
      </c>
      <c r="C145" s="8">
        <v>22214786</v>
      </c>
      <c r="D145" s="8">
        <v>19657418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53495261</v>
      </c>
      <c r="D149" s="11">
        <f>SUM(D143:D148)</f>
        <v>54051988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0</v>
      </c>
      <c r="D157" s="11">
        <f>SUM(D151:D156)</f>
        <v>0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2909087</v>
      </c>
      <c r="D160" s="8">
        <v>2486099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>
        <v>16921384</v>
      </c>
      <c r="D162" s="8">
        <v>14730200</v>
      </c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/>
      <c r="D164" s="8"/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19830471</v>
      </c>
      <c r="D167" s="11">
        <f>SUM(D159:D166)</f>
        <v>17216299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/>
      <c r="D169" s="8"/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3665152</v>
      </c>
      <c r="D172" s="8">
        <v>1172869</v>
      </c>
    </row>
    <row r="173" spans="1:4" x14ac:dyDescent="0.25">
      <c r="A173" s="6">
        <v>2705</v>
      </c>
      <c r="B173" s="7" t="s">
        <v>155</v>
      </c>
      <c r="C173" s="8">
        <v>130605</v>
      </c>
      <c r="D173" s="8">
        <v>112130</v>
      </c>
    </row>
    <row r="174" spans="1:4" x14ac:dyDescent="0.25">
      <c r="A174" s="6">
        <v>2706</v>
      </c>
      <c r="B174" s="7" t="s">
        <v>156</v>
      </c>
      <c r="C174" s="8"/>
      <c r="D174" s="8"/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9147</v>
      </c>
      <c r="D177" s="8">
        <v>8445</v>
      </c>
    </row>
    <row r="178" spans="1:4" x14ac:dyDescent="0.25">
      <c r="A178" s="6">
        <v>2710</v>
      </c>
      <c r="B178" s="7" t="s">
        <v>160</v>
      </c>
      <c r="C178" s="8">
        <v>349693</v>
      </c>
      <c r="D178" s="8">
        <v>1533583</v>
      </c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100715</v>
      </c>
      <c r="D181" s="8">
        <v>121372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>
        <v>419614</v>
      </c>
      <c r="D183" s="8">
        <v>416421</v>
      </c>
    </row>
    <row r="184" spans="1:4" x14ac:dyDescent="0.25">
      <c r="A184" s="6">
        <v>2716</v>
      </c>
      <c r="B184" s="7" t="s">
        <v>166</v>
      </c>
      <c r="C184" s="8">
        <v>424446</v>
      </c>
      <c r="D184" s="8">
        <v>620553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89113</v>
      </c>
      <c r="D187" s="8">
        <v>72280</v>
      </c>
    </row>
    <row r="188" spans="1:4" x14ac:dyDescent="0.25">
      <c r="A188" s="16">
        <v>2720</v>
      </c>
      <c r="B188" s="17" t="s">
        <v>170</v>
      </c>
      <c r="C188" s="8">
        <v>5872</v>
      </c>
      <c r="D188" s="8">
        <v>5197</v>
      </c>
    </row>
    <row r="189" spans="1:4" x14ac:dyDescent="0.25">
      <c r="A189" s="16">
        <v>2721</v>
      </c>
      <c r="B189" s="17" t="s">
        <v>171</v>
      </c>
      <c r="C189" s="8">
        <v>85217</v>
      </c>
      <c r="D189" s="8">
        <v>76038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439874</v>
      </c>
      <c r="D191" s="8">
        <v>48498</v>
      </c>
    </row>
    <row r="192" spans="1:4" ht="15.75" thickBot="1" x14ac:dyDescent="0.3">
      <c r="A192" s="9" t="s">
        <v>18</v>
      </c>
      <c r="B192" s="10"/>
      <c r="C192" s="21">
        <f>SUM(C169:C191)</f>
        <v>5719448</v>
      </c>
      <c r="D192" s="21">
        <f>SUM(D169:D191)</f>
        <v>4187386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12077148</v>
      </c>
      <c r="D195" s="8">
        <v>8907266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12077148</v>
      </c>
      <c r="D200" s="11">
        <f>SUM(D194:D199)</f>
        <v>8907266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/>
      <c r="D202" s="8"/>
    </row>
    <row r="203" spans="1:4" x14ac:dyDescent="0.25">
      <c r="A203" s="6">
        <v>2902</v>
      </c>
      <c r="B203" s="7" t="s">
        <v>182</v>
      </c>
      <c r="C203" s="8">
        <v>4989812</v>
      </c>
      <c r="D203" s="8">
        <v>1371806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4989812</v>
      </c>
      <c r="D207" s="11">
        <f>SUM(D202:D206)</f>
        <v>1371806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169403785</v>
      </c>
      <c r="D209" s="29">
        <f>D105+D123+D141+D149+D157+D167+D192+D200+D207</f>
        <v>150637600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252293975</v>
      </c>
      <c r="D213" s="8">
        <v>198060175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252293975</v>
      </c>
      <c r="D216" s="11">
        <f>SUM(D213:D215)</f>
        <v>198060175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421986</v>
      </c>
      <c r="D221" s="8">
        <v>421986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-96779845</v>
      </c>
      <c r="D223" s="8">
        <v>-112942708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-96357859</v>
      </c>
      <c r="D225" s="11">
        <f>SUM(D221:D224)</f>
        <v>-112520722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155936116</v>
      </c>
      <c r="D227" s="29">
        <f>D216+D219+D225</f>
        <v>85539453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325339901</v>
      </c>
      <c r="D229" s="29">
        <f>D209+D227</f>
        <v>236177053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/>
      <c r="D236" s="8"/>
    </row>
    <row r="237" spans="1:4" x14ac:dyDescent="0.25">
      <c r="A237" s="6">
        <v>410104</v>
      </c>
      <c r="B237" s="7" t="s">
        <v>205</v>
      </c>
      <c r="C237" s="8"/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/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/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152413805</v>
      </c>
      <c r="D243" s="8">
        <v>137215614</v>
      </c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152413805</v>
      </c>
      <c r="D245" s="21">
        <f>SUM(D234:D244)</f>
        <v>137215614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/>
      <c r="B252" s="7" t="s">
        <v>207</v>
      </c>
      <c r="C252" s="8"/>
      <c r="D252" s="8"/>
    </row>
    <row r="253" spans="1:4" x14ac:dyDescent="0.25">
      <c r="A253" s="6"/>
      <c r="B253" s="7" t="s">
        <v>212</v>
      </c>
      <c r="C253" s="8"/>
      <c r="D253" s="8"/>
    </row>
    <row r="254" spans="1:4" x14ac:dyDescent="0.25">
      <c r="A254" s="6"/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>
        <v>25376897</v>
      </c>
      <c r="D255" s="8">
        <v>22846400</v>
      </c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25376897</v>
      </c>
      <c r="D257" s="11">
        <f>SUM(D247:D256)</f>
        <v>22846400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/>
      <c r="B264" s="7" t="s">
        <v>207</v>
      </c>
      <c r="C264" s="8"/>
      <c r="D264" s="8"/>
    </row>
    <row r="265" spans="1:4" x14ac:dyDescent="0.25">
      <c r="A265" s="6"/>
      <c r="B265" s="7" t="s">
        <v>208</v>
      </c>
      <c r="C265" s="8"/>
      <c r="D265" s="8"/>
    </row>
    <row r="266" spans="1:4" x14ac:dyDescent="0.25">
      <c r="A266" s="6"/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/>
      <c r="B276" s="7" t="s">
        <v>207</v>
      </c>
      <c r="C276" s="8"/>
      <c r="D276" s="8"/>
    </row>
    <row r="277" spans="1:4" x14ac:dyDescent="0.25">
      <c r="A277" s="6"/>
      <c r="B277" s="7" t="s">
        <v>208</v>
      </c>
      <c r="C277" s="8"/>
      <c r="D277" s="8"/>
    </row>
    <row r="278" spans="1:4" x14ac:dyDescent="0.25">
      <c r="A278" s="6"/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/>
      <c r="B287" s="7" t="s">
        <v>207</v>
      </c>
      <c r="C287" s="8"/>
      <c r="D287" s="8"/>
    </row>
    <row r="288" spans="1:4" x14ac:dyDescent="0.25">
      <c r="A288" s="6"/>
      <c r="B288" s="7" t="s">
        <v>208</v>
      </c>
      <c r="C288" s="8"/>
      <c r="D288" s="8"/>
    </row>
    <row r="289" spans="1:4" x14ac:dyDescent="0.25">
      <c r="A289" s="6"/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>
        <v>9138560</v>
      </c>
      <c r="D290" s="8">
        <v>7835140</v>
      </c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9138560</v>
      </c>
      <c r="D292" s="11">
        <f>SUM(D283:D291)</f>
        <v>7835140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/>
      <c r="D294" s="8"/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/>
      <c r="B298" s="7" t="s">
        <v>207</v>
      </c>
      <c r="C298" s="8"/>
      <c r="D298" s="8"/>
    </row>
    <row r="299" spans="1:4" x14ac:dyDescent="0.25">
      <c r="A299" s="6"/>
      <c r="B299" s="7" t="s">
        <v>208</v>
      </c>
      <c r="C299" s="8"/>
      <c r="D299" s="8"/>
    </row>
    <row r="300" spans="1:4" x14ac:dyDescent="0.25">
      <c r="A300" s="6"/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11555444</v>
      </c>
      <c r="D301" s="8">
        <v>10359412</v>
      </c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11555444</v>
      </c>
      <c r="D303" s="11">
        <f>SUM(D294:D302)</f>
        <v>10359412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>
        <v>34584516</v>
      </c>
      <c r="D309" s="8">
        <v>35157801</v>
      </c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/>
      <c r="B313" s="7" t="s">
        <v>226</v>
      </c>
      <c r="C313" s="8"/>
      <c r="D313" s="8"/>
    </row>
    <row r="314" spans="1:4" x14ac:dyDescent="0.25">
      <c r="A314" s="6"/>
      <c r="B314" s="7" t="s">
        <v>208</v>
      </c>
      <c r="C314" s="8"/>
      <c r="D314" s="8"/>
    </row>
    <row r="315" spans="1:4" x14ac:dyDescent="0.25">
      <c r="A315" s="6"/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34584516</v>
      </c>
      <c r="D317" s="11">
        <f>SUM(D305:D316)</f>
        <v>35157801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/>
      <c r="B327" s="7" t="s">
        <v>207</v>
      </c>
      <c r="C327" s="8"/>
      <c r="D327" s="8"/>
    </row>
    <row r="328" spans="1:4" x14ac:dyDescent="0.25">
      <c r="A328" s="6"/>
      <c r="B328" s="7" t="s">
        <v>208</v>
      </c>
      <c r="C328" s="8"/>
      <c r="D328" s="8"/>
    </row>
    <row r="329" spans="1:4" x14ac:dyDescent="0.25">
      <c r="A329" s="6"/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/>
      <c r="D334" s="8"/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/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/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54886246</v>
      </c>
      <c r="D342" s="8">
        <v>47057897</v>
      </c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54886246</v>
      </c>
      <c r="D344" s="11">
        <f>SUM(D333:D343)</f>
        <v>47057897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/>
      <c r="B351" s="7" t="s">
        <v>226</v>
      </c>
      <c r="C351" s="8"/>
      <c r="D351" s="8"/>
    </row>
    <row r="352" spans="1:4" x14ac:dyDescent="0.25">
      <c r="A352" s="6"/>
      <c r="B352" s="7" t="s">
        <v>208</v>
      </c>
      <c r="C352" s="8"/>
      <c r="D352" s="8"/>
    </row>
    <row r="353" spans="1:4" x14ac:dyDescent="0.25">
      <c r="A353" s="6"/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>
        <v>27739312</v>
      </c>
      <c r="D354" s="8">
        <v>24973242</v>
      </c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27739312</v>
      </c>
      <c r="D356" s="11">
        <f>SUM(D346:D355)</f>
        <v>24973242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>
        <v>8692827</v>
      </c>
      <c r="D362" s="8">
        <v>2767026</v>
      </c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/>
      <c r="B366" s="7" t="s">
        <v>207</v>
      </c>
      <c r="C366" s="8"/>
      <c r="D366" s="8"/>
    </row>
    <row r="367" spans="1:4" x14ac:dyDescent="0.25">
      <c r="A367" s="6"/>
      <c r="B367" s="7" t="s">
        <v>208</v>
      </c>
      <c r="C367" s="8"/>
      <c r="D367" s="8"/>
    </row>
    <row r="368" spans="1:4" x14ac:dyDescent="0.25">
      <c r="A368" s="6"/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8692827</v>
      </c>
      <c r="D372" s="11">
        <f>SUM(D358:D371)</f>
        <v>2767026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>
        <v>471734</v>
      </c>
      <c r="D378" s="8">
        <v>457151</v>
      </c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/>
      <c r="B382" s="7" t="s">
        <v>207</v>
      </c>
      <c r="C382" s="8"/>
      <c r="D382" s="8"/>
    </row>
    <row r="383" spans="1:4" x14ac:dyDescent="0.25">
      <c r="A383" s="6"/>
      <c r="B383" s="7" t="s">
        <v>208</v>
      </c>
      <c r="C383" s="8"/>
      <c r="D383" s="8"/>
    </row>
    <row r="384" spans="1:4" x14ac:dyDescent="0.25">
      <c r="A384" s="6"/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471734</v>
      </c>
      <c r="D388" s="11">
        <f>SUM(D374:D387)</f>
        <v>457151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/>
      <c r="B397" s="7" t="s">
        <v>207</v>
      </c>
      <c r="C397" s="8"/>
      <c r="D397" s="8"/>
    </row>
    <row r="398" spans="1:4" x14ac:dyDescent="0.25">
      <c r="A398" s="6"/>
      <c r="B398" s="7" t="s">
        <v>208</v>
      </c>
      <c r="C398" s="8"/>
      <c r="D398" s="8"/>
    </row>
    <row r="399" spans="1:4" x14ac:dyDescent="0.25">
      <c r="A399" s="6"/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/>
      <c r="B410" s="7" t="s">
        <v>207</v>
      </c>
      <c r="C410" s="8"/>
      <c r="D410" s="8"/>
    </row>
    <row r="411" spans="1:4" x14ac:dyDescent="0.25">
      <c r="A411" s="6"/>
      <c r="B411" s="7" t="s">
        <v>208</v>
      </c>
      <c r="C411" s="8"/>
      <c r="D411" s="8"/>
    </row>
    <row r="412" spans="1:4" x14ac:dyDescent="0.25">
      <c r="A412" s="6"/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/>
      <c r="B423" s="7" t="s">
        <v>207</v>
      </c>
      <c r="C423" s="8"/>
      <c r="D423" s="8"/>
    </row>
    <row r="424" spans="1:4" x14ac:dyDescent="0.25">
      <c r="A424" s="6"/>
      <c r="B424" s="7" t="s">
        <v>208</v>
      </c>
      <c r="C424" s="8"/>
      <c r="D424" s="8"/>
    </row>
    <row r="425" spans="1:4" x14ac:dyDescent="0.25">
      <c r="A425" s="6"/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/>
      <c r="B436" s="7" t="s">
        <v>207</v>
      </c>
      <c r="C436" s="8"/>
      <c r="D436" s="8"/>
    </row>
    <row r="437" spans="1:4" x14ac:dyDescent="0.25">
      <c r="A437" s="6"/>
      <c r="B437" s="7" t="s">
        <v>208</v>
      </c>
      <c r="C437" s="8"/>
      <c r="D437" s="8"/>
    </row>
    <row r="438" spans="1:4" x14ac:dyDescent="0.25">
      <c r="A438" s="6"/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/>
      <c r="B448" s="7" t="s">
        <v>207</v>
      </c>
      <c r="C448" s="8"/>
      <c r="D448" s="8"/>
    </row>
    <row r="449" spans="1:4" x14ac:dyDescent="0.25">
      <c r="A449" s="6"/>
      <c r="B449" s="7" t="s">
        <v>208</v>
      </c>
      <c r="C449" s="8"/>
      <c r="D449" s="8"/>
    </row>
    <row r="450" spans="1:4" x14ac:dyDescent="0.25">
      <c r="A450" s="6"/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/>
      <c r="B460" s="7" t="s">
        <v>207</v>
      </c>
      <c r="C460" s="8"/>
      <c r="D460" s="8"/>
    </row>
    <row r="461" spans="1:4" x14ac:dyDescent="0.25">
      <c r="A461" s="6"/>
      <c r="B461" s="7" t="s">
        <v>208</v>
      </c>
      <c r="C461" s="8"/>
      <c r="D461" s="8"/>
    </row>
    <row r="462" spans="1:4" x14ac:dyDescent="0.25">
      <c r="A462" s="6"/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/>
      <c r="B472" s="7" t="s">
        <v>207</v>
      </c>
      <c r="C472" s="8"/>
      <c r="D472" s="8"/>
    </row>
    <row r="473" spans="1:4" x14ac:dyDescent="0.25">
      <c r="A473" s="6"/>
      <c r="B473" s="7" t="s">
        <v>208</v>
      </c>
      <c r="C473" s="8"/>
      <c r="D473" s="8"/>
    </row>
    <row r="474" spans="1:4" x14ac:dyDescent="0.25">
      <c r="A474" s="6"/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/>
      <c r="B483" s="7" t="s">
        <v>207</v>
      </c>
      <c r="C483" s="8"/>
      <c r="D483" s="8"/>
    </row>
    <row r="484" spans="1:4" x14ac:dyDescent="0.25">
      <c r="A484" s="6"/>
      <c r="B484" s="7" t="s">
        <v>208</v>
      </c>
      <c r="C484" s="8"/>
      <c r="D484" s="8"/>
    </row>
    <row r="485" spans="1:4" x14ac:dyDescent="0.25">
      <c r="A485" s="6"/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/>
      <c r="B494" s="7" t="s">
        <v>207</v>
      </c>
      <c r="C494" s="8"/>
      <c r="D494" s="8"/>
    </row>
    <row r="495" spans="1:4" x14ac:dyDescent="0.25">
      <c r="A495" s="6"/>
      <c r="B495" s="7" t="s">
        <v>208</v>
      </c>
      <c r="C495" s="8"/>
      <c r="D495" s="8"/>
    </row>
    <row r="496" spans="1:4" x14ac:dyDescent="0.25">
      <c r="A496" s="6"/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/>
      <c r="B509" s="7" t="s">
        <v>207</v>
      </c>
      <c r="C509" s="8"/>
      <c r="D509" s="8"/>
    </row>
    <row r="510" spans="1:4" x14ac:dyDescent="0.25">
      <c r="A510" s="6"/>
      <c r="B510" s="7" t="s">
        <v>208</v>
      </c>
      <c r="C510" s="8"/>
      <c r="D510" s="8"/>
    </row>
    <row r="511" spans="1:4" x14ac:dyDescent="0.25">
      <c r="A511" s="6"/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/>
      <c r="B523" s="7" t="s">
        <v>207</v>
      </c>
      <c r="C523" s="8"/>
      <c r="D523" s="8"/>
    </row>
    <row r="524" spans="1:4" x14ac:dyDescent="0.25">
      <c r="A524" s="6"/>
      <c r="B524" s="7" t="s">
        <v>208</v>
      </c>
      <c r="C524" s="8"/>
      <c r="D524" s="8"/>
    </row>
    <row r="525" spans="1:4" x14ac:dyDescent="0.25">
      <c r="A525" s="6"/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16"/>
      <c r="B534" s="17" t="s">
        <v>207</v>
      </c>
      <c r="C534" s="18"/>
      <c r="D534" s="18"/>
    </row>
    <row r="535" spans="1:4" x14ac:dyDescent="0.25">
      <c r="A535" s="16"/>
      <c r="B535" s="17" t="s">
        <v>208</v>
      </c>
      <c r="C535" s="18"/>
      <c r="D535" s="18"/>
    </row>
    <row r="536" spans="1:4" x14ac:dyDescent="0.25">
      <c r="A536" s="16"/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/>
      <c r="B546" s="7" t="s">
        <v>207</v>
      </c>
      <c r="C546" s="8"/>
      <c r="D546" s="8"/>
    </row>
    <row r="547" spans="1:4" x14ac:dyDescent="0.25">
      <c r="A547" s="6"/>
      <c r="B547" s="7" t="s">
        <v>208</v>
      </c>
      <c r="C547" s="8"/>
      <c r="D547" s="8"/>
    </row>
    <row r="548" spans="1:4" x14ac:dyDescent="0.25">
      <c r="A548" s="6"/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/>
      <c r="B561" s="7" t="s">
        <v>207</v>
      </c>
      <c r="C561" s="8"/>
      <c r="D561" s="8"/>
    </row>
    <row r="562" spans="1:4" x14ac:dyDescent="0.25">
      <c r="A562" s="6"/>
      <c r="B562" s="7" t="s">
        <v>208</v>
      </c>
      <c r="C562" s="8"/>
      <c r="D562" s="8"/>
    </row>
    <row r="563" spans="1:4" x14ac:dyDescent="0.25">
      <c r="A563" s="6"/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/>
      <c r="B577" s="7" t="s">
        <v>207</v>
      </c>
      <c r="C577" s="8"/>
      <c r="D577" s="8"/>
    </row>
    <row r="578" spans="1:4" x14ac:dyDescent="0.25">
      <c r="A578" s="6"/>
      <c r="B578" s="7" t="s">
        <v>208</v>
      </c>
      <c r="C578" s="8"/>
      <c r="D578" s="8"/>
    </row>
    <row r="579" spans="1:4" x14ac:dyDescent="0.25">
      <c r="A579" s="6"/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/>
      <c r="D591" s="8"/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/>
      <c r="D593" s="8"/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/>
      <c r="D596" s="8"/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/>
      <c r="D600" s="8"/>
    </row>
    <row r="601" spans="1:4" ht="15.75" thickBot="1" x14ac:dyDescent="0.3">
      <c r="A601" s="9" t="s">
        <v>18</v>
      </c>
      <c r="B601" s="10"/>
      <c r="C601" s="11">
        <f>SUM(C586:C600)</f>
        <v>0</v>
      </c>
      <c r="D601" s="11">
        <f>SUM(D586:D600)</f>
        <v>0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/>
      <c r="D676" s="8"/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/>
      <c r="D678" s="8"/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/>
    </row>
    <row r="686" spans="1:4" ht="15.75" thickBot="1" x14ac:dyDescent="0.3">
      <c r="A686" s="9" t="s">
        <v>18</v>
      </c>
      <c r="B686" s="10"/>
      <c r="C686" s="11">
        <f>SUM(C671:C685)</f>
        <v>0</v>
      </c>
      <c r="D686" s="11">
        <f>SUM(D671:D685)</f>
        <v>0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/>
      <c r="D744" s="8"/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/>
      <c r="D749" s="8"/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/>
      <c r="D753" s="8"/>
    </row>
    <row r="754" spans="1:4" ht="15.75" thickBot="1" x14ac:dyDescent="0.3">
      <c r="A754" s="9" t="s">
        <v>18</v>
      </c>
      <c r="B754" s="10"/>
      <c r="C754" s="11">
        <f>SUM(C739:C753)</f>
        <v>0</v>
      </c>
      <c r="D754" s="11">
        <f>SUM(D739:D753)</f>
        <v>0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/>
      <c r="D778" s="8"/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0</v>
      </c>
      <c r="D788" s="11">
        <f>SUM(D773:D787)</f>
        <v>0</v>
      </c>
    </row>
    <row r="789" spans="1:4" x14ac:dyDescent="0.25">
      <c r="A789" s="12">
        <v>4313</v>
      </c>
      <c r="B789" s="13" t="s">
        <v>281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0</v>
      </c>
      <c r="D805" s="24">
        <f>SUM(D790:D804)</f>
        <v>0</v>
      </c>
    </row>
    <row r="806" spans="1:4" x14ac:dyDescent="0.25">
      <c r="A806" s="36">
        <v>4314</v>
      </c>
      <c r="B806" s="37" t="s">
        <v>282</v>
      </c>
      <c r="C806" s="38"/>
      <c r="D806" s="38"/>
    </row>
    <row r="807" spans="1:4" ht="15.75" thickBot="1" x14ac:dyDescent="0.3">
      <c r="A807" s="39">
        <v>431401</v>
      </c>
      <c r="B807" s="33" t="s">
        <v>283</v>
      </c>
      <c r="C807" s="38"/>
      <c r="D807" s="38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284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285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286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287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288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0">
        <v>440915</v>
      </c>
      <c r="B961" s="20" t="s">
        <v>108</v>
      </c>
      <c r="C961" s="34"/>
      <c r="D961" s="34"/>
    </row>
    <row r="962" spans="1:4" ht="15.75" thickBot="1" x14ac:dyDescent="0.3">
      <c r="A962" s="41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289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290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291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2">
        <v>4417</v>
      </c>
      <c r="B1082" s="43" t="s">
        <v>282</v>
      </c>
      <c r="C1082" s="32"/>
      <c r="D1082" s="32"/>
    </row>
    <row r="1083" spans="1:4" ht="15.75" thickBot="1" x14ac:dyDescent="0.3">
      <c r="A1083" s="44">
        <v>441701</v>
      </c>
      <c r="B1083" s="45" t="s">
        <v>292</v>
      </c>
      <c r="C1083" s="46"/>
      <c r="D1083" s="46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293</v>
      </c>
      <c r="C1085" s="14"/>
      <c r="D1085" s="14"/>
    </row>
    <row r="1086" spans="1:4" x14ac:dyDescent="0.25">
      <c r="A1086" s="3">
        <v>4501</v>
      </c>
      <c r="B1086" s="4" t="s">
        <v>294</v>
      </c>
      <c r="C1086" s="8"/>
      <c r="D1086" s="8"/>
    </row>
    <row r="1087" spans="1:4" x14ac:dyDescent="0.25">
      <c r="A1087" s="6">
        <v>450101</v>
      </c>
      <c r="B1087" s="7" t="s">
        <v>295</v>
      </c>
      <c r="C1087" s="8"/>
      <c r="D1087" s="8"/>
    </row>
    <row r="1088" spans="1:4" x14ac:dyDescent="0.25">
      <c r="A1088" s="6">
        <v>450102</v>
      </c>
      <c r="B1088" s="7" t="s">
        <v>296</v>
      </c>
      <c r="C1088" s="8"/>
      <c r="D1088" s="8"/>
    </row>
    <row r="1089" spans="1:4" x14ac:dyDescent="0.25">
      <c r="A1089" s="6">
        <v>450103</v>
      </c>
      <c r="B1089" s="7" t="s">
        <v>297</v>
      </c>
      <c r="C1089" s="8"/>
      <c r="D1089" s="8"/>
    </row>
    <row r="1090" spans="1:4" x14ac:dyDescent="0.25">
      <c r="A1090" s="6"/>
      <c r="B1090" s="7" t="s">
        <v>298</v>
      </c>
      <c r="C1090" s="8"/>
      <c r="D1090" s="8"/>
    </row>
    <row r="1091" spans="1:4" x14ac:dyDescent="0.25">
      <c r="A1091" s="6">
        <v>450104</v>
      </c>
      <c r="B1091" s="7" t="s">
        <v>299</v>
      </c>
      <c r="C1091" s="8"/>
      <c r="D1091" s="8"/>
    </row>
    <row r="1092" spans="1:4" x14ac:dyDescent="0.25">
      <c r="A1092" s="6">
        <v>450105</v>
      </c>
      <c r="B1092" s="7" t="s">
        <v>300</v>
      </c>
      <c r="C1092" s="8">
        <v>2570751</v>
      </c>
      <c r="D1092" s="8">
        <v>2275503</v>
      </c>
    </row>
    <row r="1093" spans="1:4" x14ac:dyDescent="0.25">
      <c r="A1093" s="6">
        <v>450106</v>
      </c>
      <c r="B1093" s="7" t="s">
        <v>301</v>
      </c>
      <c r="C1093" s="8"/>
      <c r="D1093" s="8"/>
    </row>
    <row r="1094" spans="1:4" x14ac:dyDescent="0.25">
      <c r="A1094" s="6"/>
      <c r="B1094" s="7" t="s">
        <v>302</v>
      </c>
      <c r="C1094" s="8"/>
      <c r="D1094" s="8"/>
    </row>
    <row r="1095" spans="1:4" x14ac:dyDescent="0.25">
      <c r="A1095" s="6">
        <v>450107</v>
      </c>
      <c r="B1095" s="7" t="s">
        <v>303</v>
      </c>
      <c r="C1095" s="8"/>
      <c r="D1095" s="8"/>
    </row>
    <row r="1096" spans="1:4" x14ac:dyDescent="0.25">
      <c r="A1096" s="6"/>
      <c r="B1096" s="7" t="s">
        <v>304</v>
      </c>
      <c r="C1096" s="8"/>
      <c r="D1096" s="8"/>
    </row>
    <row r="1097" spans="1:4" x14ac:dyDescent="0.25">
      <c r="A1097" s="6">
        <v>450108</v>
      </c>
      <c r="B1097" s="7" t="s">
        <v>305</v>
      </c>
      <c r="C1097" s="8">
        <v>177368</v>
      </c>
      <c r="D1097" s="8">
        <v>86556</v>
      </c>
    </row>
    <row r="1098" spans="1:4" x14ac:dyDescent="0.25">
      <c r="A1098" s="6">
        <v>450109</v>
      </c>
      <c r="B1098" s="7" t="s">
        <v>306</v>
      </c>
      <c r="C1098" s="8"/>
      <c r="D1098" s="8"/>
    </row>
    <row r="1099" spans="1:4" x14ac:dyDescent="0.25">
      <c r="A1099" s="6">
        <v>450110</v>
      </c>
      <c r="B1099" s="7" t="s">
        <v>307</v>
      </c>
      <c r="C1099" s="8"/>
      <c r="D1099" s="8"/>
    </row>
    <row r="1100" spans="1:4" x14ac:dyDescent="0.25">
      <c r="A1100" s="6"/>
      <c r="B1100" s="7" t="s">
        <v>308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>
        <v>337412</v>
      </c>
      <c r="D1101" s="8"/>
    </row>
    <row r="1102" spans="1:4" ht="15.75" thickBot="1" x14ac:dyDescent="0.3">
      <c r="A1102" s="9" t="s">
        <v>18</v>
      </c>
      <c r="B1102" s="10"/>
      <c r="C1102" s="11">
        <f>SUM(C1087:C1101)</f>
        <v>3085531</v>
      </c>
      <c r="D1102" s="11">
        <f>SUM(D1087:D1101)</f>
        <v>2362059</v>
      </c>
    </row>
    <row r="1103" spans="1:4" x14ac:dyDescent="0.25">
      <c r="A1103" s="12">
        <v>4502</v>
      </c>
      <c r="B1103" s="13" t="s">
        <v>309</v>
      </c>
      <c r="C1103" s="14"/>
      <c r="D1103" s="14"/>
    </row>
    <row r="1104" spans="1:4" x14ac:dyDescent="0.25">
      <c r="A1104" s="6">
        <v>450201</v>
      </c>
      <c r="B1104" s="7" t="s">
        <v>310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311</v>
      </c>
      <c r="C1107" s="14"/>
      <c r="D1107" s="14"/>
    </row>
    <row r="1108" spans="1:4" x14ac:dyDescent="0.25">
      <c r="A1108" s="6">
        <v>450301</v>
      </c>
      <c r="B1108" s="7" t="s">
        <v>312</v>
      </c>
      <c r="C1108" s="8"/>
      <c r="D1108" s="8"/>
    </row>
    <row r="1109" spans="1:4" x14ac:dyDescent="0.25">
      <c r="A1109" s="6">
        <v>450302</v>
      </c>
      <c r="B1109" s="7" t="s">
        <v>313</v>
      </c>
      <c r="C1109" s="8">
        <v>20283</v>
      </c>
      <c r="D1109" s="8">
        <v>34453</v>
      </c>
    </row>
    <row r="1110" spans="1:4" x14ac:dyDescent="0.25">
      <c r="A1110" s="6">
        <v>450303</v>
      </c>
      <c r="B1110" s="7" t="s">
        <v>314</v>
      </c>
      <c r="C1110" s="8"/>
      <c r="D1110" s="8"/>
    </row>
    <row r="1111" spans="1:4" x14ac:dyDescent="0.25">
      <c r="A1111" s="6">
        <v>450304</v>
      </c>
      <c r="B1111" s="7" t="s">
        <v>315</v>
      </c>
      <c r="C1111" s="8">
        <v>12378753</v>
      </c>
      <c r="D1111" s="8">
        <v>2184013</v>
      </c>
    </row>
    <row r="1112" spans="1:4" ht="15.75" thickBot="1" x14ac:dyDescent="0.3">
      <c r="A1112" s="16">
        <v>450310</v>
      </c>
      <c r="B1112" s="17" t="s">
        <v>38</v>
      </c>
      <c r="C1112" s="8"/>
      <c r="D1112" s="8"/>
    </row>
    <row r="1113" spans="1:4" ht="15.75" thickBot="1" x14ac:dyDescent="0.3">
      <c r="A1113" s="9" t="s">
        <v>18</v>
      </c>
      <c r="B1113" s="10"/>
      <c r="C1113" s="11">
        <f>SUM(C1108:C1112)</f>
        <v>12399036</v>
      </c>
      <c r="D1113" s="11">
        <f>SUM(D1108:D1112)</f>
        <v>2218466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316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340343908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293250208</v>
      </c>
    </row>
    <row r="1116" spans="1:4" x14ac:dyDescent="0.25">
      <c r="A1116" s="47"/>
      <c r="B1116" s="48"/>
      <c r="C1116" s="32"/>
      <c r="D1116" s="32"/>
    </row>
    <row r="1117" spans="1:4" x14ac:dyDescent="0.25">
      <c r="A1117" s="3">
        <v>5</v>
      </c>
      <c r="B1117" s="4" t="s">
        <v>317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318</v>
      </c>
      <c r="C1119" s="8"/>
      <c r="D1119" s="8"/>
    </row>
    <row r="1120" spans="1:4" x14ac:dyDescent="0.25">
      <c r="A1120" s="6">
        <v>510101</v>
      </c>
      <c r="B1120" s="7" t="s">
        <v>319</v>
      </c>
      <c r="C1120" s="8"/>
      <c r="D1120" s="8"/>
    </row>
    <row r="1121" spans="1:4" x14ac:dyDescent="0.25">
      <c r="A1121" s="6">
        <v>510102</v>
      </c>
      <c r="B1121" s="7" t="s">
        <v>320</v>
      </c>
      <c r="C1121" s="8"/>
      <c r="D1121" s="8"/>
    </row>
    <row r="1122" spans="1:4" x14ac:dyDescent="0.25">
      <c r="A1122" s="6">
        <v>510103</v>
      </c>
      <c r="B1122" s="7" t="s">
        <v>321</v>
      </c>
      <c r="C1122" s="8"/>
      <c r="D1122" s="8"/>
    </row>
    <row r="1123" spans="1:4" x14ac:dyDescent="0.25">
      <c r="A1123" s="6">
        <v>510104</v>
      </c>
      <c r="B1123" s="7" t="s">
        <v>322</v>
      </c>
      <c r="C1123" s="8"/>
      <c r="D1123" s="8"/>
    </row>
    <row r="1124" spans="1:4" ht="15.75" thickBot="1" x14ac:dyDescent="0.3">
      <c r="A1124" s="19">
        <v>510105</v>
      </c>
      <c r="B1124" s="20" t="s">
        <v>323</v>
      </c>
      <c r="C1124" s="8">
        <v>71134253</v>
      </c>
      <c r="D1124" s="8">
        <v>73130724</v>
      </c>
    </row>
    <row r="1125" spans="1:4" ht="15.75" thickBot="1" x14ac:dyDescent="0.3">
      <c r="A1125" s="9" t="s">
        <v>18</v>
      </c>
      <c r="B1125" s="10"/>
      <c r="C1125" s="11">
        <f>SUM(C1120:C1124)</f>
        <v>71134253</v>
      </c>
      <c r="D1125" s="11">
        <f>SUM(D1120:D1124)</f>
        <v>73130724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324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/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/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325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/>
      <c r="D1138" s="8"/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/>
      <c r="B1142" s="7" t="s">
        <v>207</v>
      </c>
      <c r="C1142" s="8"/>
      <c r="D1142" s="8"/>
    </row>
    <row r="1143" spans="1:4" x14ac:dyDescent="0.25">
      <c r="A1143" s="6"/>
      <c r="B1143" s="7" t="s">
        <v>208</v>
      </c>
      <c r="C1143" s="8"/>
      <c r="D1143" s="8"/>
    </row>
    <row r="1144" spans="1:4" x14ac:dyDescent="0.25">
      <c r="A1144" s="6"/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28888611</v>
      </c>
      <c r="D1145" s="8">
        <v>25994654</v>
      </c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28888611</v>
      </c>
      <c r="D1147" s="11">
        <f>SUM(D1136:D1146)</f>
        <v>25994654</v>
      </c>
    </row>
    <row r="1148" spans="1:4" x14ac:dyDescent="0.25">
      <c r="A1148" s="12">
        <v>5104</v>
      </c>
      <c r="B1148" s="13" t="s">
        <v>326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/>
      <c r="D1149" s="8"/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/>
      <c r="B1153" s="7" t="s">
        <v>207</v>
      </c>
      <c r="C1153" s="8"/>
      <c r="D1153" s="8"/>
    </row>
    <row r="1154" spans="1:4" x14ac:dyDescent="0.25">
      <c r="A1154" s="6"/>
      <c r="B1154" s="7" t="s">
        <v>208</v>
      </c>
      <c r="C1154" s="8"/>
      <c r="D1154" s="8"/>
    </row>
    <row r="1155" spans="1:4" x14ac:dyDescent="0.25">
      <c r="A1155" s="6"/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10359442</v>
      </c>
      <c r="D1156" s="8">
        <v>8264998</v>
      </c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10359442</v>
      </c>
      <c r="D1158" s="11">
        <f>SUM(D1149:D1157)</f>
        <v>8264998</v>
      </c>
    </row>
    <row r="1159" spans="1:4" x14ac:dyDescent="0.25">
      <c r="A1159" s="12">
        <v>5105</v>
      </c>
      <c r="B1159" s="13" t="s">
        <v>327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/>
      <c r="B1164" s="7" t="s">
        <v>207</v>
      </c>
      <c r="C1164" s="8"/>
      <c r="D1164" s="8"/>
    </row>
    <row r="1165" spans="1:4" x14ac:dyDescent="0.25">
      <c r="A1165" s="6"/>
      <c r="B1165" s="7" t="s">
        <v>208</v>
      </c>
      <c r="C1165" s="8"/>
      <c r="D1165" s="8"/>
    </row>
    <row r="1166" spans="1:4" x14ac:dyDescent="0.25">
      <c r="A1166" s="6"/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>
        <v>10150759</v>
      </c>
      <c r="D1167" s="8">
        <v>9138559</v>
      </c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10150759</v>
      </c>
      <c r="D1169" s="11">
        <f>SUM(D1160:D1168)</f>
        <v>9138559</v>
      </c>
    </row>
    <row r="1170" spans="1:4" x14ac:dyDescent="0.25">
      <c r="A1170" s="12">
        <v>5106</v>
      </c>
      <c r="B1170" s="13" t="s">
        <v>328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/>
      <c r="B1176" s="7" t="s">
        <v>207</v>
      </c>
      <c r="C1176" s="8"/>
      <c r="D1176" s="8"/>
    </row>
    <row r="1177" spans="1:4" x14ac:dyDescent="0.25">
      <c r="A1177" s="6"/>
      <c r="B1177" s="7" t="s">
        <v>208</v>
      </c>
      <c r="C1177" s="8"/>
      <c r="D1177" s="8"/>
    </row>
    <row r="1178" spans="1:4" x14ac:dyDescent="0.25">
      <c r="A1178" s="6"/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329</v>
      </c>
      <c r="C1182" s="14"/>
      <c r="D1182" s="14"/>
    </row>
    <row r="1183" spans="1:4" x14ac:dyDescent="0.25">
      <c r="A1183" s="6">
        <v>510701</v>
      </c>
      <c r="B1183" s="7" t="s">
        <v>330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/>
      <c r="B1188" s="7" t="s">
        <v>207</v>
      </c>
      <c r="C1188" s="8"/>
      <c r="D1188" s="8"/>
    </row>
    <row r="1189" spans="1:4" x14ac:dyDescent="0.25">
      <c r="A1189" s="6"/>
      <c r="B1189" s="7" t="s">
        <v>208</v>
      </c>
      <c r="C1189" s="8"/>
      <c r="D1189" s="8"/>
    </row>
    <row r="1190" spans="1:4" x14ac:dyDescent="0.25">
      <c r="A1190" s="6"/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>
        <v>68586213</v>
      </c>
      <c r="D1191" s="8">
        <v>61747027</v>
      </c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68586213</v>
      </c>
      <c r="D1193" s="11">
        <f>SUM(D1183:D1192)</f>
        <v>61747027</v>
      </c>
    </row>
    <row r="1194" spans="1:4" x14ac:dyDescent="0.25">
      <c r="A1194" s="12">
        <v>5108</v>
      </c>
      <c r="B1194" s="13" t="s">
        <v>331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/>
      <c r="B1200" s="7" t="s">
        <v>207</v>
      </c>
      <c r="C1200" s="8"/>
      <c r="D1200" s="8"/>
    </row>
    <row r="1201" spans="1:4" x14ac:dyDescent="0.25">
      <c r="A1201" s="6"/>
      <c r="B1201" s="7" t="s">
        <v>208</v>
      </c>
      <c r="C1201" s="8"/>
      <c r="D1201" s="8"/>
    </row>
    <row r="1202" spans="1:4" x14ac:dyDescent="0.25">
      <c r="A1202" s="6"/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332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/>
      <c r="B1212" s="7" t="s">
        <v>207</v>
      </c>
      <c r="C1212" s="8"/>
      <c r="D1212" s="8"/>
    </row>
    <row r="1213" spans="1:4" x14ac:dyDescent="0.25">
      <c r="A1213" s="6"/>
      <c r="B1213" s="7" t="s">
        <v>208</v>
      </c>
      <c r="C1213" s="8"/>
      <c r="D1213" s="8"/>
    </row>
    <row r="1214" spans="1:4" x14ac:dyDescent="0.25">
      <c r="A1214" s="6"/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333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/>
      <c r="B1224" s="7" t="s">
        <v>207</v>
      </c>
      <c r="C1224" s="8"/>
      <c r="D1224" s="8"/>
    </row>
    <row r="1225" spans="1:4" x14ac:dyDescent="0.25">
      <c r="A1225" s="6"/>
      <c r="B1225" s="7" t="s">
        <v>208</v>
      </c>
      <c r="C1225" s="8"/>
      <c r="D1225" s="8"/>
    </row>
    <row r="1226" spans="1:4" x14ac:dyDescent="0.25">
      <c r="A1226" s="6"/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334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335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/>
      <c r="B1236" s="7" t="s">
        <v>207</v>
      </c>
      <c r="C1236" s="8"/>
      <c r="D1236" s="8"/>
    </row>
    <row r="1237" spans="1:4" x14ac:dyDescent="0.25">
      <c r="A1237" s="6"/>
      <c r="B1237" s="7" t="s">
        <v>208</v>
      </c>
      <c r="C1237" s="8"/>
      <c r="D1237" s="8"/>
    </row>
    <row r="1238" spans="1:4" x14ac:dyDescent="0.25">
      <c r="A1238" s="6"/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>
        <v>762069</v>
      </c>
      <c r="D1239" s="8">
        <v>686079</v>
      </c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762069</v>
      </c>
      <c r="D1241" s="11">
        <f>SUM(D1231:D1240)</f>
        <v>686079</v>
      </c>
    </row>
    <row r="1242" spans="1:4" x14ac:dyDescent="0.25">
      <c r="A1242" s="12">
        <v>5112</v>
      </c>
      <c r="B1242" s="13" t="s">
        <v>336</v>
      </c>
      <c r="C1242" s="14"/>
      <c r="D1242" s="14"/>
    </row>
    <row r="1243" spans="1:4" x14ac:dyDescent="0.25">
      <c r="A1243" s="49">
        <v>511201</v>
      </c>
      <c r="B1243" s="7" t="s">
        <v>86</v>
      </c>
      <c r="C1243" s="8"/>
      <c r="D1243" s="8"/>
    </row>
    <row r="1244" spans="1:4" x14ac:dyDescent="0.25">
      <c r="A1244" s="49">
        <v>511202</v>
      </c>
      <c r="B1244" s="7" t="s">
        <v>87</v>
      </c>
      <c r="C1244" s="8"/>
      <c r="D1244" s="8"/>
    </row>
    <row r="1245" spans="1:4" x14ac:dyDescent="0.25">
      <c r="A1245" s="49">
        <v>511203</v>
      </c>
      <c r="B1245" s="7" t="s">
        <v>335</v>
      </c>
      <c r="C1245" s="8"/>
      <c r="D1245" s="8"/>
    </row>
    <row r="1246" spans="1:4" x14ac:dyDescent="0.25">
      <c r="A1246" s="49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/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/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60965522</v>
      </c>
      <c r="D1251" s="8">
        <v>54886246</v>
      </c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60965522</v>
      </c>
      <c r="D1253" s="11">
        <f>SUM(D1243:D1252)</f>
        <v>54886246</v>
      </c>
    </row>
    <row r="1254" spans="1:4" x14ac:dyDescent="0.25">
      <c r="A1254" s="12">
        <v>5113</v>
      </c>
      <c r="B1254" s="13" t="s">
        <v>337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335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/>
      <c r="B1260" s="7" t="s">
        <v>207</v>
      </c>
      <c r="C1260" s="8"/>
      <c r="D1260" s="8"/>
    </row>
    <row r="1261" spans="1:4" x14ac:dyDescent="0.25">
      <c r="A1261" s="6"/>
      <c r="B1261" s="7" t="s">
        <v>208</v>
      </c>
      <c r="C1261" s="8"/>
      <c r="D1261" s="8"/>
    </row>
    <row r="1262" spans="1:4" x14ac:dyDescent="0.25">
      <c r="A1262" s="6"/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>
        <v>24973242</v>
      </c>
      <c r="D1263" s="8">
        <v>21411343</v>
      </c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24973242</v>
      </c>
      <c r="D1265" s="11">
        <f>SUM(D1255:D1264)</f>
        <v>21411343</v>
      </c>
    </row>
    <row r="1266" spans="1:4" x14ac:dyDescent="0.25">
      <c r="A1266" s="12">
        <v>5114</v>
      </c>
      <c r="B1266" s="13" t="s">
        <v>338</v>
      </c>
      <c r="C1266" s="14"/>
      <c r="D1266" s="14"/>
    </row>
    <row r="1267" spans="1:4" x14ac:dyDescent="0.25">
      <c r="A1267" s="6">
        <v>511401</v>
      </c>
      <c r="B1267" s="7" t="s">
        <v>339</v>
      </c>
      <c r="C1267" s="8"/>
      <c r="D1267" s="8"/>
    </row>
    <row r="1268" spans="1:4" x14ac:dyDescent="0.25">
      <c r="A1268" s="6">
        <v>511402</v>
      </c>
      <c r="B1268" s="7" t="s">
        <v>340</v>
      </c>
      <c r="C1268" s="8"/>
      <c r="D1268" s="8"/>
    </row>
    <row r="1269" spans="1:4" x14ac:dyDescent="0.25">
      <c r="A1269" s="6">
        <v>511403</v>
      </c>
      <c r="B1269" s="7" t="s">
        <v>341</v>
      </c>
      <c r="C1269" s="8"/>
      <c r="D1269" s="8"/>
    </row>
    <row r="1270" spans="1:4" x14ac:dyDescent="0.25">
      <c r="A1270" s="6">
        <v>511404</v>
      </c>
      <c r="B1270" s="7" t="s">
        <v>342</v>
      </c>
      <c r="C1270" s="8"/>
      <c r="D1270" s="8"/>
    </row>
    <row r="1271" spans="1:4" x14ac:dyDescent="0.25">
      <c r="A1271" s="6">
        <v>511405</v>
      </c>
      <c r="B1271" s="7" t="s">
        <v>343</v>
      </c>
      <c r="C1271" s="8">
        <v>1048298</v>
      </c>
      <c r="D1271" s="8">
        <v>1015891</v>
      </c>
    </row>
    <row r="1272" spans="1:4" x14ac:dyDescent="0.25">
      <c r="A1272" s="6">
        <v>511406</v>
      </c>
      <c r="B1272" s="7" t="s">
        <v>344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/>
      <c r="B1275" s="7" t="s">
        <v>207</v>
      </c>
      <c r="C1275" s="8"/>
      <c r="D1275" s="8"/>
    </row>
    <row r="1276" spans="1:4" x14ac:dyDescent="0.25">
      <c r="A1276" s="6"/>
      <c r="B1276" s="7" t="s">
        <v>208</v>
      </c>
      <c r="C1276" s="8"/>
      <c r="D1276" s="8"/>
    </row>
    <row r="1277" spans="1:4" x14ac:dyDescent="0.25">
      <c r="A1277" s="6"/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345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0"/>
      <c r="C1281" s="11">
        <f>SUM(C1267:C1280)</f>
        <v>1048298</v>
      </c>
      <c r="D1281" s="11">
        <f>SUM(D1267:D1280)</f>
        <v>1015891</v>
      </c>
    </row>
    <row r="1282" spans="1:4" x14ac:dyDescent="0.25">
      <c r="A1282" s="12">
        <v>5115</v>
      </c>
      <c r="B1282" s="13" t="s">
        <v>346</v>
      </c>
      <c r="C1282" s="14"/>
      <c r="D1282" s="14"/>
    </row>
    <row r="1283" spans="1:4" x14ac:dyDescent="0.25">
      <c r="A1283" s="6">
        <v>511501</v>
      </c>
      <c r="B1283" s="7" t="s">
        <v>339</v>
      </c>
      <c r="C1283" s="8"/>
      <c r="D1283" s="8"/>
    </row>
    <row r="1284" spans="1:4" x14ac:dyDescent="0.25">
      <c r="A1284" s="6">
        <v>511502</v>
      </c>
      <c r="B1284" s="7" t="s">
        <v>340</v>
      </c>
      <c r="C1284" s="8"/>
      <c r="D1284" s="8"/>
    </row>
    <row r="1285" spans="1:4" x14ac:dyDescent="0.25">
      <c r="A1285" s="6">
        <v>511503</v>
      </c>
      <c r="B1285" s="7" t="s">
        <v>341</v>
      </c>
      <c r="C1285" s="8"/>
      <c r="D1285" s="8"/>
    </row>
    <row r="1286" spans="1:4" x14ac:dyDescent="0.25">
      <c r="A1286" s="6">
        <v>511504</v>
      </c>
      <c r="B1286" s="7" t="s">
        <v>342</v>
      </c>
      <c r="C1286" s="8"/>
      <c r="D1286" s="8"/>
    </row>
    <row r="1287" spans="1:4" x14ac:dyDescent="0.25">
      <c r="A1287" s="6">
        <v>511505</v>
      </c>
      <c r="B1287" s="7" t="s">
        <v>343</v>
      </c>
      <c r="C1287" s="8">
        <v>3911772</v>
      </c>
      <c r="D1287" s="8">
        <v>1245161</v>
      </c>
    </row>
    <row r="1288" spans="1:4" x14ac:dyDescent="0.25">
      <c r="A1288" s="6">
        <v>511506</v>
      </c>
      <c r="B1288" s="7" t="s">
        <v>344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/>
      <c r="B1291" s="7" t="s">
        <v>207</v>
      </c>
      <c r="C1291" s="18"/>
      <c r="D1291" s="18"/>
    </row>
    <row r="1292" spans="1:4" x14ac:dyDescent="0.25">
      <c r="A1292" s="16"/>
      <c r="B1292" s="7" t="s">
        <v>208</v>
      </c>
      <c r="C1292" s="18"/>
      <c r="D1292" s="18"/>
    </row>
    <row r="1293" spans="1:4" x14ac:dyDescent="0.25">
      <c r="A1293" s="16"/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345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3911772</v>
      </c>
      <c r="D1297" s="11">
        <f>SUM(D1283:D1296)</f>
        <v>1245161</v>
      </c>
    </row>
    <row r="1298" spans="1:4" x14ac:dyDescent="0.25">
      <c r="A1298" s="12">
        <v>5116</v>
      </c>
      <c r="B1298" s="13" t="s">
        <v>347</v>
      </c>
      <c r="C1298" s="14"/>
      <c r="D1298" s="14"/>
    </row>
    <row r="1299" spans="1:4" x14ac:dyDescent="0.25">
      <c r="A1299" s="6">
        <v>511601</v>
      </c>
      <c r="B1299" s="7" t="s">
        <v>348</v>
      </c>
      <c r="C1299" s="8">
        <v>5552988</v>
      </c>
      <c r="D1299" s="8">
        <v>5355190</v>
      </c>
    </row>
    <row r="1300" spans="1:4" x14ac:dyDescent="0.25">
      <c r="A1300" s="6">
        <v>511602</v>
      </c>
      <c r="B1300" s="7" t="s">
        <v>349</v>
      </c>
      <c r="C1300" s="8">
        <v>389036</v>
      </c>
      <c r="D1300" s="8">
        <v>533673</v>
      </c>
    </row>
    <row r="1301" spans="1:4" x14ac:dyDescent="0.25">
      <c r="A1301" s="6">
        <v>511603</v>
      </c>
      <c r="B1301" s="7" t="s">
        <v>350</v>
      </c>
      <c r="C1301" s="8">
        <v>493800</v>
      </c>
      <c r="D1301" s="8">
        <v>211847</v>
      </c>
    </row>
    <row r="1302" spans="1:4" x14ac:dyDescent="0.25">
      <c r="A1302" s="6">
        <v>511604</v>
      </c>
      <c r="B1302" s="7" t="s">
        <v>351</v>
      </c>
      <c r="C1302" s="8">
        <v>17794</v>
      </c>
      <c r="D1302" s="8">
        <v>19592</v>
      </c>
    </row>
    <row r="1303" spans="1:4" x14ac:dyDescent="0.25">
      <c r="A1303" s="6">
        <v>511605</v>
      </c>
      <c r="B1303" s="7" t="s">
        <v>352</v>
      </c>
      <c r="C1303" s="8">
        <v>141600</v>
      </c>
      <c r="D1303" s="8">
        <v>216750</v>
      </c>
    </row>
    <row r="1304" spans="1:4" x14ac:dyDescent="0.25">
      <c r="A1304" s="6">
        <v>511606</v>
      </c>
      <c r="B1304" s="7" t="s">
        <v>353</v>
      </c>
      <c r="C1304" s="8">
        <v>325977</v>
      </c>
      <c r="D1304" s="8">
        <v>487119</v>
      </c>
    </row>
    <row r="1305" spans="1:4" x14ac:dyDescent="0.25">
      <c r="A1305" s="6">
        <v>511607</v>
      </c>
      <c r="B1305" s="7" t="s">
        <v>354</v>
      </c>
      <c r="C1305" s="8">
        <v>523607</v>
      </c>
      <c r="D1305" s="8">
        <v>567119</v>
      </c>
    </row>
    <row r="1306" spans="1:4" x14ac:dyDescent="0.25">
      <c r="A1306" s="6">
        <v>511608</v>
      </c>
      <c r="B1306" s="7" t="s">
        <v>355</v>
      </c>
      <c r="C1306" s="8">
        <v>419614</v>
      </c>
      <c r="D1306" s="8">
        <v>420338</v>
      </c>
    </row>
    <row r="1307" spans="1:4" x14ac:dyDescent="0.25">
      <c r="A1307" s="6">
        <v>511609</v>
      </c>
      <c r="B1307" s="7" t="s">
        <v>356</v>
      </c>
      <c r="C1307" s="8">
        <v>222702</v>
      </c>
      <c r="D1307" s="8">
        <v>153534</v>
      </c>
    </row>
    <row r="1308" spans="1:4" x14ac:dyDescent="0.25">
      <c r="A1308" s="6">
        <v>511610</v>
      </c>
      <c r="B1308" s="7" t="s">
        <v>357</v>
      </c>
      <c r="C1308" s="8"/>
      <c r="D1308" s="8"/>
    </row>
    <row r="1309" spans="1:4" x14ac:dyDescent="0.25">
      <c r="A1309" s="6">
        <v>511611</v>
      </c>
      <c r="B1309" s="7" t="s">
        <v>358</v>
      </c>
      <c r="C1309" s="8">
        <v>180642</v>
      </c>
      <c r="D1309" s="8">
        <v>418421</v>
      </c>
    </row>
    <row r="1310" spans="1:4" x14ac:dyDescent="0.25">
      <c r="A1310" s="6">
        <v>511612</v>
      </c>
      <c r="B1310" s="7" t="s">
        <v>359</v>
      </c>
      <c r="C1310" s="8">
        <v>263199</v>
      </c>
      <c r="D1310" s="8">
        <v>382788</v>
      </c>
    </row>
    <row r="1311" spans="1:4" x14ac:dyDescent="0.25">
      <c r="A1311" s="6">
        <v>511613</v>
      </c>
      <c r="B1311" s="7" t="s">
        <v>360</v>
      </c>
      <c r="C1311" s="8"/>
      <c r="D1311" s="8"/>
    </row>
    <row r="1312" spans="1:4" x14ac:dyDescent="0.25">
      <c r="A1312" s="6">
        <v>511614</v>
      </c>
      <c r="B1312" s="7" t="s">
        <v>361</v>
      </c>
      <c r="C1312" s="8"/>
      <c r="D1312" s="8"/>
    </row>
    <row r="1313" spans="1:4" x14ac:dyDescent="0.25">
      <c r="A1313" s="6">
        <v>511615</v>
      </c>
      <c r="B1313" s="7" t="s">
        <v>362</v>
      </c>
      <c r="C1313" s="8"/>
      <c r="D1313" s="8"/>
    </row>
    <row r="1314" spans="1:4" x14ac:dyDescent="0.25">
      <c r="A1314" s="6">
        <v>511616</v>
      </c>
      <c r="B1314" s="7" t="s">
        <v>363</v>
      </c>
      <c r="C1314" s="8">
        <v>1295178</v>
      </c>
      <c r="D1314" s="8">
        <v>1853498</v>
      </c>
    </row>
    <row r="1315" spans="1:4" x14ac:dyDescent="0.25">
      <c r="A1315" s="6">
        <v>511617</v>
      </c>
      <c r="B1315" s="7" t="s">
        <v>364</v>
      </c>
      <c r="C1315" s="8">
        <v>59771</v>
      </c>
      <c r="D1315" s="8">
        <v>83193</v>
      </c>
    </row>
    <row r="1316" spans="1:4" x14ac:dyDescent="0.25">
      <c r="A1316" s="6">
        <v>511618</v>
      </c>
      <c r="B1316" s="7" t="s">
        <v>365</v>
      </c>
      <c r="C1316" s="8">
        <v>1169589</v>
      </c>
      <c r="D1316" s="8">
        <v>1810239</v>
      </c>
    </row>
    <row r="1317" spans="1:4" x14ac:dyDescent="0.25">
      <c r="A1317" s="6">
        <v>511619</v>
      </c>
      <c r="B1317" s="7" t="s">
        <v>366</v>
      </c>
      <c r="C1317" s="8"/>
      <c r="D1317" s="8"/>
    </row>
    <row r="1318" spans="1:4" x14ac:dyDescent="0.25">
      <c r="A1318" s="6">
        <v>511620</v>
      </c>
      <c r="B1318" s="7" t="s">
        <v>367</v>
      </c>
      <c r="C1318" s="8">
        <v>480084</v>
      </c>
      <c r="D1318" s="8">
        <v>414070</v>
      </c>
    </row>
    <row r="1319" spans="1:4" x14ac:dyDescent="0.25">
      <c r="A1319" s="6">
        <v>511621</v>
      </c>
      <c r="B1319" s="7" t="s">
        <v>368</v>
      </c>
      <c r="C1319" s="8"/>
      <c r="D1319" s="8"/>
    </row>
    <row r="1320" spans="1:4" x14ac:dyDescent="0.25">
      <c r="A1320" s="6">
        <v>511622</v>
      </c>
      <c r="B1320" s="7" t="s">
        <v>369</v>
      </c>
      <c r="C1320" s="8"/>
      <c r="D1320" s="8"/>
    </row>
    <row r="1321" spans="1:4" x14ac:dyDescent="0.25">
      <c r="A1321" s="6">
        <v>511623</v>
      </c>
      <c r="B1321" s="7" t="s">
        <v>370</v>
      </c>
      <c r="C1321" s="8"/>
      <c r="D1321" s="8"/>
    </row>
    <row r="1322" spans="1:4" x14ac:dyDescent="0.25">
      <c r="A1322" s="6">
        <v>511624</v>
      </c>
      <c r="B1322" s="7" t="s">
        <v>371</v>
      </c>
      <c r="C1322" s="8">
        <v>474973</v>
      </c>
      <c r="D1322" s="8">
        <v>371790</v>
      </c>
    </row>
    <row r="1323" spans="1:4" x14ac:dyDescent="0.25">
      <c r="A1323" s="6">
        <v>511625</v>
      </c>
      <c r="B1323" s="7" t="s">
        <v>372</v>
      </c>
      <c r="C1323" s="8">
        <v>1269484</v>
      </c>
      <c r="D1323" s="8">
        <v>1291669</v>
      </c>
    </row>
    <row r="1324" spans="1:4" x14ac:dyDescent="0.25">
      <c r="A1324" s="6">
        <v>511626</v>
      </c>
      <c r="B1324" s="7" t="s">
        <v>373</v>
      </c>
      <c r="C1324" s="8">
        <v>315722</v>
      </c>
      <c r="D1324" s="8">
        <v>366849</v>
      </c>
    </row>
    <row r="1325" spans="1:4" x14ac:dyDescent="0.25">
      <c r="A1325" s="6">
        <v>511627</v>
      </c>
      <c r="B1325" s="7" t="s">
        <v>374</v>
      </c>
      <c r="C1325" s="8">
        <v>298854</v>
      </c>
      <c r="D1325" s="8">
        <v>248311</v>
      </c>
    </row>
    <row r="1326" spans="1:4" x14ac:dyDescent="0.25">
      <c r="A1326" s="6">
        <v>511628</v>
      </c>
      <c r="B1326" s="7" t="s">
        <v>375</v>
      </c>
      <c r="C1326" s="8">
        <v>93537</v>
      </c>
      <c r="D1326" s="8">
        <v>287370</v>
      </c>
    </row>
    <row r="1327" spans="1:4" x14ac:dyDescent="0.25">
      <c r="A1327" s="6">
        <v>511629</v>
      </c>
      <c r="B1327" s="7" t="s">
        <v>376</v>
      </c>
      <c r="C1327" s="8"/>
      <c r="D1327" s="8"/>
    </row>
    <row r="1328" spans="1:4" x14ac:dyDescent="0.25">
      <c r="A1328" s="6">
        <v>511630</v>
      </c>
      <c r="B1328" s="7" t="s">
        <v>377</v>
      </c>
      <c r="C1328" s="8"/>
      <c r="D1328" s="8"/>
    </row>
    <row r="1329" spans="1:4" x14ac:dyDescent="0.25">
      <c r="A1329" s="6">
        <v>511631</v>
      </c>
      <c r="B1329" s="7" t="s">
        <v>378</v>
      </c>
      <c r="C1329" s="8">
        <v>27993</v>
      </c>
      <c r="D1329" s="8">
        <v>20579</v>
      </c>
    </row>
    <row r="1330" spans="1:4" x14ac:dyDescent="0.25">
      <c r="A1330" s="6">
        <v>511632</v>
      </c>
      <c r="B1330" s="7" t="s">
        <v>379</v>
      </c>
      <c r="C1330" s="8">
        <v>190875</v>
      </c>
      <c r="D1330" s="8">
        <v>196665</v>
      </c>
    </row>
    <row r="1331" spans="1:4" x14ac:dyDescent="0.25">
      <c r="A1331" s="6">
        <v>511633</v>
      </c>
      <c r="B1331" s="7" t="s">
        <v>380</v>
      </c>
      <c r="C1331" s="8"/>
      <c r="D1331" s="8"/>
    </row>
    <row r="1332" spans="1:4" x14ac:dyDescent="0.25">
      <c r="A1332" s="6">
        <v>511634</v>
      </c>
      <c r="B1332" s="7" t="s">
        <v>381</v>
      </c>
      <c r="C1332" s="8">
        <v>53575</v>
      </c>
      <c r="D1332" s="8">
        <v>42976</v>
      </c>
    </row>
    <row r="1333" spans="1:4" x14ac:dyDescent="0.25">
      <c r="A1333" s="6">
        <v>511635</v>
      </c>
      <c r="B1333" s="7" t="s">
        <v>382</v>
      </c>
      <c r="C1333" s="8">
        <v>40500</v>
      </c>
      <c r="D1333" s="8">
        <v>103913</v>
      </c>
    </row>
    <row r="1334" spans="1:4" x14ac:dyDescent="0.25">
      <c r="A1334" s="6">
        <v>511636</v>
      </c>
      <c r="B1334" s="7" t="s">
        <v>383</v>
      </c>
      <c r="C1334" s="8">
        <v>352107</v>
      </c>
      <c r="D1334" s="8">
        <v>351476</v>
      </c>
    </row>
    <row r="1335" spans="1:4" x14ac:dyDescent="0.25">
      <c r="A1335" s="6">
        <v>511637</v>
      </c>
      <c r="B1335" s="7" t="s">
        <v>384</v>
      </c>
      <c r="C1335" s="8"/>
      <c r="D1335" s="8"/>
    </row>
    <row r="1336" spans="1:4" x14ac:dyDescent="0.25">
      <c r="A1336" s="6">
        <v>511638</v>
      </c>
      <c r="B1336" s="7" t="s">
        <v>385</v>
      </c>
      <c r="C1336" s="8"/>
      <c r="D1336" s="8"/>
    </row>
    <row r="1337" spans="1:4" x14ac:dyDescent="0.25">
      <c r="A1337" s="6">
        <v>511639</v>
      </c>
      <c r="B1337" s="7" t="s">
        <v>386</v>
      </c>
      <c r="C1337" s="8"/>
      <c r="D1337" s="8"/>
    </row>
    <row r="1338" spans="1:4" x14ac:dyDescent="0.25">
      <c r="A1338" s="6">
        <v>511640</v>
      </c>
      <c r="B1338" s="7" t="s">
        <v>387</v>
      </c>
      <c r="C1338" s="8">
        <v>865386</v>
      </c>
      <c r="D1338" s="8">
        <v>1237194</v>
      </c>
    </row>
    <row r="1339" spans="1:4" x14ac:dyDescent="0.25">
      <c r="A1339" s="6">
        <v>511641</v>
      </c>
      <c r="B1339" s="7" t="s">
        <v>388</v>
      </c>
      <c r="C1339" s="8"/>
      <c r="D1339" s="8">
        <v>56414</v>
      </c>
    </row>
    <row r="1340" spans="1:4" x14ac:dyDescent="0.25">
      <c r="A1340" s="6">
        <v>511642</v>
      </c>
      <c r="B1340" s="7" t="s">
        <v>389</v>
      </c>
      <c r="C1340" s="8">
        <v>16762</v>
      </c>
      <c r="D1340" s="8">
        <v>16374</v>
      </c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>
        <v>58603</v>
      </c>
      <c r="D1342" s="8">
        <v>56779</v>
      </c>
    </row>
    <row r="1343" spans="1:4" x14ac:dyDescent="0.25">
      <c r="A1343" s="16">
        <v>511645</v>
      </c>
      <c r="B1343" s="17" t="s">
        <v>169</v>
      </c>
      <c r="C1343" s="18">
        <v>411412</v>
      </c>
      <c r="D1343" s="18">
        <v>364708</v>
      </c>
    </row>
    <row r="1344" spans="1:4" x14ac:dyDescent="0.25">
      <c r="A1344" s="16">
        <v>511646</v>
      </c>
      <c r="B1344" s="17" t="s">
        <v>170</v>
      </c>
      <c r="C1344" s="18">
        <v>34712</v>
      </c>
      <c r="D1344" s="18">
        <v>30991</v>
      </c>
    </row>
    <row r="1345" spans="1:4" x14ac:dyDescent="0.25">
      <c r="A1345" s="16">
        <v>511647</v>
      </c>
      <c r="B1345" s="17" t="s">
        <v>171</v>
      </c>
      <c r="C1345" s="18">
        <v>339330</v>
      </c>
      <c r="D1345" s="18">
        <v>319562</v>
      </c>
    </row>
    <row r="1346" spans="1:4" x14ac:dyDescent="0.25">
      <c r="A1346" s="16">
        <v>511648</v>
      </c>
      <c r="B1346" s="17" t="s">
        <v>390</v>
      </c>
      <c r="C1346" s="18"/>
      <c r="D1346" s="18"/>
    </row>
    <row r="1347" spans="1:4" x14ac:dyDescent="0.25">
      <c r="A1347" s="16">
        <v>511649</v>
      </c>
      <c r="B1347" s="17" t="s">
        <v>391</v>
      </c>
      <c r="C1347" s="18">
        <v>20850</v>
      </c>
      <c r="D1347" s="18">
        <v>69332</v>
      </c>
    </row>
    <row r="1348" spans="1:4" ht="15.75" thickBot="1" x14ac:dyDescent="0.3">
      <c r="A1348" s="16">
        <v>511660</v>
      </c>
      <c r="B1348" s="17" t="s">
        <v>38</v>
      </c>
      <c r="C1348" s="18">
        <v>173935</v>
      </c>
      <c r="D1348" s="18">
        <v>259000</v>
      </c>
    </row>
    <row r="1349" spans="1:4" ht="15.75" thickBot="1" x14ac:dyDescent="0.3">
      <c r="A1349" s="9" t="s">
        <v>18</v>
      </c>
      <c r="B1349" s="10"/>
      <c r="C1349" s="11">
        <f>SUM(C1299:C1348)</f>
        <v>16574191</v>
      </c>
      <c r="D1349" s="11">
        <f>SUM(D1299:D1348)</f>
        <v>18619323</v>
      </c>
    </row>
    <row r="1350" spans="1:4" x14ac:dyDescent="0.25">
      <c r="A1350" s="12">
        <v>52</v>
      </c>
      <c r="B1350" s="13" t="s">
        <v>392</v>
      </c>
      <c r="C1350" s="14"/>
      <c r="D1350" s="14"/>
    </row>
    <row r="1351" spans="1:4" x14ac:dyDescent="0.25">
      <c r="A1351" s="3">
        <v>5201</v>
      </c>
      <c r="B1351" s="4" t="s">
        <v>393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394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395</v>
      </c>
      <c r="C1357" s="8"/>
      <c r="D1357" s="8"/>
    </row>
    <row r="1358" spans="1:4" x14ac:dyDescent="0.25">
      <c r="A1358" s="6">
        <v>520107</v>
      </c>
      <c r="B1358" s="7" t="s">
        <v>396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/>
      <c r="B1360" s="7" t="s">
        <v>207</v>
      </c>
      <c r="C1360" s="8"/>
      <c r="D1360" s="8"/>
    </row>
    <row r="1361" spans="1:4" x14ac:dyDescent="0.25">
      <c r="A1361" s="6"/>
      <c r="B1361" s="7" t="s">
        <v>208</v>
      </c>
      <c r="C1361" s="8"/>
      <c r="D1361" s="8"/>
    </row>
    <row r="1362" spans="1:4" x14ac:dyDescent="0.25">
      <c r="A1362" s="6"/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397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394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395</v>
      </c>
      <c r="C1371" s="8"/>
      <c r="D1371" s="8"/>
    </row>
    <row r="1372" spans="1:4" x14ac:dyDescent="0.25">
      <c r="A1372" s="6">
        <v>520207</v>
      </c>
      <c r="B1372" s="7" t="s">
        <v>396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/>
      <c r="B1374" s="7" t="s">
        <v>207</v>
      </c>
      <c r="C1374" s="8"/>
      <c r="D1374" s="8"/>
    </row>
    <row r="1375" spans="1:4" x14ac:dyDescent="0.25">
      <c r="A1375" s="6"/>
      <c r="B1375" s="7" t="s">
        <v>208</v>
      </c>
      <c r="C1375" s="8"/>
      <c r="D1375" s="8"/>
    </row>
    <row r="1376" spans="1:4" x14ac:dyDescent="0.25">
      <c r="A1376" s="6"/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398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/>
      <c r="B1385" s="7" t="s">
        <v>207</v>
      </c>
      <c r="C1385" s="8"/>
      <c r="D1385" s="8"/>
    </row>
    <row r="1386" spans="1:4" x14ac:dyDescent="0.25">
      <c r="A1386" s="6"/>
      <c r="B1386" s="7" t="s">
        <v>208</v>
      </c>
      <c r="C1386" s="8"/>
      <c r="D1386" s="8"/>
    </row>
    <row r="1387" spans="1:4" x14ac:dyDescent="0.25">
      <c r="A1387" s="6"/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399</v>
      </c>
      <c r="C1391" s="14"/>
      <c r="D1391" s="14"/>
    </row>
    <row r="1392" spans="1:4" x14ac:dyDescent="0.25">
      <c r="A1392" s="6">
        <v>520401</v>
      </c>
      <c r="B1392" s="7" t="s">
        <v>400</v>
      </c>
      <c r="C1392" s="8"/>
      <c r="D1392" s="8"/>
    </row>
    <row r="1393" spans="1:4" x14ac:dyDescent="0.25">
      <c r="A1393" s="6">
        <v>520402</v>
      </c>
      <c r="B1393" s="7" t="s">
        <v>401</v>
      </c>
      <c r="C1393" s="8"/>
      <c r="D1393" s="8"/>
    </row>
    <row r="1394" spans="1:4" x14ac:dyDescent="0.25">
      <c r="A1394" s="6">
        <v>520403</v>
      </c>
      <c r="B1394" s="7" t="s">
        <v>402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/>
      <c r="B1398" s="7" t="s">
        <v>207</v>
      </c>
      <c r="C1398" s="8"/>
      <c r="D1398" s="8"/>
    </row>
    <row r="1399" spans="1:4" x14ac:dyDescent="0.25">
      <c r="A1399" s="6"/>
      <c r="B1399" s="7" t="s">
        <v>208</v>
      </c>
      <c r="C1399" s="8"/>
      <c r="D1399" s="8"/>
    </row>
    <row r="1400" spans="1:4" x14ac:dyDescent="0.25">
      <c r="A1400" s="6"/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/>
      <c r="B1410" s="7" t="s">
        <v>207</v>
      </c>
      <c r="C1410" s="8"/>
      <c r="D1410" s="8"/>
    </row>
    <row r="1411" spans="1:4" x14ac:dyDescent="0.25">
      <c r="A1411" s="6"/>
      <c r="B1411" s="7" t="s">
        <v>208</v>
      </c>
      <c r="C1411" s="8"/>
      <c r="D1411" s="8"/>
    </row>
    <row r="1412" spans="1:4" x14ac:dyDescent="0.25">
      <c r="A1412" s="6"/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403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/>
      <c r="B1421" s="7" t="s">
        <v>207</v>
      </c>
      <c r="C1421" s="8"/>
      <c r="D1421" s="8"/>
    </row>
    <row r="1422" spans="1:4" x14ac:dyDescent="0.25">
      <c r="A1422" s="6"/>
      <c r="B1422" s="7" t="s">
        <v>208</v>
      </c>
      <c r="C1422" s="8"/>
      <c r="D1422" s="8"/>
    </row>
    <row r="1423" spans="1:4" x14ac:dyDescent="0.25">
      <c r="A1423" s="6"/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404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/>
      <c r="B1432" s="7" t="s">
        <v>207</v>
      </c>
      <c r="C1432" s="8"/>
      <c r="D1432" s="8"/>
    </row>
    <row r="1433" spans="1:4" x14ac:dyDescent="0.25">
      <c r="A1433" s="6"/>
      <c r="B1433" s="7" t="s">
        <v>208</v>
      </c>
      <c r="C1433" s="8"/>
      <c r="D1433" s="8"/>
    </row>
    <row r="1434" spans="1:4" x14ac:dyDescent="0.25">
      <c r="A1434" s="6"/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405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/>
      <c r="B1444" s="7" t="s">
        <v>207</v>
      </c>
      <c r="C1444" s="8"/>
      <c r="D1444" s="8"/>
    </row>
    <row r="1445" spans="1:4" x14ac:dyDescent="0.25">
      <c r="A1445" s="6"/>
      <c r="B1445" s="7" t="s">
        <v>208</v>
      </c>
      <c r="C1445" s="8"/>
      <c r="D1445" s="8"/>
    </row>
    <row r="1446" spans="1:4" x14ac:dyDescent="0.25">
      <c r="A1446" s="6"/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406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/>
      <c r="B1456" s="7" t="s">
        <v>207</v>
      </c>
      <c r="C1456" s="8"/>
      <c r="D1456" s="8"/>
    </row>
    <row r="1457" spans="1:4" x14ac:dyDescent="0.25">
      <c r="A1457" s="6"/>
      <c r="B1457" s="7" t="s">
        <v>208</v>
      </c>
      <c r="C1457" s="8"/>
      <c r="D1457" s="8"/>
    </row>
    <row r="1458" spans="1:4" x14ac:dyDescent="0.25">
      <c r="A1458" s="6"/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407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/>
      <c r="B1468" s="7" t="s">
        <v>207</v>
      </c>
      <c r="C1468" s="8"/>
      <c r="D1468" s="8"/>
    </row>
    <row r="1469" spans="1:4" x14ac:dyDescent="0.25">
      <c r="A1469" s="6"/>
      <c r="B1469" s="7" t="s">
        <v>208</v>
      </c>
      <c r="C1469" s="8"/>
      <c r="D1469" s="8"/>
    </row>
    <row r="1470" spans="1:4" x14ac:dyDescent="0.25">
      <c r="A1470" s="6"/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408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/>
      <c r="B1480" s="7" t="s">
        <v>207</v>
      </c>
      <c r="C1480" s="8"/>
      <c r="D1480" s="8"/>
    </row>
    <row r="1481" spans="1:4" x14ac:dyDescent="0.25">
      <c r="A1481" s="6"/>
      <c r="B1481" s="7" t="s">
        <v>208</v>
      </c>
      <c r="C1481" s="8"/>
      <c r="D1481" s="8"/>
    </row>
    <row r="1482" spans="1:4" x14ac:dyDescent="0.25">
      <c r="A1482" s="6"/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409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/>
      <c r="B1492" s="7" t="s">
        <v>207</v>
      </c>
      <c r="C1492" s="8"/>
      <c r="D1492" s="8"/>
    </row>
    <row r="1493" spans="1:4" x14ac:dyDescent="0.25">
      <c r="A1493" s="6"/>
      <c r="B1493" s="7" t="s">
        <v>208</v>
      </c>
      <c r="C1493" s="8"/>
      <c r="D1493" s="8"/>
    </row>
    <row r="1494" spans="1:4" x14ac:dyDescent="0.25">
      <c r="A1494" s="6"/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410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/>
      <c r="B1504" s="7" t="s">
        <v>207</v>
      </c>
      <c r="C1504" s="8"/>
      <c r="D1504" s="8"/>
    </row>
    <row r="1505" spans="1:4" x14ac:dyDescent="0.25">
      <c r="A1505" s="6"/>
      <c r="B1505" s="7" t="s">
        <v>208</v>
      </c>
      <c r="C1505" s="8"/>
      <c r="D1505" s="8"/>
    </row>
    <row r="1506" spans="1:4" x14ac:dyDescent="0.25">
      <c r="A1506" s="6"/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336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/>
      <c r="B1516" s="7" t="s">
        <v>207</v>
      </c>
      <c r="C1516" s="8"/>
      <c r="D1516" s="8"/>
    </row>
    <row r="1517" spans="1:4" x14ac:dyDescent="0.25">
      <c r="A1517" s="6"/>
      <c r="B1517" s="7" t="s">
        <v>208</v>
      </c>
      <c r="C1517" s="8"/>
      <c r="D1517" s="8"/>
    </row>
    <row r="1518" spans="1:4" x14ac:dyDescent="0.25">
      <c r="A1518" s="6"/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411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/>
      <c r="B1528" s="7" t="s">
        <v>207</v>
      </c>
      <c r="C1528" s="8"/>
      <c r="D1528" s="8"/>
    </row>
    <row r="1529" spans="1:4" x14ac:dyDescent="0.25">
      <c r="A1529" s="6"/>
      <c r="B1529" s="7" t="s">
        <v>208</v>
      </c>
      <c r="C1529" s="8"/>
      <c r="D1529" s="8"/>
    </row>
    <row r="1530" spans="1:4" x14ac:dyDescent="0.25">
      <c r="A1530" s="6"/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338</v>
      </c>
      <c r="C1534" s="14"/>
      <c r="D1534" s="14"/>
    </row>
    <row r="1535" spans="1:4" x14ac:dyDescent="0.25">
      <c r="A1535" s="6">
        <v>521601</v>
      </c>
      <c r="B1535" s="7" t="s">
        <v>339</v>
      </c>
      <c r="C1535" s="8"/>
      <c r="D1535" s="8"/>
    </row>
    <row r="1536" spans="1:4" x14ac:dyDescent="0.25">
      <c r="A1536" s="6">
        <v>521602</v>
      </c>
      <c r="B1536" s="7" t="s">
        <v>340</v>
      </c>
      <c r="C1536" s="8"/>
      <c r="D1536" s="8"/>
    </row>
    <row r="1537" spans="1:4" x14ac:dyDescent="0.25">
      <c r="A1537" s="6">
        <v>521603</v>
      </c>
      <c r="B1537" s="7" t="s">
        <v>341</v>
      </c>
      <c r="C1537" s="8"/>
      <c r="D1537" s="8"/>
    </row>
    <row r="1538" spans="1:4" x14ac:dyDescent="0.25">
      <c r="A1538" s="6">
        <v>521604</v>
      </c>
      <c r="B1538" s="7" t="s">
        <v>342</v>
      </c>
      <c r="C1538" s="8"/>
      <c r="D1538" s="8"/>
    </row>
    <row r="1539" spans="1:4" x14ac:dyDescent="0.25">
      <c r="A1539" s="6">
        <v>521605</v>
      </c>
      <c r="B1539" s="7" t="s">
        <v>343</v>
      </c>
      <c r="C1539" s="8"/>
      <c r="D1539" s="8"/>
    </row>
    <row r="1540" spans="1:4" x14ac:dyDescent="0.25">
      <c r="A1540" s="6">
        <v>521606</v>
      </c>
      <c r="B1540" s="7" t="s">
        <v>344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/>
      <c r="B1543" s="7" t="s">
        <v>207</v>
      </c>
      <c r="C1543" s="8"/>
      <c r="D1543" s="8"/>
    </row>
    <row r="1544" spans="1:4" x14ac:dyDescent="0.25">
      <c r="A1544" s="6"/>
      <c r="B1544" s="7" t="s">
        <v>208</v>
      </c>
      <c r="C1544" s="8"/>
      <c r="D1544" s="8"/>
    </row>
    <row r="1545" spans="1:4" x14ac:dyDescent="0.25">
      <c r="A1545" s="6"/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345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412</v>
      </c>
      <c r="C1550" s="14"/>
      <c r="D1550" s="14"/>
    </row>
    <row r="1551" spans="1:4" x14ac:dyDescent="0.25">
      <c r="A1551" s="6">
        <v>521701</v>
      </c>
      <c r="B1551" s="7" t="s">
        <v>339</v>
      </c>
      <c r="C1551" s="8"/>
      <c r="D1551" s="8"/>
    </row>
    <row r="1552" spans="1:4" x14ac:dyDescent="0.25">
      <c r="A1552" s="6">
        <v>521702</v>
      </c>
      <c r="B1552" s="7" t="s">
        <v>340</v>
      </c>
      <c r="C1552" s="8"/>
      <c r="D1552" s="8"/>
    </row>
    <row r="1553" spans="1:4" x14ac:dyDescent="0.25">
      <c r="A1553" s="6">
        <v>521703</v>
      </c>
      <c r="B1553" s="7" t="s">
        <v>341</v>
      </c>
      <c r="C1553" s="8"/>
      <c r="D1553" s="8"/>
    </row>
    <row r="1554" spans="1:4" x14ac:dyDescent="0.25">
      <c r="A1554" s="6">
        <v>521704</v>
      </c>
      <c r="B1554" s="7" t="s">
        <v>342</v>
      </c>
      <c r="C1554" s="8"/>
      <c r="D1554" s="8"/>
    </row>
    <row r="1555" spans="1:4" x14ac:dyDescent="0.25">
      <c r="A1555" s="6">
        <v>521705</v>
      </c>
      <c r="B1555" s="7" t="s">
        <v>343</v>
      </c>
      <c r="C1555" s="8"/>
      <c r="D1555" s="8"/>
    </row>
    <row r="1556" spans="1:4" x14ac:dyDescent="0.25">
      <c r="A1556" s="6">
        <v>521706</v>
      </c>
      <c r="B1556" s="7" t="s">
        <v>344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/>
      <c r="B1559" s="7" t="s">
        <v>207</v>
      </c>
      <c r="C1559" s="8"/>
      <c r="D1559" s="8"/>
    </row>
    <row r="1560" spans="1:4" x14ac:dyDescent="0.25">
      <c r="A1560" s="6"/>
      <c r="B1560" s="7" t="s">
        <v>208</v>
      </c>
      <c r="C1560" s="8"/>
      <c r="D1560" s="8"/>
    </row>
    <row r="1561" spans="1:4" x14ac:dyDescent="0.25">
      <c r="A1561" s="6"/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345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347</v>
      </c>
      <c r="C1566" s="14"/>
      <c r="D1566" s="14"/>
    </row>
    <row r="1567" spans="1:4" x14ac:dyDescent="0.25">
      <c r="A1567" s="6">
        <v>521801</v>
      </c>
      <c r="B1567" s="7" t="s">
        <v>348</v>
      </c>
      <c r="C1567" s="8"/>
      <c r="D1567" s="8"/>
    </row>
    <row r="1568" spans="1:4" x14ac:dyDescent="0.25">
      <c r="A1568" s="6">
        <v>521802</v>
      </c>
      <c r="B1568" s="7" t="s">
        <v>352</v>
      </c>
      <c r="C1568" s="8"/>
      <c r="D1568" s="8"/>
    </row>
    <row r="1569" spans="1:4" x14ac:dyDescent="0.25">
      <c r="A1569" s="6">
        <v>521803</v>
      </c>
      <c r="B1569" s="7" t="s">
        <v>353</v>
      </c>
      <c r="C1569" s="8"/>
      <c r="D1569" s="8"/>
    </row>
    <row r="1570" spans="1:4" x14ac:dyDescent="0.25">
      <c r="A1570" s="6">
        <v>521804</v>
      </c>
      <c r="B1570" s="7" t="s">
        <v>354</v>
      </c>
      <c r="C1570" s="8"/>
      <c r="D1570" s="8"/>
    </row>
    <row r="1571" spans="1:4" x14ac:dyDescent="0.25">
      <c r="A1571" s="6">
        <v>521805</v>
      </c>
      <c r="B1571" s="7" t="s">
        <v>355</v>
      </c>
      <c r="C1571" s="8"/>
      <c r="D1571" s="8"/>
    </row>
    <row r="1572" spans="1:4" x14ac:dyDescent="0.25">
      <c r="A1572" s="6">
        <v>521806</v>
      </c>
      <c r="B1572" s="7" t="s">
        <v>356</v>
      </c>
      <c r="C1572" s="8"/>
      <c r="D1572" s="8"/>
    </row>
    <row r="1573" spans="1:4" x14ac:dyDescent="0.25">
      <c r="A1573" s="6">
        <v>521807</v>
      </c>
      <c r="B1573" s="7" t="s">
        <v>357</v>
      </c>
      <c r="C1573" s="8"/>
      <c r="D1573" s="8"/>
    </row>
    <row r="1574" spans="1:4" x14ac:dyDescent="0.25">
      <c r="A1574" s="6">
        <v>521808</v>
      </c>
      <c r="B1574" s="7" t="s">
        <v>358</v>
      </c>
      <c r="C1574" s="8"/>
      <c r="D1574" s="8"/>
    </row>
    <row r="1575" spans="1:4" x14ac:dyDescent="0.25">
      <c r="A1575" s="6">
        <v>521809</v>
      </c>
      <c r="B1575" s="7" t="s">
        <v>361</v>
      </c>
      <c r="C1575" s="8"/>
      <c r="D1575" s="8"/>
    </row>
    <row r="1576" spans="1:4" x14ac:dyDescent="0.25">
      <c r="A1576" s="6">
        <v>521810</v>
      </c>
      <c r="B1576" s="7" t="s">
        <v>362</v>
      </c>
      <c r="C1576" s="8"/>
      <c r="D1576" s="8"/>
    </row>
    <row r="1577" spans="1:4" x14ac:dyDescent="0.25">
      <c r="A1577" s="6">
        <v>521811</v>
      </c>
      <c r="B1577" s="7" t="s">
        <v>363</v>
      </c>
      <c r="C1577" s="8"/>
      <c r="D1577" s="8"/>
    </row>
    <row r="1578" spans="1:4" x14ac:dyDescent="0.25">
      <c r="A1578" s="6">
        <v>521812</v>
      </c>
      <c r="B1578" s="7" t="s">
        <v>364</v>
      </c>
      <c r="C1578" s="8"/>
      <c r="D1578" s="8"/>
    </row>
    <row r="1579" spans="1:4" x14ac:dyDescent="0.25">
      <c r="A1579" s="6">
        <v>521813</v>
      </c>
      <c r="B1579" s="7" t="s">
        <v>365</v>
      </c>
      <c r="C1579" s="8"/>
      <c r="D1579" s="8"/>
    </row>
    <row r="1580" spans="1:4" x14ac:dyDescent="0.25">
      <c r="A1580" s="6">
        <v>521814</v>
      </c>
      <c r="B1580" s="7" t="s">
        <v>366</v>
      </c>
      <c r="C1580" s="8"/>
      <c r="D1580" s="8"/>
    </row>
    <row r="1581" spans="1:4" x14ac:dyDescent="0.25">
      <c r="A1581" s="6">
        <v>521815</v>
      </c>
      <c r="B1581" s="7" t="s">
        <v>367</v>
      </c>
      <c r="C1581" s="8"/>
      <c r="D1581" s="8"/>
    </row>
    <row r="1582" spans="1:4" x14ac:dyDescent="0.25">
      <c r="A1582" s="6">
        <v>521816</v>
      </c>
      <c r="B1582" s="7" t="s">
        <v>369</v>
      </c>
      <c r="C1582" s="8"/>
      <c r="D1582" s="8"/>
    </row>
    <row r="1583" spans="1:4" x14ac:dyDescent="0.25">
      <c r="A1583" s="6">
        <v>521817</v>
      </c>
      <c r="B1583" s="7" t="s">
        <v>370</v>
      </c>
      <c r="C1583" s="8"/>
      <c r="D1583" s="8"/>
    </row>
    <row r="1584" spans="1:4" x14ac:dyDescent="0.25">
      <c r="A1584" s="6">
        <v>521818</v>
      </c>
      <c r="B1584" s="7" t="s">
        <v>371</v>
      </c>
      <c r="C1584" s="8"/>
      <c r="D1584" s="8"/>
    </row>
    <row r="1585" spans="1:4" x14ac:dyDescent="0.25">
      <c r="A1585" s="6">
        <v>521819</v>
      </c>
      <c r="B1585" s="7" t="s">
        <v>372</v>
      </c>
      <c r="C1585" s="8"/>
      <c r="D1585" s="8"/>
    </row>
    <row r="1586" spans="1:4" x14ac:dyDescent="0.25">
      <c r="A1586" s="6">
        <v>521820</v>
      </c>
      <c r="B1586" s="7" t="s">
        <v>373</v>
      </c>
      <c r="C1586" s="8"/>
      <c r="D1586" s="8"/>
    </row>
    <row r="1587" spans="1:4" x14ac:dyDescent="0.25">
      <c r="A1587" s="6">
        <v>521821</v>
      </c>
      <c r="B1587" s="7" t="s">
        <v>374</v>
      </c>
      <c r="C1587" s="8"/>
      <c r="D1587" s="8"/>
    </row>
    <row r="1588" spans="1:4" x14ac:dyDescent="0.25">
      <c r="A1588" s="6">
        <v>521822</v>
      </c>
      <c r="B1588" s="7" t="s">
        <v>375</v>
      </c>
      <c r="C1588" s="8"/>
      <c r="D1588" s="8"/>
    </row>
    <row r="1589" spans="1:4" x14ac:dyDescent="0.25">
      <c r="A1589" s="6">
        <v>521823</v>
      </c>
      <c r="B1589" s="7" t="s">
        <v>378</v>
      </c>
      <c r="C1589" s="8"/>
      <c r="D1589" s="8"/>
    </row>
    <row r="1590" spans="1:4" x14ac:dyDescent="0.25">
      <c r="A1590" s="6">
        <v>521824</v>
      </c>
      <c r="B1590" s="7" t="s">
        <v>379</v>
      </c>
      <c r="C1590" s="8"/>
      <c r="D1590" s="8"/>
    </row>
    <row r="1591" spans="1:4" x14ac:dyDescent="0.25">
      <c r="A1591" s="6">
        <v>521825</v>
      </c>
      <c r="B1591" s="7" t="s">
        <v>380</v>
      </c>
      <c r="C1591" s="8"/>
      <c r="D1591" s="8"/>
    </row>
    <row r="1592" spans="1:4" x14ac:dyDescent="0.25">
      <c r="A1592" s="6">
        <v>521826</v>
      </c>
      <c r="B1592" s="7" t="s">
        <v>381</v>
      </c>
      <c r="C1592" s="8"/>
      <c r="D1592" s="8"/>
    </row>
    <row r="1593" spans="1:4" x14ac:dyDescent="0.25">
      <c r="A1593" s="6">
        <v>521827</v>
      </c>
      <c r="B1593" s="7" t="s">
        <v>382</v>
      </c>
      <c r="C1593" s="8"/>
      <c r="D1593" s="8"/>
    </row>
    <row r="1594" spans="1:4" x14ac:dyDescent="0.25">
      <c r="A1594" s="6">
        <v>521828</v>
      </c>
      <c r="B1594" s="7" t="s">
        <v>413</v>
      </c>
      <c r="C1594" s="8"/>
      <c r="D1594" s="8"/>
    </row>
    <row r="1595" spans="1:4" x14ac:dyDescent="0.25">
      <c r="A1595" s="6">
        <v>521829</v>
      </c>
      <c r="B1595" s="7" t="s">
        <v>385</v>
      </c>
      <c r="C1595" s="8"/>
      <c r="D1595" s="8"/>
    </row>
    <row r="1596" spans="1:4" x14ac:dyDescent="0.25">
      <c r="A1596" s="6">
        <v>521830</v>
      </c>
      <c r="B1596" s="7" t="s">
        <v>414</v>
      </c>
      <c r="C1596" s="8"/>
      <c r="D1596" s="8"/>
    </row>
    <row r="1597" spans="1:4" x14ac:dyDescent="0.25">
      <c r="A1597" s="6">
        <v>521831</v>
      </c>
      <c r="B1597" s="7" t="s">
        <v>415</v>
      </c>
      <c r="C1597" s="8"/>
      <c r="D1597" s="8"/>
    </row>
    <row r="1598" spans="1:4" x14ac:dyDescent="0.25">
      <c r="A1598" s="6">
        <v>521832</v>
      </c>
      <c r="B1598" s="7" t="s">
        <v>359</v>
      </c>
      <c r="C1598" s="8"/>
      <c r="D1598" s="8"/>
    </row>
    <row r="1599" spans="1:4" x14ac:dyDescent="0.25">
      <c r="A1599" s="6">
        <v>521833</v>
      </c>
      <c r="B1599" s="7" t="s">
        <v>360</v>
      </c>
      <c r="C1599" s="8"/>
      <c r="D1599" s="8"/>
    </row>
    <row r="1600" spans="1:4" x14ac:dyDescent="0.25">
      <c r="A1600" s="16">
        <v>521834</v>
      </c>
      <c r="B1600" s="17" t="s">
        <v>388</v>
      </c>
      <c r="C1600" s="18"/>
      <c r="D1600" s="18"/>
    </row>
    <row r="1601" spans="1:4" x14ac:dyDescent="0.25">
      <c r="A1601" s="16">
        <v>521835</v>
      </c>
      <c r="B1601" s="17" t="s">
        <v>389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391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416</v>
      </c>
      <c r="C1610" s="14"/>
      <c r="D1610" s="14"/>
    </row>
    <row r="1611" spans="1:4" x14ac:dyDescent="0.25">
      <c r="A1611" s="3">
        <v>5301</v>
      </c>
      <c r="B1611" s="4" t="s">
        <v>417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/>
      <c r="D1617" s="8"/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0</v>
      </c>
      <c r="D1627" s="11">
        <f>SUM(D1612:D1626)</f>
        <v>0</v>
      </c>
    </row>
    <row r="1628" spans="1:4" x14ac:dyDescent="0.25">
      <c r="A1628" s="12">
        <v>5302</v>
      </c>
      <c r="B1628" s="13" t="s">
        <v>325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/>
      <c r="D1634" s="8"/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/>
      <c r="D1636" s="8"/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/>
      <c r="D1643" s="8"/>
    </row>
    <row r="1644" spans="1:4" ht="15.75" thickBot="1" x14ac:dyDescent="0.3">
      <c r="A1644" s="9" t="s">
        <v>18</v>
      </c>
      <c r="B1644" s="10"/>
      <c r="C1644" s="11">
        <f>SUM(C1629:C1643)</f>
        <v>0</v>
      </c>
      <c r="D1644" s="11">
        <f>SUM(D1629:D1643)</f>
        <v>0</v>
      </c>
    </row>
    <row r="1645" spans="1:4" x14ac:dyDescent="0.25">
      <c r="A1645" s="12">
        <v>5303</v>
      </c>
      <c r="B1645" s="13" t="s">
        <v>418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/>
      <c r="D1651" s="8"/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24">
        <f>SUM(C1646:C1660)</f>
        <v>0</v>
      </c>
      <c r="D1661" s="24">
        <f>SUM(D1646:D1660)</f>
        <v>0</v>
      </c>
    </row>
    <row r="1662" spans="1:4" x14ac:dyDescent="0.25">
      <c r="A1662" s="12">
        <v>5304</v>
      </c>
      <c r="B1662" s="13" t="s">
        <v>419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1">
        <f>SUM(C1663:C1677)</f>
        <v>0</v>
      </c>
      <c r="D1678" s="51">
        <f>SUM(D1663:D1677)</f>
        <v>0</v>
      </c>
    </row>
    <row r="1679" spans="1:4" x14ac:dyDescent="0.25">
      <c r="A1679" s="12">
        <v>5305</v>
      </c>
      <c r="B1679" s="13" t="s">
        <v>420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329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331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332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0</v>
      </c>
      <c r="D1746" s="24">
        <f>SUM(D1731:D1745)</f>
        <v>0</v>
      </c>
    </row>
    <row r="1747" spans="1:4" x14ac:dyDescent="0.25">
      <c r="A1747" s="12">
        <v>5309</v>
      </c>
      <c r="B1747" s="13" t="s">
        <v>421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334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422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/>
      <c r="D1787" s="8"/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/>
      <c r="D1789" s="8"/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/>
      <c r="D1792" s="8"/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/>
      <c r="D1796" s="8"/>
    </row>
    <row r="1797" spans="1:4" ht="15.75" thickBot="1" x14ac:dyDescent="0.3">
      <c r="A1797" s="9" t="s">
        <v>18</v>
      </c>
      <c r="B1797" s="10"/>
      <c r="C1797" s="11">
        <f>SUM(C1782:C1796)</f>
        <v>0</v>
      </c>
      <c r="D1797" s="11">
        <f>SUM(D1782:D1796)</f>
        <v>0</v>
      </c>
    </row>
    <row r="1798" spans="1:4" x14ac:dyDescent="0.25">
      <c r="A1798" s="12">
        <v>5312</v>
      </c>
      <c r="B1798" s="13" t="s">
        <v>423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338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/>
      <c r="D1821" s="8"/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0</v>
      </c>
      <c r="D1831" s="11">
        <f>SUM(D1816:D1830)</f>
        <v>0</v>
      </c>
    </row>
    <row r="1832" spans="1:4" x14ac:dyDescent="0.25">
      <c r="A1832" s="12">
        <v>5314</v>
      </c>
      <c r="B1832" s="13" t="s">
        <v>424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425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347</v>
      </c>
      <c r="C1866" s="14"/>
      <c r="D1866" s="14"/>
    </row>
    <row r="1867" spans="1:4" x14ac:dyDescent="0.25">
      <c r="A1867" s="6">
        <v>531601</v>
      </c>
      <c r="B1867" s="7" t="s">
        <v>348</v>
      </c>
      <c r="C1867" s="8"/>
      <c r="D1867" s="8"/>
    </row>
    <row r="1868" spans="1:4" x14ac:dyDescent="0.25">
      <c r="A1868" s="6">
        <v>531602</v>
      </c>
      <c r="B1868" s="7" t="s">
        <v>349</v>
      </c>
      <c r="C1868" s="8"/>
      <c r="D1868" s="8"/>
    </row>
    <row r="1869" spans="1:4" x14ac:dyDescent="0.25">
      <c r="A1869" s="6">
        <v>531603</v>
      </c>
      <c r="B1869" s="7" t="s">
        <v>350</v>
      </c>
      <c r="C1869" s="8"/>
      <c r="D1869" s="8"/>
    </row>
    <row r="1870" spans="1:4" x14ac:dyDescent="0.25">
      <c r="A1870" s="6">
        <v>531604</v>
      </c>
      <c r="B1870" s="7" t="s">
        <v>352</v>
      </c>
      <c r="C1870" s="8"/>
      <c r="D1870" s="8"/>
    </row>
    <row r="1871" spans="1:4" x14ac:dyDescent="0.25">
      <c r="A1871" s="6">
        <v>531605</v>
      </c>
      <c r="B1871" s="7" t="s">
        <v>353</v>
      </c>
      <c r="C1871" s="8"/>
      <c r="D1871" s="8"/>
    </row>
    <row r="1872" spans="1:4" x14ac:dyDescent="0.25">
      <c r="A1872" s="6">
        <v>531606</v>
      </c>
      <c r="B1872" s="7" t="s">
        <v>354</v>
      </c>
      <c r="C1872" s="8"/>
      <c r="D1872" s="8"/>
    </row>
    <row r="1873" spans="1:4" x14ac:dyDescent="0.25">
      <c r="A1873" s="6">
        <v>531607</v>
      </c>
      <c r="B1873" s="7" t="s">
        <v>355</v>
      </c>
      <c r="C1873" s="8"/>
      <c r="D1873" s="8"/>
    </row>
    <row r="1874" spans="1:4" x14ac:dyDescent="0.25">
      <c r="A1874" s="6">
        <v>531608</v>
      </c>
      <c r="B1874" s="7" t="s">
        <v>356</v>
      </c>
      <c r="C1874" s="8"/>
      <c r="D1874" s="8"/>
    </row>
    <row r="1875" spans="1:4" x14ac:dyDescent="0.25">
      <c r="A1875" s="6">
        <v>531609</v>
      </c>
      <c r="B1875" s="7" t="s">
        <v>357</v>
      </c>
      <c r="C1875" s="8"/>
      <c r="D1875" s="8"/>
    </row>
    <row r="1876" spans="1:4" x14ac:dyDescent="0.25">
      <c r="A1876" s="6">
        <v>531610</v>
      </c>
      <c r="B1876" s="7" t="s">
        <v>358</v>
      </c>
      <c r="C1876" s="8"/>
      <c r="D1876" s="8"/>
    </row>
    <row r="1877" spans="1:4" x14ac:dyDescent="0.25">
      <c r="A1877" s="6">
        <v>531611</v>
      </c>
      <c r="B1877" s="7" t="s">
        <v>359</v>
      </c>
      <c r="C1877" s="8"/>
      <c r="D1877" s="8"/>
    </row>
    <row r="1878" spans="1:4" x14ac:dyDescent="0.25">
      <c r="A1878" s="6">
        <v>531612</v>
      </c>
      <c r="B1878" s="7" t="s">
        <v>360</v>
      </c>
      <c r="C1878" s="8"/>
      <c r="D1878" s="8"/>
    </row>
    <row r="1879" spans="1:4" x14ac:dyDescent="0.25">
      <c r="A1879" s="6">
        <v>531613</v>
      </c>
      <c r="B1879" s="7" t="s">
        <v>361</v>
      </c>
      <c r="C1879" s="8"/>
      <c r="D1879" s="8"/>
    </row>
    <row r="1880" spans="1:4" x14ac:dyDescent="0.25">
      <c r="A1880" s="6">
        <v>531614</v>
      </c>
      <c r="B1880" s="7" t="s">
        <v>362</v>
      </c>
      <c r="C1880" s="8"/>
      <c r="D1880" s="8"/>
    </row>
    <row r="1881" spans="1:4" x14ac:dyDescent="0.25">
      <c r="A1881" s="6">
        <v>531615</v>
      </c>
      <c r="B1881" s="7" t="s">
        <v>363</v>
      </c>
      <c r="C1881" s="8"/>
      <c r="D1881" s="8"/>
    </row>
    <row r="1882" spans="1:4" x14ac:dyDescent="0.25">
      <c r="A1882" s="6">
        <v>531616</v>
      </c>
      <c r="B1882" s="7" t="s">
        <v>364</v>
      </c>
      <c r="C1882" s="8"/>
      <c r="D1882" s="8"/>
    </row>
    <row r="1883" spans="1:4" x14ac:dyDescent="0.25">
      <c r="A1883" s="6">
        <v>531617</v>
      </c>
      <c r="B1883" s="7" t="s">
        <v>365</v>
      </c>
      <c r="C1883" s="8"/>
      <c r="D1883" s="8"/>
    </row>
    <row r="1884" spans="1:4" x14ac:dyDescent="0.25">
      <c r="A1884" s="6">
        <v>531618</v>
      </c>
      <c r="B1884" s="7" t="s">
        <v>366</v>
      </c>
      <c r="C1884" s="8"/>
      <c r="D1884" s="8"/>
    </row>
    <row r="1885" spans="1:4" x14ac:dyDescent="0.25">
      <c r="A1885" s="6">
        <v>531619</v>
      </c>
      <c r="B1885" s="7" t="s">
        <v>367</v>
      </c>
      <c r="C1885" s="8"/>
      <c r="D1885" s="8"/>
    </row>
    <row r="1886" spans="1:4" x14ac:dyDescent="0.25">
      <c r="A1886" s="6">
        <v>531620</v>
      </c>
      <c r="B1886" s="7" t="s">
        <v>368</v>
      </c>
      <c r="C1886" s="8"/>
      <c r="D1886" s="8"/>
    </row>
    <row r="1887" spans="1:4" x14ac:dyDescent="0.25">
      <c r="A1887" s="6">
        <v>531621</v>
      </c>
      <c r="B1887" s="7" t="s">
        <v>369</v>
      </c>
      <c r="C1887" s="8"/>
      <c r="D1887" s="8"/>
    </row>
    <row r="1888" spans="1:4" x14ac:dyDescent="0.25">
      <c r="A1888" s="6">
        <v>531622</v>
      </c>
      <c r="B1888" s="7" t="s">
        <v>370</v>
      </c>
      <c r="C1888" s="8"/>
      <c r="D1888" s="8"/>
    </row>
    <row r="1889" spans="1:4" x14ac:dyDescent="0.25">
      <c r="A1889" s="6">
        <v>531623</v>
      </c>
      <c r="B1889" s="7" t="s">
        <v>371</v>
      </c>
      <c r="C1889" s="8"/>
      <c r="D1889" s="8"/>
    </row>
    <row r="1890" spans="1:4" x14ac:dyDescent="0.25">
      <c r="A1890" s="6">
        <v>531624</v>
      </c>
      <c r="B1890" s="7" t="s">
        <v>372</v>
      </c>
      <c r="C1890" s="8"/>
      <c r="D1890" s="8"/>
    </row>
    <row r="1891" spans="1:4" x14ac:dyDescent="0.25">
      <c r="A1891" s="6">
        <v>531625</v>
      </c>
      <c r="B1891" s="7" t="s">
        <v>373</v>
      </c>
      <c r="C1891" s="8"/>
      <c r="D1891" s="8"/>
    </row>
    <row r="1892" spans="1:4" x14ac:dyDescent="0.25">
      <c r="A1892" s="6">
        <v>531626</v>
      </c>
      <c r="B1892" s="7" t="s">
        <v>374</v>
      </c>
      <c r="C1892" s="8"/>
      <c r="D1892" s="8"/>
    </row>
    <row r="1893" spans="1:4" x14ac:dyDescent="0.25">
      <c r="A1893" s="6">
        <v>531627</v>
      </c>
      <c r="B1893" s="7" t="s">
        <v>375</v>
      </c>
      <c r="C1893" s="8"/>
      <c r="D1893" s="8"/>
    </row>
    <row r="1894" spans="1:4" x14ac:dyDescent="0.25">
      <c r="A1894" s="6">
        <v>531628</v>
      </c>
      <c r="B1894" s="7" t="s">
        <v>376</v>
      </c>
      <c r="C1894" s="8"/>
      <c r="D1894" s="8"/>
    </row>
    <row r="1895" spans="1:4" x14ac:dyDescent="0.25">
      <c r="A1895" s="6">
        <v>531629</v>
      </c>
      <c r="B1895" s="7" t="s">
        <v>377</v>
      </c>
      <c r="C1895" s="8"/>
      <c r="D1895" s="8"/>
    </row>
    <row r="1896" spans="1:4" x14ac:dyDescent="0.25">
      <c r="A1896" s="6">
        <v>531630</v>
      </c>
      <c r="B1896" s="7" t="s">
        <v>378</v>
      </c>
      <c r="C1896" s="8"/>
      <c r="D1896" s="8"/>
    </row>
    <row r="1897" spans="1:4" x14ac:dyDescent="0.25">
      <c r="A1897" s="6">
        <v>531631</v>
      </c>
      <c r="B1897" s="7" t="s">
        <v>379</v>
      </c>
      <c r="C1897" s="8"/>
      <c r="D1897" s="8"/>
    </row>
    <row r="1898" spans="1:4" x14ac:dyDescent="0.25">
      <c r="A1898" s="6">
        <v>531632</v>
      </c>
      <c r="B1898" s="7" t="s">
        <v>380</v>
      </c>
      <c r="C1898" s="8"/>
      <c r="D1898" s="8"/>
    </row>
    <row r="1899" spans="1:4" x14ac:dyDescent="0.25">
      <c r="A1899" s="6">
        <v>531633</v>
      </c>
      <c r="B1899" s="7" t="s">
        <v>381</v>
      </c>
      <c r="C1899" s="8"/>
      <c r="D1899" s="8"/>
    </row>
    <row r="1900" spans="1:4" x14ac:dyDescent="0.25">
      <c r="A1900" s="6">
        <v>531634</v>
      </c>
      <c r="B1900" s="7" t="s">
        <v>382</v>
      </c>
      <c r="C1900" s="8"/>
      <c r="D1900" s="8"/>
    </row>
    <row r="1901" spans="1:4" x14ac:dyDescent="0.25">
      <c r="A1901" s="6">
        <v>531635</v>
      </c>
      <c r="B1901" s="7" t="s">
        <v>383</v>
      </c>
      <c r="C1901" s="8"/>
      <c r="D1901" s="8"/>
    </row>
    <row r="1902" spans="1:4" x14ac:dyDescent="0.25">
      <c r="A1902" s="6">
        <v>531636</v>
      </c>
      <c r="B1902" s="7" t="s">
        <v>384</v>
      </c>
      <c r="C1902" s="8"/>
      <c r="D1902" s="8"/>
    </row>
    <row r="1903" spans="1:4" x14ac:dyDescent="0.25">
      <c r="A1903" s="6">
        <v>531637</v>
      </c>
      <c r="B1903" s="7" t="s">
        <v>385</v>
      </c>
      <c r="C1903" s="8"/>
      <c r="D1903" s="8"/>
    </row>
    <row r="1904" spans="1:4" x14ac:dyDescent="0.25">
      <c r="A1904" s="6">
        <v>531638</v>
      </c>
      <c r="B1904" s="7" t="s">
        <v>414</v>
      </c>
      <c r="C1904" s="8"/>
      <c r="D1904" s="8"/>
    </row>
    <row r="1905" spans="1:4" x14ac:dyDescent="0.25">
      <c r="A1905" s="6">
        <v>531639</v>
      </c>
      <c r="B1905" s="7" t="s">
        <v>387</v>
      </c>
      <c r="C1905" s="8"/>
      <c r="D1905" s="8"/>
    </row>
    <row r="1906" spans="1:4" x14ac:dyDescent="0.25">
      <c r="A1906" s="6">
        <v>531640</v>
      </c>
      <c r="B1906" s="7" t="s">
        <v>388</v>
      </c>
      <c r="C1906" s="8"/>
      <c r="D1906" s="8"/>
    </row>
    <row r="1907" spans="1:4" x14ac:dyDescent="0.25">
      <c r="A1907" s="6">
        <v>531641</v>
      </c>
      <c r="B1907" s="7" t="s">
        <v>389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/>
      <c r="D1909" s="8"/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/>
      <c r="D1911" s="8"/>
    </row>
    <row r="1912" spans="1:4" x14ac:dyDescent="0.25">
      <c r="A1912" s="6">
        <v>531646</v>
      </c>
      <c r="B1912" s="7" t="s">
        <v>171</v>
      </c>
      <c r="C1912" s="8"/>
      <c r="D1912" s="8"/>
    </row>
    <row r="1913" spans="1:4" x14ac:dyDescent="0.25">
      <c r="A1913" s="6">
        <v>531647</v>
      </c>
      <c r="B1913" s="7" t="s">
        <v>390</v>
      </c>
      <c r="C1913" s="8"/>
      <c r="D1913" s="8"/>
    </row>
    <row r="1914" spans="1:4" x14ac:dyDescent="0.25">
      <c r="A1914" s="6">
        <v>531648</v>
      </c>
      <c r="B1914" s="7" t="s">
        <v>391</v>
      </c>
      <c r="C1914" s="8"/>
      <c r="D1914" s="8"/>
    </row>
    <row r="1915" spans="1:4" ht="15.75" thickBot="1" x14ac:dyDescent="0.3">
      <c r="A1915" s="6">
        <v>531660</v>
      </c>
      <c r="B1915" s="7" t="s">
        <v>38</v>
      </c>
      <c r="C1915" s="8"/>
      <c r="D1915" s="8"/>
    </row>
    <row r="1916" spans="1:4" x14ac:dyDescent="0.25">
      <c r="A1916" s="22" t="s">
        <v>18</v>
      </c>
      <c r="B1916" s="23"/>
      <c r="C1916" s="24">
        <f>SUM(C1867:C1915)</f>
        <v>0</v>
      </c>
      <c r="D1916" s="24">
        <f>SUM(D1867:D1915)</f>
        <v>0</v>
      </c>
    </row>
    <row r="1917" spans="1:4" x14ac:dyDescent="0.25">
      <c r="A1917" s="36">
        <v>5317</v>
      </c>
      <c r="B1917" s="37" t="s">
        <v>282</v>
      </c>
      <c r="C1917" s="38"/>
      <c r="D1917" s="38"/>
    </row>
    <row r="1918" spans="1:4" ht="15.75" thickBot="1" x14ac:dyDescent="0.3">
      <c r="A1918" s="52">
        <v>531701</v>
      </c>
      <c r="B1918" s="53" t="s">
        <v>292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426</v>
      </c>
      <c r="C1920" s="14"/>
      <c r="D1920" s="14"/>
    </row>
    <row r="1921" spans="1:4" x14ac:dyDescent="0.25">
      <c r="A1921" s="3">
        <v>5401</v>
      </c>
      <c r="B1921" s="4" t="s">
        <v>427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428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429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325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430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431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405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406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407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408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432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410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422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433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338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434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435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347</v>
      </c>
      <c r="C2227" s="14"/>
      <c r="D2227" s="14"/>
    </row>
    <row r="2228" spans="1:4" x14ac:dyDescent="0.25">
      <c r="A2228" s="6">
        <v>541901</v>
      </c>
      <c r="B2228" s="7" t="s">
        <v>436</v>
      </c>
      <c r="C2228" s="8"/>
      <c r="D2228" s="8"/>
    </row>
    <row r="2229" spans="1:4" x14ac:dyDescent="0.25">
      <c r="A2229" s="6">
        <v>541902</v>
      </c>
      <c r="B2229" s="7" t="s">
        <v>352</v>
      </c>
      <c r="C2229" s="8"/>
      <c r="D2229" s="8"/>
    </row>
    <row r="2230" spans="1:4" x14ac:dyDescent="0.25">
      <c r="A2230" s="6">
        <v>541903</v>
      </c>
      <c r="B2230" s="7" t="s">
        <v>353</v>
      </c>
      <c r="C2230" s="8"/>
      <c r="D2230" s="8"/>
    </row>
    <row r="2231" spans="1:4" x14ac:dyDescent="0.25">
      <c r="A2231" s="6">
        <v>541904</v>
      </c>
      <c r="B2231" s="7" t="s">
        <v>354</v>
      </c>
      <c r="C2231" s="8"/>
      <c r="D2231" s="8"/>
    </row>
    <row r="2232" spans="1:4" x14ac:dyDescent="0.25">
      <c r="A2232" s="6">
        <v>541905</v>
      </c>
      <c r="B2232" s="7" t="s">
        <v>355</v>
      </c>
      <c r="C2232" s="8"/>
      <c r="D2232" s="8"/>
    </row>
    <row r="2233" spans="1:4" x14ac:dyDescent="0.25">
      <c r="A2233" s="6">
        <v>541906</v>
      </c>
      <c r="B2233" s="7" t="s">
        <v>356</v>
      </c>
      <c r="C2233" s="8"/>
      <c r="D2233" s="8"/>
    </row>
    <row r="2234" spans="1:4" x14ac:dyDescent="0.25">
      <c r="A2234" s="6">
        <v>541907</v>
      </c>
      <c r="B2234" s="7" t="s">
        <v>357</v>
      </c>
      <c r="C2234" s="8"/>
      <c r="D2234" s="8"/>
    </row>
    <row r="2235" spans="1:4" x14ac:dyDescent="0.25">
      <c r="A2235" s="6">
        <v>541908</v>
      </c>
      <c r="B2235" s="7" t="s">
        <v>358</v>
      </c>
      <c r="C2235" s="8"/>
      <c r="D2235" s="8"/>
    </row>
    <row r="2236" spans="1:4" x14ac:dyDescent="0.25">
      <c r="A2236" s="6">
        <v>541909</v>
      </c>
      <c r="B2236" s="7" t="s">
        <v>361</v>
      </c>
      <c r="C2236" s="8"/>
      <c r="D2236" s="8"/>
    </row>
    <row r="2237" spans="1:4" x14ac:dyDescent="0.25">
      <c r="A2237" s="6">
        <v>541910</v>
      </c>
      <c r="B2237" s="7" t="s">
        <v>362</v>
      </c>
      <c r="C2237" s="8"/>
      <c r="D2237" s="8"/>
    </row>
    <row r="2238" spans="1:4" x14ac:dyDescent="0.25">
      <c r="A2238" s="6">
        <v>541911</v>
      </c>
      <c r="B2238" s="7" t="s">
        <v>363</v>
      </c>
      <c r="C2238" s="8"/>
      <c r="D2238" s="8"/>
    </row>
    <row r="2239" spans="1:4" x14ac:dyDescent="0.25">
      <c r="A2239" s="6">
        <v>541912</v>
      </c>
      <c r="B2239" s="7" t="s">
        <v>364</v>
      </c>
      <c r="C2239" s="8"/>
      <c r="D2239" s="8"/>
    </row>
    <row r="2240" spans="1:4" x14ac:dyDescent="0.25">
      <c r="A2240" s="6">
        <v>541913</v>
      </c>
      <c r="B2240" s="7" t="s">
        <v>365</v>
      </c>
      <c r="C2240" s="8"/>
      <c r="D2240" s="8"/>
    </row>
    <row r="2241" spans="1:4" x14ac:dyDescent="0.25">
      <c r="A2241" s="6">
        <v>541914</v>
      </c>
      <c r="B2241" s="7" t="s">
        <v>366</v>
      </c>
      <c r="C2241" s="8"/>
      <c r="D2241" s="8"/>
    </row>
    <row r="2242" spans="1:4" x14ac:dyDescent="0.25">
      <c r="A2242" s="6">
        <v>541915</v>
      </c>
      <c r="B2242" s="7" t="s">
        <v>367</v>
      </c>
      <c r="C2242" s="8"/>
      <c r="D2242" s="8"/>
    </row>
    <row r="2243" spans="1:4" x14ac:dyDescent="0.25">
      <c r="A2243" s="6">
        <v>541916</v>
      </c>
      <c r="B2243" s="7" t="s">
        <v>369</v>
      </c>
      <c r="C2243" s="8"/>
      <c r="D2243" s="8"/>
    </row>
    <row r="2244" spans="1:4" x14ac:dyDescent="0.25">
      <c r="A2244" s="6">
        <v>541917</v>
      </c>
      <c r="B2244" s="7" t="s">
        <v>370</v>
      </c>
      <c r="C2244" s="8"/>
      <c r="D2244" s="8"/>
    </row>
    <row r="2245" spans="1:4" x14ac:dyDescent="0.25">
      <c r="A2245" s="6">
        <v>541918</v>
      </c>
      <c r="B2245" s="7" t="s">
        <v>371</v>
      </c>
      <c r="C2245" s="8"/>
      <c r="D2245" s="8"/>
    </row>
    <row r="2246" spans="1:4" x14ac:dyDescent="0.25">
      <c r="A2246" s="6">
        <v>541919</v>
      </c>
      <c r="B2246" s="7" t="s">
        <v>372</v>
      </c>
      <c r="C2246" s="8"/>
      <c r="D2246" s="8"/>
    </row>
    <row r="2247" spans="1:4" x14ac:dyDescent="0.25">
      <c r="A2247" s="6">
        <v>541920</v>
      </c>
      <c r="B2247" s="7" t="s">
        <v>373</v>
      </c>
      <c r="C2247" s="8"/>
      <c r="D2247" s="8"/>
    </row>
    <row r="2248" spans="1:4" x14ac:dyDescent="0.25">
      <c r="A2248" s="6">
        <v>541921</v>
      </c>
      <c r="B2248" s="7" t="s">
        <v>374</v>
      </c>
      <c r="C2248" s="8"/>
      <c r="D2248" s="8"/>
    </row>
    <row r="2249" spans="1:4" x14ac:dyDescent="0.25">
      <c r="A2249" s="6">
        <v>541922</v>
      </c>
      <c r="B2249" s="7" t="s">
        <v>375</v>
      </c>
      <c r="C2249" s="8"/>
      <c r="D2249" s="8"/>
    </row>
    <row r="2250" spans="1:4" x14ac:dyDescent="0.25">
      <c r="A2250" s="6">
        <v>541923</v>
      </c>
      <c r="B2250" s="7" t="s">
        <v>437</v>
      </c>
      <c r="C2250" s="8"/>
      <c r="D2250" s="8"/>
    </row>
    <row r="2251" spans="1:4" x14ac:dyDescent="0.25">
      <c r="A2251" s="6">
        <v>541924</v>
      </c>
      <c r="B2251" s="7" t="s">
        <v>379</v>
      </c>
      <c r="C2251" s="8"/>
      <c r="D2251" s="8"/>
    </row>
    <row r="2252" spans="1:4" x14ac:dyDescent="0.25">
      <c r="A2252" s="6">
        <v>541925</v>
      </c>
      <c r="B2252" s="7" t="s">
        <v>380</v>
      </c>
      <c r="C2252" s="8"/>
      <c r="D2252" s="8"/>
    </row>
    <row r="2253" spans="1:4" x14ac:dyDescent="0.25">
      <c r="A2253" s="6">
        <v>541926</v>
      </c>
      <c r="B2253" s="7" t="s">
        <v>381</v>
      </c>
      <c r="C2253" s="8"/>
      <c r="D2253" s="8"/>
    </row>
    <row r="2254" spans="1:4" x14ac:dyDescent="0.25">
      <c r="A2254" s="6">
        <v>541927</v>
      </c>
      <c r="B2254" s="7" t="s">
        <v>382</v>
      </c>
      <c r="C2254" s="8"/>
      <c r="D2254" s="8"/>
    </row>
    <row r="2255" spans="1:4" x14ac:dyDescent="0.25">
      <c r="A2255" s="6">
        <v>541928</v>
      </c>
      <c r="B2255" s="7" t="s">
        <v>413</v>
      </c>
      <c r="C2255" s="8"/>
      <c r="D2255" s="8"/>
    </row>
    <row r="2256" spans="1:4" x14ac:dyDescent="0.25">
      <c r="A2256" s="6">
        <v>541929</v>
      </c>
      <c r="B2256" s="7" t="s">
        <v>385</v>
      </c>
      <c r="C2256" s="8"/>
      <c r="D2256" s="8"/>
    </row>
    <row r="2257" spans="1:4" x14ac:dyDescent="0.25">
      <c r="A2257" s="6">
        <v>541930</v>
      </c>
      <c r="B2257" s="7" t="s">
        <v>414</v>
      </c>
      <c r="C2257" s="8"/>
      <c r="D2257" s="8"/>
    </row>
    <row r="2258" spans="1:4" x14ac:dyDescent="0.25">
      <c r="A2258" s="6">
        <v>541931</v>
      </c>
      <c r="B2258" s="7" t="s">
        <v>415</v>
      </c>
      <c r="C2258" s="8"/>
      <c r="D2258" s="8"/>
    </row>
    <row r="2259" spans="1:4" x14ac:dyDescent="0.25">
      <c r="A2259" s="6">
        <v>541932</v>
      </c>
      <c r="B2259" s="7" t="s">
        <v>359</v>
      </c>
      <c r="C2259" s="8"/>
      <c r="D2259" s="8"/>
    </row>
    <row r="2260" spans="1:4" x14ac:dyDescent="0.25">
      <c r="A2260" s="6">
        <v>541933</v>
      </c>
      <c r="B2260" s="7" t="s">
        <v>388</v>
      </c>
      <c r="C2260" s="8"/>
      <c r="D2260" s="8"/>
    </row>
    <row r="2261" spans="1:4" x14ac:dyDescent="0.25">
      <c r="A2261" s="16">
        <v>541934</v>
      </c>
      <c r="B2261" s="17" t="s">
        <v>389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391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2">
        <v>5420</v>
      </c>
      <c r="B2270" s="43" t="s">
        <v>282</v>
      </c>
      <c r="C2270" s="32"/>
      <c r="D2270" s="32"/>
    </row>
    <row r="2271" spans="1:4" ht="15.75" thickBot="1" x14ac:dyDescent="0.3">
      <c r="A2271" s="52">
        <v>542001</v>
      </c>
      <c r="B2271" s="54" t="s">
        <v>283</v>
      </c>
      <c r="C2271" s="55"/>
      <c r="D2271" s="55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438</v>
      </c>
      <c r="C2273" s="14"/>
      <c r="D2273" s="14"/>
    </row>
    <row r="2274" spans="1:4" x14ac:dyDescent="0.25">
      <c r="A2274" s="3">
        <v>5501</v>
      </c>
      <c r="B2274" s="4" t="s">
        <v>439</v>
      </c>
      <c r="C2274" s="8"/>
      <c r="D2274" s="8"/>
    </row>
    <row r="2275" spans="1:4" x14ac:dyDescent="0.25">
      <c r="A2275" s="6">
        <v>550101</v>
      </c>
      <c r="B2275" s="7" t="s">
        <v>440</v>
      </c>
      <c r="C2275" s="8"/>
      <c r="D2275" s="8"/>
    </row>
    <row r="2276" spans="1:4" x14ac:dyDescent="0.25">
      <c r="A2276" s="6">
        <v>550102</v>
      </c>
      <c r="B2276" s="7" t="s">
        <v>441</v>
      </c>
      <c r="C2276" s="8">
        <v>3576470</v>
      </c>
      <c r="D2276" s="8">
        <v>3418463</v>
      </c>
    </row>
    <row r="2277" spans="1:4" x14ac:dyDescent="0.25">
      <c r="A2277" s="16">
        <v>550103</v>
      </c>
      <c r="B2277" s="17" t="s">
        <v>442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3576470</v>
      </c>
      <c r="D2279" s="11">
        <f>SUM(D2275:D2278)</f>
        <v>3418463</v>
      </c>
    </row>
    <row r="2280" spans="1:4" x14ac:dyDescent="0.25">
      <c r="A2280" s="12">
        <v>5502</v>
      </c>
      <c r="B2280" s="13" t="s">
        <v>443</v>
      </c>
      <c r="C2280" s="14"/>
      <c r="D2280" s="14"/>
    </row>
    <row r="2281" spans="1:4" x14ac:dyDescent="0.25">
      <c r="A2281" s="6">
        <v>550201</v>
      </c>
      <c r="B2281" s="7" t="s">
        <v>444</v>
      </c>
      <c r="C2281" s="8"/>
      <c r="D2281" s="8"/>
    </row>
    <row r="2282" spans="1:4" x14ac:dyDescent="0.25">
      <c r="A2282" s="16">
        <v>550202</v>
      </c>
      <c r="B2282" s="17" t="s">
        <v>315</v>
      </c>
      <c r="C2282" s="8">
        <v>649844</v>
      </c>
      <c r="D2282" s="8">
        <v>1004407</v>
      </c>
    </row>
    <row r="2283" spans="1:4" x14ac:dyDescent="0.25">
      <c r="A2283" s="16">
        <v>550203</v>
      </c>
      <c r="B2283" s="17" t="s">
        <v>445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15946476</v>
      </c>
      <c r="D2284" s="8">
        <v>14984039</v>
      </c>
    </row>
    <row r="2285" spans="1:4" ht="15.75" thickBot="1" x14ac:dyDescent="0.3">
      <c r="A2285" s="9" t="s">
        <v>18</v>
      </c>
      <c r="B2285" s="10"/>
      <c r="C2285" s="11">
        <f>SUM(C2281:C2284)</f>
        <v>16596320</v>
      </c>
      <c r="D2285" s="11">
        <f>SUM(D2281:D2284)</f>
        <v>15988446</v>
      </c>
    </row>
    <row r="2286" spans="1:4" x14ac:dyDescent="0.25">
      <c r="A2286" s="56"/>
      <c r="B2286" s="45"/>
      <c r="C2286" s="57"/>
      <c r="D2286" s="57"/>
    </row>
    <row r="2287" spans="1:4" x14ac:dyDescent="0.25">
      <c r="A2287" s="3">
        <v>6</v>
      </c>
      <c r="B2287" s="4" t="s">
        <v>446</v>
      </c>
      <c r="C2287" s="8"/>
      <c r="D2287" s="8"/>
    </row>
    <row r="2288" spans="1:4" x14ac:dyDescent="0.25">
      <c r="A2288" s="3">
        <v>61</v>
      </c>
      <c r="B2288" s="4" t="s">
        <v>447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448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449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284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450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451</v>
      </c>
      <c r="C2376" s="14"/>
      <c r="D2376" s="14"/>
    </row>
    <row r="2377" spans="1:4" x14ac:dyDescent="0.25">
      <c r="A2377" s="3">
        <v>6201</v>
      </c>
      <c r="B2377" s="4" t="s">
        <v>452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8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453</v>
      </c>
      <c r="C2394" s="14"/>
      <c r="D2394" s="14"/>
    </row>
    <row r="2395" spans="1:4" ht="15.75" thickBot="1" x14ac:dyDescent="0.3">
      <c r="A2395" s="3">
        <v>6901</v>
      </c>
      <c r="B2395" s="4" t="s">
        <v>454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451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49"/>
      <c r="B2399" s="31"/>
      <c r="C2399" s="14"/>
      <c r="D2399" s="14"/>
    </row>
    <row r="2400" spans="1:4" x14ac:dyDescent="0.25">
      <c r="A2400" s="59" t="s">
        <v>455</v>
      </c>
      <c r="B2400" s="60"/>
      <c r="C2400" s="61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317527162</v>
      </c>
      <c r="D2400" s="61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295546914</v>
      </c>
    </row>
    <row r="2401" spans="1:4" x14ac:dyDescent="0.25">
      <c r="A2401" s="62"/>
      <c r="B2401" s="7"/>
      <c r="C2401" s="63"/>
      <c r="D2401" s="63"/>
    </row>
    <row r="2402" spans="1:4" x14ac:dyDescent="0.25">
      <c r="A2402" s="59" t="s">
        <v>456</v>
      </c>
      <c r="B2402" s="60"/>
      <c r="C2402" s="61">
        <f>C1115-C2400</f>
        <v>22816746</v>
      </c>
      <c r="D2402" s="61">
        <f>D1115-D2400</f>
        <v>-2296706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54CB4-293D-44CC-8A38-3434F1D80C43}">
  <dimension ref="A1:D2402"/>
  <sheetViews>
    <sheetView workbookViewId="0">
      <selection activeCell="D1" sqref="D1"/>
    </sheetView>
  </sheetViews>
  <sheetFormatPr baseColWidth="10" defaultRowHeight="15" x14ac:dyDescent="0.25"/>
  <cols>
    <col min="1" max="1" width="7.140625" style="64" customWidth="1"/>
    <col min="2" max="2" width="62.5703125" style="65" customWidth="1"/>
    <col min="3" max="4" width="16.140625" style="66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>
        <v>726000</v>
      </c>
      <c r="D6" s="8">
        <v>726000</v>
      </c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34857744.200000003</v>
      </c>
      <c r="D8" s="8">
        <v>31489005.52</v>
      </c>
    </row>
    <row r="9" spans="1:4" x14ac:dyDescent="0.25">
      <c r="A9" s="6">
        <v>1105</v>
      </c>
      <c r="B9" s="7" t="s">
        <v>9</v>
      </c>
      <c r="C9" s="8">
        <v>-11450484.48</v>
      </c>
      <c r="D9" s="8">
        <v>-5254173.4800000004</v>
      </c>
    </row>
    <row r="10" spans="1:4" x14ac:dyDescent="0.25">
      <c r="A10" s="6">
        <v>1106</v>
      </c>
      <c r="B10" s="7" t="s">
        <v>10</v>
      </c>
      <c r="C10" s="8">
        <v>1898168.03</v>
      </c>
      <c r="D10" s="8">
        <v>2109218.0299999998</v>
      </c>
    </row>
    <row r="11" spans="1:4" x14ac:dyDescent="0.25">
      <c r="A11" s="6">
        <v>1107</v>
      </c>
      <c r="B11" s="7" t="s">
        <v>11</v>
      </c>
      <c r="C11" s="8">
        <v>84702926.180000007</v>
      </c>
      <c r="D11" s="8">
        <v>102700489.59999999</v>
      </c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>
        <v>1322555</v>
      </c>
      <c r="D14" s="8">
        <v>1255070</v>
      </c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>
        <v>4671856.25</v>
      </c>
      <c r="D17" s="8">
        <v>4042568.29</v>
      </c>
    </row>
    <row r="18" spans="1:4" ht="15.75" thickBot="1" x14ac:dyDescent="0.3">
      <c r="A18" s="9" t="s">
        <v>18</v>
      </c>
      <c r="B18" s="10"/>
      <c r="C18" s="11">
        <f>SUM(C4:C17)</f>
        <v>116728765.18000001</v>
      </c>
      <c r="D18" s="11">
        <f>SUM(D4:D17)</f>
        <v>137068177.95999998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34942.99</v>
      </c>
      <c r="D20" s="8">
        <v>38359.379999999997</v>
      </c>
    </row>
    <row r="21" spans="1:4" x14ac:dyDescent="0.25">
      <c r="A21" s="6">
        <v>1202</v>
      </c>
      <c r="B21" s="7" t="s">
        <v>21</v>
      </c>
      <c r="C21" s="8">
        <v>16500</v>
      </c>
      <c r="D21" s="8">
        <v>14500</v>
      </c>
    </row>
    <row r="22" spans="1:4" x14ac:dyDescent="0.25">
      <c r="A22" s="6">
        <v>1203</v>
      </c>
      <c r="B22" s="7" t="s">
        <v>22</v>
      </c>
      <c r="C22" s="8">
        <v>6330410.4699999997</v>
      </c>
      <c r="D22" s="8">
        <v>13992983.619999999</v>
      </c>
    </row>
    <row r="23" spans="1:4" x14ac:dyDescent="0.25">
      <c r="A23" s="6">
        <v>1204</v>
      </c>
      <c r="B23" s="7" t="s">
        <v>23</v>
      </c>
      <c r="C23" s="8">
        <v>13987502.73</v>
      </c>
      <c r="D23" s="8">
        <v>1236812.73</v>
      </c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20369356.190000001</v>
      </c>
      <c r="D25" s="11">
        <f>SUM(D20:D24)</f>
        <v>15282655.73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3380967.92</v>
      </c>
      <c r="D27" s="8">
        <v>3053215.85</v>
      </c>
    </row>
    <row r="28" spans="1:4" x14ac:dyDescent="0.25">
      <c r="A28" s="6">
        <v>1302</v>
      </c>
      <c r="B28" s="7" t="s">
        <v>27</v>
      </c>
      <c r="C28" s="8">
        <v>58089469.399999999</v>
      </c>
      <c r="D28" s="8">
        <v>47073360.390000001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/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31970.44</v>
      </c>
      <c r="D32" s="8">
        <v>33810.44</v>
      </c>
    </row>
    <row r="33" spans="1:4" x14ac:dyDescent="0.25">
      <c r="A33" s="6">
        <v>1307</v>
      </c>
      <c r="B33" s="7" t="s">
        <v>32</v>
      </c>
      <c r="C33" s="8"/>
      <c r="D33" s="8"/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10874286.359999999</v>
      </c>
      <c r="D37" s="8">
        <v>10487189.130000001</v>
      </c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72376694.120000005</v>
      </c>
      <c r="D40" s="11">
        <f>SUM(D27:D39)</f>
        <v>60647575.810000002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>
        <v>585085.24</v>
      </c>
      <c r="D42" s="8">
        <v>585085.24</v>
      </c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585085.24</v>
      </c>
      <c r="D51" s="21">
        <f>SUM(D42:D50)</f>
        <v>585085.24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129834.79</v>
      </c>
      <c r="D53" s="8">
        <v>137277.48000000001</v>
      </c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>
        <v>5172956.46</v>
      </c>
      <c r="D56" s="8">
        <v>6484174.5499999998</v>
      </c>
    </row>
    <row r="57" spans="1:4" x14ac:dyDescent="0.25">
      <c r="A57" s="6">
        <v>1505</v>
      </c>
      <c r="B57" s="7" t="s">
        <v>54</v>
      </c>
      <c r="C57" s="8"/>
      <c r="D57" s="8"/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>
        <v>16610</v>
      </c>
      <c r="D60" s="8">
        <v>136764.99</v>
      </c>
    </row>
    <row r="61" spans="1:4" ht="15.75" thickBot="1" x14ac:dyDescent="0.3">
      <c r="A61" s="16">
        <v>1510</v>
      </c>
      <c r="B61" s="17" t="s">
        <v>38</v>
      </c>
      <c r="C61" s="8">
        <v>1800</v>
      </c>
      <c r="D61" s="8">
        <v>1650</v>
      </c>
    </row>
    <row r="62" spans="1:4" x14ac:dyDescent="0.25">
      <c r="A62" s="22" t="s">
        <v>18</v>
      </c>
      <c r="B62" s="23"/>
      <c r="C62" s="24">
        <f>SUM(C53:C61)</f>
        <v>5321201.25</v>
      </c>
      <c r="D62" s="24">
        <f>SUM(D53:D61)</f>
        <v>6759867.0200000005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2275000</v>
      </c>
      <c r="D64" s="8">
        <v>2275000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2275000</v>
      </c>
      <c r="D69" s="11">
        <f>SUM(D64:D68)</f>
        <v>2275000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>
        <v>89592740.219999999</v>
      </c>
      <c r="D71" s="8">
        <v>36355313.939999998</v>
      </c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8102729.2300000004</v>
      </c>
      <c r="D73" s="8">
        <v>7728896.9500000002</v>
      </c>
    </row>
    <row r="74" spans="1:4" x14ac:dyDescent="0.25">
      <c r="A74" s="6">
        <v>1704</v>
      </c>
      <c r="B74" s="7" t="s">
        <v>68</v>
      </c>
      <c r="C74" s="8">
        <v>-6825579.7999999998</v>
      </c>
      <c r="D74" s="8">
        <v>-5923450.0499999998</v>
      </c>
    </row>
    <row r="75" spans="1:4" x14ac:dyDescent="0.25">
      <c r="A75" s="6">
        <v>1705</v>
      </c>
      <c r="B75" s="7" t="s">
        <v>69</v>
      </c>
      <c r="C75" s="8">
        <v>55277.7</v>
      </c>
      <c r="D75" s="8">
        <v>55277.7</v>
      </c>
    </row>
    <row r="76" spans="1:4" ht="15.75" thickBot="1" x14ac:dyDescent="0.3">
      <c r="A76" s="6">
        <v>1706</v>
      </c>
      <c r="B76" s="7" t="s">
        <v>70</v>
      </c>
      <c r="C76" s="8"/>
      <c r="D76" s="8"/>
    </row>
    <row r="77" spans="1:4" ht="15.75" thickBot="1" x14ac:dyDescent="0.3">
      <c r="A77" s="9" t="s">
        <v>18</v>
      </c>
      <c r="B77" s="10"/>
      <c r="C77" s="11">
        <f>SUM(C71:C76)</f>
        <v>90925167.350000009</v>
      </c>
      <c r="D77" s="11">
        <f>SUM(D71:D76)</f>
        <v>38216038.540000007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>
        <v>22500</v>
      </c>
      <c r="D83" s="8">
        <v>71906</v>
      </c>
    </row>
    <row r="84" spans="1:4" x14ac:dyDescent="0.25">
      <c r="A84" s="6">
        <v>1902</v>
      </c>
      <c r="B84" s="7" t="s">
        <v>75</v>
      </c>
      <c r="C84" s="8">
        <v>284031.82</v>
      </c>
      <c r="D84" s="8">
        <v>319193.71000000002</v>
      </c>
    </row>
    <row r="85" spans="1:4" x14ac:dyDescent="0.25">
      <c r="A85" s="6">
        <v>1903</v>
      </c>
      <c r="B85" s="7" t="s">
        <v>76</v>
      </c>
      <c r="C85" s="8">
        <v>82055</v>
      </c>
      <c r="D85" s="8">
        <v>82055</v>
      </c>
    </row>
    <row r="86" spans="1:4" x14ac:dyDescent="0.25">
      <c r="A86" s="6">
        <v>1904</v>
      </c>
      <c r="B86" s="7" t="s">
        <v>77</v>
      </c>
      <c r="C86" s="8">
        <v>8006752.0700000003</v>
      </c>
      <c r="D86" s="8">
        <v>4529778.26</v>
      </c>
    </row>
    <row r="87" spans="1:4" x14ac:dyDescent="0.25">
      <c r="A87" s="6">
        <v>1905</v>
      </c>
      <c r="B87" s="7" t="s">
        <v>78</v>
      </c>
      <c r="C87" s="8"/>
      <c r="D87" s="8"/>
    </row>
    <row r="88" spans="1:4" x14ac:dyDescent="0.25">
      <c r="A88" s="6">
        <v>1906</v>
      </c>
      <c r="B88" s="7" t="s">
        <v>79</v>
      </c>
      <c r="C88" s="8">
        <v>122558.75</v>
      </c>
      <c r="D88" s="8"/>
    </row>
    <row r="89" spans="1:4" x14ac:dyDescent="0.25">
      <c r="A89" s="6">
        <v>1907</v>
      </c>
      <c r="B89" s="7" t="s">
        <v>80</v>
      </c>
      <c r="C89" s="8">
        <v>384821.05</v>
      </c>
      <c r="D89" s="8">
        <v>341440.14</v>
      </c>
    </row>
    <row r="90" spans="1:4" x14ac:dyDescent="0.25">
      <c r="A90" s="6">
        <v>1908</v>
      </c>
      <c r="B90" s="7" t="s">
        <v>81</v>
      </c>
      <c r="C90" s="8"/>
      <c r="D90" s="8"/>
    </row>
    <row r="91" spans="1:4" ht="15.75" thickBot="1" x14ac:dyDescent="0.3">
      <c r="A91" s="6">
        <v>1910</v>
      </c>
      <c r="B91" s="7" t="s">
        <v>38</v>
      </c>
      <c r="C91" s="8">
        <v>6296598.8600000003</v>
      </c>
      <c r="D91" s="8">
        <v>6296598.8600000003</v>
      </c>
    </row>
    <row r="92" spans="1:4" ht="15.75" thickBot="1" x14ac:dyDescent="0.3">
      <c r="A92" s="9" t="s">
        <v>82</v>
      </c>
      <c r="B92" s="10"/>
      <c r="C92" s="11">
        <f>SUM(C83:C91)</f>
        <v>15199317.550000001</v>
      </c>
      <c r="D92" s="11">
        <f>SUM(D83:D91)</f>
        <v>11640971.969999999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323780586.88000005</v>
      </c>
      <c r="D94" s="29">
        <f>D18+D25+D40+D51+D62+D69+D77+D81+D92</f>
        <v>272475372.26999998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8175254.9199999999</v>
      </c>
      <c r="D98" s="8">
        <v>8427048.2599999998</v>
      </c>
    </row>
    <row r="99" spans="1:4" x14ac:dyDescent="0.25">
      <c r="A99" s="6">
        <v>2102</v>
      </c>
      <c r="B99" s="7" t="s">
        <v>87</v>
      </c>
      <c r="C99" s="8"/>
      <c r="D99" s="8">
        <v>12023.61</v>
      </c>
    </row>
    <row r="100" spans="1:4" x14ac:dyDescent="0.25">
      <c r="A100" s="6">
        <v>2103</v>
      </c>
      <c r="B100" s="7" t="s">
        <v>88</v>
      </c>
      <c r="C100" s="8">
        <v>-113.73</v>
      </c>
      <c r="D100" s="8">
        <v>7760.05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8175141.1899999995</v>
      </c>
      <c r="D105" s="11">
        <f>SUM(D98:D104)</f>
        <v>8446831.9199999999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1732506.13</v>
      </c>
      <c r="D107" s="8">
        <v>782390.33</v>
      </c>
    </row>
    <row r="108" spans="1:4" x14ac:dyDescent="0.25">
      <c r="A108" s="6">
        <v>2202</v>
      </c>
      <c r="B108" s="7" t="s">
        <v>95</v>
      </c>
      <c r="C108" s="8"/>
      <c r="D108" s="8"/>
    </row>
    <row r="109" spans="1:4" x14ac:dyDescent="0.25">
      <c r="A109" s="6">
        <v>2203</v>
      </c>
      <c r="B109" s="33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>
        <v>417</v>
      </c>
      <c r="D110" s="8">
        <v>-18740.099999999999</v>
      </c>
    </row>
    <row r="111" spans="1:4" x14ac:dyDescent="0.25">
      <c r="A111" s="6">
        <v>2205</v>
      </c>
      <c r="B111" s="7" t="s">
        <v>98</v>
      </c>
      <c r="C111" s="8">
        <v>82719.89</v>
      </c>
      <c r="D111" s="8">
        <v>136934.31</v>
      </c>
    </row>
    <row r="112" spans="1:4" x14ac:dyDescent="0.25">
      <c r="A112" s="6">
        <v>2206</v>
      </c>
      <c r="B112" s="7" t="s">
        <v>99</v>
      </c>
      <c r="C112" s="8">
        <v>12333309</v>
      </c>
      <c r="D112" s="8">
        <v>20004345.210000001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/>
      <c r="D114" s="8"/>
    </row>
    <row r="115" spans="1:4" x14ac:dyDescent="0.25">
      <c r="A115" s="6">
        <v>2209</v>
      </c>
      <c r="B115" s="7" t="s">
        <v>102</v>
      </c>
      <c r="C115" s="8"/>
      <c r="D115" s="8"/>
    </row>
    <row r="116" spans="1:4" x14ac:dyDescent="0.25">
      <c r="A116" s="6">
        <v>2210</v>
      </c>
      <c r="B116" s="7" t="s">
        <v>103</v>
      </c>
      <c r="C116" s="8">
        <v>796324.25</v>
      </c>
      <c r="D116" s="8">
        <v>1414572.19</v>
      </c>
    </row>
    <row r="117" spans="1:4" x14ac:dyDescent="0.25">
      <c r="A117" s="6">
        <v>2211</v>
      </c>
      <c r="B117" s="7" t="s">
        <v>104</v>
      </c>
      <c r="C117" s="8">
        <v>272793.95</v>
      </c>
      <c r="D117" s="8">
        <v>327133.67</v>
      </c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/>
      <c r="D121" s="8"/>
    </row>
    <row r="122" spans="1:4" ht="15.75" thickBot="1" x14ac:dyDescent="0.3">
      <c r="A122" s="19">
        <v>2216</v>
      </c>
      <c r="B122" s="20" t="s">
        <v>109</v>
      </c>
      <c r="C122" s="8">
        <v>3833716.41</v>
      </c>
      <c r="D122" s="8">
        <v>3819150.51</v>
      </c>
    </row>
    <row r="123" spans="1:4" ht="15.75" thickBot="1" x14ac:dyDescent="0.3">
      <c r="A123" s="9" t="s">
        <v>18</v>
      </c>
      <c r="B123" s="10"/>
      <c r="C123" s="11">
        <f>SUM(C107:C122)</f>
        <v>19051786.629999999</v>
      </c>
      <c r="D123" s="11">
        <f>SUM(D107:D122)</f>
        <v>26465786.120000005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>
        <v>1509806.2</v>
      </c>
      <c r="D125" s="8">
        <v>334806.2</v>
      </c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>
        <v>274095.55</v>
      </c>
      <c r="D134" s="8">
        <v>274224.83</v>
      </c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26892957.289999999</v>
      </c>
      <c r="D138" s="8">
        <v>33294856.140000001</v>
      </c>
    </row>
    <row r="139" spans="1:4" x14ac:dyDescent="0.25">
      <c r="A139" s="6">
        <v>2314</v>
      </c>
      <c r="B139" s="7" t="s">
        <v>125</v>
      </c>
      <c r="C139" s="8">
        <v>-12532530.09</v>
      </c>
      <c r="D139" s="8">
        <v>-12858458.52</v>
      </c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16144328.949999999</v>
      </c>
      <c r="D141" s="11">
        <f>SUM(D125:D140)</f>
        <v>21045428.650000002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5110944.37</v>
      </c>
      <c r="D143" s="8">
        <v>10359461.369999999</v>
      </c>
    </row>
    <row r="144" spans="1:4" x14ac:dyDescent="0.25">
      <c r="A144" s="6">
        <v>2402</v>
      </c>
      <c r="B144" s="7" t="s">
        <v>129</v>
      </c>
      <c r="C144" s="8">
        <v>23427491.98</v>
      </c>
      <c r="D144" s="8">
        <v>22858844.199999999</v>
      </c>
    </row>
    <row r="145" spans="1:4" x14ac:dyDescent="0.25">
      <c r="A145" s="6">
        <v>2403</v>
      </c>
      <c r="B145" s="7" t="s">
        <v>130</v>
      </c>
      <c r="C145" s="8">
        <v>4300170.63</v>
      </c>
      <c r="D145" s="8">
        <v>4018584.39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32838606.98</v>
      </c>
      <c r="D149" s="11">
        <f>SUM(D143:D148)</f>
        <v>37236889.960000001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>
        <v>-89309.41</v>
      </c>
      <c r="D152" s="8">
        <v>-4422.37</v>
      </c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1467636.33</v>
      </c>
      <c r="D155" s="8">
        <v>2310095.71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1378326.9200000002</v>
      </c>
      <c r="D157" s="11">
        <f>SUM(D151:D156)</f>
        <v>2305673.34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/>
      <c r="D160" s="8"/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-1298.6400000000001</v>
      </c>
      <c r="D164" s="8">
        <v>-943.91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-1298.6400000000001</v>
      </c>
      <c r="D167" s="11">
        <f>SUM(D159:D166)</f>
        <v>-943.91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1200975.96</v>
      </c>
      <c r="D169" s="8">
        <v>1448377.39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-1869192.38</v>
      </c>
      <c r="D172" s="8">
        <v>-2939490.79</v>
      </c>
    </row>
    <row r="173" spans="1:4" x14ac:dyDescent="0.25">
      <c r="A173" s="6">
        <v>2705</v>
      </c>
      <c r="B173" s="7" t="s">
        <v>155</v>
      </c>
      <c r="C173" s="8">
        <v>36599.379999999997</v>
      </c>
      <c r="D173" s="8">
        <v>65694.89</v>
      </c>
    </row>
    <row r="174" spans="1:4" x14ac:dyDescent="0.25">
      <c r="A174" s="6">
        <v>2706</v>
      </c>
      <c r="B174" s="7" t="s">
        <v>156</v>
      </c>
      <c r="C174" s="8"/>
      <c r="D174" s="8"/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7502.37</v>
      </c>
      <c r="D177" s="8">
        <v>7496.44</v>
      </c>
    </row>
    <row r="178" spans="1:4" x14ac:dyDescent="0.25">
      <c r="A178" s="6">
        <v>2710</v>
      </c>
      <c r="B178" s="7" t="s">
        <v>160</v>
      </c>
      <c r="C178" s="8">
        <v>1652323.9</v>
      </c>
      <c r="D178" s="8">
        <v>1564607.14</v>
      </c>
    </row>
    <row r="179" spans="1:4" x14ac:dyDescent="0.25">
      <c r="A179" s="6">
        <v>2711</v>
      </c>
      <c r="B179" s="7" t="s">
        <v>161</v>
      </c>
      <c r="C179" s="8">
        <v>19586.669999999998</v>
      </c>
      <c r="D179" s="8">
        <v>20193.07</v>
      </c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-56417.78</v>
      </c>
      <c r="D181" s="8">
        <v>7468.95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>
        <v>622498.87</v>
      </c>
      <c r="D183" s="8">
        <v>563767.77</v>
      </c>
    </row>
    <row r="184" spans="1:4" x14ac:dyDescent="0.25">
      <c r="A184" s="6">
        <v>2716</v>
      </c>
      <c r="B184" s="7" t="s">
        <v>166</v>
      </c>
      <c r="C184" s="8">
        <v>440452.02</v>
      </c>
      <c r="D184" s="8">
        <v>98671.16</v>
      </c>
    </row>
    <row r="185" spans="1:4" x14ac:dyDescent="0.25">
      <c r="A185" s="6">
        <v>2717</v>
      </c>
      <c r="B185" s="7" t="s">
        <v>167</v>
      </c>
      <c r="C185" s="8">
        <v>166516.82</v>
      </c>
      <c r="D185" s="8">
        <v>145982.85</v>
      </c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/>
      <c r="D187" s="8"/>
    </row>
    <row r="188" spans="1:4" x14ac:dyDescent="0.25">
      <c r="A188" s="16">
        <v>2720</v>
      </c>
      <c r="B188" s="17" t="s">
        <v>170</v>
      </c>
      <c r="C188" s="8"/>
      <c r="D188" s="8"/>
    </row>
    <row r="189" spans="1:4" x14ac:dyDescent="0.25">
      <c r="A189" s="16">
        <v>2721</v>
      </c>
      <c r="B189" s="17" t="s">
        <v>171</v>
      </c>
      <c r="C189" s="8"/>
      <c r="D189" s="8"/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-3603926.19</v>
      </c>
      <c r="D191" s="8">
        <v>-5969148.7999999998</v>
      </c>
    </row>
    <row r="192" spans="1:4" ht="15.75" thickBot="1" x14ac:dyDescent="0.3">
      <c r="A192" s="9" t="s">
        <v>18</v>
      </c>
      <c r="B192" s="10"/>
      <c r="C192" s="21">
        <f>SUM(C169:C191)</f>
        <v>-1383080.3599999999</v>
      </c>
      <c r="D192" s="21">
        <f>SUM(D169:D191)</f>
        <v>-4986379.93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>
        <v>88392</v>
      </c>
    </row>
    <row r="195" spans="1:4" x14ac:dyDescent="0.25">
      <c r="A195" s="6">
        <v>2802</v>
      </c>
      <c r="B195" s="7" t="s">
        <v>176</v>
      </c>
      <c r="C195" s="8">
        <v>2772.89</v>
      </c>
      <c r="D195" s="8">
        <v>2772.89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2772.89</v>
      </c>
      <c r="D200" s="11">
        <f>SUM(D194:D199)</f>
        <v>91164.89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5246146.84</v>
      </c>
      <c r="D202" s="8">
        <v>3703641.13</v>
      </c>
    </row>
    <row r="203" spans="1:4" x14ac:dyDescent="0.25">
      <c r="A203" s="6">
        <v>2902</v>
      </c>
      <c r="B203" s="7" t="s">
        <v>182</v>
      </c>
      <c r="C203" s="8">
        <v>12137665.24</v>
      </c>
      <c r="D203" s="8">
        <v>10221452.460000001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>
        <v>580315.48</v>
      </c>
      <c r="D205" s="8">
        <v>268122.55</v>
      </c>
    </row>
    <row r="206" spans="1:4" ht="15.75" thickBot="1" x14ac:dyDescent="0.3">
      <c r="A206" s="16">
        <v>2910</v>
      </c>
      <c r="B206" s="17" t="s">
        <v>38</v>
      </c>
      <c r="C206" s="8">
        <v>1366317.15</v>
      </c>
      <c r="D206" s="8">
        <v>3103698.67</v>
      </c>
    </row>
    <row r="207" spans="1:4" ht="15.75" thickBot="1" x14ac:dyDescent="0.3">
      <c r="A207" s="9" t="s">
        <v>18</v>
      </c>
      <c r="B207" s="10"/>
      <c r="C207" s="11">
        <f>SUM(C202:C206)</f>
        <v>19330444.709999997</v>
      </c>
      <c r="D207" s="11">
        <f>SUM(D202:D206)</f>
        <v>17296914.810000002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95537029.269999996</v>
      </c>
      <c r="D209" s="29">
        <f>D105+D123+D141+D149+D157+D167+D192+D200+D207</f>
        <v>107901365.85000001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100000000</v>
      </c>
      <c r="D213" s="8">
        <v>100000000</v>
      </c>
    </row>
    <row r="214" spans="1:4" x14ac:dyDescent="0.25">
      <c r="A214" s="6">
        <v>3102</v>
      </c>
      <c r="B214" s="7" t="s">
        <v>189</v>
      </c>
      <c r="C214" s="8">
        <v>-9500000</v>
      </c>
      <c r="D214" s="8">
        <v>-9500000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90500000</v>
      </c>
      <c r="D216" s="11">
        <f>SUM(D213:D215)</f>
        <v>90500000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11311306.039999999</v>
      </c>
      <c r="D221" s="8">
        <v>10914899.220000001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13432251.57</v>
      </c>
      <c r="D223" s="8">
        <v>6765272.1600000001</v>
      </c>
    </row>
    <row r="224" spans="1:4" ht="15.75" thickBot="1" x14ac:dyDescent="0.3">
      <c r="A224" s="6">
        <v>3304</v>
      </c>
      <c r="B224" s="7" t="s">
        <v>197</v>
      </c>
      <c r="C224" s="8">
        <v>113000000</v>
      </c>
      <c r="D224" s="8">
        <v>56393835.039999999</v>
      </c>
    </row>
    <row r="225" spans="1:4" ht="15.75" thickBot="1" x14ac:dyDescent="0.3">
      <c r="A225" s="9" t="s">
        <v>18</v>
      </c>
      <c r="B225" s="10"/>
      <c r="C225" s="11">
        <f>SUM(C221:C224)</f>
        <v>137743557.61000001</v>
      </c>
      <c r="D225" s="11">
        <f>SUM(D221:D224)</f>
        <v>74074006.420000002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228243557.61000001</v>
      </c>
      <c r="D227" s="29">
        <f>D216+D219+D225</f>
        <v>164574006.42000002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323780586.88</v>
      </c>
      <c r="D229" s="29">
        <f>D209+D227</f>
        <v>272475372.27000004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>
        <v>559221.27</v>
      </c>
      <c r="D235" s="8">
        <v>612171.09</v>
      </c>
    </row>
    <row r="236" spans="1:4" x14ac:dyDescent="0.25">
      <c r="A236" s="6">
        <v>410103</v>
      </c>
      <c r="B236" s="7" t="s">
        <v>87</v>
      </c>
      <c r="C236" s="8">
        <v>245173.82</v>
      </c>
      <c r="D236" s="8">
        <v>240472.15</v>
      </c>
    </row>
    <row r="237" spans="1:4" x14ac:dyDescent="0.25">
      <c r="A237" s="6">
        <v>410104</v>
      </c>
      <c r="B237" s="7" t="s">
        <v>205</v>
      </c>
      <c r="C237" s="8">
        <v>18947.41</v>
      </c>
      <c r="D237" s="8">
        <v>37960.35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/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/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823342.50000000012</v>
      </c>
      <c r="D245" s="21">
        <f>SUM(D234:D244)</f>
        <v>890603.59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>
        <v>5684.23</v>
      </c>
      <c r="D249" s="8">
        <v>11388.11</v>
      </c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/>
      <c r="B252" s="7" t="s">
        <v>207</v>
      </c>
      <c r="C252" s="8"/>
      <c r="D252" s="8"/>
    </row>
    <row r="253" spans="1:4" x14ac:dyDescent="0.25">
      <c r="A253" s="6"/>
      <c r="B253" s="7" t="s">
        <v>212</v>
      </c>
      <c r="C253" s="8"/>
      <c r="D253" s="8"/>
    </row>
    <row r="254" spans="1:4" x14ac:dyDescent="0.25">
      <c r="A254" s="6"/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5684.23</v>
      </c>
      <c r="D257" s="11">
        <f>SUM(D247:D256)</f>
        <v>11388.11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>
        <v>32295.13</v>
      </c>
      <c r="D261" s="8">
        <v>42355.45</v>
      </c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/>
      <c r="B264" s="7" t="s">
        <v>207</v>
      </c>
      <c r="C264" s="8"/>
      <c r="D264" s="8"/>
    </row>
    <row r="265" spans="1:4" x14ac:dyDescent="0.25">
      <c r="A265" s="6"/>
      <c r="B265" s="7" t="s">
        <v>208</v>
      </c>
      <c r="C265" s="8"/>
      <c r="D265" s="8"/>
    </row>
    <row r="266" spans="1:4" x14ac:dyDescent="0.25">
      <c r="A266" s="6"/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32295.13</v>
      </c>
      <c r="D269" s="11">
        <f>SUM(D259:D268)</f>
        <v>42355.45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/>
      <c r="B276" s="7" t="s">
        <v>207</v>
      </c>
      <c r="C276" s="8"/>
      <c r="D276" s="8"/>
    </row>
    <row r="277" spans="1:4" x14ac:dyDescent="0.25">
      <c r="A277" s="6"/>
      <c r="B277" s="7" t="s">
        <v>208</v>
      </c>
      <c r="C277" s="8"/>
      <c r="D277" s="8"/>
    </row>
    <row r="278" spans="1:4" x14ac:dyDescent="0.25">
      <c r="A278" s="6"/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>
        <v>50504.54</v>
      </c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/>
      <c r="B287" s="7" t="s">
        <v>207</v>
      </c>
      <c r="C287" s="8"/>
      <c r="D287" s="8"/>
    </row>
    <row r="288" spans="1:4" x14ac:dyDescent="0.25">
      <c r="A288" s="6"/>
      <c r="B288" s="7" t="s">
        <v>208</v>
      </c>
      <c r="C288" s="8"/>
      <c r="D288" s="8"/>
    </row>
    <row r="289" spans="1:4" x14ac:dyDescent="0.25">
      <c r="A289" s="6"/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50504.54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/>
      <c r="D294" s="8"/>
    </row>
    <row r="295" spans="1:4" x14ac:dyDescent="0.25">
      <c r="A295" s="6">
        <v>410602</v>
      </c>
      <c r="B295" s="7" t="s">
        <v>88</v>
      </c>
      <c r="C295" s="8">
        <v>3711.44</v>
      </c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/>
      <c r="B298" s="7" t="s">
        <v>207</v>
      </c>
      <c r="C298" s="8"/>
      <c r="D298" s="8"/>
    </row>
    <row r="299" spans="1:4" x14ac:dyDescent="0.25">
      <c r="A299" s="6"/>
      <c r="B299" s="7" t="s">
        <v>208</v>
      </c>
      <c r="C299" s="8"/>
      <c r="D299" s="8"/>
    </row>
    <row r="300" spans="1:4" x14ac:dyDescent="0.25">
      <c r="A300" s="6"/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3711.44</v>
      </c>
      <c r="D303" s="11">
        <f>SUM(D294:D302)</f>
        <v>0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>
        <v>428136.74</v>
      </c>
      <c r="D307" s="8">
        <v>150425</v>
      </c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/>
      <c r="B313" s="7" t="s">
        <v>226</v>
      </c>
      <c r="C313" s="8"/>
      <c r="D313" s="8"/>
    </row>
    <row r="314" spans="1:4" x14ac:dyDescent="0.25">
      <c r="A314" s="6"/>
      <c r="B314" s="7" t="s">
        <v>208</v>
      </c>
      <c r="C314" s="8"/>
      <c r="D314" s="8"/>
    </row>
    <row r="315" spans="1:4" x14ac:dyDescent="0.25">
      <c r="A315" s="6"/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428136.74</v>
      </c>
      <c r="D317" s="11">
        <f>SUM(D305:D316)</f>
        <v>150425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/>
      <c r="B327" s="7" t="s">
        <v>207</v>
      </c>
      <c r="C327" s="8"/>
      <c r="D327" s="8"/>
    </row>
    <row r="328" spans="1:4" x14ac:dyDescent="0.25">
      <c r="A328" s="6"/>
      <c r="B328" s="7" t="s">
        <v>208</v>
      </c>
      <c r="C328" s="8"/>
      <c r="D328" s="8"/>
    </row>
    <row r="329" spans="1:4" x14ac:dyDescent="0.25">
      <c r="A329" s="6"/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7970162.8899999997</v>
      </c>
      <c r="D333" s="8">
        <v>17136639.640000001</v>
      </c>
    </row>
    <row r="334" spans="1:4" x14ac:dyDescent="0.25">
      <c r="A334" s="6">
        <v>410902</v>
      </c>
      <c r="B334" s="7" t="s">
        <v>87</v>
      </c>
      <c r="C334" s="8">
        <v>24391.93</v>
      </c>
      <c r="D334" s="8">
        <v>30539.34</v>
      </c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/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/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7994554.8199999994</v>
      </c>
      <c r="D344" s="11">
        <f>SUM(D333:D343)</f>
        <v>17167178.98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>
        <v>6379.44</v>
      </c>
      <c r="D348" s="8">
        <v>2634.28</v>
      </c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/>
      <c r="B351" s="7" t="s">
        <v>226</v>
      </c>
      <c r="C351" s="8"/>
      <c r="D351" s="8"/>
    </row>
    <row r="352" spans="1:4" x14ac:dyDescent="0.25">
      <c r="A352" s="6"/>
      <c r="B352" s="7" t="s">
        <v>208</v>
      </c>
      <c r="C352" s="8"/>
      <c r="D352" s="8"/>
    </row>
    <row r="353" spans="1:4" x14ac:dyDescent="0.25">
      <c r="A353" s="6"/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6379.44</v>
      </c>
      <c r="D356" s="11">
        <f>SUM(D346:D355)</f>
        <v>2634.28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>
        <v>326806.09999999998</v>
      </c>
      <c r="D358" s="8">
        <v>357386.94</v>
      </c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/>
      <c r="B366" s="7" t="s">
        <v>207</v>
      </c>
      <c r="C366" s="8"/>
      <c r="D366" s="8"/>
    </row>
    <row r="367" spans="1:4" x14ac:dyDescent="0.25">
      <c r="A367" s="6"/>
      <c r="B367" s="7" t="s">
        <v>208</v>
      </c>
      <c r="C367" s="8"/>
      <c r="D367" s="8"/>
    </row>
    <row r="368" spans="1:4" x14ac:dyDescent="0.25">
      <c r="A368" s="6"/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326806.09999999998</v>
      </c>
      <c r="D372" s="11">
        <f>SUM(D358:D371)</f>
        <v>357386.94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/>
      <c r="B382" s="7" t="s">
        <v>207</v>
      </c>
      <c r="C382" s="8"/>
      <c r="D382" s="8"/>
    </row>
    <row r="383" spans="1:4" x14ac:dyDescent="0.25">
      <c r="A383" s="6"/>
      <c r="B383" s="7" t="s">
        <v>208</v>
      </c>
      <c r="C383" s="8"/>
      <c r="D383" s="8"/>
    </row>
    <row r="384" spans="1:4" x14ac:dyDescent="0.25">
      <c r="A384" s="6"/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/>
      <c r="B397" s="7" t="s">
        <v>207</v>
      </c>
      <c r="C397" s="8"/>
      <c r="D397" s="8"/>
    </row>
    <row r="398" spans="1:4" x14ac:dyDescent="0.25">
      <c r="A398" s="6"/>
      <c r="B398" s="7" t="s">
        <v>208</v>
      </c>
      <c r="C398" s="8"/>
      <c r="D398" s="8"/>
    </row>
    <row r="399" spans="1:4" x14ac:dyDescent="0.25">
      <c r="A399" s="6"/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/>
      <c r="B410" s="7" t="s">
        <v>207</v>
      </c>
      <c r="C410" s="8"/>
      <c r="D410" s="8"/>
    </row>
    <row r="411" spans="1:4" x14ac:dyDescent="0.25">
      <c r="A411" s="6"/>
      <c r="B411" s="7" t="s">
        <v>208</v>
      </c>
      <c r="C411" s="8"/>
      <c r="D411" s="8"/>
    </row>
    <row r="412" spans="1:4" x14ac:dyDescent="0.25">
      <c r="A412" s="6"/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/>
      <c r="B423" s="7" t="s">
        <v>207</v>
      </c>
      <c r="C423" s="8"/>
      <c r="D423" s="8"/>
    </row>
    <row r="424" spans="1:4" x14ac:dyDescent="0.25">
      <c r="A424" s="6"/>
      <c r="B424" s="7" t="s">
        <v>208</v>
      </c>
      <c r="C424" s="8"/>
      <c r="D424" s="8"/>
    </row>
    <row r="425" spans="1:4" x14ac:dyDescent="0.25">
      <c r="A425" s="6"/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/>
      <c r="B436" s="7" t="s">
        <v>207</v>
      </c>
      <c r="C436" s="8"/>
      <c r="D436" s="8"/>
    </row>
    <row r="437" spans="1:4" x14ac:dyDescent="0.25">
      <c r="A437" s="6"/>
      <c r="B437" s="7" t="s">
        <v>208</v>
      </c>
      <c r="C437" s="8"/>
      <c r="D437" s="8"/>
    </row>
    <row r="438" spans="1:4" x14ac:dyDescent="0.25">
      <c r="A438" s="6"/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/>
      <c r="B448" s="7" t="s">
        <v>207</v>
      </c>
      <c r="C448" s="8"/>
      <c r="D448" s="8"/>
    </row>
    <row r="449" spans="1:4" x14ac:dyDescent="0.25">
      <c r="A449" s="6"/>
      <c r="B449" s="7" t="s">
        <v>208</v>
      </c>
      <c r="C449" s="8"/>
      <c r="D449" s="8"/>
    </row>
    <row r="450" spans="1:4" x14ac:dyDescent="0.25">
      <c r="A450" s="6"/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/>
      <c r="B460" s="7" t="s">
        <v>207</v>
      </c>
      <c r="C460" s="8"/>
      <c r="D460" s="8"/>
    </row>
    <row r="461" spans="1:4" x14ac:dyDescent="0.25">
      <c r="A461" s="6"/>
      <c r="B461" s="7" t="s">
        <v>208</v>
      </c>
      <c r="C461" s="8"/>
      <c r="D461" s="8"/>
    </row>
    <row r="462" spans="1:4" x14ac:dyDescent="0.25">
      <c r="A462" s="6"/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/>
      <c r="B472" s="7" t="s">
        <v>207</v>
      </c>
      <c r="C472" s="8"/>
      <c r="D472" s="8"/>
    </row>
    <row r="473" spans="1:4" x14ac:dyDescent="0.25">
      <c r="A473" s="6"/>
      <c r="B473" s="7" t="s">
        <v>208</v>
      </c>
      <c r="C473" s="8"/>
      <c r="D473" s="8"/>
    </row>
    <row r="474" spans="1:4" x14ac:dyDescent="0.25">
      <c r="A474" s="6"/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/>
      <c r="B483" s="7" t="s">
        <v>207</v>
      </c>
      <c r="C483" s="8"/>
      <c r="D483" s="8"/>
    </row>
    <row r="484" spans="1:4" x14ac:dyDescent="0.25">
      <c r="A484" s="6"/>
      <c r="B484" s="7" t="s">
        <v>208</v>
      </c>
      <c r="C484" s="8"/>
      <c r="D484" s="8"/>
    </row>
    <row r="485" spans="1:4" x14ac:dyDescent="0.25">
      <c r="A485" s="6"/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/>
      <c r="B494" s="7" t="s">
        <v>207</v>
      </c>
      <c r="C494" s="8"/>
      <c r="D494" s="8"/>
    </row>
    <row r="495" spans="1:4" x14ac:dyDescent="0.25">
      <c r="A495" s="6"/>
      <c r="B495" s="7" t="s">
        <v>208</v>
      </c>
      <c r="C495" s="8"/>
      <c r="D495" s="8"/>
    </row>
    <row r="496" spans="1:4" x14ac:dyDescent="0.25">
      <c r="A496" s="6"/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/>
      <c r="B509" s="7" t="s">
        <v>207</v>
      </c>
      <c r="C509" s="8"/>
      <c r="D509" s="8"/>
    </row>
    <row r="510" spans="1:4" x14ac:dyDescent="0.25">
      <c r="A510" s="6"/>
      <c r="B510" s="7" t="s">
        <v>208</v>
      </c>
      <c r="C510" s="8"/>
      <c r="D510" s="8"/>
    </row>
    <row r="511" spans="1:4" x14ac:dyDescent="0.25">
      <c r="A511" s="6"/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/>
      <c r="B523" s="7" t="s">
        <v>207</v>
      </c>
      <c r="C523" s="8"/>
      <c r="D523" s="8"/>
    </row>
    <row r="524" spans="1:4" x14ac:dyDescent="0.25">
      <c r="A524" s="6"/>
      <c r="B524" s="7" t="s">
        <v>208</v>
      </c>
      <c r="C524" s="8"/>
      <c r="D524" s="8"/>
    </row>
    <row r="525" spans="1:4" x14ac:dyDescent="0.25">
      <c r="A525" s="6"/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16"/>
      <c r="B534" s="17" t="s">
        <v>207</v>
      </c>
      <c r="C534" s="18"/>
      <c r="D534" s="18"/>
    </row>
    <row r="535" spans="1:4" x14ac:dyDescent="0.25">
      <c r="A535" s="16"/>
      <c r="B535" s="17" t="s">
        <v>208</v>
      </c>
      <c r="C535" s="18"/>
      <c r="D535" s="18"/>
    </row>
    <row r="536" spans="1:4" x14ac:dyDescent="0.25">
      <c r="A536" s="16"/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/>
      <c r="B546" s="7" t="s">
        <v>207</v>
      </c>
      <c r="C546" s="8"/>
      <c r="D546" s="8"/>
    </row>
    <row r="547" spans="1:4" x14ac:dyDescent="0.25">
      <c r="A547" s="6"/>
      <c r="B547" s="7" t="s">
        <v>208</v>
      </c>
      <c r="C547" s="8"/>
      <c r="D547" s="8"/>
    </row>
    <row r="548" spans="1:4" x14ac:dyDescent="0.25">
      <c r="A548" s="6"/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/>
      <c r="B561" s="7" t="s">
        <v>207</v>
      </c>
      <c r="C561" s="8"/>
      <c r="D561" s="8"/>
    </row>
    <row r="562" spans="1:4" x14ac:dyDescent="0.25">
      <c r="A562" s="6"/>
      <c r="B562" s="7" t="s">
        <v>208</v>
      </c>
      <c r="C562" s="8"/>
      <c r="D562" s="8"/>
    </row>
    <row r="563" spans="1:4" x14ac:dyDescent="0.25">
      <c r="A563" s="6"/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/>
      <c r="B577" s="7" t="s">
        <v>207</v>
      </c>
      <c r="C577" s="8"/>
      <c r="D577" s="8"/>
    </row>
    <row r="578" spans="1:4" x14ac:dyDescent="0.25">
      <c r="A578" s="6"/>
      <c r="B578" s="7" t="s">
        <v>208</v>
      </c>
      <c r="C578" s="8"/>
      <c r="D578" s="8"/>
    </row>
    <row r="579" spans="1:4" x14ac:dyDescent="0.25">
      <c r="A579" s="6"/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22653116.960000001</v>
      </c>
      <c r="D586" s="8">
        <v>24010313.98</v>
      </c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>
        <v>-347.5</v>
      </c>
    </row>
    <row r="590" spans="1:4" x14ac:dyDescent="0.25">
      <c r="A590" s="6">
        <v>430105</v>
      </c>
      <c r="B590" s="7" t="s">
        <v>98</v>
      </c>
      <c r="C590" s="8">
        <v>596672.65</v>
      </c>
      <c r="D590" s="8">
        <v>861511.11</v>
      </c>
    </row>
    <row r="591" spans="1:4" x14ac:dyDescent="0.25">
      <c r="A591" s="6">
        <v>430106</v>
      </c>
      <c r="B591" s="7" t="s">
        <v>271</v>
      </c>
      <c r="C591" s="8">
        <v>25074459.23</v>
      </c>
      <c r="D591" s="8">
        <v>28053337.530000001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3959710.8</v>
      </c>
      <c r="D593" s="8">
        <v>3523613.77</v>
      </c>
    </row>
    <row r="594" spans="1:4" x14ac:dyDescent="0.25">
      <c r="A594" s="6">
        <v>430109</v>
      </c>
      <c r="B594" s="7" t="s">
        <v>102</v>
      </c>
      <c r="C594" s="8">
        <v>5608482.71</v>
      </c>
      <c r="D594" s="8">
        <v>6236755.2800000003</v>
      </c>
    </row>
    <row r="595" spans="1:4" x14ac:dyDescent="0.25">
      <c r="A595" s="6">
        <v>430110</v>
      </c>
      <c r="B595" s="7" t="s">
        <v>103</v>
      </c>
      <c r="C595" s="8">
        <v>479085.06</v>
      </c>
      <c r="D595" s="8">
        <v>517816.65</v>
      </c>
    </row>
    <row r="596" spans="1:4" x14ac:dyDescent="0.25">
      <c r="A596" s="6">
        <v>430111</v>
      </c>
      <c r="B596" s="7" t="s">
        <v>104</v>
      </c>
      <c r="C596" s="8">
        <v>1964786.45</v>
      </c>
      <c r="D596" s="8">
        <v>1796184.84</v>
      </c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/>
      <c r="D600" s="8"/>
    </row>
    <row r="601" spans="1:4" ht="15.75" thickBot="1" x14ac:dyDescent="0.3">
      <c r="A601" s="9" t="s">
        <v>18</v>
      </c>
      <c r="B601" s="10"/>
      <c r="C601" s="11">
        <f>SUM(C586:C600)</f>
        <v>60336313.860000007</v>
      </c>
      <c r="D601" s="11">
        <f>SUM(D586:D600)</f>
        <v>64999185.660000011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>
        <v>2454626.58</v>
      </c>
      <c r="D603" s="8">
        <v>1808837.71</v>
      </c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>
        <v>5071.54</v>
      </c>
    </row>
    <row r="607" spans="1:4" x14ac:dyDescent="0.25">
      <c r="A607" s="6">
        <v>430205</v>
      </c>
      <c r="B607" s="7" t="s">
        <v>98</v>
      </c>
      <c r="C607" s="8">
        <v>103755.37</v>
      </c>
      <c r="D607" s="8">
        <v>141789.45000000001</v>
      </c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>
        <v>190528.94</v>
      </c>
      <c r="D610" s="8">
        <v>55773.78</v>
      </c>
    </row>
    <row r="611" spans="1:4" x14ac:dyDescent="0.25">
      <c r="A611" s="6">
        <v>430209</v>
      </c>
      <c r="B611" s="7" t="s">
        <v>102</v>
      </c>
      <c r="C611" s="8">
        <v>608531.31000000006</v>
      </c>
      <c r="D611" s="8">
        <v>626805.92000000004</v>
      </c>
    </row>
    <row r="612" spans="1:4" x14ac:dyDescent="0.25">
      <c r="A612" s="6">
        <v>430210</v>
      </c>
      <c r="B612" s="7" t="s">
        <v>103</v>
      </c>
      <c r="C612" s="8">
        <v>33107.599999999999</v>
      </c>
      <c r="D612" s="8">
        <v>340723.48</v>
      </c>
    </row>
    <row r="613" spans="1:4" x14ac:dyDescent="0.25">
      <c r="A613" s="6">
        <v>430211</v>
      </c>
      <c r="B613" s="7" t="s">
        <v>104</v>
      </c>
      <c r="C613" s="8">
        <v>268552.24</v>
      </c>
      <c r="D613" s="8">
        <v>398977.82</v>
      </c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3659102.04</v>
      </c>
      <c r="D618" s="11">
        <f>SUM(D603:D617)</f>
        <v>3377979.6999999997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1556915.15</v>
      </c>
      <c r="D620" s="8">
        <v>2563261.9300000002</v>
      </c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>
        <v>3454.1</v>
      </c>
      <c r="D624" s="8">
        <v>8148.73</v>
      </c>
    </row>
    <row r="625" spans="1:4" x14ac:dyDescent="0.25">
      <c r="A625" s="6">
        <v>430306</v>
      </c>
      <c r="B625" s="7" t="s">
        <v>99</v>
      </c>
      <c r="C625" s="8">
        <v>6634.2</v>
      </c>
      <c r="D625" s="8">
        <v>9271.56</v>
      </c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>
        <v>214361.32</v>
      </c>
      <c r="D627" s="8">
        <v>255710.05</v>
      </c>
    </row>
    <row r="628" spans="1:4" x14ac:dyDescent="0.25">
      <c r="A628" s="6">
        <v>430309</v>
      </c>
      <c r="B628" s="7" t="s">
        <v>102</v>
      </c>
      <c r="C628" s="8">
        <v>479133.53</v>
      </c>
      <c r="D628" s="8">
        <v>505722.93</v>
      </c>
    </row>
    <row r="629" spans="1:4" x14ac:dyDescent="0.25">
      <c r="A629" s="6">
        <v>430310</v>
      </c>
      <c r="B629" s="7" t="s">
        <v>103</v>
      </c>
      <c r="C629" s="15">
        <v>6629.22</v>
      </c>
      <c r="D629" s="8">
        <v>12329.3</v>
      </c>
    </row>
    <row r="630" spans="1:4" x14ac:dyDescent="0.25">
      <c r="A630" s="6">
        <v>430311</v>
      </c>
      <c r="B630" s="7" t="s">
        <v>104</v>
      </c>
      <c r="C630" s="8">
        <v>112808.79</v>
      </c>
      <c r="D630" s="8">
        <v>40658.86</v>
      </c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2379936.31</v>
      </c>
      <c r="D635" s="11">
        <f>SUM(D620:D634)</f>
        <v>3395103.36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>
        <v>2649973.6</v>
      </c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>
        <v>617.66999999999996</v>
      </c>
      <c r="D657" s="8"/>
    </row>
    <row r="658" spans="1:4" x14ac:dyDescent="0.25">
      <c r="A658" s="6">
        <v>430505</v>
      </c>
      <c r="B658" s="7" t="s">
        <v>98</v>
      </c>
      <c r="C658" s="8">
        <v>54118.32</v>
      </c>
      <c r="D658" s="8"/>
    </row>
    <row r="659" spans="1:4" x14ac:dyDescent="0.25">
      <c r="A659" s="6">
        <v>430506</v>
      </c>
      <c r="B659" s="7" t="s">
        <v>99</v>
      </c>
      <c r="C659" s="8">
        <v>42188.54</v>
      </c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257450.42</v>
      </c>
      <c r="D661" s="8"/>
    </row>
    <row r="662" spans="1:4" x14ac:dyDescent="0.25">
      <c r="A662" s="6">
        <v>430509</v>
      </c>
      <c r="B662" s="7" t="s">
        <v>102</v>
      </c>
      <c r="C662" s="8">
        <v>361071.9</v>
      </c>
      <c r="D662" s="8"/>
    </row>
    <row r="663" spans="1:4" x14ac:dyDescent="0.25">
      <c r="A663" s="6">
        <v>430510</v>
      </c>
      <c r="B663" s="7" t="s">
        <v>103</v>
      </c>
      <c r="C663" s="8">
        <v>392988.78</v>
      </c>
      <c r="D663" s="8"/>
    </row>
    <row r="664" spans="1:4" x14ac:dyDescent="0.25">
      <c r="A664" s="6">
        <v>430511</v>
      </c>
      <c r="B664" s="7" t="s">
        <v>104</v>
      </c>
      <c r="C664" s="8">
        <v>209670.62</v>
      </c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3968079.8499999996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1493792.22</v>
      </c>
      <c r="D671" s="8"/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>
        <v>34000.300000000003</v>
      </c>
      <c r="D675" s="8"/>
    </row>
    <row r="676" spans="1:4" x14ac:dyDescent="0.25">
      <c r="A676" s="6">
        <v>430606</v>
      </c>
      <c r="B676" s="7" t="s">
        <v>271</v>
      </c>
      <c r="C676" s="8">
        <v>3153749.49</v>
      </c>
      <c r="D676" s="8"/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144350.42000000001</v>
      </c>
      <c r="D678" s="8"/>
    </row>
    <row r="679" spans="1:4" x14ac:dyDescent="0.25">
      <c r="A679" s="6">
        <v>430609</v>
      </c>
      <c r="B679" s="7" t="s">
        <v>102</v>
      </c>
      <c r="C679" s="8">
        <v>352512.23</v>
      </c>
      <c r="D679" s="8"/>
    </row>
    <row r="680" spans="1:4" x14ac:dyDescent="0.25">
      <c r="A680" s="6">
        <v>430610</v>
      </c>
      <c r="B680" s="7" t="s">
        <v>103</v>
      </c>
      <c r="C680" s="8">
        <v>16489.189999999999</v>
      </c>
      <c r="D680" s="8"/>
    </row>
    <row r="681" spans="1:4" x14ac:dyDescent="0.25">
      <c r="A681" s="6">
        <v>430611</v>
      </c>
      <c r="B681" s="7" t="s">
        <v>104</v>
      </c>
      <c r="C681" s="8">
        <v>87552.1</v>
      </c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/>
    </row>
    <row r="686" spans="1:4" ht="15.75" thickBot="1" x14ac:dyDescent="0.3">
      <c r="A686" s="9" t="s">
        <v>18</v>
      </c>
      <c r="B686" s="10"/>
      <c r="C686" s="11">
        <f>SUM(C671:C685)</f>
        <v>5282445.95</v>
      </c>
      <c r="D686" s="11">
        <f>SUM(D671:D685)</f>
        <v>0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>
        <v>3152000.97</v>
      </c>
      <c r="D688" s="8">
        <v>1512154.9</v>
      </c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>
        <v>25372.95</v>
      </c>
    </row>
    <row r="692" spans="1:4" x14ac:dyDescent="0.25">
      <c r="A692" s="6">
        <v>430705</v>
      </c>
      <c r="B692" s="7" t="s">
        <v>98</v>
      </c>
      <c r="C692" s="8"/>
      <c r="D692" s="8">
        <v>340891.86</v>
      </c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>
        <v>20120.060000000001</v>
      </c>
      <c r="D695" s="8">
        <v>236329.69</v>
      </c>
    </row>
    <row r="696" spans="1:4" x14ac:dyDescent="0.25">
      <c r="A696" s="6">
        <v>430709</v>
      </c>
      <c r="B696" s="7" t="s">
        <v>102</v>
      </c>
      <c r="C696" s="8"/>
      <c r="D696" s="8">
        <v>1844596.61</v>
      </c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>
        <v>116797.23</v>
      </c>
      <c r="D698" s="8">
        <v>1137608.6299999999</v>
      </c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3288918.2600000002</v>
      </c>
      <c r="D703" s="11">
        <f>SUM(D688:D702)</f>
        <v>5096954.6399999997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163475.85999999999</v>
      </c>
      <c r="D727" s="8">
        <v>148983.04999999999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163475.85999999999</v>
      </c>
      <c r="D737" s="11">
        <f>SUM(D722:D736)</f>
        <v>148983.04999999999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78888.009999999995</v>
      </c>
      <c r="D739" s="8">
        <v>680090.93</v>
      </c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>
        <v>-278</v>
      </c>
      <c r="D742" s="8">
        <v>21042.04</v>
      </c>
    </row>
    <row r="743" spans="1:4" x14ac:dyDescent="0.25">
      <c r="A743" s="6">
        <v>431005</v>
      </c>
      <c r="B743" s="7" t="s">
        <v>98</v>
      </c>
      <c r="C743" s="8">
        <v>89859.99</v>
      </c>
      <c r="D743" s="8">
        <v>56691.29</v>
      </c>
    </row>
    <row r="744" spans="1:4" x14ac:dyDescent="0.25">
      <c r="A744" s="6">
        <v>431006</v>
      </c>
      <c r="B744" s="7" t="s">
        <v>99</v>
      </c>
      <c r="C744" s="8">
        <v>15019349.800000001</v>
      </c>
      <c r="D744" s="8">
        <v>11047142.029999999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>
        <v>1144078.8600000001</v>
      </c>
      <c r="D747" s="8">
        <v>847489.09</v>
      </c>
    </row>
    <row r="748" spans="1:4" x14ac:dyDescent="0.25">
      <c r="A748" s="6">
        <v>431010</v>
      </c>
      <c r="B748" s="7" t="s">
        <v>103</v>
      </c>
      <c r="C748" s="8">
        <v>1290.44</v>
      </c>
      <c r="D748" s="8">
        <v>3165.47</v>
      </c>
    </row>
    <row r="749" spans="1:4" x14ac:dyDescent="0.25">
      <c r="A749" s="6">
        <v>431011</v>
      </c>
      <c r="B749" s="7" t="s">
        <v>104</v>
      </c>
      <c r="C749" s="8">
        <v>227152.79</v>
      </c>
      <c r="D749" s="8">
        <v>310413.02</v>
      </c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/>
      <c r="D753" s="8"/>
    </row>
    <row r="754" spans="1:4" ht="15.75" thickBot="1" x14ac:dyDescent="0.3">
      <c r="A754" s="9" t="s">
        <v>18</v>
      </c>
      <c r="B754" s="10"/>
      <c r="C754" s="11">
        <f>SUM(C739:C753)</f>
        <v>16560341.889999999</v>
      </c>
      <c r="D754" s="11">
        <f>SUM(D739:D753)</f>
        <v>12966033.869999999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167060.23000000001</v>
      </c>
      <c r="D773" s="8">
        <v>611884.15</v>
      </c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>
        <v>241479.9</v>
      </c>
      <c r="D776" s="8">
        <v>243836.95</v>
      </c>
    </row>
    <row r="777" spans="1:4" x14ac:dyDescent="0.25">
      <c r="A777" s="6">
        <v>431205</v>
      </c>
      <c r="B777" s="7" t="s">
        <v>98</v>
      </c>
      <c r="C777" s="8">
        <v>19559.73</v>
      </c>
      <c r="D777" s="8">
        <v>15070.46</v>
      </c>
    </row>
    <row r="778" spans="1:4" x14ac:dyDescent="0.25">
      <c r="A778" s="6">
        <v>431206</v>
      </c>
      <c r="B778" s="7" t="s">
        <v>99</v>
      </c>
      <c r="C778" s="8">
        <v>14342665.949999999</v>
      </c>
      <c r="D778" s="8">
        <v>16104600.66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1802768.38</v>
      </c>
      <c r="D780" s="8">
        <v>1759799.12</v>
      </c>
    </row>
    <row r="781" spans="1:4" x14ac:dyDescent="0.25">
      <c r="A781" s="6">
        <v>431209</v>
      </c>
      <c r="B781" s="7" t="s">
        <v>102</v>
      </c>
      <c r="C781" s="8">
        <v>29654.32</v>
      </c>
      <c r="D781" s="8">
        <v>44735.05</v>
      </c>
    </row>
    <row r="782" spans="1:4" x14ac:dyDescent="0.25">
      <c r="A782" s="6">
        <v>431210</v>
      </c>
      <c r="B782" s="7" t="s">
        <v>103</v>
      </c>
      <c r="C782" s="8">
        <v>1026.17</v>
      </c>
      <c r="D782" s="8">
        <v>1026.17</v>
      </c>
    </row>
    <row r="783" spans="1:4" x14ac:dyDescent="0.25">
      <c r="A783" s="6">
        <v>431211</v>
      </c>
      <c r="B783" s="7" t="s">
        <v>104</v>
      </c>
      <c r="C783" s="8">
        <v>113291.96</v>
      </c>
      <c r="D783" s="8">
        <v>336310.7</v>
      </c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16717506.639999999</v>
      </c>
      <c r="D788" s="11">
        <f>SUM(D773:D787)</f>
        <v>19117263.260000002</v>
      </c>
    </row>
    <row r="789" spans="1:4" x14ac:dyDescent="0.25">
      <c r="A789" s="12">
        <v>4313</v>
      </c>
      <c r="B789" s="13" t="s">
        <v>281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0</v>
      </c>
      <c r="D805" s="24">
        <f>SUM(D790:D804)</f>
        <v>0</v>
      </c>
    </row>
    <row r="806" spans="1:4" x14ac:dyDescent="0.25">
      <c r="A806" s="36">
        <v>4314</v>
      </c>
      <c r="B806" s="37" t="s">
        <v>282</v>
      </c>
      <c r="C806" s="38"/>
      <c r="D806" s="38"/>
    </row>
    <row r="807" spans="1:4" ht="15.75" thickBot="1" x14ac:dyDescent="0.3">
      <c r="A807" s="39">
        <v>431401</v>
      </c>
      <c r="B807" s="33" t="s">
        <v>283</v>
      </c>
      <c r="C807" s="38"/>
      <c r="D807" s="38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284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285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286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287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288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0">
        <v>440915</v>
      </c>
      <c r="B961" s="20" t="s">
        <v>108</v>
      </c>
      <c r="C961" s="34"/>
      <c r="D961" s="34"/>
    </row>
    <row r="962" spans="1:4" ht="15.75" thickBot="1" x14ac:dyDescent="0.3">
      <c r="A962" s="41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289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290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291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2">
        <v>4417</v>
      </c>
      <c r="B1082" s="43" t="s">
        <v>282</v>
      </c>
      <c r="C1082" s="32"/>
      <c r="D1082" s="32"/>
    </row>
    <row r="1083" spans="1:4" ht="15.75" thickBot="1" x14ac:dyDescent="0.3">
      <c r="A1083" s="44">
        <v>441701</v>
      </c>
      <c r="B1083" s="45" t="s">
        <v>292</v>
      </c>
      <c r="C1083" s="46"/>
      <c r="D1083" s="46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293</v>
      </c>
      <c r="C1085" s="14"/>
      <c r="D1085" s="14"/>
    </row>
    <row r="1086" spans="1:4" x14ac:dyDescent="0.25">
      <c r="A1086" s="3">
        <v>4501</v>
      </c>
      <c r="B1086" s="4" t="s">
        <v>294</v>
      </c>
      <c r="C1086" s="8"/>
      <c r="D1086" s="8"/>
    </row>
    <row r="1087" spans="1:4" x14ac:dyDescent="0.25">
      <c r="A1087" s="6">
        <v>450101</v>
      </c>
      <c r="B1087" s="7" t="s">
        <v>295</v>
      </c>
      <c r="C1087" s="8"/>
      <c r="D1087" s="8"/>
    </row>
    <row r="1088" spans="1:4" x14ac:dyDescent="0.25">
      <c r="A1088" s="6">
        <v>450102</v>
      </c>
      <c r="B1088" s="7" t="s">
        <v>296</v>
      </c>
      <c r="C1088" s="8"/>
      <c r="D1088" s="8"/>
    </row>
    <row r="1089" spans="1:4" x14ac:dyDescent="0.25">
      <c r="A1089" s="6">
        <v>450103</v>
      </c>
      <c r="B1089" s="7" t="s">
        <v>297</v>
      </c>
      <c r="C1089" s="8">
        <v>30</v>
      </c>
      <c r="D1089" s="8"/>
    </row>
    <row r="1090" spans="1:4" x14ac:dyDescent="0.25">
      <c r="A1090" s="6"/>
      <c r="B1090" s="7" t="s">
        <v>298</v>
      </c>
      <c r="C1090" s="8"/>
      <c r="D1090" s="8"/>
    </row>
    <row r="1091" spans="1:4" x14ac:dyDescent="0.25">
      <c r="A1091" s="6">
        <v>450104</v>
      </c>
      <c r="B1091" s="7" t="s">
        <v>299</v>
      </c>
      <c r="C1091" s="8">
        <v>38280</v>
      </c>
      <c r="D1091" s="8"/>
    </row>
    <row r="1092" spans="1:4" x14ac:dyDescent="0.25">
      <c r="A1092" s="6">
        <v>450105</v>
      </c>
      <c r="B1092" s="7" t="s">
        <v>300</v>
      </c>
      <c r="C1092" s="8"/>
      <c r="D1092" s="8"/>
    </row>
    <row r="1093" spans="1:4" x14ac:dyDescent="0.25">
      <c r="A1093" s="6">
        <v>450106</v>
      </c>
      <c r="B1093" s="7" t="s">
        <v>301</v>
      </c>
      <c r="C1093" s="8"/>
      <c r="D1093" s="8">
        <v>1229.31</v>
      </c>
    </row>
    <row r="1094" spans="1:4" x14ac:dyDescent="0.25">
      <c r="A1094" s="6"/>
      <c r="B1094" s="7" t="s">
        <v>302</v>
      </c>
      <c r="C1094" s="8"/>
      <c r="D1094" s="8"/>
    </row>
    <row r="1095" spans="1:4" x14ac:dyDescent="0.25">
      <c r="A1095" s="6">
        <v>450107</v>
      </c>
      <c r="B1095" s="7" t="s">
        <v>303</v>
      </c>
      <c r="C1095" s="8">
        <v>2953641.64</v>
      </c>
      <c r="D1095" s="8">
        <v>5913898.79</v>
      </c>
    </row>
    <row r="1096" spans="1:4" x14ac:dyDescent="0.25">
      <c r="A1096" s="6"/>
      <c r="B1096" s="7" t="s">
        <v>304</v>
      </c>
      <c r="C1096" s="8"/>
      <c r="D1096" s="8"/>
    </row>
    <row r="1097" spans="1:4" x14ac:dyDescent="0.25">
      <c r="A1097" s="6">
        <v>450108</v>
      </c>
      <c r="B1097" s="7" t="s">
        <v>305</v>
      </c>
      <c r="C1097" s="8"/>
      <c r="D1097" s="8"/>
    </row>
    <row r="1098" spans="1:4" x14ac:dyDescent="0.25">
      <c r="A1098" s="6">
        <v>450109</v>
      </c>
      <c r="B1098" s="7" t="s">
        <v>306</v>
      </c>
      <c r="C1098" s="8"/>
      <c r="D1098" s="8"/>
    </row>
    <row r="1099" spans="1:4" x14ac:dyDescent="0.25">
      <c r="A1099" s="6">
        <v>450110</v>
      </c>
      <c r="B1099" s="7" t="s">
        <v>307</v>
      </c>
      <c r="C1099" s="8"/>
      <c r="D1099" s="8"/>
    </row>
    <row r="1100" spans="1:4" x14ac:dyDescent="0.25">
      <c r="A1100" s="6"/>
      <c r="B1100" s="7" t="s">
        <v>308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>
        <v>51273.17</v>
      </c>
    </row>
    <row r="1102" spans="1:4" ht="15.75" thickBot="1" x14ac:dyDescent="0.3">
      <c r="A1102" s="9" t="s">
        <v>18</v>
      </c>
      <c r="B1102" s="10"/>
      <c r="C1102" s="11">
        <f>SUM(C1087:C1101)</f>
        <v>2991951.64</v>
      </c>
      <c r="D1102" s="11">
        <f>SUM(D1087:D1101)</f>
        <v>5966401.2699999996</v>
      </c>
    </row>
    <row r="1103" spans="1:4" x14ac:dyDescent="0.25">
      <c r="A1103" s="12">
        <v>4502</v>
      </c>
      <c r="B1103" s="13" t="s">
        <v>309</v>
      </c>
      <c r="C1103" s="14"/>
      <c r="D1103" s="14"/>
    </row>
    <row r="1104" spans="1:4" x14ac:dyDescent="0.25">
      <c r="A1104" s="6">
        <v>450201</v>
      </c>
      <c r="B1104" s="7" t="s">
        <v>310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311</v>
      </c>
      <c r="C1107" s="14"/>
      <c r="D1107" s="14"/>
    </row>
    <row r="1108" spans="1:4" x14ac:dyDescent="0.25">
      <c r="A1108" s="6">
        <v>450301</v>
      </c>
      <c r="B1108" s="7" t="s">
        <v>312</v>
      </c>
      <c r="C1108" s="8"/>
      <c r="D1108" s="8"/>
    </row>
    <row r="1109" spans="1:4" x14ac:dyDescent="0.25">
      <c r="A1109" s="6">
        <v>450302</v>
      </c>
      <c r="B1109" s="7" t="s">
        <v>313</v>
      </c>
      <c r="C1109" s="8"/>
      <c r="D1109" s="8"/>
    </row>
    <row r="1110" spans="1:4" x14ac:dyDescent="0.25">
      <c r="A1110" s="6">
        <v>450303</v>
      </c>
      <c r="B1110" s="7" t="s">
        <v>314</v>
      </c>
      <c r="C1110" s="8"/>
      <c r="D1110" s="8"/>
    </row>
    <row r="1111" spans="1:4" x14ac:dyDescent="0.25">
      <c r="A1111" s="6">
        <v>450304</v>
      </c>
      <c r="B1111" s="7" t="s">
        <v>315</v>
      </c>
      <c r="C1111" s="8">
        <v>2823.09</v>
      </c>
      <c r="D1111" s="8">
        <v>9181.98</v>
      </c>
    </row>
    <row r="1112" spans="1:4" ht="15.75" thickBot="1" x14ac:dyDescent="0.3">
      <c r="A1112" s="16">
        <v>450310</v>
      </c>
      <c r="B1112" s="17" t="s">
        <v>38</v>
      </c>
      <c r="C1112" s="8">
        <v>40184.58</v>
      </c>
      <c r="D1112" s="8">
        <v>48558.48</v>
      </c>
    </row>
    <row r="1113" spans="1:4" ht="15.75" thickBot="1" x14ac:dyDescent="0.3">
      <c r="A1113" s="9" t="s">
        <v>18</v>
      </c>
      <c r="B1113" s="10"/>
      <c r="C1113" s="11">
        <f>SUM(C1108:C1112)</f>
        <v>43007.67</v>
      </c>
      <c r="D1113" s="11">
        <f>SUM(D1108:D1112)</f>
        <v>57740.460000000006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316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125062494.91000003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133747617.62000002</v>
      </c>
    </row>
    <row r="1116" spans="1:4" x14ac:dyDescent="0.25">
      <c r="A1116" s="47"/>
      <c r="B1116" s="48"/>
      <c r="C1116" s="32"/>
      <c r="D1116" s="32"/>
    </row>
    <row r="1117" spans="1:4" x14ac:dyDescent="0.25">
      <c r="A1117" s="3">
        <v>5</v>
      </c>
      <c r="B1117" s="4" t="s">
        <v>317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318</v>
      </c>
      <c r="C1119" s="8"/>
      <c r="D1119" s="8"/>
    </row>
    <row r="1120" spans="1:4" x14ac:dyDescent="0.25">
      <c r="A1120" s="6">
        <v>510101</v>
      </c>
      <c r="B1120" s="7" t="s">
        <v>319</v>
      </c>
      <c r="C1120" s="8">
        <v>266443.2</v>
      </c>
      <c r="D1120" s="8">
        <v>250000</v>
      </c>
    </row>
    <row r="1121" spans="1:4" x14ac:dyDescent="0.25">
      <c r="A1121" s="6">
        <v>510102</v>
      </c>
      <c r="B1121" s="7" t="s">
        <v>320</v>
      </c>
      <c r="C1121" s="8">
        <v>20000</v>
      </c>
      <c r="D1121" s="8">
        <v>225000</v>
      </c>
    </row>
    <row r="1122" spans="1:4" x14ac:dyDescent="0.25">
      <c r="A1122" s="6">
        <v>510103</v>
      </c>
      <c r="B1122" s="7" t="s">
        <v>321</v>
      </c>
      <c r="C1122" s="8"/>
      <c r="D1122" s="8"/>
    </row>
    <row r="1123" spans="1:4" x14ac:dyDescent="0.25">
      <c r="A1123" s="6">
        <v>510104</v>
      </c>
      <c r="B1123" s="7" t="s">
        <v>322</v>
      </c>
      <c r="C1123" s="8"/>
      <c r="D1123" s="8"/>
    </row>
    <row r="1124" spans="1:4" ht="15.75" thickBot="1" x14ac:dyDescent="0.3">
      <c r="A1124" s="19">
        <v>510105</v>
      </c>
      <c r="B1124" s="20" t="s">
        <v>323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286443.2</v>
      </c>
      <c r="D1125" s="11">
        <f>SUM(D1120:D1124)</f>
        <v>475000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324</v>
      </c>
      <c r="C1128" s="8">
        <v>392994.34</v>
      </c>
      <c r="D1128" s="8">
        <v>415638.13</v>
      </c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>
        <v>6000</v>
      </c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/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392994.34</v>
      </c>
      <c r="D1134" s="11">
        <f>SUM(D1127:D1133)</f>
        <v>421638.13</v>
      </c>
    </row>
    <row r="1135" spans="1:4" x14ac:dyDescent="0.25">
      <c r="A1135" s="12">
        <v>5103</v>
      </c>
      <c r="B1135" s="13" t="s">
        <v>325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7500</v>
      </c>
      <c r="D1136" s="8">
        <v>7500</v>
      </c>
    </row>
    <row r="1137" spans="1:4" x14ac:dyDescent="0.25">
      <c r="A1137" s="6">
        <v>510302</v>
      </c>
      <c r="B1137" s="7" t="s">
        <v>204</v>
      </c>
      <c r="C1137" s="8">
        <v>7121.45</v>
      </c>
      <c r="D1137" s="8">
        <v>9892.74</v>
      </c>
    </row>
    <row r="1138" spans="1:4" x14ac:dyDescent="0.25">
      <c r="A1138" s="6">
        <v>510303</v>
      </c>
      <c r="B1138" s="7" t="s">
        <v>87</v>
      </c>
      <c r="C1138" s="8">
        <v>7661.91</v>
      </c>
      <c r="D1138" s="8">
        <v>11837</v>
      </c>
    </row>
    <row r="1139" spans="1:4" x14ac:dyDescent="0.25">
      <c r="A1139" s="6">
        <v>510304</v>
      </c>
      <c r="B1139" s="7" t="s">
        <v>88</v>
      </c>
      <c r="C1139" s="8">
        <v>2850.74</v>
      </c>
      <c r="D1139" s="8">
        <v>5897.86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/>
      <c r="B1142" s="7" t="s">
        <v>207</v>
      </c>
      <c r="C1142" s="8"/>
      <c r="D1142" s="8"/>
    </row>
    <row r="1143" spans="1:4" x14ac:dyDescent="0.25">
      <c r="A1143" s="6"/>
      <c r="B1143" s="7" t="s">
        <v>208</v>
      </c>
      <c r="C1143" s="8"/>
      <c r="D1143" s="8"/>
    </row>
    <row r="1144" spans="1:4" x14ac:dyDescent="0.25">
      <c r="A1144" s="6"/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25134.1</v>
      </c>
      <c r="D1147" s="11">
        <f>SUM(D1136:D1146)</f>
        <v>35127.599999999999</v>
      </c>
    </row>
    <row r="1148" spans="1:4" x14ac:dyDescent="0.25">
      <c r="A1148" s="12">
        <v>5104</v>
      </c>
      <c r="B1148" s="13" t="s">
        <v>326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/>
      <c r="D1149" s="8"/>
    </row>
    <row r="1150" spans="1:4" x14ac:dyDescent="0.25">
      <c r="A1150" s="6">
        <v>510402</v>
      </c>
      <c r="B1150" s="7" t="s">
        <v>88</v>
      </c>
      <c r="C1150" s="8">
        <v>5981.59</v>
      </c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/>
      <c r="B1153" s="7" t="s">
        <v>207</v>
      </c>
      <c r="C1153" s="8"/>
      <c r="D1153" s="8"/>
    </row>
    <row r="1154" spans="1:4" x14ac:dyDescent="0.25">
      <c r="A1154" s="6"/>
      <c r="B1154" s="7" t="s">
        <v>208</v>
      </c>
      <c r="C1154" s="8"/>
      <c r="D1154" s="8"/>
    </row>
    <row r="1155" spans="1:4" x14ac:dyDescent="0.25">
      <c r="A1155" s="6"/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5981.59</v>
      </c>
      <c r="D1158" s="11">
        <f>SUM(D1149:D1157)</f>
        <v>0</v>
      </c>
    </row>
    <row r="1159" spans="1:4" x14ac:dyDescent="0.25">
      <c r="A1159" s="12">
        <v>5105</v>
      </c>
      <c r="B1159" s="13" t="s">
        <v>327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>
        <v>38177.050000000003</v>
      </c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/>
      <c r="B1164" s="7" t="s">
        <v>207</v>
      </c>
      <c r="C1164" s="8"/>
      <c r="D1164" s="8"/>
    </row>
    <row r="1165" spans="1:4" x14ac:dyDescent="0.25">
      <c r="A1165" s="6"/>
      <c r="B1165" s="7" t="s">
        <v>208</v>
      </c>
      <c r="C1165" s="8"/>
      <c r="D1165" s="8"/>
    </row>
    <row r="1166" spans="1:4" x14ac:dyDescent="0.25">
      <c r="A1166" s="6"/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38177.050000000003</v>
      </c>
      <c r="D1169" s="11">
        <f>SUM(D1160:D1168)</f>
        <v>0</v>
      </c>
    </row>
    <row r="1170" spans="1:4" x14ac:dyDescent="0.25">
      <c r="A1170" s="12">
        <v>5106</v>
      </c>
      <c r="B1170" s="13" t="s">
        <v>328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>
        <v>189425.43</v>
      </c>
      <c r="D1171" s="8">
        <v>147024.70000000001</v>
      </c>
    </row>
    <row r="1172" spans="1:4" x14ac:dyDescent="0.25">
      <c r="A1172" s="6">
        <v>510602</v>
      </c>
      <c r="B1172" s="7" t="s">
        <v>87</v>
      </c>
      <c r="C1172" s="8">
        <v>9621.33</v>
      </c>
      <c r="D1172" s="8">
        <v>14599.96</v>
      </c>
    </row>
    <row r="1173" spans="1:4" x14ac:dyDescent="0.25">
      <c r="A1173" s="6">
        <v>510603</v>
      </c>
      <c r="B1173" s="7" t="s">
        <v>88</v>
      </c>
      <c r="C1173" s="8">
        <v>9852.65</v>
      </c>
      <c r="D1173" s="8">
        <v>19739.39</v>
      </c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/>
      <c r="B1176" s="7" t="s">
        <v>207</v>
      </c>
      <c r="C1176" s="8"/>
      <c r="D1176" s="8"/>
    </row>
    <row r="1177" spans="1:4" x14ac:dyDescent="0.25">
      <c r="A1177" s="6"/>
      <c r="B1177" s="7" t="s">
        <v>208</v>
      </c>
      <c r="C1177" s="8"/>
      <c r="D1177" s="8"/>
    </row>
    <row r="1178" spans="1:4" x14ac:dyDescent="0.25">
      <c r="A1178" s="6"/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208899.40999999997</v>
      </c>
      <c r="D1181" s="11">
        <f>SUM(D1171:D1180)</f>
        <v>181364.05</v>
      </c>
    </row>
    <row r="1182" spans="1:4" x14ac:dyDescent="0.25">
      <c r="A1182" s="12">
        <v>5107</v>
      </c>
      <c r="B1182" s="13" t="s">
        <v>329</v>
      </c>
      <c r="C1182" s="14"/>
      <c r="D1182" s="14"/>
    </row>
    <row r="1183" spans="1:4" x14ac:dyDescent="0.25">
      <c r="A1183" s="6">
        <v>510701</v>
      </c>
      <c r="B1183" s="7" t="s">
        <v>330</v>
      </c>
      <c r="C1183" s="8">
        <v>433224.88</v>
      </c>
      <c r="D1183" s="8">
        <v>339988.86</v>
      </c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>
        <v>5305.27</v>
      </c>
      <c r="D1185" s="8">
        <v>10628.9</v>
      </c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/>
      <c r="B1188" s="7" t="s">
        <v>207</v>
      </c>
      <c r="C1188" s="8"/>
      <c r="D1188" s="8"/>
    </row>
    <row r="1189" spans="1:4" x14ac:dyDescent="0.25">
      <c r="A1189" s="6"/>
      <c r="B1189" s="7" t="s">
        <v>208</v>
      </c>
      <c r="C1189" s="8"/>
      <c r="D1189" s="8"/>
    </row>
    <row r="1190" spans="1:4" x14ac:dyDescent="0.25">
      <c r="A1190" s="6"/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438530.15</v>
      </c>
      <c r="D1193" s="11">
        <f>SUM(D1183:D1192)</f>
        <v>350617.76</v>
      </c>
    </row>
    <row r="1194" spans="1:4" x14ac:dyDescent="0.25">
      <c r="A1194" s="12">
        <v>5108</v>
      </c>
      <c r="B1194" s="13" t="s">
        <v>331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/>
      <c r="B1200" s="7" t="s">
        <v>207</v>
      </c>
      <c r="C1200" s="8"/>
      <c r="D1200" s="8"/>
    </row>
    <row r="1201" spans="1:4" x14ac:dyDescent="0.25">
      <c r="A1201" s="6"/>
      <c r="B1201" s="7" t="s">
        <v>208</v>
      </c>
      <c r="C1201" s="8"/>
      <c r="D1201" s="8"/>
    </row>
    <row r="1202" spans="1:4" x14ac:dyDescent="0.25">
      <c r="A1202" s="6"/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332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>
        <v>151665.26999999999</v>
      </c>
      <c r="D1209" s="8">
        <v>201692.61</v>
      </c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/>
      <c r="B1212" s="7" t="s">
        <v>207</v>
      </c>
      <c r="C1212" s="8"/>
      <c r="D1212" s="8"/>
    </row>
    <row r="1213" spans="1:4" x14ac:dyDescent="0.25">
      <c r="A1213" s="6"/>
      <c r="B1213" s="7" t="s">
        <v>208</v>
      </c>
      <c r="C1213" s="8"/>
      <c r="D1213" s="8"/>
    </row>
    <row r="1214" spans="1:4" x14ac:dyDescent="0.25">
      <c r="A1214" s="6"/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151665.26999999999</v>
      </c>
      <c r="D1217" s="11">
        <f>SUM(D1207:D1216)</f>
        <v>201692.61</v>
      </c>
    </row>
    <row r="1218" spans="1:4" x14ac:dyDescent="0.25">
      <c r="A1218" s="12">
        <v>5110</v>
      </c>
      <c r="B1218" s="13" t="s">
        <v>333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/>
      <c r="B1224" s="7" t="s">
        <v>207</v>
      </c>
      <c r="C1224" s="8"/>
      <c r="D1224" s="8"/>
    </row>
    <row r="1225" spans="1:4" x14ac:dyDescent="0.25">
      <c r="A1225" s="6"/>
      <c r="B1225" s="7" t="s">
        <v>208</v>
      </c>
      <c r="C1225" s="8"/>
      <c r="D1225" s="8"/>
    </row>
    <row r="1226" spans="1:4" x14ac:dyDescent="0.25">
      <c r="A1226" s="6"/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334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335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/>
      <c r="B1236" s="7" t="s">
        <v>207</v>
      </c>
      <c r="C1236" s="8"/>
      <c r="D1236" s="8"/>
    </row>
    <row r="1237" spans="1:4" x14ac:dyDescent="0.25">
      <c r="A1237" s="6"/>
      <c r="B1237" s="7" t="s">
        <v>208</v>
      </c>
      <c r="C1237" s="8"/>
      <c r="D1237" s="8"/>
    </row>
    <row r="1238" spans="1:4" x14ac:dyDescent="0.25">
      <c r="A1238" s="6"/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336</v>
      </c>
      <c r="C1242" s="14"/>
      <c r="D1242" s="14"/>
    </row>
    <row r="1243" spans="1:4" x14ac:dyDescent="0.25">
      <c r="A1243" s="49">
        <v>511201</v>
      </c>
      <c r="B1243" s="7" t="s">
        <v>86</v>
      </c>
      <c r="C1243" s="8">
        <v>8175254.9199999999</v>
      </c>
      <c r="D1243" s="8">
        <v>17139967.41</v>
      </c>
    </row>
    <row r="1244" spans="1:4" x14ac:dyDescent="0.25">
      <c r="A1244" s="49">
        <v>511202</v>
      </c>
      <c r="B1244" s="7" t="s">
        <v>87</v>
      </c>
      <c r="C1244" s="8"/>
      <c r="D1244" s="8">
        <v>6085.48</v>
      </c>
    </row>
    <row r="1245" spans="1:4" x14ac:dyDescent="0.25">
      <c r="A1245" s="49">
        <v>511203</v>
      </c>
      <c r="B1245" s="7" t="s">
        <v>335</v>
      </c>
      <c r="C1245" s="8">
        <v>1515.79</v>
      </c>
      <c r="D1245" s="8">
        <v>3036.82</v>
      </c>
    </row>
    <row r="1246" spans="1:4" x14ac:dyDescent="0.25">
      <c r="A1246" s="49">
        <v>511204</v>
      </c>
      <c r="B1246" s="7" t="s">
        <v>89</v>
      </c>
      <c r="C1246" s="8"/>
      <c r="D1246" s="8">
        <v>12023.61</v>
      </c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/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/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8176770.71</v>
      </c>
      <c r="D1253" s="11">
        <f>SUM(D1243:D1252)</f>
        <v>17161113.32</v>
      </c>
    </row>
    <row r="1254" spans="1:4" x14ac:dyDescent="0.25">
      <c r="A1254" s="12">
        <v>5113</v>
      </c>
      <c r="B1254" s="13" t="s">
        <v>337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335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/>
      <c r="B1260" s="7" t="s">
        <v>207</v>
      </c>
      <c r="C1260" s="8"/>
      <c r="D1260" s="8"/>
    </row>
    <row r="1261" spans="1:4" x14ac:dyDescent="0.25">
      <c r="A1261" s="6"/>
      <c r="B1261" s="7" t="s">
        <v>208</v>
      </c>
      <c r="C1261" s="8"/>
      <c r="D1261" s="8"/>
    </row>
    <row r="1262" spans="1:4" x14ac:dyDescent="0.25">
      <c r="A1262" s="6"/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338</v>
      </c>
      <c r="C1266" s="14"/>
      <c r="D1266" s="14"/>
    </row>
    <row r="1267" spans="1:4" x14ac:dyDescent="0.25">
      <c r="A1267" s="6">
        <v>511401</v>
      </c>
      <c r="B1267" s="7" t="s">
        <v>339</v>
      </c>
      <c r="C1267" s="8">
        <v>1509806.1</v>
      </c>
      <c r="D1267" s="8">
        <v>334806.09999999998</v>
      </c>
    </row>
    <row r="1268" spans="1:4" x14ac:dyDescent="0.25">
      <c r="A1268" s="6">
        <v>511402</v>
      </c>
      <c r="B1268" s="7" t="s">
        <v>340</v>
      </c>
      <c r="C1268" s="8"/>
      <c r="D1268" s="8"/>
    </row>
    <row r="1269" spans="1:4" x14ac:dyDescent="0.25">
      <c r="A1269" s="6">
        <v>511403</v>
      </c>
      <c r="B1269" s="7" t="s">
        <v>341</v>
      </c>
      <c r="C1269" s="8"/>
      <c r="D1269" s="8"/>
    </row>
    <row r="1270" spans="1:4" x14ac:dyDescent="0.25">
      <c r="A1270" s="6">
        <v>511404</v>
      </c>
      <c r="B1270" s="7" t="s">
        <v>342</v>
      </c>
      <c r="C1270" s="8"/>
      <c r="D1270" s="8"/>
    </row>
    <row r="1271" spans="1:4" x14ac:dyDescent="0.25">
      <c r="A1271" s="6">
        <v>511405</v>
      </c>
      <c r="B1271" s="7" t="s">
        <v>343</v>
      </c>
      <c r="C1271" s="8"/>
      <c r="D1271" s="8"/>
    </row>
    <row r="1272" spans="1:4" x14ac:dyDescent="0.25">
      <c r="A1272" s="6">
        <v>511406</v>
      </c>
      <c r="B1272" s="7" t="s">
        <v>344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/>
      <c r="B1275" s="7" t="s">
        <v>207</v>
      </c>
      <c r="C1275" s="8"/>
      <c r="D1275" s="8"/>
    </row>
    <row r="1276" spans="1:4" x14ac:dyDescent="0.25">
      <c r="A1276" s="6"/>
      <c r="B1276" s="7" t="s">
        <v>208</v>
      </c>
      <c r="C1276" s="8"/>
      <c r="D1276" s="8"/>
    </row>
    <row r="1277" spans="1:4" x14ac:dyDescent="0.25">
      <c r="A1277" s="6"/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345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0"/>
      <c r="C1281" s="11">
        <f>SUM(C1267:C1280)</f>
        <v>1509806.1</v>
      </c>
      <c r="D1281" s="11">
        <f>SUM(D1267:D1280)</f>
        <v>334806.09999999998</v>
      </c>
    </row>
    <row r="1282" spans="1:4" x14ac:dyDescent="0.25">
      <c r="A1282" s="12">
        <v>5115</v>
      </c>
      <c r="B1282" s="13" t="s">
        <v>346</v>
      </c>
      <c r="C1282" s="14"/>
      <c r="D1282" s="14"/>
    </row>
    <row r="1283" spans="1:4" x14ac:dyDescent="0.25">
      <c r="A1283" s="6">
        <v>511501</v>
      </c>
      <c r="B1283" s="7" t="s">
        <v>339</v>
      </c>
      <c r="C1283" s="8"/>
      <c r="D1283" s="8"/>
    </row>
    <row r="1284" spans="1:4" x14ac:dyDescent="0.25">
      <c r="A1284" s="6">
        <v>511502</v>
      </c>
      <c r="B1284" s="7" t="s">
        <v>340</v>
      </c>
      <c r="C1284" s="8"/>
      <c r="D1284" s="8"/>
    </row>
    <row r="1285" spans="1:4" x14ac:dyDescent="0.25">
      <c r="A1285" s="6">
        <v>511503</v>
      </c>
      <c r="B1285" s="7" t="s">
        <v>341</v>
      </c>
      <c r="C1285" s="8"/>
      <c r="D1285" s="8"/>
    </row>
    <row r="1286" spans="1:4" x14ac:dyDescent="0.25">
      <c r="A1286" s="6">
        <v>511504</v>
      </c>
      <c r="B1286" s="7" t="s">
        <v>342</v>
      </c>
      <c r="C1286" s="8"/>
      <c r="D1286" s="8"/>
    </row>
    <row r="1287" spans="1:4" x14ac:dyDescent="0.25">
      <c r="A1287" s="6">
        <v>511505</v>
      </c>
      <c r="B1287" s="7" t="s">
        <v>343</v>
      </c>
      <c r="C1287" s="8"/>
      <c r="D1287" s="8"/>
    </row>
    <row r="1288" spans="1:4" x14ac:dyDescent="0.25">
      <c r="A1288" s="6">
        <v>511506</v>
      </c>
      <c r="B1288" s="7" t="s">
        <v>344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/>
      <c r="B1291" s="7" t="s">
        <v>207</v>
      </c>
      <c r="C1291" s="18"/>
      <c r="D1291" s="18"/>
    </row>
    <row r="1292" spans="1:4" x14ac:dyDescent="0.25">
      <c r="A1292" s="16"/>
      <c r="B1292" s="7" t="s">
        <v>208</v>
      </c>
      <c r="C1292" s="18"/>
      <c r="D1292" s="18"/>
    </row>
    <row r="1293" spans="1:4" x14ac:dyDescent="0.25">
      <c r="A1293" s="16"/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345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347</v>
      </c>
      <c r="C1298" s="14"/>
      <c r="D1298" s="14"/>
    </row>
    <row r="1299" spans="1:4" x14ac:dyDescent="0.25">
      <c r="A1299" s="6">
        <v>511601</v>
      </c>
      <c r="B1299" s="7" t="s">
        <v>348</v>
      </c>
      <c r="C1299" s="8">
        <v>5669953.7400000002</v>
      </c>
      <c r="D1299" s="8">
        <v>5071627.7</v>
      </c>
    </row>
    <row r="1300" spans="1:4" x14ac:dyDescent="0.25">
      <c r="A1300" s="6">
        <v>511602</v>
      </c>
      <c r="B1300" s="7" t="s">
        <v>349</v>
      </c>
      <c r="C1300" s="8"/>
      <c r="D1300" s="8"/>
    </row>
    <row r="1301" spans="1:4" x14ac:dyDescent="0.25">
      <c r="A1301" s="6">
        <v>511603</v>
      </c>
      <c r="B1301" s="7" t="s">
        <v>350</v>
      </c>
      <c r="C1301" s="8"/>
      <c r="D1301" s="8"/>
    </row>
    <row r="1302" spans="1:4" x14ac:dyDescent="0.25">
      <c r="A1302" s="6">
        <v>511604</v>
      </c>
      <c r="B1302" s="7" t="s">
        <v>351</v>
      </c>
      <c r="C1302" s="8"/>
      <c r="D1302" s="8"/>
    </row>
    <row r="1303" spans="1:4" x14ac:dyDescent="0.25">
      <c r="A1303" s="6">
        <v>511605</v>
      </c>
      <c r="B1303" s="7" t="s">
        <v>352</v>
      </c>
      <c r="C1303" s="8">
        <v>36789.879999999997</v>
      </c>
      <c r="D1303" s="8">
        <v>52939.39</v>
      </c>
    </row>
    <row r="1304" spans="1:4" x14ac:dyDescent="0.25">
      <c r="A1304" s="6">
        <v>511606</v>
      </c>
      <c r="B1304" s="7" t="s">
        <v>353</v>
      </c>
      <c r="C1304" s="8">
        <v>221172.09</v>
      </c>
      <c r="D1304" s="8">
        <v>256465.46</v>
      </c>
    </row>
    <row r="1305" spans="1:4" x14ac:dyDescent="0.25">
      <c r="A1305" s="6">
        <v>511607</v>
      </c>
      <c r="B1305" s="7" t="s">
        <v>354</v>
      </c>
      <c r="C1305" s="8">
        <v>9009.9500000000007</v>
      </c>
      <c r="D1305" s="8">
        <v>2904.17</v>
      </c>
    </row>
    <row r="1306" spans="1:4" x14ac:dyDescent="0.25">
      <c r="A1306" s="6">
        <v>511608</v>
      </c>
      <c r="B1306" s="7" t="s">
        <v>355</v>
      </c>
      <c r="C1306" s="8">
        <v>434996.07</v>
      </c>
      <c r="D1306" s="8">
        <v>392940.9</v>
      </c>
    </row>
    <row r="1307" spans="1:4" x14ac:dyDescent="0.25">
      <c r="A1307" s="6">
        <v>511609</v>
      </c>
      <c r="B1307" s="7" t="s">
        <v>356</v>
      </c>
      <c r="C1307" s="8"/>
      <c r="D1307" s="8">
        <v>74265.509999999995</v>
      </c>
    </row>
    <row r="1308" spans="1:4" x14ac:dyDescent="0.25">
      <c r="A1308" s="6">
        <v>511610</v>
      </c>
      <c r="B1308" s="7" t="s">
        <v>357</v>
      </c>
      <c r="C1308" s="8"/>
      <c r="D1308" s="8">
        <v>300000</v>
      </c>
    </row>
    <row r="1309" spans="1:4" x14ac:dyDescent="0.25">
      <c r="A1309" s="6">
        <v>511611</v>
      </c>
      <c r="B1309" s="7" t="s">
        <v>358</v>
      </c>
      <c r="C1309" s="8"/>
      <c r="D1309" s="8"/>
    </row>
    <row r="1310" spans="1:4" x14ac:dyDescent="0.25">
      <c r="A1310" s="6">
        <v>511612</v>
      </c>
      <c r="B1310" s="7" t="s">
        <v>359</v>
      </c>
      <c r="C1310" s="8"/>
      <c r="D1310" s="8"/>
    </row>
    <row r="1311" spans="1:4" x14ac:dyDescent="0.25">
      <c r="A1311" s="6">
        <v>511613</v>
      </c>
      <c r="B1311" s="7" t="s">
        <v>360</v>
      </c>
      <c r="C1311" s="8"/>
      <c r="D1311" s="8"/>
    </row>
    <row r="1312" spans="1:4" x14ac:dyDescent="0.25">
      <c r="A1312" s="6">
        <v>511614</v>
      </c>
      <c r="B1312" s="7" t="s">
        <v>361</v>
      </c>
      <c r="C1312" s="8"/>
      <c r="D1312" s="8"/>
    </row>
    <row r="1313" spans="1:4" x14ac:dyDescent="0.25">
      <c r="A1313" s="6">
        <v>511615</v>
      </c>
      <c r="B1313" s="7" t="s">
        <v>362</v>
      </c>
      <c r="C1313" s="8">
        <v>74713.61</v>
      </c>
      <c r="D1313" s="8">
        <v>57561.02</v>
      </c>
    </row>
    <row r="1314" spans="1:4" x14ac:dyDescent="0.25">
      <c r="A1314" s="6">
        <v>511616</v>
      </c>
      <c r="B1314" s="7" t="s">
        <v>363</v>
      </c>
      <c r="C1314" s="8">
        <v>145706.04</v>
      </c>
      <c r="D1314" s="8">
        <v>213228.06</v>
      </c>
    </row>
    <row r="1315" spans="1:4" x14ac:dyDescent="0.25">
      <c r="A1315" s="6">
        <v>511617</v>
      </c>
      <c r="B1315" s="7" t="s">
        <v>364</v>
      </c>
      <c r="C1315" s="8">
        <v>975371.86</v>
      </c>
      <c r="D1315" s="8">
        <v>1150873.51</v>
      </c>
    </row>
    <row r="1316" spans="1:4" x14ac:dyDescent="0.25">
      <c r="A1316" s="6">
        <v>511618</v>
      </c>
      <c r="B1316" s="7" t="s">
        <v>365</v>
      </c>
      <c r="C1316" s="8">
        <v>399672.69</v>
      </c>
      <c r="D1316" s="8">
        <v>564333.16</v>
      </c>
    </row>
    <row r="1317" spans="1:4" x14ac:dyDescent="0.25">
      <c r="A1317" s="6">
        <v>511619</v>
      </c>
      <c r="B1317" s="7" t="s">
        <v>366</v>
      </c>
      <c r="C1317" s="8">
        <v>600</v>
      </c>
      <c r="D1317" s="8">
        <v>675</v>
      </c>
    </row>
    <row r="1318" spans="1:4" x14ac:dyDescent="0.25">
      <c r="A1318" s="6">
        <v>511620</v>
      </c>
      <c r="B1318" s="7" t="s">
        <v>367</v>
      </c>
      <c r="C1318" s="8">
        <v>433270.4</v>
      </c>
      <c r="D1318" s="8">
        <v>457612.47</v>
      </c>
    </row>
    <row r="1319" spans="1:4" x14ac:dyDescent="0.25">
      <c r="A1319" s="6">
        <v>511621</v>
      </c>
      <c r="B1319" s="7" t="s">
        <v>368</v>
      </c>
      <c r="C1319" s="8"/>
      <c r="D1319" s="8"/>
    </row>
    <row r="1320" spans="1:4" x14ac:dyDescent="0.25">
      <c r="A1320" s="6">
        <v>511622</v>
      </c>
      <c r="B1320" s="7" t="s">
        <v>369</v>
      </c>
      <c r="C1320" s="8">
        <v>4524</v>
      </c>
      <c r="D1320" s="8">
        <v>33374.800000000003</v>
      </c>
    </row>
    <row r="1321" spans="1:4" x14ac:dyDescent="0.25">
      <c r="A1321" s="6">
        <v>511623</v>
      </c>
      <c r="B1321" s="7" t="s">
        <v>370</v>
      </c>
      <c r="C1321" s="8">
        <v>3200</v>
      </c>
      <c r="D1321" s="8">
        <v>14712</v>
      </c>
    </row>
    <row r="1322" spans="1:4" x14ac:dyDescent="0.25">
      <c r="A1322" s="6">
        <v>511624</v>
      </c>
      <c r="B1322" s="7" t="s">
        <v>371</v>
      </c>
      <c r="C1322" s="8">
        <v>9810</v>
      </c>
      <c r="D1322" s="8">
        <v>61460</v>
      </c>
    </row>
    <row r="1323" spans="1:4" x14ac:dyDescent="0.25">
      <c r="A1323" s="6">
        <v>511625</v>
      </c>
      <c r="B1323" s="7" t="s">
        <v>372</v>
      </c>
      <c r="C1323" s="8"/>
      <c r="D1323" s="8"/>
    </row>
    <row r="1324" spans="1:4" x14ac:dyDescent="0.25">
      <c r="A1324" s="6">
        <v>511626</v>
      </c>
      <c r="B1324" s="7" t="s">
        <v>373</v>
      </c>
      <c r="C1324" s="8">
        <v>191813.74</v>
      </c>
      <c r="D1324" s="8">
        <v>249290.3</v>
      </c>
    </row>
    <row r="1325" spans="1:4" x14ac:dyDescent="0.25">
      <c r="A1325" s="6">
        <v>511627</v>
      </c>
      <c r="B1325" s="7" t="s">
        <v>374</v>
      </c>
      <c r="C1325" s="8">
        <v>134558.49</v>
      </c>
      <c r="D1325" s="8">
        <v>133253.22</v>
      </c>
    </row>
    <row r="1326" spans="1:4" x14ac:dyDescent="0.25">
      <c r="A1326" s="6">
        <v>511628</v>
      </c>
      <c r="B1326" s="7" t="s">
        <v>375</v>
      </c>
      <c r="C1326" s="8">
        <v>41769.279999999999</v>
      </c>
      <c r="D1326" s="8">
        <v>132758.26999999999</v>
      </c>
    </row>
    <row r="1327" spans="1:4" x14ac:dyDescent="0.25">
      <c r="A1327" s="6">
        <v>511629</v>
      </c>
      <c r="B1327" s="7" t="s">
        <v>376</v>
      </c>
      <c r="C1327" s="8"/>
      <c r="D1327" s="8">
        <v>396.5</v>
      </c>
    </row>
    <row r="1328" spans="1:4" x14ac:dyDescent="0.25">
      <c r="A1328" s="6">
        <v>511630</v>
      </c>
      <c r="B1328" s="7" t="s">
        <v>377</v>
      </c>
      <c r="C1328" s="8"/>
      <c r="D1328" s="8"/>
    </row>
    <row r="1329" spans="1:4" x14ac:dyDescent="0.25">
      <c r="A1329" s="6">
        <v>511631</v>
      </c>
      <c r="B1329" s="7" t="s">
        <v>378</v>
      </c>
      <c r="C1329" s="8"/>
      <c r="D1329" s="8"/>
    </row>
    <row r="1330" spans="1:4" x14ac:dyDescent="0.25">
      <c r="A1330" s="6">
        <v>511632</v>
      </c>
      <c r="B1330" s="7" t="s">
        <v>379</v>
      </c>
      <c r="C1330" s="8">
        <v>580037.06999999995</v>
      </c>
      <c r="D1330" s="8">
        <v>453704.4</v>
      </c>
    </row>
    <row r="1331" spans="1:4" x14ac:dyDescent="0.25">
      <c r="A1331" s="6">
        <v>511633</v>
      </c>
      <c r="B1331" s="7" t="s">
        <v>380</v>
      </c>
      <c r="C1331" s="8">
        <v>60000</v>
      </c>
      <c r="D1331" s="8">
        <v>60000</v>
      </c>
    </row>
    <row r="1332" spans="1:4" x14ac:dyDescent="0.25">
      <c r="A1332" s="6">
        <v>511634</v>
      </c>
      <c r="B1332" s="7" t="s">
        <v>381</v>
      </c>
      <c r="C1332" s="8">
        <v>227475</v>
      </c>
      <c r="D1332" s="8">
        <v>250925</v>
      </c>
    </row>
    <row r="1333" spans="1:4" x14ac:dyDescent="0.25">
      <c r="A1333" s="6">
        <v>511635</v>
      </c>
      <c r="B1333" s="7" t="s">
        <v>382</v>
      </c>
      <c r="C1333" s="8"/>
      <c r="D1333" s="8">
        <v>70850</v>
      </c>
    </row>
    <row r="1334" spans="1:4" x14ac:dyDescent="0.25">
      <c r="A1334" s="6">
        <v>511636</v>
      </c>
      <c r="B1334" s="7" t="s">
        <v>383</v>
      </c>
      <c r="C1334" s="8"/>
      <c r="D1334" s="8"/>
    </row>
    <row r="1335" spans="1:4" x14ac:dyDescent="0.25">
      <c r="A1335" s="6">
        <v>511637</v>
      </c>
      <c r="B1335" s="7" t="s">
        <v>384</v>
      </c>
      <c r="C1335" s="8"/>
      <c r="D1335" s="8"/>
    </row>
    <row r="1336" spans="1:4" x14ac:dyDescent="0.25">
      <c r="A1336" s="6">
        <v>511638</v>
      </c>
      <c r="B1336" s="7" t="s">
        <v>385</v>
      </c>
      <c r="C1336" s="8"/>
      <c r="D1336" s="8"/>
    </row>
    <row r="1337" spans="1:4" x14ac:dyDescent="0.25">
      <c r="A1337" s="6">
        <v>511639</v>
      </c>
      <c r="B1337" s="7" t="s">
        <v>386</v>
      </c>
      <c r="C1337" s="8"/>
      <c r="D1337" s="8"/>
    </row>
    <row r="1338" spans="1:4" x14ac:dyDescent="0.25">
      <c r="A1338" s="6">
        <v>511640</v>
      </c>
      <c r="B1338" s="7" t="s">
        <v>387</v>
      </c>
      <c r="C1338" s="8">
        <v>240246.59</v>
      </c>
      <c r="D1338" s="8">
        <v>453533.09</v>
      </c>
    </row>
    <row r="1339" spans="1:4" x14ac:dyDescent="0.25">
      <c r="A1339" s="6">
        <v>511641</v>
      </c>
      <c r="B1339" s="7" t="s">
        <v>388</v>
      </c>
      <c r="C1339" s="8"/>
      <c r="D1339" s="8"/>
    </row>
    <row r="1340" spans="1:4" x14ac:dyDescent="0.25">
      <c r="A1340" s="6">
        <v>511642</v>
      </c>
      <c r="B1340" s="7" t="s">
        <v>389</v>
      </c>
      <c r="C1340" s="8">
        <v>70212.02</v>
      </c>
      <c r="D1340" s="8">
        <v>62514.720000000001</v>
      </c>
    </row>
    <row r="1341" spans="1:4" x14ac:dyDescent="0.25">
      <c r="A1341" s="6">
        <v>511643</v>
      </c>
      <c r="B1341" s="7" t="s">
        <v>167</v>
      </c>
      <c r="C1341" s="8">
        <v>401401.85</v>
      </c>
      <c r="D1341" s="8">
        <v>340870.3</v>
      </c>
    </row>
    <row r="1342" spans="1:4" x14ac:dyDescent="0.25">
      <c r="A1342" s="6">
        <v>511644</v>
      </c>
      <c r="B1342" s="7" t="s">
        <v>159</v>
      </c>
      <c r="C1342" s="8">
        <v>39387.9</v>
      </c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390</v>
      </c>
      <c r="C1346" s="18"/>
      <c r="D1346" s="18"/>
    </row>
    <row r="1347" spans="1:4" x14ac:dyDescent="0.25">
      <c r="A1347" s="16">
        <v>511649</v>
      </c>
      <c r="B1347" s="17" t="s">
        <v>391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>
        <v>1867319.79</v>
      </c>
      <c r="D1348" s="18">
        <v>-92207.72</v>
      </c>
    </row>
    <row r="1349" spans="1:4" ht="15.75" thickBot="1" x14ac:dyDescent="0.3">
      <c r="A1349" s="9" t="s">
        <v>18</v>
      </c>
      <c r="B1349" s="10"/>
      <c r="C1349" s="11">
        <f>SUM(C1299:C1348)</f>
        <v>12273012.060000002</v>
      </c>
      <c r="D1349" s="11">
        <f>SUM(D1299:D1348)</f>
        <v>10820861.230000002</v>
      </c>
    </row>
    <row r="1350" spans="1:4" x14ac:dyDescent="0.25">
      <c r="A1350" s="12">
        <v>52</v>
      </c>
      <c r="B1350" s="13" t="s">
        <v>392</v>
      </c>
      <c r="C1350" s="14"/>
      <c r="D1350" s="14"/>
    </row>
    <row r="1351" spans="1:4" x14ac:dyDescent="0.25">
      <c r="A1351" s="3">
        <v>5201</v>
      </c>
      <c r="B1351" s="4" t="s">
        <v>393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394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395</v>
      </c>
      <c r="C1357" s="8"/>
      <c r="D1357" s="8"/>
    </row>
    <row r="1358" spans="1:4" x14ac:dyDescent="0.25">
      <c r="A1358" s="6">
        <v>520107</v>
      </c>
      <c r="B1358" s="7" t="s">
        <v>396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/>
      <c r="B1360" s="7" t="s">
        <v>207</v>
      </c>
      <c r="C1360" s="8"/>
      <c r="D1360" s="8"/>
    </row>
    <row r="1361" spans="1:4" x14ac:dyDescent="0.25">
      <c r="A1361" s="6"/>
      <c r="B1361" s="7" t="s">
        <v>208</v>
      </c>
      <c r="C1361" s="8"/>
      <c r="D1361" s="8"/>
    </row>
    <row r="1362" spans="1:4" x14ac:dyDescent="0.25">
      <c r="A1362" s="6"/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397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394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395</v>
      </c>
      <c r="C1371" s="8"/>
      <c r="D1371" s="8"/>
    </row>
    <row r="1372" spans="1:4" x14ac:dyDescent="0.25">
      <c r="A1372" s="6">
        <v>520207</v>
      </c>
      <c r="B1372" s="7" t="s">
        <v>396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/>
      <c r="B1374" s="7" t="s">
        <v>207</v>
      </c>
      <c r="C1374" s="8"/>
      <c r="D1374" s="8"/>
    </row>
    <row r="1375" spans="1:4" x14ac:dyDescent="0.25">
      <c r="A1375" s="6"/>
      <c r="B1375" s="7" t="s">
        <v>208</v>
      </c>
      <c r="C1375" s="8"/>
      <c r="D1375" s="8"/>
    </row>
    <row r="1376" spans="1:4" x14ac:dyDescent="0.25">
      <c r="A1376" s="6"/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398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/>
      <c r="B1385" s="7" t="s">
        <v>207</v>
      </c>
      <c r="C1385" s="8"/>
      <c r="D1385" s="8"/>
    </row>
    <row r="1386" spans="1:4" x14ac:dyDescent="0.25">
      <c r="A1386" s="6"/>
      <c r="B1386" s="7" t="s">
        <v>208</v>
      </c>
      <c r="C1386" s="8"/>
      <c r="D1386" s="8"/>
    </row>
    <row r="1387" spans="1:4" x14ac:dyDescent="0.25">
      <c r="A1387" s="6"/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399</v>
      </c>
      <c r="C1391" s="14"/>
      <c r="D1391" s="14"/>
    </row>
    <row r="1392" spans="1:4" x14ac:dyDescent="0.25">
      <c r="A1392" s="6">
        <v>520401</v>
      </c>
      <c r="B1392" s="7" t="s">
        <v>400</v>
      </c>
      <c r="C1392" s="8"/>
      <c r="D1392" s="8"/>
    </row>
    <row r="1393" spans="1:4" x14ac:dyDescent="0.25">
      <c r="A1393" s="6">
        <v>520402</v>
      </c>
      <c r="B1393" s="7" t="s">
        <v>401</v>
      </c>
      <c r="C1393" s="8"/>
      <c r="D1393" s="8"/>
    </row>
    <row r="1394" spans="1:4" x14ac:dyDescent="0.25">
      <c r="A1394" s="6">
        <v>520403</v>
      </c>
      <c r="B1394" s="7" t="s">
        <v>402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/>
      <c r="B1398" s="7" t="s">
        <v>207</v>
      </c>
      <c r="C1398" s="8"/>
      <c r="D1398" s="8"/>
    </row>
    <row r="1399" spans="1:4" x14ac:dyDescent="0.25">
      <c r="A1399" s="6"/>
      <c r="B1399" s="7" t="s">
        <v>208</v>
      </c>
      <c r="C1399" s="8"/>
      <c r="D1399" s="8"/>
    </row>
    <row r="1400" spans="1:4" x14ac:dyDescent="0.25">
      <c r="A1400" s="6"/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/>
      <c r="B1410" s="7" t="s">
        <v>207</v>
      </c>
      <c r="C1410" s="8"/>
      <c r="D1410" s="8"/>
    </row>
    <row r="1411" spans="1:4" x14ac:dyDescent="0.25">
      <c r="A1411" s="6"/>
      <c r="B1411" s="7" t="s">
        <v>208</v>
      </c>
      <c r="C1411" s="8"/>
      <c r="D1411" s="8"/>
    </row>
    <row r="1412" spans="1:4" x14ac:dyDescent="0.25">
      <c r="A1412" s="6"/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403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/>
      <c r="B1421" s="7" t="s">
        <v>207</v>
      </c>
      <c r="C1421" s="8"/>
      <c r="D1421" s="8"/>
    </row>
    <row r="1422" spans="1:4" x14ac:dyDescent="0.25">
      <c r="A1422" s="6"/>
      <c r="B1422" s="7" t="s">
        <v>208</v>
      </c>
      <c r="C1422" s="8"/>
      <c r="D1422" s="8"/>
    </row>
    <row r="1423" spans="1:4" x14ac:dyDescent="0.25">
      <c r="A1423" s="6"/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404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/>
      <c r="B1432" s="7" t="s">
        <v>207</v>
      </c>
      <c r="C1432" s="8"/>
      <c r="D1432" s="8"/>
    </row>
    <row r="1433" spans="1:4" x14ac:dyDescent="0.25">
      <c r="A1433" s="6"/>
      <c r="B1433" s="7" t="s">
        <v>208</v>
      </c>
      <c r="C1433" s="8"/>
      <c r="D1433" s="8"/>
    </row>
    <row r="1434" spans="1:4" x14ac:dyDescent="0.25">
      <c r="A1434" s="6"/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405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/>
      <c r="B1444" s="7" t="s">
        <v>207</v>
      </c>
      <c r="C1444" s="8"/>
      <c r="D1444" s="8"/>
    </row>
    <row r="1445" spans="1:4" x14ac:dyDescent="0.25">
      <c r="A1445" s="6"/>
      <c r="B1445" s="7" t="s">
        <v>208</v>
      </c>
      <c r="C1445" s="8"/>
      <c r="D1445" s="8"/>
    </row>
    <row r="1446" spans="1:4" x14ac:dyDescent="0.25">
      <c r="A1446" s="6"/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406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/>
      <c r="B1456" s="7" t="s">
        <v>207</v>
      </c>
      <c r="C1456" s="8"/>
      <c r="D1456" s="8"/>
    </row>
    <row r="1457" spans="1:4" x14ac:dyDescent="0.25">
      <c r="A1457" s="6"/>
      <c r="B1457" s="7" t="s">
        <v>208</v>
      </c>
      <c r="C1457" s="8"/>
      <c r="D1457" s="8"/>
    </row>
    <row r="1458" spans="1:4" x14ac:dyDescent="0.25">
      <c r="A1458" s="6"/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407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/>
      <c r="B1468" s="7" t="s">
        <v>207</v>
      </c>
      <c r="C1468" s="8"/>
      <c r="D1468" s="8"/>
    </row>
    <row r="1469" spans="1:4" x14ac:dyDescent="0.25">
      <c r="A1469" s="6"/>
      <c r="B1469" s="7" t="s">
        <v>208</v>
      </c>
      <c r="C1469" s="8"/>
      <c r="D1469" s="8"/>
    </row>
    <row r="1470" spans="1:4" x14ac:dyDescent="0.25">
      <c r="A1470" s="6"/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408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/>
      <c r="B1480" s="7" t="s">
        <v>207</v>
      </c>
      <c r="C1480" s="8"/>
      <c r="D1480" s="8"/>
    </row>
    <row r="1481" spans="1:4" x14ac:dyDescent="0.25">
      <c r="A1481" s="6"/>
      <c r="B1481" s="7" t="s">
        <v>208</v>
      </c>
      <c r="C1481" s="8"/>
      <c r="D1481" s="8"/>
    </row>
    <row r="1482" spans="1:4" x14ac:dyDescent="0.25">
      <c r="A1482" s="6"/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409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/>
      <c r="B1492" s="7" t="s">
        <v>207</v>
      </c>
      <c r="C1492" s="8"/>
      <c r="D1492" s="8"/>
    </row>
    <row r="1493" spans="1:4" x14ac:dyDescent="0.25">
      <c r="A1493" s="6"/>
      <c r="B1493" s="7" t="s">
        <v>208</v>
      </c>
      <c r="C1493" s="8"/>
      <c r="D1493" s="8"/>
    </row>
    <row r="1494" spans="1:4" x14ac:dyDescent="0.25">
      <c r="A1494" s="6"/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410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/>
      <c r="B1504" s="7" t="s">
        <v>207</v>
      </c>
      <c r="C1504" s="8"/>
      <c r="D1504" s="8"/>
    </row>
    <row r="1505" spans="1:4" x14ac:dyDescent="0.25">
      <c r="A1505" s="6"/>
      <c r="B1505" s="7" t="s">
        <v>208</v>
      </c>
      <c r="C1505" s="8"/>
      <c r="D1505" s="8"/>
    </row>
    <row r="1506" spans="1:4" x14ac:dyDescent="0.25">
      <c r="A1506" s="6"/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336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/>
      <c r="B1516" s="7" t="s">
        <v>207</v>
      </c>
      <c r="C1516" s="8"/>
      <c r="D1516" s="8"/>
    </row>
    <row r="1517" spans="1:4" x14ac:dyDescent="0.25">
      <c r="A1517" s="6"/>
      <c r="B1517" s="7" t="s">
        <v>208</v>
      </c>
      <c r="C1517" s="8"/>
      <c r="D1517" s="8"/>
    </row>
    <row r="1518" spans="1:4" x14ac:dyDescent="0.25">
      <c r="A1518" s="6"/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411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/>
      <c r="B1528" s="7" t="s">
        <v>207</v>
      </c>
      <c r="C1528" s="8"/>
      <c r="D1528" s="8"/>
    </row>
    <row r="1529" spans="1:4" x14ac:dyDescent="0.25">
      <c r="A1529" s="6"/>
      <c r="B1529" s="7" t="s">
        <v>208</v>
      </c>
      <c r="C1529" s="8"/>
      <c r="D1529" s="8"/>
    </row>
    <row r="1530" spans="1:4" x14ac:dyDescent="0.25">
      <c r="A1530" s="6"/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338</v>
      </c>
      <c r="C1534" s="14"/>
      <c r="D1534" s="14"/>
    </row>
    <row r="1535" spans="1:4" x14ac:dyDescent="0.25">
      <c r="A1535" s="6">
        <v>521601</v>
      </c>
      <c r="B1535" s="7" t="s">
        <v>339</v>
      </c>
      <c r="C1535" s="8"/>
      <c r="D1535" s="8"/>
    </row>
    <row r="1536" spans="1:4" x14ac:dyDescent="0.25">
      <c r="A1536" s="6">
        <v>521602</v>
      </c>
      <c r="B1536" s="7" t="s">
        <v>340</v>
      </c>
      <c r="C1536" s="8"/>
      <c r="D1536" s="8"/>
    </row>
    <row r="1537" spans="1:4" x14ac:dyDescent="0.25">
      <c r="A1537" s="6">
        <v>521603</v>
      </c>
      <c r="B1537" s="7" t="s">
        <v>341</v>
      </c>
      <c r="C1537" s="8"/>
      <c r="D1537" s="8"/>
    </row>
    <row r="1538" spans="1:4" x14ac:dyDescent="0.25">
      <c r="A1538" s="6">
        <v>521604</v>
      </c>
      <c r="B1538" s="7" t="s">
        <v>342</v>
      </c>
      <c r="C1538" s="8"/>
      <c r="D1538" s="8"/>
    </row>
    <row r="1539" spans="1:4" x14ac:dyDescent="0.25">
      <c r="A1539" s="6">
        <v>521605</v>
      </c>
      <c r="B1539" s="7" t="s">
        <v>343</v>
      </c>
      <c r="C1539" s="8"/>
      <c r="D1539" s="8"/>
    </row>
    <row r="1540" spans="1:4" x14ac:dyDescent="0.25">
      <c r="A1540" s="6">
        <v>521606</v>
      </c>
      <c r="B1540" s="7" t="s">
        <v>344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/>
      <c r="B1543" s="7" t="s">
        <v>207</v>
      </c>
      <c r="C1543" s="8"/>
      <c r="D1543" s="8"/>
    </row>
    <row r="1544" spans="1:4" x14ac:dyDescent="0.25">
      <c r="A1544" s="6"/>
      <c r="B1544" s="7" t="s">
        <v>208</v>
      </c>
      <c r="C1544" s="8"/>
      <c r="D1544" s="8"/>
    </row>
    <row r="1545" spans="1:4" x14ac:dyDescent="0.25">
      <c r="A1545" s="6"/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345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412</v>
      </c>
      <c r="C1550" s="14"/>
      <c r="D1550" s="14"/>
    </row>
    <row r="1551" spans="1:4" x14ac:dyDescent="0.25">
      <c r="A1551" s="6">
        <v>521701</v>
      </c>
      <c r="B1551" s="7" t="s">
        <v>339</v>
      </c>
      <c r="C1551" s="8"/>
      <c r="D1551" s="8"/>
    </row>
    <row r="1552" spans="1:4" x14ac:dyDescent="0.25">
      <c r="A1552" s="6">
        <v>521702</v>
      </c>
      <c r="B1552" s="7" t="s">
        <v>340</v>
      </c>
      <c r="C1552" s="8"/>
      <c r="D1552" s="8"/>
    </row>
    <row r="1553" spans="1:4" x14ac:dyDescent="0.25">
      <c r="A1553" s="6">
        <v>521703</v>
      </c>
      <c r="B1553" s="7" t="s">
        <v>341</v>
      </c>
      <c r="C1553" s="8"/>
      <c r="D1553" s="8"/>
    </row>
    <row r="1554" spans="1:4" x14ac:dyDescent="0.25">
      <c r="A1554" s="6">
        <v>521704</v>
      </c>
      <c r="B1554" s="7" t="s">
        <v>342</v>
      </c>
      <c r="C1554" s="8"/>
      <c r="D1554" s="8"/>
    </row>
    <row r="1555" spans="1:4" x14ac:dyDescent="0.25">
      <c r="A1555" s="6">
        <v>521705</v>
      </c>
      <c r="B1555" s="7" t="s">
        <v>343</v>
      </c>
      <c r="C1555" s="8"/>
      <c r="D1555" s="8"/>
    </row>
    <row r="1556" spans="1:4" x14ac:dyDescent="0.25">
      <c r="A1556" s="6">
        <v>521706</v>
      </c>
      <c r="B1556" s="7" t="s">
        <v>344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/>
      <c r="B1559" s="7" t="s">
        <v>207</v>
      </c>
      <c r="C1559" s="8"/>
      <c r="D1559" s="8"/>
    </row>
    <row r="1560" spans="1:4" x14ac:dyDescent="0.25">
      <c r="A1560" s="6"/>
      <c r="B1560" s="7" t="s">
        <v>208</v>
      </c>
      <c r="C1560" s="8"/>
      <c r="D1560" s="8"/>
    </row>
    <row r="1561" spans="1:4" x14ac:dyDescent="0.25">
      <c r="A1561" s="6"/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345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347</v>
      </c>
      <c r="C1566" s="14"/>
      <c r="D1566" s="14"/>
    </row>
    <row r="1567" spans="1:4" x14ac:dyDescent="0.25">
      <c r="A1567" s="6">
        <v>521801</v>
      </c>
      <c r="B1567" s="7" t="s">
        <v>348</v>
      </c>
      <c r="C1567" s="8"/>
      <c r="D1567" s="8"/>
    </row>
    <row r="1568" spans="1:4" x14ac:dyDescent="0.25">
      <c r="A1568" s="6">
        <v>521802</v>
      </c>
      <c r="B1568" s="7" t="s">
        <v>352</v>
      </c>
      <c r="C1568" s="8"/>
      <c r="D1568" s="8"/>
    </row>
    <row r="1569" spans="1:4" x14ac:dyDescent="0.25">
      <c r="A1569" s="6">
        <v>521803</v>
      </c>
      <c r="B1569" s="7" t="s">
        <v>353</v>
      </c>
      <c r="C1569" s="8"/>
      <c r="D1569" s="8"/>
    </row>
    <row r="1570" spans="1:4" x14ac:dyDescent="0.25">
      <c r="A1570" s="6">
        <v>521804</v>
      </c>
      <c r="B1570" s="7" t="s">
        <v>354</v>
      </c>
      <c r="C1570" s="8"/>
      <c r="D1570" s="8"/>
    </row>
    <row r="1571" spans="1:4" x14ac:dyDescent="0.25">
      <c r="A1571" s="6">
        <v>521805</v>
      </c>
      <c r="B1571" s="7" t="s">
        <v>355</v>
      </c>
      <c r="C1571" s="8"/>
      <c r="D1571" s="8"/>
    </row>
    <row r="1572" spans="1:4" x14ac:dyDescent="0.25">
      <c r="A1572" s="6">
        <v>521806</v>
      </c>
      <c r="B1572" s="7" t="s">
        <v>356</v>
      </c>
      <c r="C1572" s="8"/>
      <c r="D1572" s="8"/>
    </row>
    <row r="1573" spans="1:4" x14ac:dyDescent="0.25">
      <c r="A1573" s="6">
        <v>521807</v>
      </c>
      <c r="B1573" s="7" t="s">
        <v>357</v>
      </c>
      <c r="C1573" s="8"/>
      <c r="D1573" s="8"/>
    </row>
    <row r="1574" spans="1:4" x14ac:dyDescent="0.25">
      <c r="A1574" s="6">
        <v>521808</v>
      </c>
      <c r="B1574" s="7" t="s">
        <v>358</v>
      </c>
      <c r="C1574" s="8"/>
      <c r="D1574" s="8"/>
    </row>
    <row r="1575" spans="1:4" x14ac:dyDescent="0.25">
      <c r="A1575" s="6">
        <v>521809</v>
      </c>
      <c r="B1575" s="7" t="s">
        <v>361</v>
      </c>
      <c r="C1575" s="8"/>
      <c r="D1575" s="8"/>
    </row>
    <row r="1576" spans="1:4" x14ac:dyDescent="0.25">
      <c r="A1576" s="6">
        <v>521810</v>
      </c>
      <c r="B1576" s="7" t="s">
        <v>362</v>
      </c>
      <c r="C1576" s="8"/>
      <c r="D1576" s="8"/>
    </row>
    <row r="1577" spans="1:4" x14ac:dyDescent="0.25">
      <c r="A1577" s="6">
        <v>521811</v>
      </c>
      <c r="B1577" s="7" t="s">
        <v>363</v>
      </c>
      <c r="C1577" s="8"/>
      <c r="D1577" s="8"/>
    </row>
    <row r="1578" spans="1:4" x14ac:dyDescent="0.25">
      <c r="A1578" s="6">
        <v>521812</v>
      </c>
      <c r="B1578" s="7" t="s">
        <v>364</v>
      </c>
      <c r="C1578" s="8"/>
      <c r="D1578" s="8"/>
    </row>
    <row r="1579" spans="1:4" x14ac:dyDescent="0.25">
      <c r="A1579" s="6">
        <v>521813</v>
      </c>
      <c r="B1579" s="7" t="s">
        <v>365</v>
      </c>
      <c r="C1579" s="8"/>
      <c r="D1579" s="8"/>
    </row>
    <row r="1580" spans="1:4" x14ac:dyDescent="0.25">
      <c r="A1580" s="6">
        <v>521814</v>
      </c>
      <c r="B1580" s="7" t="s">
        <v>366</v>
      </c>
      <c r="C1580" s="8"/>
      <c r="D1580" s="8"/>
    </row>
    <row r="1581" spans="1:4" x14ac:dyDescent="0.25">
      <c r="A1581" s="6">
        <v>521815</v>
      </c>
      <c r="B1581" s="7" t="s">
        <v>367</v>
      </c>
      <c r="C1581" s="8"/>
      <c r="D1581" s="8"/>
    </row>
    <row r="1582" spans="1:4" x14ac:dyDescent="0.25">
      <c r="A1582" s="6">
        <v>521816</v>
      </c>
      <c r="B1582" s="7" t="s">
        <v>369</v>
      </c>
      <c r="C1582" s="8"/>
      <c r="D1582" s="8"/>
    </row>
    <row r="1583" spans="1:4" x14ac:dyDescent="0.25">
      <c r="A1583" s="6">
        <v>521817</v>
      </c>
      <c r="B1583" s="7" t="s">
        <v>370</v>
      </c>
      <c r="C1583" s="8"/>
      <c r="D1583" s="8"/>
    </row>
    <row r="1584" spans="1:4" x14ac:dyDescent="0.25">
      <c r="A1584" s="6">
        <v>521818</v>
      </c>
      <c r="B1584" s="7" t="s">
        <v>371</v>
      </c>
      <c r="C1584" s="8"/>
      <c r="D1584" s="8"/>
    </row>
    <row r="1585" spans="1:4" x14ac:dyDescent="0.25">
      <c r="A1585" s="6">
        <v>521819</v>
      </c>
      <c r="B1585" s="7" t="s">
        <v>372</v>
      </c>
      <c r="C1585" s="8"/>
      <c r="D1585" s="8"/>
    </row>
    <row r="1586" spans="1:4" x14ac:dyDescent="0.25">
      <c r="A1586" s="6">
        <v>521820</v>
      </c>
      <c r="B1586" s="7" t="s">
        <v>373</v>
      </c>
      <c r="C1586" s="8"/>
      <c r="D1586" s="8"/>
    </row>
    <row r="1587" spans="1:4" x14ac:dyDescent="0.25">
      <c r="A1587" s="6">
        <v>521821</v>
      </c>
      <c r="B1587" s="7" t="s">
        <v>374</v>
      </c>
      <c r="C1587" s="8"/>
      <c r="D1587" s="8"/>
    </row>
    <row r="1588" spans="1:4" x14ac:dyDescent="0.25">
      <c r="A1588" s="6">
        <v>521822</v>
      </c>
      <c r="B1588" s="7" t="s">
        <v>375</v>
      </c>
      <c r="C1588" s="8"/>
      <c r="D1588" s="8"/>
    </row>
    <row r="1589" spans="1:4" x14ac:dyDescent="0.25">
      <c r="A1589" s="6">
        <v>521823</v>
      </c>
      <c r="B1589" s="7" t="s">
        <v>378</v>
      </c>
      <c r="C1589" s="8"/>
      <c r="D1589" s="8"/>
    </row>
    <row r="1590" spans="1:4" x14ac:dyDescent="0.25">
      <c r="A1590" s="6">
        <v>521824</v>
      </c>
      <c r="B1590" s="7" t="s">
        <v>379</v>
      </c>
      <c r="C1590" s="8"/>
      <c r="D1590" s="8"/>
    </row>
    <row r="1591" spans="1:4" x14ac:dyDescent="0.25">
      <c r="A1591" s="6">
        <v>521825</v>
      </c>
      <c r="B1591" s="7" t="s">
        <v>380</v>
      </c>
      <c r="C1591" s="8"/>
      <c r="D1591" s="8"/>
    </row>
    <row r="1592" spans="1:4" x14ac:dyDescent="0.25">
      <c r="A1592" s="6">
        <v>521826</v>
      </c>
      <c r="B1592" s="7" t="s">
        <v>381</v>
      </c>
      <c r="C1592" s="8"/>
      <c r="D1592" s="8"/>
    </row>
    <row r="1593" spans="1:4" x14ac:dyDescent="0.25">
      <c r="A1593" s="6">
        <v>521827</v>
      </c>
      <c r="B1593" s="7" t="s">
        <v>382</v>
      </c>
      <c r="C1593" s="8"/>
      <c r="D1593" s="8"/>
    </row>
    <row r="1594" spans="1:4" x14ac:dyDescent="0.25">
      <c r="A1594" s="6">
        <v>521828</v>
      </c>
      <c r="B1594" s="7" t="s">
        <v>413</v>
      </c>
      <c r="C1594" s="8"/>
      <c r="D1594" s="8"/>
    </row>
    <row r="1595" spans="1:4" x14ac:dyDescent="0.25">
      <c r="A1595" s="6">
        <v>521829</v>
      </c>
      <c r="B1595" s="7" t="s">
        <v>385</v>
      </c>
      <c r="C1595" s="8"/>
      <c r="D1595" s="8"/>
    </row>
    <row r="1596" spans="1:4" x14ac:dyDescent="0.25">
      <c r="A1596" s="6">
        <v>521830</v>
      </c>
      <c r="B1596" s="7" t="s">
        <v>414</v>
      </c>
      <c r="C1596" s="8"/>
      <c r="D1596" s="8"/>
    </row>
    <row r="1597" spans="1:4" x14ac:dyDescent="0.25">
      <c r="A1597" s="6">
        <v>521831</v>
      </c>
      <c r="B1597" s="7" t="s">
        <v>415</v>
      </c>
      <c r="C1597" s="8"/>
      <c r="D1597" s="8"/>
    </row>
    <row r="1598" spans="1:4" x14ac:dyDescent="0.25">
      <c r="A1598" s="6">
        <v>521832</v>
      </c>
      <c r="B1598" s="7" t="s">
        <v>359</v>
      </c>
      <c r="C1598" s="8"/>
      <c r="D1598" s="8"/>
    </row>
    <row r="1599" spans="1:4" x14ac:dyDescent="0.25">
      <c r="A1599" s="6">
        <v>521833</v>
      </c>
      <c r="B1599" s="7" t="s">
        <v>360</v>
      </c>
      <c r="C1599" s="8"/>
      <c r="D1599" s="8"/>
    </row>
    <row r="1600" spans="1:4" x14ac:dyDescent="0.25">
      <c r="A1600" s="16">
        <v>521834</v>
      </c>
      <c r="B1600" s="17" t="s">
        <v>388</v>
      </c>
      <c r="C1600" s="18"/>
      <c r="D1600" s="18"/>
    </row>
    <row r="1601" spans="1:4" x14ac:dyDescent="0.25">
      <c r="A1601" s="16">
        <v>521835</v>
      </c>
      <c r="B1601" s="17" t="s">
        <v>389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391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416</v>
      </c>
      <c r="C1610" s="14"/>
      <c r="D1610" s="14"/>
    </row>
    <row r="1611" spans="1:4" x14ac:dyDescent="0.25">
      <c r="A1611" s="3">
        <v>5301</v>
      </c>
      <c r="B1611" s="4" t="s">
        <v>417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856438.01</v>
      </c>
      <c r="D1612" s="8">
        <v>1830009.88</v>
      </c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>
        <v>27730</v>
      </c>
    </row>
    <row r="1616" spans="1:4" x14ac:dyDescent="0.25">
      <c r="A1616" s="6">
        <v>530105</v>
      </c>
      <c r="B1616" s="7" t="s">
        <v>98</v>
      </c>
      <c r="C1616" s="8">
        <v>93917.88</v>
      </c>
      <c r="D1616" s="8">
        <v>455097.11</v>
      </c>
    </row>
    <row r="1617" spans="1:4" x14ac:dyDescent="0.25">
      <c r="A1617" s="6">
        <v>530106</v>
      </c>
      <c r="B1617" s="7" t="s">
        <v>99</v>
      </c>
      <c r="C1617" s="8">
        <v>7346636.5599999996</v>
      </c>
      <c r="D1617" s="8">
        <v>14122114.449999999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71131.61</v>
      </c>
      <c r="D1619" s="8">
        <v>421934.62</v>
      </c>
    </row>
    <row r="1620" spans="1:4" x14ac:dyDescent="0.25">
      <c r="A1620" s="6">
        <v>530109</v>
      </c>
      <c r="B1620" s="7" t="s">
        <v>102</v>
      </c>
      <c r="C1620" s="8"/>
      <c r="D1620" s="8">
        <v>1964439.29</v>
      </c>
    </row>
    <row r="1621" spans="1:4" x14ac:dyDescent="0.25">
      <c r="A1621" s="6">
        <v>530110</v>
      </c>
      <c r="B1621" s="7" t="s">
        <v>103</v>
      </c>
      <c r="C1621" s="8">
        <v>8000</v>
      </c>
      <c r="D1621" s="8"/>
    </row>
    <row r="1622" spans="1:4" x14ac:dyDescent="0.25">
      <c r="A1622" s="6">
        <v>530111</v>
      </c>
      <c r="B1622" s="7" t="s">
        <v>104</v>
      </c>
      <c r="C1622" s="8">
        <v>221016.52</v>
      </c>
      <c r="D1622" s="8">
        <v>1532784.7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8597140.5800000001</v>
      </c>
      <c r="D1627" s="11">
        <f>SUM(D1612:D1626)</f>
        <v>20354110.049999997</v>
      </c>
    </row>
    <row r="1628" spans="1:4" x14ac:dyDescent="0.25">
      <c r="A1628" s="12">
        <v>5302</v>
      </c>
      <c r="B1628" s="13" t="s">
        <v>325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2313087.5699999998</v>
      </c>
      <c r="D1629" s="8">
        <v>2314873.27</v>
      </c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>
        <v>69209.399999999994</v>
      </c>
      <c r="D1633" s="8">
        <v>106727.65</v>
      </c>
    </row>
    <row r="1634" spans="1:4" x14ac:dyDescent="0.25">
      <c r="A1634" s="6">
        <v>530206</v>
      </c>
      <c r="B1634" s="7" t="s">
        <v>99</v>
      </c>
      <c r="C1634" s="8">
        <v>3778212.97</v>
      </c>
      <c r="D1634" s="8">
        <v>4317050.7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279468.25</v>
      </c>
      <c r="D1636" s="8">
        <v>292932</v>
      </c>
    </row>
    <row r="1637" spans="1:4" x14ac:dyDescent="0.25">
      <c r="A1637" s="6">
        <v>530209</v>
      </c>
      <c r="B1637" s="7" t="s">
        <v>102</v>
      </c>
      <c r="C1637" s="8">
        <v>554136.67000000004</v>
      </c>
      <c r="D1637" s="8">
        <v>660002.52</v>
      </c>
    </row>
    <row r="1638" spans="1:4" x14ac:dyDescent="0.25">
      <c r="A1638" s="6">
        <v>530210</v>
      </c>
      <c r="B1638" s="7" t="s">
        <v>103</v>
      </c>
      <c r="C1638" s="8">
        <v>49042.400000000001</v>
      </c>
      <c r="D1638" s="8">
        <v>67536.09</v>
      </c>
    </row>
    <row r="1639" spans="1:4" x14ac:dyDescent="0.25">
      <c r="A1639" s="6">
        <v>530211</v>
      </c>
      <c r="B1639" s="7" t="s">
        <v>104</v>
      </c>
      <c r="C1639" s="8">
        <v>194641.53</v>
      </c>
      <c r="D1639" s="8">
        <v>185184.93</v>
      </c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/>
      <c r="D1643" s="8"/>
    </row>
    <row r="1644" spans="1:4" ht="15.75" thickBot="1" x14ac:dyDescent="0.3">
      <c r="A1644" s="9" t="s">
        <v>18</v>
      </c>
      <c r="B1644" s="10"/>
      <c r="C1644" s="11">
        <f>SUM(C1629:C1643)</f>
        <v>7237798.79</v>
      </c>
      <c r="D1644" s="11">
        <f>SUM(D1629:D1643)</f>
        <v>7944307.1600000001</v>
      </c>
    </row>
    <row r="1645" spans="1:4" x14ac:dyDescent="0.25">
      <c r="A1645" s="12">
        <v>5303</v>
      </c>
      <c r="B1645" s="13" t="s">
        <v>418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1645419.48</v>
      </c>
      <c r="D1646" s="8"/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>
        <v>594.85</v>
      </c>
      <c r="D1649" s="8"/>
    </row>
    <row r="1650" spans="1:4" x14ac:dyDescent="0.25">
      <c r="A1650" s="6">
        <v>530305</v>
      </c>
      <c r="B1650" s="7" t="s">
        <v>98</v>
      </c>
      <c r="C1650" s="8">
        <v>38466.97</v>
      </c>
      <c r="D1650" s="8"/>
    </row>
    <row r="1651" spans="1:4" x14ac:dyDescent="0.25">
      <c r="A1651" s="6">
        <v>530306</v>
      </c>
      <c r="B1651" s="7" t="s">
        <v>99</v>
      </c>
      <c r="C1651" s="8">
        <v>4152620.24</v>
      </c>
      <c r="D1651" s="8"/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141995.72</v>
      </c>
      <c r="D1653" s="8"/>
    </row>
    <row r="1654" spans="1:4" x14ac:dyDescent="0.25">
      <c r="A1654" s="6">
        <v>530309</v>
      </c>
      <c r="B1654" s="7" t="s">
        <v>102</v>
      </c>
      <c r="C1654" s="8">
        <v>258429.58</v>
      </c>
      <c r="D1654" s="8"/>
    </row>
    <row r="1655" spans="1:4" x14ac:dyDescent="0.25">
      <c r="A1655" s="6">
        <v>530310</v>
      </c>
      <c r="B1655" s="7" t="s">
        <v>103</v>
      </c>
      <c r="C1655" s="8">
        <v>237440.4</v>
      </c>
      <c r="D1655" s="8"/>
    </row>
    <row r="1656" spans="1:4" x14ac:dyDescent="0.25">
      <c r="A1656" s="6">
        <v>530311</v>
      </c>
      <c r="B1656" s="7" t="s">
        <v>104</v>
      </c>
      <c r="C1656" s="8">
        <v>116426.65</v>
      </c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24">
        <f>SUM(C1646:C1660)</f>
        <v>6591393.8900000006</v>
      </c>
      <c r="D1661" s="24">
        <f>SUM(D1646:D1660)</f>
        <v>0</v>
      </c>
    </row>
    <row r="1662" spans="1:4" x14ac:dyDescent="0.25">
      <c r="A1662" s="12">
        <v>5304</v>
      </c>
      <c r="B1662" s="13" t="s">
        <v>419</v>
      </c>
      <c r="C1662" s="8"/>
      <c r="D1662" s="8"/>
    </row>
    <row r="1663" spans="1:4" x14ac:dyDescent="0.25">
      <c r="A1663" s="6">
        <v>530401</v>
      </c>
      <c r="B1663" s="7" t="s">
        <v>94</v>
      </c>
      <c r="C1663" s="8">
        <v>2932293.3</v>
      </c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>
        <v>3945.32</v>
      </c>
      <c r="D1666" s="8"/>
    </row>
    <row r="1667" spans="1:4" x14ac:dyDescent="0.25">
      <c r="A1667" s="6">
        <v>530405</v>
      </c>
      <c r="B1667" s="7" t="s">
        <v>98</v>
      </c>
      <c r="C1667" s="8">
        <v>48228.27</v>
      </c>
      <c r="D1667" s="8"/>
    </row>
    <row r="1668" spans="1:4" x14ac:dyDescent="0.25">
      <c r="A1668" s="6">
        <v>530406</v>
      </c>
      <c r="B1668" s="7" t="s">
        <v>99</v>
      </c>
      <c r="C1668" s="8">
        <v>19030.18</v>
      </c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208813.09</v>
      </c>
      <c r="D1670" s="8"/>
    </row>
    <row r="1671" spans="1:4" x14ac:dyDescent="0.25">
      <c r="A1671" s="6">
        <v>530409</v>
      </c>
      <c r="B1671" s="7" t="s">
        <v>102</v>
      </c>
      <c r="C1671" s="8">
        <v>712171.48</v>
      </c>
      <c r="D1671" s="8"/>
    </row>
    <row r="1672" spans="1:4" x14ac:dyDescent="0.25">
      <c r="A1672" s="6">
        <v>530410</v>
      </c>
      <c r="B1672" s="7" t="s">
        <v>103</v>
      </c>
      <c r="C1672" s="8">
        <v>146370.07999999999</v>
      </c>
      <c r="D1672" s="8"/>
    </row>
    <row r="1673" spans="1:4" x14ac:dyDescent="0.25">
      <c r="A1673" s="6">
        <v>530411</v>
      </c>
      <c r="B1673" s="7" t="s">
        <v>104</v>
      </c>
      <c r="C1673" s="8">
        <v>191141.86</v>
      </c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1">
        <f>SUM(C1663:C1677)</f>
        <v>4261993.58</v>
      </c>
      <c r="D1678" s="51">
        <f>SUM(D1663:D1677)</f>
        <v>0</v>
      </c>
    </row>
    <row r="1679" spans="1:4" x14ac:dyDescent="0.25">
      <c r="A1679" s="12">
        <v>5305</v>
      </c>
      <c r="B1679" s="13" t="s">
        <v>420</v>
      </c>
      <c r="C1679" s="8"/>
      <c r="D1679" s="8"/>
    </row>
    <row r="1680" spans="1:4" x14ac:dyDescent="0.25">
      <c r="A1680" s="6">
        <v>530501</v>
      </c>
      <c r="B1680" s="7" t="s">
        <v>94</v>
      </c>
      <c r="C1680" s="8">
        <v>642009.06999999995</v>
      </c>
      <c r="D1680" s="8">
        <v>580004.01</v>
      </c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>
        <v>179842.65</v>
      </c>
      <c r="D1684" s="8">
        <v>245768.36</v>
      </c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>
        <v>330250.15999999997</v>
      </c>
      <c r="D1687" s="8">
        <v>96674.559999999998</v>
      </c>
    </row>
    <row r="1688" spans="1:4" x14ac:dyDescent="0.25">
      <c r="A1688" s="6">
        <v>530509</v>
      </c>
      <c r="B1688" s="7" t="s">
        <v>102</v>
      </c>
      <c r="C1688" s="8">
        <v>1063578.19</v>
      </c>
      <c r="D1688" s="8">
        <v>1095254.3</v>
      </c>
    </row>
    <row r="1689" spans="1:4" x14ac:dyDescent="0.25">
      <c r="A1689" s="6">
        <v>530510</v>
      </c>
      <c r="B1689" s="7" t="s">
        <v>103</v>
      </c>
      <c r="C1689" s="8">
        <v>57386.51</v>
      </c>
      <c r="D1689" s="8">
        <v>590587.32999999996</v>
      </c>
    </row>
    <row r="1690" spans="1:4" x14ac:dyDescent="0.25">
      <c r="A1690" s="6">
        <v>530511</v>
      </c>
      <c r="B1690" s="7" t="s">
        <v>104</v>
      </c>
      <c r="C1690" s="8">
        <v>465490.52</v>
      </c>
      <c r="D1690" s="8">
        <v>691561.54</v>
      </c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2738557.0999999996</v>
      </c>
      <c r="D1695" s="21">
        <f>SUM(D1680:D1694)</f>
        <v>3299850.1</v>
      </c>
    </row>
    <row r="1696" spans="1:4" x14ac:dyDescent="0.25">
      <c r="A1696" s="12">
        <v>5306</v>
      </c>
      <c r="B1696" s="13" t="s">
        <v>329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>
        <v>9235053.3300000001</v>
      </c>
      <c r="D1697" s="8">
        <v>8343134.3399999999</v>
      </c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>
        <v>96838.35</v>
      </c>
      <c r="D1701" s="8">
        <v>132336.81</v>
      </c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>
        <v>177827.01</v>
      </c>
      <c r="D1704" s="8">
        <v>52055.53</v>
      </c>
    </row>
    <row r="1705" spans="1:4" x14ac:dyDescent="0.25">
      <c r="A1705" s="6">
        <v>530609</v>
      </c>
      <c r="B1705" s="7" t="s">
        <v>102</v>
      </c>
      <c r="C1705" s="8">
        <v>572695.94999999995</v>
      </c>
      <c r="D1705" s="8">
        <v>589752.31000000006</v>
      </c>
    </row>
    <row r="1706" spans="1:4" x14ac:dyDescent="0.25">
      <c r="A1706" s="6">
        <v>530610</v>
      </c>
      <c r="B1706" s="7" t="s">
        <v>103</v>
      </c>
      <c r="C1706" s="8">
        <v>30900.43</v>
      </c>
      <c r="D1706" s="8">
        <v>318008.56</v>
      </c>
    </row>
    <row r="1707" spans="1:4" x14ac:dyDescent="0.25">
      <c r="A1707" s="6">
        <v>530611</v>
      </c>
      <c r="B1707" s="7" t="s">
        <v>104</v>
      </c>
      <c r="C1707" s="8">
        <v>250648.74</v>
      </c>
      <c r="D1707" s="8">
        <v>372379.29</v>
      </c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10363963.809999999</v>
      </c>
      <c r="D1712" s="11">
        <f>SUM(D1697:D1711)</f>
        <v>9807666.8399999999</v>
      </c>
    </row>
    <row r="1713" spans="1:4" x14ac:dyDescent="0.25">
      <c r="A1713" s="12">
        <v>5307</v>
      </c>
      <c r="B1713" s="13" t="s">
        <v>331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7084083.6100000003</v>
      </c>
      <c r="D1714" s="8">
        <v>9902136.75</v>
      </c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>
        <v>23027.35</v>
      </c>
      <c r="D1718" s="8">
        <v>63703.27</v>
      </c>
    </row>
    <row r="1719" spans="1:4" x14ac:dyDescent="0.25">
      <c r="A1719" s="6">
        <v>530706</v>
      </c>
      <c r="B1719" s="7" t="s">
        <v>99</v>
      </c>
      <c r="C1719" s="8">
        <v>944896.7</v>
      </c>
      <c r="D1719" s="8">
        <v>1092265.4099999999</v>
      </c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>
        <v>921003.6</v>
      </c>
      <c r="D1721" s="8">
        <v>1285637.94</v>
      </c>
    </row>
    <row r="1722" spans="1:4" x14ac:dyDescent="0.25">
      <c r="A1722" s="6">
        <v>530709</v>
      </c>
      <c r="B1722" s="7" t="s">
        <v>102</v>
      </c>
      <c r="C1722" s="8">
        <v>738622.35</v>
      </c>
      <c r="D1722" s="8">
        <v>200367.57</v>
      </c>
    </row>
    <row r="1723" spans="1:4" x14ac:dyDescent="0.25">
      <c r="A1723" s="6">
        <v>530710</v>
      </c>
      <c r="B1723" s="7" t="s">
        <v>103</v>
      </c>
      <c r="C1723" s="8">
        <v>40381.25</v>
      </c>
      <c r="D1723" s="8">
        <v>72953.119999999995</v>
      </c>
    </row>
    <row r="1724" spans="1:4" x14ac:dyDescent="0.25">
      <c r="A1724" s="6">
        <v>530711</v>
      </c>
      <c r="B1724" s="7" t="s">
        <v>104</v>
      </c>
      <c r="C1724" s="8">
        <v>658926.46</v>
      </c>
      <c r="D1724" s="8">
        <v>228661.36</v>
      </c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10410941.32</v>
      </c>
      <c r="D1729" s="11">
        <f>SUM(D1714:D1728)</f>
        <v>12845725.419999998</v>
      </c>
    </row>
    <row r="1730" spans="1:4" x14ac:dyDescent="0.25">
      <c r="A1730" s="12">
        <v>5308</v>
      </c>
      <c r="B1730" s="13" t="s">
        <v>332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1563835.72</v>
      </c>
      <c r="D1731" s="8">
        <v>1635467.05</v>
      </c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>
        <v>1093793.92</v>
      </c>
      <c r="D1736" s="8">
        <v>1081780.1100000001</v>
      </c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>
        <v>1608653.92</v>
      </c>
      <c r="D1738" s="8">
        <v>1169566.17</v>
      </c>
    </row>
    <row r="1739" spans="1:4" x14ac:dyDescent="0.25">
      <c r="A1739" s="6">
        <v>530809</v>
      </c>
      <c r="B1739" s="7" t="s">
        <v>102</v>
      </c>
      <c r="C1739" s="8">
        <v>2212724.86</v>
      </c>
      <c r="D1739" s="8">
        <v>2636074.36</v>
      </c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6479008.4199999999</v>
      </c>
      <c r="D1746" s="24">
        <f>SUM(D1731:D1745)</f>
        <v>6522887.6899999995</v>
      </c>
    </row>
    <row r="1747" spans="1:4" x14ac:dyDescent="0.25">
      <c r="A1747" s="12">
        <v>5309</v>
      </c>
      <c r="B1747" s="13" t="s">
        <v>421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334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>
        <v>2055491.8</v>
      </c>
      <c r="D1765" s="8">
        <v>2716276.69</v>
      </c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>
        <v>891907.2</v>
      </c>
      <c r="D1770" s="8">
        <v>1054396.8</v>
      </c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2947399</v>
      </c>
      <c r="D1780" s="11">
        <f>SUM(D1765:D1779)</f>
        <v>3770673.49</v>
      </c>
    </row>
    <row r="1781" spans="1:4" x14ac:dyDescent="0.25">
      <c r="A1781" s="12">
        <v>5311</v>
      </c>
      <c r="B1781" s="13" t="s">
        <v>422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873558.1</v>
      </c>
      <c r="D1782" s="8">
        <v>333506.82</v>
      </c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>
        <v>-139</v>
      </c>
    </row>
    <row r="1786" spans="1:4" x14ac:dyDescent="0.25">
      <c r="A1786" s="6">
        <v>531105</v>
      </c>
      <c r="B1786" s="7" t="s">
        <v>98</v>
      </c>
      <c r="C1786" s="8">
        <v>44544.65</v>
      </c>
      <c r="D1786" s="8">
        <v>62955.4</v>
      </c>
    </row>
    <row r="1787" spans="1:4" x14ac:dyDescent="0.25">
      <c r="A1787" s="6">
        <v>531106</v>
      </c>
      <c r="B1787" s="7" t="s">
        <v>99</v>
      </c>
      <c r="C1787" s="8">
        <v>8865048.2799999993</v>
      </c>
      <c r="D1787" s="8">
        <v>9936458.9600000009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/>
      <c r="D1789" s="8"/>
    </row>
    <row r="1790" spans="1:4" x14ac:dyDescent="0.25">
      <c r="A1790" s="6">
        <v>531109</v>
      </c>
      <c r="B1790" s="7" t="s">
        <v>102</v>
      </c>
      <c r="C1790" s="8">
        <v>841257.06</v>
      </c>
      <c r="D1790" s="8">
        <v>767831.34</v>
      </c>
    </row>
    <row r="1791" spans="1:4" x14ac:dyDescent="0.25">
      <c r="A1791" s="6">
        <v>531110</v>
      </c>
      <c r="B1791" s="7" t="s">
        <v>103</v>
      </c>
      <c r="C1791" s="8">
        <v>1922.32</v>
      </c>
      <c r="D1791" s="8"/>
    </row>
    <row r="1792" spans="1:4" x14ac:dyDescent="0.25">
      <c r="A1792" s="6">
        <v>531111</v>
      </c>
      <c r="B1792" s="7" t="s">
        <v>104</v>
      </c>
      <c r="C1792" s="8">
        <v>235888.31</v>
      </c>
      <c r="D1792" s="8">
        <v>201433.06</v>
      </c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/>
      <c r="D1796" s="8"/>
    </row>
    <row r="1797" spans="1:4" ht="15.75" thickBot="1" x14ac:dyDescent="0.3">
      <c r="A1797" s="9" t="s">
        <v>18</v>
      </c>
      <c r="B1797" s="10"/>
      <c r="C1797" s="11">
        <f>SUM(C1782:C1796)</f>
        <v>10862218.720000001</v>
      </c>
      <c r="D1797" s="11">
        <f>SUM(D1782:D1796)</f>
        <v>11302046.580000002</v>
      </c>
    </row>
    <row r="1798" spans="1:4" x14ac:dyDescent="0.25">
      <c r="A1798" s="12">
        <v>5312</v>
      </c>
      <c r="B1798" s="13" t="s">
        <v>423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338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251580.16</v>
      </c>
      <c r="D1816" s="8">
        <v>462903.73</v>
      </c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>
        <v>241479.9</v>
      </c>
      <c r="D1819" s="8">
        <v>241479.9</v>
      </c>
    </row>
    <row r="1820" spans="1:4" x14ac:dyDescent="0.25">
      <c r="A1820" s="6">
        <v>531305</v>
      </c>
      <c r="B1820" s="7" t="s">
        <v>98</v>
      </c>
      <c r="C1820" s="8">
        <v>20309.73</v>
      </c>
      <c r="D1820" s="8">
        <v>14225.1</v>
      </c>
    </row>
    <row r="1821" spans="1:4" x14ac:dyDescent="0.25">
      <c r="A1821" s="6">
        <v>531306</v>
      </c>
      <c r="B1821" s="7" t="s">
        <v>99</v>
      </c>
      <c r="C1821" s="8">
        <v>14070567.699999999</v>
      </c>
      <c r="D1821" s="8">
        <v>17822664.57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1807182.77</v>
      </c>
      <c r="D1823" s="8">
        <v>1811186.42</v>
      </c>
    </row>
    <row r="1824" spans="1:4" x14ac:dyDescent="0.25">
      <c r="A1824" s="6">
        <v>531309</v>
      </c>
      <c r="B1824" s="7" t="s">
        <v>102</v>
      </c>
      <c r="C1824" s="8">
        <v>29654.32</v>
      </c>
      <c r="D1824" s="8">
        <v>21107.32</v>
      </c>
    </row>
    <row r="1825" spans="1:4" x14ac:dyDescent="0.25">
      <c r="A1825" s="6">
        <v>531310</v>
      </c>
      <c r="B1825" s="7" t="s">
        <v>103</v>
      </c>
      <c r="C1825" s="8">
        <v>1026.17</v>
      </c>
      <c r="D1825" s="8">
        <v>1026.17</v>
      </c>
    </row>
    <row r="1826" spans="1:4" x14ac:dyDescent="0.25">
      <c r="A1826" s="6">
        <v>531311</v>
      </c>
      <c r="B1826" s="7" t="s">
        <v>104</v>
      </c>
      <c r="C1826" s="8">
        <v>76191.960000000006</v>
      </c>
      <c r="D1826" s="8">
        <v>61804.41</v>
      </c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16497992.709999999</v>
      </c>
      <c r="D1831" s="11">
        <f>SUM(D1816:D1830)</f>
        <v>20436397.620000001</v>
      </c>
    </row>
    <row r="1832" spans="1:4" x14ac:dyDescent="0.25">
      <c r="A1832" s="12">
        <v>5314</v>
      </c>
      <c r="B1832" s="13" t="s">
        <v>424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425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>
        <v>3888.55</v>
      </c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3888.55</v>
      </c>
      <c r="D1865" s="11">
        <f>SUM(D1850:D1864)</f>
        <v>0</v>
      </c>
    </row>
    <row r="1866" spans="1:4" x14ac:dyDescent="0.25">
      <c r="A1866" s="12">
        <v>5316</v>
      </c>
      <c r="B1866" s="13" t="s">
        <v>347</v>
      </c>
      <c r="C1866" s="14"/>
      <c r="D1866" s="14"/>
    </row>
    <row r="1867" spans="1:4" x14ac:dyDescent="0.25">
      <c r="A1867" s="6">
        <v>531601</v>
      </c>
      <c r="B1867" s="7" t="s">
        <v>348</v>
      </c>
      <c r="C1867" s="8">
        <v>2349490.31</v>
      </c>
      <c r="D1867" s="8">
        <v>2410688.39</v>
      </c>
    </row>
    <row r="1868" spans="1:4" x14ac:dyDescent="0.25">
      <c r="A1868" s="6">
        <v>531602</v>
      </c>
      <c r="B1868" s="7" t="s">
        <v>349</v>
      </c>
      <c r="C1868" s="8"/>
      <c r="D1868" s="8"/>
    </row>
    <row r="1869" spans="1:4" x14ac:dyDescent="0.25">
      <c r="A1869" s="6">
        <v>531603</v>
      </c>
      <c r="B1869" s="7" t="s">
        <v>350</v>
      </c>
      <c r="C1869" s="8"/>
      <c r="D1869" s="8"/>
    </row>
    <row r="1870" spans="1:4" x14ac:dyDescent="0.25">
      <c r="A1870" s="6">
        <v>531604</v>
      </c>
      <c r="B1870" s="7" t="s">
        <v>352</v>
      </c>
      <c r="C1870" s="8"/>
      <c r="D1870" s="8"/>
    </row>
    <row r="1871" spans="1:4" x14ac:dyDescent="0.25">
      <c r="A1871" s="6">
        <v>531605</v>
      </c>
      <c r="B1871" s="7" t="s">
        <v>353</v>
      </c>
      <c r="C1871" s="8">
        <v>283967.13</v>
      </c>
      <c r="D1871" s="8">
        <v>320658.09000000003</v>
      </c>
    </row>
    <row r="1872" spans="1:4" x14ac:dyDescent="0.25">
      <c r="A1872" s="6">
        <v>531606</v>
      </c>
      <c r="B1872" s="7" t="s">
        <v>354</v>
      </c>
      <c r="C1872" s="8"/>
      <c r="D1872" s="8"/>
    </row>
    <row r="1873" spans="1:4" x14ac:dyDescent="0.25">
      <c r="A1873" s="6">
        <v>531607</v>
      </c>
      <c r="B1873" s="7" t="s">
        <v>355</v>
      </c>
      <c r="C1873" s="8">
        <v>193725.02</v>
      </c>
      <c r="D1873" s="8">
        <v>196789.58</v>
      </c>
    </row>
    <row r="1874" spans="1:4" x14ac:dyDescent="0.25">
      <c r="A1874" s="6">
        <v>531608</v>
      </c>
      <c r="B1874" s="7" t="s">
        <v>356</v>
      </c>
      <c r="C1874" s="8">
        <v>39697.93</v>
      </c>
      <c r="D1874" s="8">
        <v>34246.550000000003</v>
      </c>
    </row>
    <row r="1875" spans="1:4" x14ac:dyDescent="0.25">
      <c r="A1875" s="6">
        <v>531609</v>
      </c>
      <c r="B1875" s="7" t="s">
        <v>357</v>
      </c>
      <c r="C1875" s="8"/>
      <c r="D1875" s="8"/>
    </row>
    <row r="1876" spans="1:4" x14ac:dyDescent="0.25">
      <c r="A1876" s="6">
        <v>531610</v>
      </c>
      <c r="B1876" s="7" t="s">
        <v>358</v>
      </c>
      <c r="C1876" s="8"/>
      <c r="D1876" s="8"/>
    </row>
    <row r="1877" spans="1:4" x14ac:dyDescent="0.25">
      <c r="A1877" s="6">
        <v>531611</v>
      </c>
      <c r="B1877" s="7" t="s">
        <v>359</v>
      </c>
      <c r="C1877" s="8"/>
      <c r="D1877" s="8"/>
    </row>
    <row r="1878" spans="1:4" x14ac:dyDescent="0.25">
      <c r="A1878" s="6">
        <v>531612</v>
      </c>
      <c r="B1878" s="7" t="s">
        <v>360</v>
      </c>
      <c r="C1878" s="8"/>
      <c r="D1878" s="8"/>
    </row>
    <row r="1879" spans="1:4" x14ac:dyDescent="0.25">
      <c r="A1879" s="6">
        <v>531613</v>
      </c>
      <c r="B1879" s="7" t="s">
        <v>361</v>
      </c>
      <c r="C1879" s="8"/>
      <c r="D1879" s="8"/>
    </row>
    <row r="1880" spans="1:4" x14ac:dyDescent="0.25">
      <c r="A1880" s="6">
        <v>531614</v>
      </c>
      <c r="B1880" s="7" t="s">
        <v>362</v>
      </c>
      <c r="C1880" s="8"/>
      <c r="D1880" s="8"/>
    </row>
    <row r="1881" spans="1:4" x14ac:dyDescent="0.25">
      <c r="A1881" s="6">
        <v>531615</v>
      </c>
      <c r="B1881" s="7" t="s">
        <v>363</v>
      </c>
      <c r="C1881" s="8"/>
      <c r="D1881" s="8"/>
    </row>
    <row r="1882" spans="1:4" x14ac:dyDescent="0.25">
      <c r="A1882" s="6">
        <v>531616</v>
      </c>
      <c r="B1882" s="7" t="s">
        <v>364</v>
      </c>
      <c r="C1882" s="8"/>
      <c r="D1882" s="8"/>
    </row>
    <row r="1883" spans="1:4" x14ac:dyDescent="0.25">
      <c r="A1883" s="6">
        <v>531617</v>
      </c>
      <c r="B1883" s="7" t="s">
        <v>365</v>
      </c>
      <c r="C1883" s="8"/>
      <c r="D1883" s="8">
        <v>2990</v>
      </c>
    </row>
    <row r="1884" spans="1:4" x14ac:dyDescent="0.25">
      <c r="A1884" s="6">
        <v>531618</v>
      </c>
      <c r="B1884" s="7" t="s">
        <v>366</v>
      </c>
      <c r="C1884" s="8">
        <v>600</v>
      </c>
      <c r="D1884" s="8">
        <v>675</v>
      </c>
    </row>
    <row r="1885" spans="1:4" x14ac:dyDescent="0.25">
      <c r="A1885" s="6">
        <v>531619</v>
      </c>
      <c r="B1885" s="7" t="s">
        <v>367</v>
      </c>
      <c r="C1885" s="8"/>
      <c r="D1885" s="8"/>
    </row>
    <row r="1886" spans="1:4" x14ac:dyDescent="0.25">
      <c r="A1886" s="6">
        <v>531620</v>
      </c>
      <c r="B1886" s="7" t="s">
        <v>368</v>
      </c>
      <c r="C1886" s="8">
        <v>330325.36</v>
      </c>
      <c r="D1886" s="8">
        <v>479466.05</v>
      </c>
    </row>
    <row r="1887" spans="1:4" x14ac:dyDescent="0.25">
      <c r="A1887" s="6">
        <v>531621</v>
      </c>
      <c r="B1887" s="7" t="s">
        <v>369</v>
      </c>
      <c r="C1887" s="8"/>
      <c r="D1887" s="8"/>
    </row>
    <row r="1888" spans="1:4" x14ac:dyDescent="0.25">
      <c r="A1888" s="6">
        <v>531622</v>
      </c>
      <c r="B1888" s="7" t="s">
        <v>370</v>
      </c>
      <c r="C1888" s="8"/>
      <c r="D1888" s="8"/>
    </row>
    <row r="1889" spans="1:4" x14ac:dyDescent="0.25">
      <c r="A1889" s="6">
        <v>531623</v>
      </c>
      <c r="B1889" s="7" t="s">
        <v>371</v>
      </c>
      <c r="C1889" s="8">
        <v>89115.67</v>
      </c>
      <c r="D1889" s="8">
        <v>44136</v>
      </c>
    </row>
    <row r="1890" spans="1:4" x14ac:dyDescent="0.25">
      <c r="A1890" s="6">
        <v>531624</v>
      </c>
      <c r="B1890" s="7" t="s">
        <v>372</v>
      </c>
      <c r="C1890" s="8"/>
      <c r="D1890" s="8"/>
    </row>
    <row r="1891" spans="1:4" x14ac:dyDescent="0.25">
      <c r="A1891" s="6">
        <v>531625</v>
      </c>
      <c r="B1891" s="7" t="s">
        <v>373</v>
      </c>
      <c r="C1891" s="8">
        <v>167200</v>
      </c>
      <c r="D1891" s="8">
        <v>120000</v>
      </c>
    </row>
    <row r="1892" spans="1:4" x14ac:dyDescent="0.25">
      <c r="A1892" s="6">
        <v>531626</v>
      </c>
      <c r="B1892" s="7" t="s">
        <v>374</v>
      </c>
      <c r="C1892" s="8">
        <v>4218.3500000000004</v>
      </c>
      <c r="D1892" s="8">
        <v>3648.3</v>
      </c>
    </row>
    <row r="1893" spans="1:4" x14ac:dyDescent="0.25">
      <c r="A1893" s="6">
        <v>531627</v>
      </c>
      <c r="B1893" s="7" t="s">
        <v>375</v>
      </c>
      <c r="C1893" s="8"/>
      <c r="D1893" s="8"/>
    </row>
    <row r="1894" spans="1:4" x14ac:dyDescent="0.25">
      <c r="A1894" s="6">
        <v>531628</v>
      </c>
      <c r="B1894" s="7" t="s">
        <v>376</v>
      </c>
      <c r="C1894" s="8">
        <v>1922.32</v>
      </c>
      <c r="D1894" s="8">
        <v>2521.16</v>
      </c>
    </row>
    <row r="1895" spans="1:4" x14ac:dyDescent="0.25">
      <c r="A1895" s="6">
        <v>531629</v>
      </c>
      <c r="B1895" s="7" t="s">
        <v>377</v>
      </c>
      <c r="C1895" s="8">
        <v>203997</v>
      </c>
      <c r="D1895" s="8">
        <v>276215.03000000003</v>
      </c>
    </row>
    <row r="1896" spans="1:4" x14ac:dyDescent="0.25">
      <c r="A1896" s="6">
        <v>531630</v>
      </c>
      <c r="B1896" s="7" t="s">
        <v>378</v>
      </c>
      <c r="C1896" s="8"/>
      <c r="D1896" s="8"/>
    </row>
    <row r="1897" spans="1:4" x14ac:dyDescent="0.25">
      <c r="A1897" s="6">
        <v>531631</v>
      </c>
      <c r="B1897" s="7" t="s">
        <v>379</v>
      </c>
      <c r="C1897" s="8"/>
      <c r="D1897" s="8"/>
    </row>
    <row r="1898" spans="1:4" x14ac:dyDescent="0.25">
      <c r="A1898" s="6">
        <v>531632</v>
      </c>
      <c r="B1898" s="7" t="s">
        <v>380</v>
      </c>
      <c r="C1898" s="8"/>
      <c r="D1898" s="8"/>
    </row>
    <row r="1899" spans="1:4" x14ac:dyDescent="0.25">
      <c r="A1899" s="6">
        <v>531633</v>
      </c>
      <c r="B1899" s="7" t="s">
        <v>381</v>
      </c>
      <c r="C1899" s="8">
        <v>22000</v>
      </c>
      <c r="D1899" s="8">
        <v>18712</v>
      </c>
    </row>
    <row r="1900" spans="1:4" x14ac:dyDescent="0.25">
      <c r="A1900" s="6">
        <v>531634</v>
      </c>
      <c r="B1900" s="7" t="s">
        <v>382</v>
      </c>
      <c r="C1900" s="8"/>
      <c r="D1900" s="8">
        <v>4500</v>
      </c>
    </row>
    <row r="1901" spans="1:4" x14ac:dyDescent="0.25">
      <c r="A1901" s="6">
        <v>531635</v>
      </c>
      <c r="B1901" s="7" t="s">
        <v>383</v>
      </c>
      <c r="C1901" s="8"/>
      <c r="D1901" s="8"/>
    </row>
    <row r="1902" spans="1:4" x14ac:dyDescent="0.25">
      <c r="A1902" s="6">
        <v>531636</v>
      </c>
      <c r="B1902" s="7" t="s">
        <v>384</v>
      </c>
      <c r="C1902" s="8"/>
      <c r="D1902" s="8"/>
    </row>
    <row r="1903" spans="1:4" x14ac:dyDescent="0.25">
      <c r="A1903" s="6">
        <v>531637</v>
      </c>
      <c r="B1903" s="7" t="s">
        <v>385</v>
      </c>
      <c r="C1903" s="8"/>
      <c r="D1903" s="8"/>
    </row>
    <row r="1904" spans="1:4" x14ac:dyDescent="0.25">
      <c r="A1904" s="6">
        <v>531638</v>
      </c>
      <c r="B1904" s="7" t="s">
        <v>414</v>
      </c>
      <c r="C1904" s="8"/>
      <c r="D1904" s="8"/>
    </row>
    <row r="1905" spans="1:4" x14ac:dyDescent="0.25">
      <c r="A1905" s="6">
        <v>531639</v>
      </c>
      <c r="B1905" s="7" t="s">
        <v>387</v>
      </c>
      <c r="C1905" s="8"/>
      <c r="D1905" s="8"/>
    </row>
    <row r="1906" spans="1:4" x14ac:dyDescent="0.25">
      <c r="A1906" s="6">
        <v>531640</v>
      </c>
      <c r="B1906" s="7" t="s">
        <v>388</v>
      </c>
      <c r="C1906" s="8"/>
      <c r="D1906" s="8"/>
    </row>
    <row r="1907" spans="1:4" x14ac:dyDescent="0.25">
      <c r="A1907" s="6">
        <v>531641</v>
      </c>
      <c r="B1907" s="7" t="s">
        <v>389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>
        <v>166877</v>
      </c>
      <c r="D1908" s="8">
        <v>161609.38</v>
      </c>
    </row>
    <row r="1909" spans="1:4" x14ac:dyDescent="0.25">
      <c r="A1909" s="6">
        <v>531643</v>
      </c>
      <c r="B1909" s="7" t="s">
        <v>159</v>
      </c>
      <c r="C1909" s="8">
        <v>15585.1</v>
      </c>
      <c r="D1909" s="8"/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/>
      <c r="D1911" s="8"/>
    </row>
    <row r="1912" spans="1:4" x14ac:dyDescent="0.25">
      <c r="A1912" s="6">
        <v>531646</v>
      </c>
      <c r="B1912" s="7" t="s">
        <v>171</v>
      </c>
      <c r="C1912" s="8"/>
      <c r="D1912" s="8"/>
    </row>
    <row r="1913" spans="1:4" x14ac:dyDescent="0.25">
      <c r="A1913" s="6">
        <v>531647</v>
      </c>
      <c r="B1913" s="7" t="s">
        <v>390</v>
      </c>
      <c r="C1913" s="8"/>
      <c r="D1913" s="8"/>
    </row>
    <row r="1914" spans="1:4" x14ac:dyDescent="0.25">
      <c r="A1914" s="6">
        <v>531648</v>
      </c>
      <c r="B1914" s="7" t="s">
        <v>391</v>
      </c>
      <c r="C1914" s="8"/>
      <c r="D1914" s="8"/>
    </row>
    <row r="1915" spans="1:4" ht="15.75" thickBot="1" x14ac:dyDescent="0.3">
      <c r="A1915" s="6">
        <v>531660</v>
      </c>
      <c r="B1915" s="7" t="s">
        <v>38</v>
      </c>
      <c r="C1915" s="8">
        <v>185942.69</v>
      </c>
      <c r="D1915" s="8">
        <v>2691584.61</v>
      </c>
    </row>
    <row r="1916" spans="1:4" x14ac:dyDescent="0.25">
      <c r="A1916" s="22" t="s">
        <v>18</v>
      </c>
      <c r="B1916" s="23"/>
      <c r="C1916" s="24">
        <f>SUM(C1867:C1915)</f>
        <v>4054663.88</v>
      </c>
      <c r="D1916" s="24">
        <f>SUM(D1867:D1915)</f>
        <v>6768440.1399999987</v>
      </c>
    </row>
    <row r="1917" spans="1:4" x14ac:dyDescent="0.25">
      <c r="A1917" s="36">
        <v>5317</v>
      </c>
      <c r="B1917" s="37" t="s">
        <v>282</v>
      </c>
      <c r="C1917" s="38"/>
      <c r="D1917" s="38"/>
    </row>
    <row r="1918" spans="1:4" ht="15.75" thickBot="1" x14ac:dyDescent="0.3">
      <c r="A1918" s="52">
        <v>531701</v>
      </c>
      <c r="B1918" s="53" t="s">
        <v>292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426</v>
      </c>
      <c r="C1920" s="14"/>
      <c r="D1920" s="14"/>
    </row>
    <row r="1921" spans="1:4" x14ac:dyDescent="0.25">
      <c r="A1921" s="3">
        <v>5401</v>
      </c>
      <c r="B1921" s="4" t="s">
        <v>427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428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429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325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430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431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405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406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407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408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432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410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422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433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338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434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435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347</v>
      </c>
      <c r="C2227" s="14"/>
      <c r="D2227" s="14"/>
    </row>
    <row r="2228" spans="1:4" x14ac:dyDescent="0.25">
      <c r="A2228" s="6">
        <v>541901</v>
      </c>
      <c r="B2228" s="7" t="s">
        <v>436</v>
      </c>
      <c r="C2228" s="8"/>
      <c r="D2228" s="8"/>
    </row>
    <row r="2229" spans="1:4" x14ac:dyDescent="0.25">
      <c r="A2229" s="6">
        <v>541902</v>
      </c>
      <c r="B2229" s="7" t="s">
        <v>352</v>
      </c>
      <c r="C2229" s="8"/>
      <c r="D2229" s="8"/>
    </row>
    <row r="2230" spans="1:4" x14ac:dyDescent="0.25">
      <c r="A2230" s="6">
        <v>541903</v>
      </c>
      <c r="B2230" s="7" t="s">
        <v>353</v>
      </c>
      <c r="C2230" s="8"/>
      <c r="D2230" s="8"/>
    </row>
    <row r="2231" spans="1:4" x14ac:dyDescent="0.25">
      <c r="A2231" s="6">
        <v>541904</v>
      </c>
      <c r="B2231" s="7" t="s">
        <v>354</v>
      </c>
      <c r="C2231" s="8"/>
      <c r="D2231" s="8"/>
    </row>
    <row r="2232" spans="1:4" x14ac:dyDescent="0.25">
      <c r="A2232" s="6">
        <v>541905</v>
      </c>
      <c r="B2232" s="7" t="s">
        <v>355</v>
      </c>
      <c r="C2232" s="8"/>
      <c r="D2232" s="8"/>
    </row>
    <row r="2233" spans="1:4" x14ac:dyDescent="0.25">
      <c r="A2233" s="6">
        <v>541906</v>
      </c>
      <c r="B2233" s="7" t="s">
        <v>356</v>
      </c>
      <c r="C2233" s="8"/>
      <c r="D2233" s="8"/>
    </row>
    <row r="2234" spans="1:4" x14ac:dyDescent="0.25">
      <c r="A2234" s="6">
        <v>541907</v>
      </c>
      <c r="B2234" s="7" t="s">
        <v>357</v>
      </c>
      <c r="C2234" s="8"/>
      <c r="D2234" s="8"/>
    </row>
    <row r="2235" spans="1:4" x14ac:dyDescent="0.25">
      <c r="A2235" s="6">
        <v>541908</v>
      </c>
      <c r="B2235" s="7" t="s">
        <v>358</v>
      </c>
      <c r="C2235" s="8"/>
      <c r="D2235" s="8"/>
    </row>
    <row r="2236" spans="1:4" x14ac:dyDescent="0.25">
      <c r="A2236" s="6">
        <v>541909</v>
      </c>
      <c r="B2236" s="7" t="s">
        <v>361</v>
      </c>
      <c r="C2236" s="8"/>
      <c r="D2236" s="8"/>
    </row>
    <row r="2237" spans="1:4" x14ac:dyDescent="0.25">
      <c r="A2237" s="6">
        <v>541910</v>
      </c>
      <c r="B2237" s="7" t="s">
        <v>362</v>
      </c>
      <c r="C2237" s="8"/>
      <c r="D2237" s="8"/>
    </row>
    <row r="2238" spans="1:4" x14ac:dyDescent="0.25">
      <c r="A2238" s="6">
        <v>541911</v>
      </c>
      <c r="B2238" s="7" t="s">
        <v>363</v>
      </c>
      <c r="C2238" s="8"/>
      <c r="D2238" s="8"/>
    </row>
    <row r="2239" spans="1:4" x14ac:dyDescent="0.25">
      <c r="A2239" s="6">
        <v>541912</v>
      </c>
      <c r="B2239" s="7" t="s">
        <v>364</v>
      </c>
      <c r="C2239" s="8"/>
      <c r="D2239" s="8"/>
    </row>
    <row r="2240" spans="1:4" x14ac:dyDescent="0.25">
      <c r="A2240" s="6">
        <v>541913</v>
      </c>
      <c r="B2240" s="7" t="s">
        <v>365</v>
      </c>
      <c r="C2240" s="8"/>
      <c r="D2240" s="8"/>
    </row>
    <row r="2241" spans="1:4" x14ac:dyDescent="0.25">
      <c r="A2241" s="6">
        <v>541914</v>
      </c>
      <c r="B2241" s="7" t="s">
        <v>366</v>
      </c>
      <c r="C2241" s="8"/>
      <c r="D2241" s="8"/>
    </row>
    <row r="2242" spans="1:4" x14ac:dyDescent="0.25">
      <c r="A2242" s="6">
        <v>541915</v>
      </c>
      <c r="B2242" s="7" t="s">
        <v>367</v>
      </c>
      <c r="C2242" s="8"/>
      <c r="D2242" s="8"/>
    </row>
    <row r="2243" spans="1:4" x14ac:dyDescent="0.25">
      <c r="A2243" s="6">
        <v>541916</v>
      </c>
      <c r="B2243" s="7" t="s">
        <v>369</v>
      </c>
      <c r="C2243" s="8"/>
      <c r="D2243" s="8"/>
    </row>
    <row r="2244" spans="1:4" x14ac:dyDescent="0.25">
      <c r="A2244" s="6">
        <v>541917</v>
      </c>
      <c r="B2244" s="7" t="s">
        <v>370</v>
      </c>
      <c r="C2244" s="8"/>
      <c r="D2244" s="8"/>
    </row>
    <row r="2245" spans="1:4" x14ac:dyDescent="0.25">
      <c r="A2245" s="6">
        <v>541918</v>
      </c>
      <c r="B2245" s="7" t="s">
        <v>371</v>
      </c>
      <c r="C2245" s="8"/>
      <c r="D2245" s="8"/>
    </row>
    <row r="2246" spans="1:4" x14ac:dyDescent="0.25">
      <c r="A2246" s="6">
        <v>541919</v>
      </c>
      <c r="B2246" s="7" t="s">
        <v>372</v>
      </c>
      <c r="C2246" s="8"/>
      <c r="D2246" s="8"/>
    </row>
    <row r="2247" spans="1:4" x14ac:dyDescent="0.25">
      <c r="A2247" s="6">
        <v>541920</v>
      </c>
      <c r="B2247" s="7" t="s">
        <v>373</v>
      </c>
      <c r="C2247" s="8"/>
      <c r="D2247" s="8"/>
    </row>
    <row r="2248" spans="1:4" x14ac:dyDescent="0.25">
      <c r="A2248" s="6">
        <v>541921</v>
      </c>
      <c r="B2248" s="7" t="s">
        <v>374</v>
      </c>
      <c r="C2248" s="8"/>
      <c r="D2248" s="8"/>
    </row>
    <row r="2249" spans="1:4" x14ac:dyDescent="0.25">
      <c r="A2249" s="6">
        <v>541922</v>
      </c>
      <c r="B2249" s="7" t="s">
        <v>375</v>
      </c>
      <c r="C2249" s="8"/>
      <c r="D2249" s="8"/>
    </row>
    <row r="2250" spans="1:4" x14ac:dyDescent="0.25">
      <c r="A2250" s="6">
        <v>541923</v>
      </c>
      <c r="B2250" s="7" t="s">
        <v>437</v>
      </c>
      <c r="C2250" s="8"/>
      <c r="D2250" s="8"/>
    </row>
    <row r="2251" spans="1:4" x14ac:dyDescent="0.25">
      <c r="A2251" s="6">
        <v>541924</v>
      </c>
      <c r="B2251" s="7" t="s">
        <v>379</v>
      </c>
      <c r="C2251" s="8"/>
      <c r="D2251" s="8"/>
    </row>
    <row r="2252" spans="1:4" x14ac:dyDescent="0.25">
      <c r="A2252" s="6">
        <v>541925</v>
      </c>
      <c r="B2252" s="7" t="s">
        <v>380</v>
      </c>
      <c r="C2252" s="8"/>
      <c r="D2252" s="8"/>
    </row>
    <row r="2253" spans="1:4" x14ac:dyDescent="0.25">
      <c r="A2253" s="6">
        <v>541926</v>
      </c>
      <c r="B2253" s="7" t="s">
        <v>381</v>
      </c>
      <c r="C2253" s="8"/>
      <c r="D2253" s="8"/>
    </row>
    <row r="2254" spans="1:4" x14ac:dyDescent="0.25">
      <c r="A2254" s="6">
        <v>541927</v>
      </c>
      <c r="B2254" s="7" t="s">
        <v>382</v>
      </c>
      <c r="C2254" s="8"/>
      <c r="D2254" s="8"/>
    </row>
    <row r="2255" spans="1:4" x14ac:dyDescent="0.25">
      <c r="A2255" s="6">
        <v>541928</v>
      </c>
      <c r="B2255" s="7" t="s">
        <v>413</v>
      </c>
      <c r="C2255" s="8"/>
      <c r="D2255" s="8"/>
    </row>
    <row r="2256" spans="1:4" x14ac:dyDescent="0.25">
      <c r="A2256" s="6">
        <v>541929</v>
      </c>
      <c r="B2256" s="7" t="s">
        <v>385</v>
      </c>
      <c r="C2256" s="8"/>
      <c r="D2256" s="8"/>
    </row>
    <row r="2257" spans="1:4" x14ac:dyDescent="0.25">
      <c r="A2257" s="6">
        <v>541930</v>
      </c>
      <c r="B2257" s="7" t="s">
        <v>414</v>
      </c>
      <c r="C2257" s="8"/>
      <c r="D2257" s="8"/>
    </row>
    <row r="2258" spans="1:4" x14ac:dyDescent="0.25">
      <c r="A2258" s="6">
        <v>541931</v>
      </c>
      <c r="B2258" s="7" t="s">
        <v>415</v>
      </c>
      <c r="C2258" s="8"/>
      <c r="D2258" s="8"/>
    </row>
    <row r="2259" spans="1:4" x14ac:dyDescent="0.25">
      <c r="A2259" s="6">
        <v>541932</v>
      </c>
      <c r="B2259" s="7" t="s">
        <v>359</v>
      </c>
      <c r="C2259" s="8"/>
      <c r="D2259" s="8"/>
    </row>
    <row r="2260" spans="1:4" x14ac:dyDescent="0.25">
      <c r="A2260" s="6">
        <v>541933</v>
      </c>
      <c r="B2260" s="7" t="s">
        <v>388</v>
      </c>
      <c r="C2260" s="8"/>
      <c r="D2260" s="8"/>
    </row>
    <row r="2261" spans="1:4" x14ac:dyDescent="0.25">
      <c r="A2261" s="16">
        <v>541934</v>
      </c>
      <c r="B2261" s="17" t="s">
        <v>389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391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2">
        <v>5420</v>
      </c>
      <c r="B2270" s="43" t="s">
        <v>282</v>
      </c>
      <c r="C2270" s="32"/>
      <c r="D2270" s="32"/>
    </row>
    <row r="2271" spans="1:4" ht="15.75" thickBot="1" x14ac:dyDescent="0.3">
      <c r="A2271" s="52">
        <v>542001</v>
      </c>
      <c r="B2271" s="54" t="s">
        <v>283</v>
      </c>
      <c r="C2271" s="55"/>
      <c r="D2271" s="55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438</v>
      </c>
      <c r="C2273" s="14"/>
      <c r="D2273" s="14"/>
    </row>
    <row r="2274" spans="1:4" x14ac:dyDescent="0.25">
      <c r="A2274" s="3">
        <v>5501</v>
      </c>
      <c r="B2274" s="4" t="s">
        <v>439</v>
      </c>
      <c r="C2274" s="8"/>
      <c r="D2274" s="8"/>
    </row>
    <row r="2275" spans="1:4" x14ac:dyDescent="0.25">
      <c r="A2275" s="6">
        <v>550101</v>
      </c>
      <c r="B2275" s="7" t="s">
        <v>440</v>
      </c>
      <c r="C2275" s="8"/>
      <c r="D2275" s="8"/>
    </row>
    <row r="2276" spans="1:4" x14ac:dyDescent="0.25">
      <c r="A2276" s="6">
        <v>550102</v>
      </c>
      <c r="B2276" s="7" t="s">
        <v>441</v>
      </c>
      <c r="C2276" s="8"/>
      <c r="D2276" s="8"/>
    </row>
    <row r="2277" spans="1:4" x14ac:dyDescent="0.25">
      <c r="A2277" s="16">
        <v>550103</v>
      </c>
      <c r="B2277" s="17" t="s">
        <v>442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0</v>
      </c>
      <c r="D2279" s="11">
        <f>SUM(D2275:D2278)</f>
        <v>0</v>
      </c>
    </row>
    <row r="2280" spans="1:4" x14ac:dyDescent="0.25">
      <c r="A2280" s="12">
        <v>5502</v>
      </c>
      <c r="B2280" s="13" t="s">
        <v>443</v>
      </c>
      <c r="C2280" s="14"/>
      <c r="D2280" s="14"/>
    </row>
    <row r="2281" spans="1:4" x14ac:dyDescent="0.25">
      <c r="A2281" s="6">
        <v>550201</v>
      </c>
      <c r="B2281" s="7" t="s">
        <v>444</v>
      </c>
      <c r="C2281" s="8"/>
      <c r="D2281" s="8"/>
    </row>
    <row r="2282" spans="1:4" x14ac:dyDescent="0.25">
      <c r="A2282" s="16">
        <v>550202</v>
      </c>
      <c r="B2282" s="17" t="s">
        <v>315</v>
      </c>
      <c r="C2282" s="8"/>
      <c r="D2282" s="8">
        <v>79.63</v>
      </c>
    </row>
    <row r="2283" spans="1:4" x14ac:dyDescent="0.25">
      <c r="A2283" s="16">
        <v>550203</v>
      </c>
      <c r="B2283" s="17" t="s">
        <v>445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913.46</v>
      </c>
      <c r="D2284" s="8">
        <v>1748.79</v>
      </c>
    </row>
    <row r="2285" spans="1:4" ht="15.75" thickBot="1" x14ac:dyDescent="0.3">
      <c r="A2285" s="9" t="s">
        <v>18</v>
      </c>
      <c r="B2285" s="10"/>
      <c r="C2285" s="11">
        <f>SUM(C2281:C2284)</f>
        <v>913.46</v>
      </c>
      <c r="D2285" s="11">
        <f>SUM(D2281:D2284)</f>
        <v>1828.42</v>
      </c>
    </row>
    <row r="2286" spans="1:4" x14ac:dyDescent="0.25">
      <c r="A2286" s="56"/>
      <c r="B2286" s="45"/>
      <c r="C2286" s="57"/>
      <c r="D2286" s="57"/>
    </row>
    <row r="2287" spans="1:4" x14ac:dyDescent="0.25">
      <c r="A2287" s="3">
        <v>6</v>
      </c>
      <c r="B2287" s="4" t="s">
        <v>446</v>
      </c>
      <c r="C2287" s="8"/>
      <c r="D2287" s="8"/>
    </row>
    <row r="2288" spans="1:4" x14ac:dyDescent="0.25">
      <c r="A2288" s="3">
        <v>61</v>
      </c>
      <c r="B2288" s="4" t="s">
        <v>447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448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449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284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450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451</v>
      </c>
      <c r="C2376" s="14"/>
      <c r="D2376" s="14"/>
    </row>
    <row r="2377" spans="1:4" x14ac:dyDescent="0.25">
      <c r="A2377" s="3">
        <v>6201</v>
      </c>
      <c r="B2377" s="4" t="s">
        <v>452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8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453</v>
      </c>
      <c r="C2394" s="14"/>
      <c r="D2394" s="14"/>
    </row>
    <row r="2395" spans="1:4" ht="15.75" thickBot="1" x14ac:dyDescent="0.3">
      <c r="A2395" s="3">
        <v>6901</v>
      </c>
      <c r="B2395" s="4" t="s">
        <v>454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451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49"/>
      <c r="B2399" s="31"/>
      <c r="C2399" s="14"/>
      <c r="D2399" s="14"/>
    </row>
    <row r="2400" spans="1:4" x14ac:dyDescent="0.25">
      <c r="A2400" s="59" t="s">
        <v>455</v>
      </c>
      <c r="B2400" s="60"/>
      <c r="C2400" s="61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114555287.78999999</v>
      </c>
      <c r="D2400" s="61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133036154.31</v>
      </c>
    </row>
    <row r="2401" spans="1:4" x14ac:dyDescent="0.25">
      <c r="A2401" s="62"/>
      <c r="B2401" s="7"/>
      <c r="C2401" s="63"/>
      <c r="D2401" s="63"/>
    </row>
    <row r="2402" spans="1:4" x14ac:dyDescent="0.25">
      <c r="A2402" s="59" t="s">
        <v>456</v>
      </c>
      <c r="B2402" s="60"/>
      <c r="C2402" s="61">
        <f>C1115-C2400</f>
        <v>10507207.120000035</v>
      </c>
      <c r="D2402" s="61">
        <f>D1115-D2400</f>
        <v>711463.31000001729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4DC5B-E148-4240-95E7-7A9FE5F7337D}">
  <dimension ref="A1:D2402"/>
  <sheetViews>
    <sheetView workbookViewId="0">
      <selection sqref="A1:D1048576"/>
    </sheetView>
  </sheetViews>
  <sheetFormatPr baseColWidth="10" defaultRowHeight="15" x14ac:dyDescent="0.25"/>
  <cols>
    <col min="1" max="1" width="7.140625" style="64" customWidth="1"/>
    <col min="2" max="2" width="62.5703125" style="65" customWidth="1"/>
    <col min="3" max="4" width="16.140625" style="66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28399216</v>
      </c>
      <c r="D8" s="8">
        <v>28399216</v>
      </c>
    </row>
    <row r="9" spans="1:4" x14ac:dyDescent="0.25">
      <c r="A9" s="6">
        <v>1105</v>
      </c>
      <c r="B9" s="7" t="s">
        <v>9</v>
      </c>
      <c r="C9" s="8">
        <v>-6395966</v>
      </c>
      <c r="D9" s="8">
        <v>-5705972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239279304</v>
      </c>
      <c r="D11" s="8">
        <v>179112880</v>
      </c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18775548</v>
      </c>
      <c r="D16" s="8">
        <v>6643600</v>
      </c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280058102</v>
      </c>
      <c r="D18" s="11">
        <f>SUM(D4:D17)</f>
        <v>208449724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>
        <v>12844</v>
      </c>
    </row>
    <row r="21" spans="1:4" x14ac:dyDescent="0.25">
      <c r="A21" s="6">
        <v>1202</v>
      </c>
      <c r="B21" s="7" t="s">
        <v>21</v>
      </c>
      <c r="C21" s="8">
        <v>47000</v>
      </c>
      <c r="D21" s="8">
        <v>47000</v>
      </c>
    </row>
    <row r="22" spans="1:4" x14ac:dyDescent="0.25">
      <c r="A22" s="6">
        <v>1203</v>
      </c>
      <c r="B22" s="7" t="s">
        <v>22</v>
      </c>
      <c r="C22" s="8">
        <v>6226626</v>
      </c>
      <c r="D22" s="8">
        <v>20507478</v>
      </c>
    </row>
    <row r="23" spans="1:4" x14ac:dyDescent="0.25">
      <c r="A23" s="6">
        <v>1204</v>
      </c>
      <c r="B23" s="7" t="s">
        <v>23</v>
      </c>
      <c r="C23" s="8">
        <v>38273624</v>
      </c>
      <c r="D23" s="8">
        <v>12997152</v>
      </c>
    </row>
    <row r="24" spans="1:4" ht="15.75" thickBot="1" x14ac:dyDescent="0.3">
      <c r="A24" s="16">
        <v>1205</v>
      </c>
      <c r="B24" s="17" t="s">
        <v>24</v>
      </c>
      <c r="C24" s="8">
        <v>871535</v>
      </c>
      <c r="D24" s="18">
        <v>16948236</v>
      </c>
    </row>
    <row r="25" spans="1:4" ht="15.75" thickBot="1" x14ac:dyDescent="0.3">
      <c r="A25" s="9" t="s">
        <v>18</v>
      </c>
      <c r="B25" s="10"/>
      <c r="C25" s="11">
        <f>SUM(C20:C24)</f>
        <v>45418785</v>
      </c>
      <c r="D25" s="11">
        <f>SUM(D20:D24)</f>
        <v>50512710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5852411</v>
      </c>
      <c r="D27" s="8">
        <v>3237913</v>
      </c>
    </row>
    <row r="28" spans="1:4" x14ac:dyDescent="0.25">
      <c r="A28" s="6">
        <v>1302</v>
      </c>
      <c r="B28" s="7" t="s">
        <v>27</v>
      </c>
      <c r="C28" s="8">
        <v>69418210</v>
      </c>
      <c r="D28" s="8">
        <v>57390414</v>
      </c>
    </row>
    <row r="29" spans="1:4" x14ac:dyDescent="0.25">
      <c r="A29" s="6">
        <v>1303</v>
      </c>
      <c r="B29" s="7" t="s">
        <v>28</v>
      </c>
      <c r="C29" s="8">
        <v>11265852</v>
      </c>
      <c r="D29" s="8">
        <v>4812987</v>
      </c>
    </row>
    <row r="30" spans="1:4" x14ac:dyDescent="0.25">
      <c r="A30" s="6">
        <v>1304</v>
      </c>
      <c r="B30" s="7" t="s">
        <v>29</v>
      </c>
      <c r="C30" s="8">
        <v>4289425</v>
      </c>
      <c r="D30" s="8">
        <v>12681268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2996787</v>
      </c>
      <c r="D32" s="8">
        <v>3478560</v>
      </c>
    </row>
    <row r="33" spans="1:4" x14ac:dyDescent="0.25">
      <c r="A33" s="6">
        <v>1307</v>
      </c>
      <c r="B33" s="7" t="s">
        <v>32</v>
      </c>
      <c r="C33" s="8">
        <v>2168581</v>
      </c>
      <c r="D33" s="8">
        <v>2951376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95991266</v>
      </c>
      <c r="D40" s="11">
        <f>SUM(D27:D39)</f>
        <v>84552518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>
        <v>28995291</v>
      </c>
      <c r="D46" s="8"/>
    </row>
    <row r="47" spans="1:4" x14ac:dyDescent="0.25">
      <c r="A47" s="6">
        <v>1406</v>
      </c>
      <c r="B47" s="7" t="s">
        <v>45</v>
      </c>
      <c r="C47" s="8">
        <v>4711842</v>
      </c>
      <c r="D47" s="8">
        <v>5608135</v>
      </c>
    </row>
    <row r="48" spans="1:4" x14ac:dyDescent="0.25">
      <c r="A48" s="6">
        <v>1407</v>
      </c>
      <c r="B48" s="7" t="s">
        <v>46</v>
      </c>
      <c r="C48" s="8"/>
      <c r="D48" s="8">
        <v>27047404</v>
      </c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33707133</v>
      </c>
      <c r="D51" s="21">
        <f>SUM(D42:D50)</f>
        <v>32655539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508858</v>
      </c>
      <c r="D53" s="8">
        <v>374585</v>
      </c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15082509</v>
      </c>
      <c r="D57" s="8">
        <v>14897885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>
        <v>36926520</v>
      </c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5692290</v>
      </c>
      <c r="D61" s="8">
        <v>6191642</v>
      </c>
    </row>
    <row r="62" spans="1:4" x14ac:dyDescent="0.25">
      <c r="A62" s="22" t="s">
        <v>18</v>
      </c>
      <c r="B62" s="23"/>
      <c r="C62" s="24">
        <f>SUM(C53:C61)</f>
        <v>58210177</v>
      </c>
      <c r="D62" s="24">
        <f>SUM(D53:D61)</f>
        <v>21464112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3367412</v>
      </c>
      <c r="D64" s="8">
        <v>2367412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63035624</v>
      </c>
      <c r="D68" s="8">
        <v>63279290</v>
      </c>
    </row>
    <row r="69" spans="1:4" ht="15.75" thickBot="1" x14ac:dyDescent="0.3">
      <c r="A69" s="9" t="s">
        <v>18</v>
      </c>
      <c r="B69" s="10"/>
      <c r="C69" s="11">
        <f>SUM(C64:C68)</f>
        <v>66403036</v>
      </c>
      <c r="D69" s="11">
        <f>SUM(D64:D68)</f>
        <v>65646702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28616785</v>
      </c>
      <c r="D73" s="8">
        <v>25950936</v>
      </c>
    </row>
    <row r="74" spans="1:4" x14ac:dyDescent="0.25">
      <c r="A74" s="6">
        <v>1704</v>
      </c>
      <c r="B74" s="7" t="s">
        <v>68</v>
      </c>
      <c r="C74" s="8">
        <v>-23206399</v>
      </c>
      <c r="D74" s="8">
        <v>-21163361</v>
      </c>
    </row>
    <row r="75" spans="1:4" x14ac:dyDescent="0.25">
      <c r="A75" s="6">
        <v>1705</v>
      </c>
      <c r="B75" s="7" t="s">
        <v>69</v>
      </c>
      <c r="C75" s="8">
        <v>5018792</v>
      </c>
      <c r="D75" s="8">
        <v>4315996</v>
      </c>
    </row>
    <row r="76" spans="1:4" ht="15.75" thickBot="1" x14ac:dyDescent="0.3">
      <c r="A76" s="6">
        <v>1706</v>
      </c>
      <c r="B76" s="7" t="s">
        <v>70</v>
      </c>
      <c r="C76" s="8">
        <v>-4215250</v>
      </c>
      <c r="D76" s="8">
        <v>-4059914</v>
      </c>
    </row>
    <row r="77" spans="1:4" ht="15.75" thickBot="1" x14ac:dyDescent="0.3">
      <c r="A77" s="9" t="s">
        <v>18</v>
      </c>
      <c r="B77" s="10"/>
      <c r="C77" s="11">
        <f>SUM(C71:C76)</f>
        <v>6213928</v>
      </c>
      <c r="D77" s="11">
        <f>SUM(D71:D76)</f>
        <v>5043657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403719</v>
      </c>
      <c r="D84" s="8">
        <v>523010</v>
      </c>
    </row>
    <row r="85" spans="1:4" x14ac:dyDescent="0.25">
      <c r="A85" s="6">
        <v>1903</v>
      </c>
      <c r="B85" s="7" t="s">
        <v>76</v>
      </c>
      <c r="C85" s="8">
        <v>264830</v>
      </c>
      <c r="D85" s="8">
        <v>164830</v>
      </c>
    </row>
    <row r="86" spans="1:4" x14ac:dyDescent="0.25">
      <c r="A86" s="6">
        <v>1904</v>
      </c>
      <c r="B86" s="7" t="s">
        <v>77</v>
      </c>
      <c r="C86" s="8"/>
      <c r="D86" s="8"/>
    </row>
    <row r="87" spans="1:4" x14ac:dyDescent="0.25">
      <c r="A87" s="6">
        <v>1905</v>
      </c>
      <c r="B87" s="7" t="s">
        <v>78</v>
      </c>
      <c r="C87" s="8"/>
      <c r="D87" s="8"/>
    </row>
    <row r="88" spans="1:4" x14ac:dyDescent="0.25">
      <c r="A88" s="6">
        <v>1906</v>
      </c>
      <c r="B88" s="7" t="s">
        <v>79</v>
      </c>
      <c r="C88" s="8"/>
      <c r="D88" s="8"/>
    </row>
    <row r="89" spans="1:4" x14ac:dyDescent="0.25">
      <c r="A89" s="6">
        <v>1907</v>
      </c>
      <c r="B89" s="7" t="s">
        <v>80</v>
      </c>
      <c r="C89" s="8">
        <v>30361549</v>
      </c>
      <c r="D89" s="8">
        <v>29728271</v>
      </c>
    </row>
    <row r="90" spans="1:4" x14ac:dyDescent="0.25">
      <c r="A90" s="6">
        <v>1908</v>
      </c>
      <c r="B90" s="7" t="s">
        <v>81</v>
      </c>
      <c r="C90" s="8">
        <v>-29685697</v>
      </c>
      <c r="D90" s="8">
        <v>-27603291</v>
      </c>
    </row>
    <row r="91" spans="1:4" ht="15.75" thickBot="1" x14ac:dyDescent="0.3">
      <c r="A91" s="6">
        <v>1910</v>
      </c>
      <c r="B91" s="7" t="s">
        <v>38</v>
      </c>
      <c r="C91" s="8">
        <v>2041959</v>
      </c>
      <c r="D91" s="8">
        <v>2536309</v>
      </c>
    </row>
    <row r="92" spans="1:4" ht="15.75" thickBot="1" x14ac:dyDescent="0.3">
      <c r="A92" s="9" t="s">
        <v>82</v>
      </c>
      <c r="B92" s="10"/>
      <c r="C92" s="11">
        <f>SUM(C83:C91)</f>
        <v>3386360</v>
      </c>
      <c r="D92" s="11">
        <f>SUM(D83:D91)</f>
        <v>5349129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589388787</v>
      </c>
      <c r="D94" s="29">
        <f>D18+D25+D40+D51+D62+D69+D77+D81+D92</f>
        <v>473674091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>
        <v>7853512</v>
      </c>
      <c r="D99" s="8">
        <v>6494484</v>
      </c>
    </row>
    <row r="100" spans="1:4" x14ac:dyDescent="0.25">
      <c r="A100" s="6">
        <v>2103</v>
      </c>
      <c r="B100" s="7" t="s">
        <v>88</v>
      </c>
      <c r="C100" s="8">
        <v>60</v>
      </c>
      <c r="D100" s="8">
        <v>19123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7853572</v>
      </c>
      <c r="D105" s="11">
        <f>SUM(D98:D104)</f>
        <v>6513607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21651144</v>
      </c>
      <c r="D107" s="8">
        <v>18079362</v>
      </c>
    </row>
    <row r="108" spans="1:4" x14ac:dyDescent="0.25">
      <c r="A108" s="6">
        <v>2202</v>
      </c>
      <c r="B108" s="7" t="s">
        <v>95</v>
      </c>
      <c r="C108" s="8">
        <v>-13363598</v>
      </c>
      <c r="D108" s="8">
        <v>-11223578</v>
      </c>
    </row>
    <row r="109" spans="1:4" x14ac:dyDescent="0.25">
      <c r="A109" s="6">
        <v>2203</v>
      </c>
      <c r="B109" s="33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>
        <v>64979</v>
      </c>
      <c r="D111" s="8">
        <v>47566</v>
      </c>
    </row>
    <row r="112" spans="1:4" x14ac:dyDescent="0.25">
      <c r="A112" s="6">
        <v>2206</v>
      </c>
      <c r="B112" s="7" t="s">
        <v>99</v>
      </c>
      <c r="C112" s="8">
        <v>61846942</v>
      </c>
      <c r="D112" s="8">
        <v>59866230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1274018</v>
      </c>
      <c r="D114" s="8">
        <v>1118737</v>
      </c>
    </row>
    <row r="115" spans="1:4" x14ac:dyDescent="0.25">
      <c r="A115" s="6">
        <v>2209</v>
      </c>
      <c r="B115" s="7" t="s">
        <v>102</v>
      </c>
      <c r="C115" s="8">
        <v>1347528</v>
      </c>
      <c r="D115" s="8">
        <v>1367745</v>
      </c>
    </row>
    <row r="116" spans="1:4" x14ac:dyDescent="0.25">
      <c r="A116" s="6">
        <v>2210</v>
      </c>
      <c r="B116" s="7" t="s">
        <v>103</v>
      </c>
      <c r="C116" s="8">
        <v>259095</v>
      </c>
      <c r="D116" s="8">
        <v>265990</v>
      </c>
    </row>
    <row r="117" spans="1:4" x14ac:dyDescent="0.25">
      <c r="A117" s="6">
        <v>2211</v>
      </c>
      <c r="B117" s="7" t="s">
        <v>104</v>
      </c>
      <c r="C117" s="8">
        <v>2955385</v>
      </c>
      <c r="D117" s="8">
        <v>3557178</v>
      </c>
    </row>
    <row r="118" spans="1:4" x14ac:dyDescent="0.25">
      <c r="A118" s="6">
        <v>2212</v>
      </c>
      <c r="B118" s="7" t="s">
        <v>105</v>
      </c>
      <c r="C118" s="8">
        <v>2043859</v>
      </c>
      <c r="D118" s="8">
        <v>-152068</v>
      </c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>
        <v>-24277</v>
      </c>
      <c r="D121" s="8">
        <v>7098</v>
      </c>
    </row>
    <row r="122" spans="1:4" ht="15.75" thickBot="1" x14ac:dyDescent="0.3">
      <c r="A122" s="19">
        <v>2216</v>
      </c>
      <c r="B122" s="20" t="s">
        <v>109</v>
      </c>
      <c r="C122" s="8">
        <v>859414</v>
      </c>
      <c r="D122" s="8">
        <v>747296</v>
      </c>
    </row>
    <row r="123" spans="1:4" ht="15.75" thickBot="1" x14ac:dyDescent="0.3">
      <c r="A123" s="9" t="s">
        <v>18</v>
      </c>
      <c r="B123" s="10"/>
      <c r="C123" s="11">
        <f>SUM(C107:C122)</f>
        <v>78914489</v>
      </c>
      <c r="D123" s="11">
        <f>SUM(D107:D122)</f>
        <v>73681556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>
        <v>15511</v>
      </c>
      <c r="D126" s="8">
        <v>10186899</v>
      </c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>
        <v>-334633</v>
      </c>
      <c r="D136" s="8">
        <v>-7699994</v>
      </c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13125157</v>
      </c>
      <c r="D138" s="8">
        <v>15758328</v>
      </c>
    </row>
    <row r="139" spans="1:4" x14ac:dyDescent="0.25">
      <c r="A139" s="6">
        <v>2314</v>
      </c>
      <c r="B139" s="7" t="s">
        <v>125</v>
      </c>
      <c r="C139" s="8"/>
      <c r="D139" s="8">
        <v>-1583669</v>
      </c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12806035</v>
      </c>
      <c r="D141" s="11">
        <f>SUM(D125:D140)</f>
        <v>16661564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2277497</v>
      </c>
      <c r="D143" s="8">
        <v>1095218</v>
      </c>
    </row>
    <row r="144" spans="1:4" x14ac:dyDescent="0.25">
      <c r="A144" s="6">
        <v>2402</v>
      </c>
      <c r="B144" s="7" t="s">
        <v>129</v>
      </c>
      <c r="C144" s="8">
        <v>30955162</v>
      </c>
      <c r="D144" s="8">
        <v>15301660</v>
      </c>
    </row>
    <row r="145" spans="1:4" x14ac:dyDescent="0.25">
      <c r="A145" s="6">
        <v>2403</v>
      </c>
      <c r="B145" s="7" t="s">
        <v>130</v>
      </c>
      <c r="C145" s="8"/>
      <c r="D145" s="8"/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-19430</v>
      </c>
      <c r="D147" s="8">
        <v>57316</v>
      </c>
    </row>
    <row r="148" spans="1:4" ht="15.75" thickBot="1" x14ac:dyDescent="0.3">
      <c r="A148" s="6">
        <v>2406</v>
      </c>
      <c r="B148" s="7" t="s">
        <v>133</v>
      </c>
      <c r="C148" s="8">
        <v>-108689</v>
      </c>
      <c r="D148" s="8">
        <v>521097</v>
      </c>
    </row>
    <row r="149" spans="1:4" ht="15.75" thickBot="1" x14ac:dyDescent="0.3">
      <c r="A149" s="9" t="s">
        <v>18</v>
      </c>
      <c r="B149" s="10"/>
      <c r="C149" s="11">
        <f>SUM(C143:C148)</f>
        <v>33104540</v>
      </c>
      <c r="D149" s="11">
        <f>SUM(D143:D148)</f>
        <v>16975291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>
        <v>7624206</v>
      </c>
      <c r="D151" s="8">
        <v>14580072</v>
      </c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7624206</v>
      </c>
      <c r="D157" s="11">
        <f>SUM(D151:D156)</f>
        <v>14580072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5477893</v>
      </c>
      <c r="D160" s="8">
        <v>3290353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707108</v>
      </c>
      <c r="D164" s="8">
        <v>-335247</v>
      </c>
    </row>
    <row r="165" spans="1:4" x14ac:dyDescent="0.25">
      <c r="A165" s="6">
        <v>2607</v>
      </c>
      <c r="B165" s="7" t="s">
        <v>148</v>
      </c>
      <c r="C165" s="8">
        <v>2500000</v>
      </c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>
        <v>3500000</v>
      </c>
    </row>
    <row r="167" spans="1:4" ht="15.75" thickBot="1" x14ac:dyDescent="0.3">
      <c r="A167" s="9" t="s">
        <v>18</v>
      </c>
      <c r="B167" s="10"/>
      <c r="C167" s="11">
        <f>SUM(C159:C166)</f>
        <v>8685001</v>
      </c>
      <c r="D167" s="11">
        <f>SUM(D159:D166)</f>
        <v>6455106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5909565</v>
      </c>
      <c r="D169" s="8">
        <v>5393148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/>
      <c r="D172" s="8"/>
    </row>
    <row r="173" spans="1:4" x14ac:dyDescent="0.25">
      <c r="A173" s="6">
        <v>2705</v>
      </c>
      <c r="B173" s="7" t="s">
        <v>155</v>
      </c>
      <c r="C173" s="8">
        <v>615610</v>
      </c>
      <c r="D173" s="8">
        <v>262067</v>
      </c>
    </row>
    <row r="174" spans="1:4" x14ac:dyDescent="0.25">
      <c r="A174" s="6">
        <v>2706</v>
      </c>
      <c r="B174" s="7" t="s">
        <v>156</v>
      </c>
      <c r="C174" s="8">
        <v>15880</v>
      </c>
      <c r="D174" s="8">
        <v>14548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>
        <v>248500</v>
      </c>
    </row>
    <row r="177" spans="1:4" x14ac:dyDescent="0.25">
      <c r="A177" s="6">
        <v>2709</v>
      </c>
      <c r="B177" s="7" t="s">
        <v>159</v>
      </c>
      <c r="C177" s="8"/>
      <c r="D177" s="8"/>
    </row>
    <row r="178" spans="1:4" x14ac:dyDescent="0.25">
      <c r="A178" s="6">
        <v>2710</v>
      </c>
      <c r="B178" s="7" t="s">
        <v>160</v>
      </c>
      <c r="C178" s="8">
        <v>564008</v>
      </c>
      <c r="D178" s="8">
        <v>303808</v>
      </c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>
        <v>48627</v>
      </c>
      <c r="D180" s="8">
        <v>22111</v>
      </c>
    </row>
    <row r="181" spans="1:4" x14ac:dyDescent="0.25">
      <c r="A181" s="6">
        <v>2713</v>
      </c>
      <c r="B181" s="7" t="s">
        <v>163</v>
      </c>
      <c r="C181" s="8">
        <v>76380</v>
      </c>
      <c r="D181" s="8">
        <v>256009</v>
      </c>
    </row>
    <row r="182" spans="1:4" x14ac:dyDescent="0.25">
      <c r="A182" s="6">
        <v>2714</v>
      </c>
      <c r="B182" s="7" t="s">
        <v>164</v>
      </c>
      <c r="C182" s="8">
        <v>994340</v>
      </c>
      <c r="D182" s="8"/>
    </row>
    <row r="183" spans="1:4" x14ac:dyDescent="0.25">
      <c r="A183" s="6">
        <v>2715</v>
      </c>
      <c r="B183" s="7" t="s">
        <v>165</v>
      </c>
      <c r="C183" s="8">
        <v>1676885</v>
      </c>
      <c r="D183" s="8">
        <v>1548035</v>
      </c>
    </row>
    <row r="184" spans="1:4" x14ac:dyDescent="0.25">
      <c r="A184" s="6">
        <v>2716</v>
      </c>
      <c r="B184" s="7" t="s">
        <v>166</v>
      </c>
      <c r="C184" s="8">
        <v>1</v>
      </c>
      <c r="D184" s="8"/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383730</v>
      </c>
      <c r="D187" s="8">
        <v>351190</v>
      </c>
    </row>
    <row r="188" spans="1:4" x14ac:dyDescent="0.25">
      <c r="A188" s="16">
        <v>2720</v>
      </c>
      <c r="B188" s="17" t="s">
        <v>170</v>
      </c>
      <c r="C188" s="8">
        <v>34309</v>
      </c>
      <c r="D188" s="8">
        <v>29960</v>
      </c>
    </row>
    <row r="189" spans="1:4" x14ac:dyDescent="0.25">
      <c r="A189" s="16">
        <v>2721</v>
      </c>
      <c r="B189" s="17" t="s">
        <v>171</v>
      </c>
      <c r="C189" s="8">
        <v>389621</v>
      </c>
      <c r="D189" s="8">
        <v>356263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3849694</v>
      </c>
      <c r="D191" s="8">
        <v>414687</v>
      </c>
    </row>
    <row r="192" spans="1:4" ht="15.75" thickBot="1" x14ac:dyDescent="0.3">
      <c r="A192" s="9" t="s">
        <v>18</v>
      </c>
      <c r="B192" s="10"/>
      <c r="C192" s="21">
        <f>SUM(C169:C191)</f>
        <v>14558650</v>
      </c>
      <c r="D192" s="21">
        <f>SUM(D169:D191)</f>
        <v>9200326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179037</v>
      </c>
      <c r="D195" s="8">
        <v>-62519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>
        <v>208</v>
      </c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179037</v>
      </c>
      <c r="D200" s="11">
        <f>SUM(D194:D199)</f>
        <v>-62311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10589844</v>
      </c>
      <c r="D202" s="8">
        <v>7543886</v>
      </c>
    </row>
    <row r="203" spans="1:4" x14ac:dyDescent="0.25">
      <c r="A203" s="6">
        <v>2902</v>
      </c>
      <c r="B203" s="7" t="s">
        <v>182</v>
      </c>
      <c r="C203" s="8">
        <v>9301271</v>
      </c>
      <c r="D203" s="8">
        <v>7151498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>
        <v>350225</v>
      </c>
      <c r="D205" s="8">
        <v>158203</v>
      </c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20241340</v>
      </c>
      <c r="D207" s="11">
        <f>SUM(D202:D206)</f>
        <v>14853587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183966870</v>
      </c>
      <c r="D209" s="29">
        <f>D105+D123+D141+D149+D157+D167+D192+D200+D207</f>
        <v>158858798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400000000</v>
      </c>
      <c r="D213" s="8">
        <v>250000000</v>
      </c>
    </row>
    <row r="214" spans="1:4" x14ac:dyDescent="0.25">
      <c r="A214" s="6">
        <v>3102</v>
      </c>
      <c r="B214" s="7" t="s">
        <v>189</v>
      </c>
      <c r="C214" s="8">
        <v>-147259374</v>
      </c>
      <c r="D214" s="8">
        <v>-16940792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252740626</v>
      </c>
      <c r="D216" s="11">
        <f>SUM(D213:D215)</f>
        <v>233059208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24138803</v>
      </c>
      <c r="D221" s="8">
        <v>17104591</v>
      </c>
    </row>
    <row r="222" spans="1:4" x14ac:dyDescent="0.25">
      <c r="A222" s="6">
        <v>3302</v>
      </c>
      <c r="B222" s="7" t="s">
        <v>195</v>
      </c>
      <c r="C222" s="8">
        <v>11491196</v>
      </c>
      <c r="D222" s="8">
        <v>2862734</v>
      </c>
    </row>
    <row r="223" spans="1:4" x14ac:dyDescent="0.25">
      <c r="A223" s="6">
        <v>3303</v>
      </c>
      <c r="B223" s="7" t="s">
        <v>196</v>
      </c>
      <c r="C223" s="8">
        <v>112646508</v>
      </c>
      <c r="D223" s="8">
        <v>57383976</v>
      </c>
    </row>
    <row r="224" spans="1:4" ht="15.75" thickBot="1" x14ac:dyDescent="0.3">
      <c r="A224" s="6">
        <v>3304</v>
      </c>
      <c r="B224" s="7" t="s">
        <v>197</v>
      </c>
      <c r="C224" s="8">
        <v>4404784</v>
      </c>
      <c r="D224" s="8">
        <v>4404784</v>
      </c>
    </row>
    <row r="225" spans="1:4" ht="15.75" thickBot="1" x14ac:dyDescent="0.3">
      <c r="A225" s="9" t="s">
        <v>18</v>
      </c>
      <c r="B225" s="10"/>
      <c r="C225" s="11">
        <f>SUM(C221:C224)</f>
        <v>152681291</v>
      </c>
      <c r="D225" s="11">
        <f>SUM(D221:D224)</f>
        <v>81756085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405421917</v>
      </c>
      <c r="D227" s="29">
        <f>D216+D219+D225</f>
        <v>314815293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589388787</v>
      </c>
      <c r="D229" s="29">
        <f>D209+D227</f>
        <v>473674091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90288853</v>
      </c>
      <c r="D236" s="8">
        <v>78126976</v>
      </c>
    </row>
    <row r="237" spans="1:4" x14ac:dyDescent="0.25">
      <c r="A237" s="6">
        <v>410104</v>
      </c>
      <c r="B237" s="7" t="s">
        <v>205</v>
      </c>
      <c r="C237" s="8">
        <v>600</v>
      </c>
      <c r="D237" s="8">
        <v>21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/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/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90289453</v>
      </c>
      <c r="D245" s="21">
        <f>SUM(D234:D244)</f>
        <v>78126997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/>
      <c r="B252" s="7" t="s">
        <v>207</v>
      </c>
      <c r="C252" s="8"/>
      <c r="D252" s="8"/>
    </row>
    <row r="253" spans="1:4" x14ac:dyDescent="0.25">
      <c r="A253" s="6"/>
      <c r="B253" s="7" t="s">
        <v>212</v>
      </c>
      <c r="C253" s="8"/>
      <c r="D253" s="8"/>
    </row>
    <row r="254" spans="1:4" x14ac:dyDescent="0.25">
      <c r="A254" s="6"/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/>
      <c r="B264" s="7" t="s">
        <v>207</v>
      </c>
      <c r="C264" s="8"/>
      <c r="D264" s="8"/>
    </row>
    <row r="265" spans="1:4" x14ac:dyDescent="0.25">
      <c r="A265" s="6"/>
      <c r="B265" s="7" t="s">
        <v>208</v>
      </c>
      <c r="C265" s="8"/>
      <c r="D265" s="8"/>
    </row>
    <row r="266" spans="1:4" x14ac:dyDescent="0.25">
      <c r="A266" s="6"/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/>
      <c r="B276" s="7" t="s">
        <v>207</v>
      </c>
      <c r="C276" s="8"/>
      <c r="D276" s="8"/>
    </row>
    <row r="277" spans="1:4" x14ac:dyDescent="0.25">
      <c r="A277" s="6"/>
      <c r="B277" s="7" t="s">
        <v>208</v>
      </c>
      <c r="C277" s="8"/>
      <c r="D277" s="8"/>
    </row>
    <row r="278" spans="1:4" x14ac:dyDescent="0.25">
      <c r="A278" s="6"/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/>
      <c r="B287" s="7" t="s">
        <v>207</v>
      </c>
      <c r="C287" s="8"/>
      <c r="D287" s="8"/>
    </row>
    <row r="288" spans="1:4" x14ac:dyDescent="0.25">
      <c r="A288" s="6"/>
      <c r="B288" s="7" t="s">
        <v>208</v>
      </c>
      <c r="C288" s="8"/>
      <c r="D288" s="8"/>
    </row>
    <row r="289" spans="1:4" x14ac:dyDescent="0.25">
      <c r="A289" s="6"/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770955</v>
      </c>
      <c r="D294" s="8">
        <v>666953</v>
      </c>
    </row>
    <row r="295" spans="1:4" x14ac:dyDescent="0.25">
      <c r="A295" s="6">
        <v>410602</v>
      </c>
      <c r="B295" s="7" t="s">
        <v>88</v>
      </c>
      <c r="C295" s="8">
        <v>1</v>
      </c>
      <c r="D295" s="8">
        <v>-1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/>
      <c r="B298" s="7" t="s">
        <v>207</v>
      </c>
      <c r="C298" s="8"/>
      <c r="D298" s="8"/>
    </row>
    <row r="299" spans="1:4" x14ac:dyDescent="0.25">
      <c r="A299" s="6"/>
      <c r="B299" s="7" t="s">
        <v>208</v>
      </c>
      <c r="C299" s="8"/>
      <c r="D299" s="8"/>
    </row>
    <row r="300" spans="1:4" x14ac:dyDescent="0.25">
      <c r="A300" s="6"/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770956</v>
      </c>
      <c r="D303" s="11">
        <f>SUM(D294:D302)</f>
        <v>666952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/>
      <c r="B313" s="7" t="s">
        <v>226</v>
      </c>
      <c r="C313" s="8"/>
      <c r="D313" s="8"/>
    </row>
    <row r="314" spans="1:4" x14ac:dyDescent="0.25">
      <c r="A314" s="6"/>
      <c r="B314" s="7" t="s">
        <v>208</v>
      </c>
      <c r="C314" s="8"/>
      <c r="D314" s="8"/>
    </row>
    <row r="315" spans="1:4" x14ac:dyDescent="0.25">
      <c r="A315" s="6"/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/>
      <c r="B327" s="7" t="s">
        <v>207</v>
      </c>
      <c r="C327" s="8"/>
      <c r="D327" s="8"/>
    </row>
    <row r="328" spans="1:4" x14ac:dyDescent="0.25">
      <c r="A328" s="6"/>
      <c r="B328" s="7" t="s">
        <v>208</v>
      </c>
      <c r="C328" s="8"/>
      <c r="D328" s="8"/>
    </row>
    <row r="329" spans="1:4" x14ac:dyDescent="0.25">
      <c r="A329" s="6"/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>
        <v>3906349</v>
      </c>
      <c r="D334" s="8">
        <v>3503048</v>
      </c>
    </row>
    <row r="335" spans="1:4" x14ac:dyDescent="0.25">
      <c r="A335" s="6">
        <v>410903</v>
      </c>
      <c r="B335" s="7" t="s">
        <v>88</v>
      </c>
      <c r="C335" s="8">
        <v>1</v>
      </c>
      <c r="D335" s="8">
        <v>8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/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/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3906350</v>
      </c>
      <c r="D344" s="11">
        <f>SUM(D333:D343)</f>
        <v>3503056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>
        <v>460739</v>
      </c>
      <c r="D347" s="8">
        <v>618056</v>
      </c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/>
      <c r="B351" s="7" t="s">
        <v>226</v>
      </c>
      <c r="C351" s="8"/>
      <c r="D351" s="8"/>
    </row>
    <row r="352" spans="1:4" x14ac:dyDescent="0.25">
      <c r="A352" s="6"/>
      <c r="B352" s="7" t="s">
        <v>208</v>
      </c>
      <c r="C352" s="8"/>
      <c r="D352" s="8"/>
    </row>
    <row r="353" spans="1:4" x14ac:dyDescent="0.25">
      <c r="A353" s="6"/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460739</v>
      </c>
      <c r="D356" s="11">
        <f>SUM(D346:D355)</f>
        <v>618056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>
        <v>23886</v>
      </c>
      <c r="D359" s="8">
        <v>12854728</v>
      </c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/>
      <c r="B366" s="7" t="s">
        <v>207</v>
      </c>
      <c r="C366" s="8"/>
      <c r="D366" s="8"/>
    </row>
    <row r="367" spans="1:4" x14ac:dyDescent="0.25">
      <c r="A367" s="6"/>
      <c r="B367" s="7" t="s">
        <v>208</v>
      </c>
      <c r="C367" s="8"/>
      <c r="D367" s="8"/>
    </row>
    <row r="368" spans="1:4" x14ac:dyDescent="0.25">
      <c r="A368" s="6"/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23886</v>
      </c>
      <c r="D372" s="11">
        <f>SUM(D358:D371)</f>
        <v>12854728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>
        <v>342043</v>
      </c>
      <c r="D375" s="8">
        <v>7707405</v>
      </c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/>
      <c r="B382" s="7" t="s">
        <v>207</v>
      </c>
      <c r="C382" s="8"/>
      <c r="D382" s="8"/>
    </row>
    <row r="383" spans="1:4" x14ac:dyDescent="0.25">
      <c r="A383" s="6"/>
      <c r="B383" s="7" t="s">
        <v>208</v>
      </c>
      <c r="C383" s="8"/>
      <c r="D383" s="8"/>
    </row>
    <row r="384" spans="1:4" x14ac:dyDescent="0.25">
      <c r="A384" s="6"/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342043</v>
      </c>
      <c r="D388" s="11">
        <f>SUM(D374:D387)</f>
        <v>7707405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/>
      <c r="B397" s="7" t="s">
        <v>207</v>
      </c>
      <c r="C397" s="8"/>
      <c r="D397" s="8"/>
    </row>
    <row r="398" spans="1:4" x14ac:dyDescent="0.25">
      <c r="A398" s="6"/>
      <c r="B398" s="7" t="s">
        <v>208</v>
      </c>
      <c r="C398" s="8"/>
      <c r="D398" s="8"/>
    </row>
    <row r="399" spans="1:4" x14ac:dyDescent="0.25">
      <c r="A399" s="6"/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/>
      <c r="B410" s="7" t="s">
        <v>207</v>
      </c>
      <c r="C410" s="8"/>
      <c r="D410" s="8"/>
    </row>
    <row r="411" spans="1:4" x14ac:dyDescent="0.25">
      <c r="A411" s="6"/>
      <c r="B411" s="7" t="s">
        <v>208</v>
      </c>
      <c r="C411" s="8"/>
      <c r="D411" s="8"/>
    </row>
    <row r="412" spans="1:4" x14ac:dyDescent="0.25">
      <c r="A412" s="6"/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/>
      <c r="B423" s="7" t="s">
        <v>207</v>
      </c>
      <c r="C423" s="8"/>
      <c r="D423" s="8"/>
    </row>
    <row r="424" spans="1:4" x14ac:dyDescent="0.25">
      <c r="A424" s="6"/>
      <c r="B424" s="7" t="s">
        <v>208</v>
      </c>
      <c r="C424" s="8"/>
      <c r="D424" s="8"/>
    </row>
    <row r="425" spans="1:4" x14ac:dyDescent="0.25">
      <c r="A425" s="6"/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/>
      <c r="B436" s="7" t="s">
        <v>207</v>
      </c>
      <c r="C436" s="8"/>
      <c r="D436" s="8"/>
    </row>
    <row r="437" spans="1:4" x14ac:dyDescent="0.25">
      <c r="A437" s="6"/>
      <c r="B437" s="7" t="s">
        <v>208</v>
      </c>
      <c r="C437" s="8"/>
      <c r="D437" s="8"/>
    </row>
    <row r="438" spans="1:4" x14ac:dyDescent="0.25">
      <c r="A438" s="6"/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/>
      <c r="B448" s="7" t="s">
        <v>207</v>
      </c>
      <c r="C448" s="8"/>
      <c r="D448" s="8"/>
    </row>
    <row r="449" spans="1:4" x14ac:dyDescent="0.25">
      <c r="A449" s="6"/>
      <c r="B449" s="7" t="s">
        <v>208</v>
      </c>
      <c r="C449" s="8"/>
      <c r="D449" s="8"/>
    </row>
    <row r="450" spans="1:4" x14ac:dyDescent="0.25">
      <c r="A450" s="6"/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/>
      <c r="B460" s="7" t="s">
        <v>207</v>
      </c>
      <c r="C460" s="8"/>
      <c r="D460" s="8"/>
    </row>
    <row r="461" spans="1:4" x14ac:dyDescent="0.25">
      <c r="A461" s="6"/>
      <c r="B461" s="7" t="s">
        <v>208</v>
      </c>
      <c r="C461" s="8"/>
      <c r="D461" s="8"/>
    </row>
    <row r="462" spans="1:4" x14ac:dyDescent="0.25">
      <c r="A462" s="6"/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/>
      <c r="B472" s="7" t="s">
        <v>207</v>
      </c>
      <c r="C472" s="8"/>
      <c r="D472" s="8"/>
    </row>
    <row r="473" spans="1:4" x14ac:dyDescent="0.25">
      <c r="A473" s="6"/>
      <c r="B473" s="7" t="s">
        <v>208</v>
      </c>
      <c r="C473" s="8"/>
      <c r="D473" s="8"/>
    </row>
    <row r="474" spans="1:4" x14ac:dyDescent="0.25">
      <c r="A474" s="6"/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/>
      <c r="B483" s="7" t="s">
        <v>207</v>
      </c>
      <c r="C483" s="8"/>
      <c r="D483" s="8"/>
    </row>
    <row r="484" spans="1:4" x14ac:dyDescent="0.25">
      <c r="A484" s="6"/>
      <c r="B484" s="7" t="s">
        <v>208</v>
      </c>
      <c r="C484" s="8"/>
      <c r="D484" s="8"/>
    </row>
    <row r="485" spans="1:4" x14ac:dyDescent="0.25">
      <c r="A485" s="6"/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/>
      <c r="B494" s="7" t="s">
        <v>207</v>
      </c>
      <c r="C494" s="8"/>
      <c r="D494" s="8"/>
    </row>
    <row r="495" spans="1:4" x14ac:dyDescent="0.25">
      <c r="A495" s="6"/>
      <c r="B495" s="7" t="s">
        <v>208</v>
      </c>
      <c r="C495" s="8"/>
      <c r="D495" s="8"/>
    </row>
    <row r="496" spans="1:4" x14ac:dyDescent="0.25">
      <c r="A496" s="6"/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/>
      <c r="B509" s="7" t="s">
        <v>207</v>
      </c>
      <c r="C509" s="8"/>
      <c r="D509" s="8"/>
    </row>
    <row r="510" spans="1:4" x14ac:dyDescent="0.25">
      <c r="A510" s="6"/>
      <c r="B510" s="7" t="s">
        <v>208</v>
      </c>
      <c r="C510" s="8"/>
      <c r="D510" s="8"/>
    </row>
    <row r="511" spans="1:4" x14ac:dyDescent="0.25">
      <c r="A511" s="6"/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/>
      <c r="B523" s="7" t="s">
        <v>207</v>
      </c>
      <c r="C523" s="8"/>
      <c r="D523" s="8"/>
    </row>
    <row r="524" spans="1:4" x14ac:dyDescent="0.25">
      <c r="A524" s="6"/>
      <c r="B524" s="7" t="s">
        <v>208</v>
      </c>
      <c r="C524" s="8"/>
      <c r="D524" s="8"/>
    </row>
    <row r="525" spans="1:4" x14ac:dyDescent="0.25">
      <c r="A525" s="6"/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16"/>
      <c r="B534" s="17" t="s">
        <v>207</v>
      </c>
      <c r="C534" s="18"/>
      <c r="D534" s="18"/>
    </row>
    <row r="535" spans="1:4" x14ac:dyDescent="0.25">
      <c r="A535" s="16"/>
      <c r="B535" s="17" t="s">
        <v>208</v>
      </c>
      <c r="C535" s="18"/>
      <c r="D535" s="18"/>
    </row>
    <row r="536" spans="1:4" x14ac:dyDescent="0.25">
      <c r="A536" s="16"/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/>
      <c r="B546" s="7" t="s">
        <v>207</v>
      </c>
      <c r="C546" s="8"/>
      <c r="D546" s="8"/>
    </row>
    <row r="547" spans="1:4" x14ac:dyDescent="0.25">
      <c r="A547" s="6"/>
      <c r="B547" s="7" t="s">
        <v>208</v>
      </c>
      <c r="C547" s="8"/>
      <c r="D547" s="8"/>
    </row>
    <row r="548" spans="1:4" x14ac:dyDescent="0.25">
      <c r="A548" s="6"/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/>
      <c r="B561" s="7" t="s">
        <v>207</v>
      </c>
      <c r="C561" s="8"/>
      <c r="D561" s="8"/>
    </row>
    <row r="562" spans="1:4" x14ac:dyDescent="0.25">
      <c r="A562" s="6"/>
      <c r="B562" s="7" t="s">
        <v>208</v>
      </c>
      <c r="C562" s="8"/>
      <c r="D562" s="8"/>
    </row>
    <row r="563" spans="1:4" x14ac:dyDescent="0.25">
      <c r="A563" s="6"/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/>
      <c r="B577" s="7" t="s">
        <v>207</v>
      </c>
      <c r="C577" s="8"/>
      <c r="D577" s="8"/>
    </row>
    <row r="578" spans="1:4" x14ac:dyDescent="0.25">
      <c r="A578" s="6"/>
      <c r="B578" s="7" t="s">
        <v>208</v>
      </c>
      <c r="C578" s="8"/>
      <c r="D578" s="8"/>
    </row>
    <row r="579" spans="1:4" x14ac:dyDescent="0.25">
      <c r="A579" s="6"/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30972630</v>
      </c>
      <c r="D586" s="8">
        <v>28532953</v>
      </c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>
        <v>248500</v>
      </c>
      <c r="D590" s="8">
        <v>159396</v>
      </c>
    </row>
    <row r="591" spans="1:4" x14ac:dyDescent="0.25">
      <c r="A591" s="6">
        <v>430106</v>
      </c>
      <c r="B591" s="7" t="s">
        <v>271</v>
      </c>
      <c r="C591" s="8">
        <v>75775257</v>
      </c>
      <c r="D591" s="8">
        <v>83118721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2270831</v>
      </c>
      <c r="D593" s="8">
        <v>1712170</v>
      </c>
    </row>
    <row r="594" spans="1:4" x14ac:dyDescent="0.25">
      <c r="A594" s="6">
        <v>430109</v>
      </c>
      <c r="B594" s="7" t="s">
        <v>102</v>
      </c>
      <c r="C594" s="8">
        <v>1933627</v>
      </c>
      <c r="D594" s="8">
        <v>1840194</v>
      </c>
    </row>
    <row r="595" spans="1:4" x14ac:dyDescent="0.25">
      <c r="A595" s="6">
        <v>430110</v>
      </c>
      <c r="B595" s="7" t="s">
        <v>103</v>
      </c>
      <c r="C595" s="8">
        <v>380647</v>
      </c>
      <c r="D595" s="8">
        <v>340103</v>
      </c>
    </row>
    <row r="596" spans="1:4" x14ac:dyDescent="0.25">
      <c r="A596" s="6">
        <v>430111</v>
      </c>
      <c r="B596" s="7" t="s">
        <v>104</v>
      </c>
      <c r="C596" s="8">
        <v>3611062</v>
      </c>
      <c r="D596" s="8">
        <v>3427472</v>
      </c>
    </row>
    <row r="597" spans="1:4" x14ac:dyDescent="0.25">
      <c r="A597" s="6">
        <v>430112</v>
      </c>
      <c r="B597" s="7" t="s">
        <v>105</v>
      </c>
      <c r="C597" s="8">
        <v>412015</v>
      </c>
      <c r="D597" s="8">
        <v>119267</v>
      </c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/>
      <c r="D600" s="8"/>
    </row>
    <row r="601" spans="1:4" ht="15.75" thickBot="1" x14ac:dyDescent="0.3">
      <c r="A601" s="9" t="s">
        <v>18</v>
      </c>
      <c r="B601" s="10"/>
      <c r="C601" s="11">
        <f>SUM(C586:C600)</f>
        <v>115604569</v>
      </c>
      <c r="D601" s="11">
        <f>SUM(D586:D600)</f>
        <v>119250276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>
        <v>143752</v>
      </c>
      <c r="D603" s="8">
        <v>263523</v>
      </c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>
        <v>13218</v>
      </c>
      <c r="D610" s="8"/>
    </row>
    <row r="611" spans="1:4" x14ac:dyDescent="0.25">
      <c r="A611" s="6">
        <v>430209</v>
      </c>
      <c r="B611" s="7" t="s">
        <v>102</v>
      </c>
      <c r="C611" s="8">
        <v>40480</v>
      </c>
      <c r="D611" s="8">
        <v>17273</v>
      </c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197450</v>
      </c>
      <c r="D618" s="11">
        <f>SUM(D603:D617)</f>
        <v>280796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1132931</v>
      </c>
      <c r="D671" s="8">
        <v>1046489</v>
      </c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>
        <v>5543</v>
      </c>
      <c r="D675" s="8">
        <v>3651</v>
      </c>
    </row>
    <row r="676" spans="1:4" x14ac:dyDescent="0.25">
      <c r="A676" s="6">
        <v>430606</v>
      </c>
      <c r="B676" s="7" t="s">
        <v>271</v>
      </c>
      <c r="C676" s="8">
        <v>5140037</v>
      </c>
      <c r="D676" s="8">
        <v>4815268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137525</v>
      </c>
      <c r="D678" s="8">
        <v>94367</v>
      </c>
    </row>
    <row r="679" spans="1:4" x14ac:dyDescent="0.25">
      <c r="A679" s="6">
        <v>430609</v>
      </c>
      <c r="B679" s="7" t="s">
        <v>102</v>
      </c>
      <c r="C679" s="8">
        <v>93763</v>
      </c>
      <c r="D679" s="8">
        <v>72164</v>
      </c>
    </row>
    <row r="680" spans="1:4" x14ac:dyDescent="0.25">
      <c r="A680" s="6">
        <v>430610</v>
      </c>
      <c r="B680" s="7" t="s">
        <v>103</v>
      </c>
      <c r="C680" s="8">
        <v>12401</v>
      </c>
      <c r="D680" s="8">
        <v>13593</v>
      </c>
    </row>
    <row r="681" spans="1:4" x14ac:dyDescent="0.25">
      <c r="A681" s="6">
        <v>430611</v>
      </c>
      <c r="B681" s="7" t="s">
        <v>104</v>
      </c>
      <c r="C681" s="8">
        <v>108332</v>
      </c>
      <c r="D681" s="8">
        <v>102824</v>
      </c>
    </row>
    <row r="682" spans="1:4" x14ac:dyDescent="0.25">
      <c r="A682" s="6">
        <v>430612</v>
      </c>
      <c r="B682" s="7" t="s">
        <v>105</v>
      </c>
      <c r="C682" s="8">
        <v>13722</v>
      </c>
      <c r="D682" s="8">
        <v>4711</v>
      </c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/>
    </row>
    <row r="686" spans="1:4" ht="15.75" thickBot="1" x14ac:dyDescent="0.3">
      <c r="A686" s="9" t="s">
        <v>18</v>
      </c>
      <c r="B686" s="10"/>
      <c r="C686" s="11">
        <f>SUM(C671:C685)</f>
        <v>6644254</v>
      </c>
      <c r="D686" s="11">
        <f>SUM(D671:D685)</f>
        <v>6153067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1487288</v>
      </c>
      <c r="D727" s="8">
        <v>2814831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1487288</v>
      </c>
      <c r="D737" s="11">
        <f>SUM(D722:D736)</f>
        <v>2814831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11413181</v>
      </c>
      <c r="D739" s="8">
        <v>15115252</v>
      </c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>
        <v>23909</v>
      </c>
      <c r="D743" s="8">
        <v>4513</v>
      </c>
    </row>
    <row r="744" spans="1:4" x14ac:dyDescent="0.25">
      <c r="A744" s="6">
        <v>431006</v>
      </c>
      <c r="B744" s="7" t="s">
        <v>99</v>
      </c>
      <c r="C744" s="8">
        <v>33247488</v>
      </c>
      <c r="D744" s="8">
        <v>23728115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684868</v>
      </c>
      <c r="D746" s="8">
        <v>703017</v>
      </c>
    </row>
    <row r="747" spans="1:4" x14ac:dyDescent="0.25">
      <c r="A747" s="6">
        <v>431009</v>
      </c>
      <c r="B747" s="7" t="s">
        <v>102</v>
      </c>
      <c r="C747" s="8">
        <v>736078</v>
      </c>
      <c r="D747" s="8">
        <v>379150</v>
      </c>
    </row>
    <row r="748" spans="1:4" x14ac:dyDescent="0.25">
      <c r="A748" s="6">
        <v>431010</v>
      </c>
      <c r="B748" s="7" t="s">
        <v>103</v>
      </c>
      <c r="C748" s="8">
        <v>136041</v>
      </c>
      <c r="D748" s="8">
        <v>189050</v>
      </c>
    </row>
    <row r="749" spans="1:4" x14ac:dyDescent="0.25">
      <c r="A749" s="6">
        <v>431011</v>
      </c>
      <c r="B749" s="7" t="s">
        <v>104</v>
      </c>
      <c r="C749" s="8">
        <v>1370989</v>
      </c>
      <c r="D749" s="8">
        <v>1005408</v>
      </c>
    </row>
    <row r="750" spans="1:4" x14ac:dyDescent="0.25">
      <c r="A750" s="6">
        <v>431012</v>
      </c>
      <c r="B750" s="7" t="s">
        <v>105</v>
      </c>
      <c r="C750" s="8">
        <v>33067</v>
      </c>
      <c r="D750" s="8">
        <v>52604</v>
      </c>
    </row>
    <row r="751" spans="1:4" x14ac:dyDescent="0.25">
      <c r="A751" s="6">
        <v>431013</v>
      </c>
      <c r="B751" s="7" t="s">
        <v>106</v>
      </c>
      <c r="C751" s="8"/>
      <c r="D751" s="8">
        <v>3235</v>
      </c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>
        <v>14640</v>
      </c>
      <c r="D753" s="8">
        <v>31959</v>
      </c>
    </row>
    <row r="754" spans="1:4" ht="15.75" thickBot="1" x14ac:dyDescent="0.3">
      <c r="A754" s="9" t="s">
        <v>18</v>
      </c>
      <c r="B754" s="10"/>
      <c r="C754" s="11">
        <f>SUM(C739:C753)</f>
        <v>47660261</v>
      </c>
      <c r="D754" s="11">
        <f>SUM(D739:D753)</f>
        <v>41212303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983294</v>
      </c>
      <c r="D756" s="8">
        <v>1423647</v>
      </c>
    </row>
    <row r="757" spans="1:4" x14ac:dyDescent="0.25">
      <c r="A757" s="6">
        <v>431102</v>
      </c>
      <c r="B757" s="7" t="s">
        <v>95</v>
      </c>
      <c r="C757" s="8">
        <v>6698797</v>
      </c>
      <c r="D757" s="8">
        <v>5588905</v>
      </c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>
        <v>6197</v>
      </c>
      <c r="D760" s="8">
        <v>5923</v>
      </c>
    </row>
    <row r="761" spans="1:4" x14ac:dyDescent="0.25">
      <c r="A761" s="6">
        <v>431106</v>
      </c>
      <c r="B761" s="7" t="s">
        <v>99</v>
      </c>
      <c r="C761" s="8">
        <v>2480054</v>
      </c>
      <c r="D761" s="8">
        <v>2508388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128304</v>
      </c>
      <c r="D763" s="8">
        <v>71103</v>
      </c>
    </row>
    <row r="764" spans="1:4" x14ac:dyDescent="0.25">
      <c r="A764" s="6">
        <v>431109</v>
      </c>
      <c r="B764" s="7" t="s">
        <v>102</v>
      </c>
      <c r="C764" s="8">
        <v>181751</v>
      </c>
      <c r="D764" s="8">
        <v>54537</v>
      </c>
    </row>
    <row r="765" spans="1:4" x14ac:dyDescent="0.25">
      <c r="A765" s="6">
        <v>431110</v>
      </c>
      <c r="B765" s="7" t="s">
        <v>103</v>
      </c>
      <c r="C765" s="8">
        <v>21801</v>
      </c>
      <c r="D765" s="8">
        <v>16254</v>
      </c>
    </row>
    <row r="766" spans="1:4" x14ac:dyDescent="0.25">
      <c r="A766" s="6">
        <v>431111</v>
      </c>
      <c r="B766" s="7" t="s">
        <v>104</v>
      </c>
      <c r="C766" s="8">
        <v>276392</v>
      </c>
      <c r="D766" s="8">
        <v>220310</v>
      </c>
    </row>
    <row r="767" spans="1:4" x14ac:dyDescent="0.25">
      <c r="A767" s="6">
        <v>431112</v>
      </c>
      <c r="B767" s="7" t="s">
        <v>105</v>
      </c>
      <c r="C767" s="8">
        <v>92082</v>
      </c>
      <c r="D767" s="8">
        <v>2237</v>
      </c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>
        <v>3141</v>
      </c>
      <c r="D770" s="8">
        <v>5671</v>
      </c>
    </row>
    <row r="771" spans="1:4" ht="15.75" thickBot="1" x14ac:dyDescent="0.3">
      <c r="A771" s="9" t="s">
        <v>18</v>
      </c>
      <c r="B771" s="10"/>
      <c r="C771" s="11">
        <f>SUM(C756:C770)</f>
        <v>10871813</v>
      </c>
      <c r="D771" s="11">
        <f>SUM(D756:D770)</f>
        <v>9896975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101270</v>
      </c>
      <c r="D773" s="8">
        <v>638709</v>
      </c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>
        <v>45000</v>
      </c>
      <c r="D777" s="8"/>
    </row>
    <row r="778" spans="1:4" x14ac:dyDescent="0.25">
      <c r="A778" s="6">
        <v>431206</v>
      </c>
      <c r="B778" s="7" t="s">
        <v>99</v>
      </c>
      <c r="C778" s="8">
        <v>11418758</v>
      </c>
      <c r="D778" s="8">
        <v>10193724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5000</v>
      </c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>
        <v>50000</v>
      </c>
      <c r="D782" s="8">
        <v>5000</v>
      </c>
    </row>
    <row r="783" spans="1:4" x14ac:dyDescent="0.25">
      <c r="A783" s="6">
        <v>431211</v>
      </c>
      <c r="B783" s="7" t="s">
        <v>104</v>
      </c>
      <c r="C783" s="8">
        <v>34690</v>
      </c>
      <c r="D783" s="8">
        <v>444897</v>
      </c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11654718</v>
      </c>
      <c r="D788" s="11">
        <f>SUM(D773:D787)</f>
        <v>11282330</v>
      </c>
    </row>
    <row r="789" spans="1:4" x14ac:dyDescent="0.25">
      <c r="A789" s="12">
        <v>4313</v>
      </c>
      <c r="B789" s="13" t="s">
        <v>281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>
        <v>4039</v>
      </c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>
        <v>1192001</v>
      </c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>
        <v>-1</v>
      </c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0</v>
      </c>
      <c r="D805" s="24">
        <f>SUM(D790:D804)</f>
        <v>1196039</v>
      </c>
    </row>
    <row r="806" spans="1:4" x14ac:dyDescent="0.25">
      <c r="A806" s="36">
        <v>4314</v>
      </c>
      <c r="B806" s="37" t="s">
        <v>282</v>
      </c>
      <c r="C806" s="38"/>
      <c r="D806" s="38"/>
    </row>
    <row r="807" spans="1:4" ht="15.75" thickBot="1" x14ac:dyDescent="0.3">
      <c r="A807" s="39">
        <v>431401</v>
      </c>
      <c r="B807" s="33" t="s">
        <v>283</v>
      </c>
      <c r="C807" s="38"/>
      <c r="D807" s="38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284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285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286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287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288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0">
        <v>440915</v>
      </c>
      <c r="B961" s="20" t="s">
        <v>108</v>
      </c>
      <c r="C961" s="34"/>
      <c r="D961" s="34"/>
    </row>
    <row r="962" spans="1:4" ht="15.75" thickBot="1" x14ac:dyDescent="0.3">
      <c r="A962" s="41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289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290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291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2">
        <v>4417</v>
      </c>
      <c r="B1082" s="43" t="s">
        <v>282</v>
      </c>
      <c r="C1082" s="32"/>
      <c r="D1082" s="32"/>
    </row>
    <row r="1083" spans="1:4" ht="15.75" thickBot="1" x14ac:dyDescent="0.3">
      <c r="A1083" s="44">
        <v>441701</v>
      </c>
      <c r="B1083" s="45" t="s">
        <v>292</v>
      </c>
      <c r="C1083" s="46"/>
      <c r="D1083" s="46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293</v>
      </c>
      <c r="C1085" s="14"/>
      <c r="D1085" s="14"/>
    </row>
    <row r="1086" spans="1:4" x14ac:dyDescent="0.25">
      <c r="A1086" s="3">
        <v>4501</v>
      </c>
      <c r="B1086" s="4" t="s">
        <v>294</v>
      </c>
      <c r="C1086" s="8"/>
      <c r="D1086" s="8"/>
    </row>
    <row r="1087" spans="1:4" x14ac:dyDescent="0.25">
      <c r="A1087" s="6">
        <v>450101</v>
      </c>
      <c r="B1087" s="7" t="s">
        <v>295</v>
      </c>
      <c r="C1087" s="8"/>
      <c r="D1087" s="8"/>
    </row>
    <row r="1088" spans="1:4" x14ac:dyDescent="0.25">
      <c r="A1088" s="6">
        <v>450102</v>
      </c>
      <c r="B1088" s="7" t="s">
        <v>296</v>
      </c>
      <c r="C1088" s="8"/>
      <c r="D1088" s="8"/>
    </row>
    <row r="1089" spans="1:4" x14ac:dyDescent="0.25">
      <c r="A1089" s="6">
        <v>450103</v>
      </c>
      <c r="B1089" s="7" t="s">
        <v>297</v>
      </c>
      <c r="C1089" s="8"/>
      <c r="D1089" s="8"/>
    </row>
    <row r="1090" spans="1:4" x14ac:dyDescent="0.25">
      <c r="A1090" s="6"/>
      <c r="B1090" s="7" t="s">
        <v>298</v>
      </c>
      <c r="C1090" s="8"/>
      <c r="D1090" s="8"/>
    </row>
    <row r="1091" spans="1:4" x14ac:dyDescent="0.25">
      <c r="A1091" s="6">
        <v>450104</v>
      </c>
      <c r="B1091" s="7" t="s">
        <v>299</v>
      </c>
      <c r="C1091" s="8"/>
      <c r="D1091" s="8"/>
    </row>
    <row r="1092" spans="1:4" x14ac:dyDescent="0.25">
      <c r="A1092" s="6">
        <v>450105</v>
      </c>
      <c r="B1092" s="7" t="s">
        <v>300</v>
      </c>
      <c r="C1092" s="8">
        <v>9422344</v>
      </c>
      <c r="D1092" s="8">
        <v>7468857</v>
      </c>
    </row>
    <row r="1093" spans="1:4" x14ac:dyDescent="0.25">
      <c r="A1093" s="6">
        <v>450106</v>
      </c>
      <c r="B1093" s="7" t="s">
        <v>301</v>
      </c>
      <c r="C1093" s="8"/>
      <c r="D1093" s="8"/>
    </row>
    <row r="1094" spans="1:4" x14ac:dyDescent="0.25">
      <c r="A1094" s="6"/>
      <c r="B1094" s="7" t="s">
        <v>302</v>
      </c>
      <c r="C1094" s="8"/>
      <c r="D1094" s="8"/>
    </row>
    <row r="1095" spans="1:4" x14ac:dyDescent="0.25">
      <c r="A1095" s="6">
        <v>450107</v>
      </c>
      <c r="B1095" s="7" t="s">
        <v>303</v>
      </c>
      <c r="C1095" s="8"/>
      <c r="D1095" s="8"/>
    </row>
    <row r="1096" spans="1:4" x14ac:dyDescent="0.25">
      <c r="A1096" s="6"/>
      <c r="B1096" s="7" t="s">
        <v>304</v>
      </c>
      <c r="C1096" s="8"/>
      <c r="D1096" s="8"/>
    </row>
    <row r="1097" spans="1:4" x14ac:dyDescent="0.25">
      <c r="A1097" s="6">
        <v>450108</v>
      </c>
      <c r="B1097" s="7" t="s">
        <v>305</v>
      </c>
      <c r="C1097" s="8">
        <v>142437</v>
      </c>
      <c r="D1097" s="8">
        <v>67065</v>
      </c>
    </row>
    <row r="1098" spans="1:4" x14ac:dyDescent="0.25">
      <c r="A1098" s="6">
        <v>450109</v>
      </c>
      <c r="B1098" s="7" t="s">
        <v>306</v>
      </c>
      <c r="C1098" s="8"/>
      <c r="D1098" s="8"/>
    </row>
    <row r="1099" spans="1:4" x14ac:dyDescent="0.25">
      <c r="A1099" s="6">
        <v>450110</v>
      </c>
      <c r="B1099" s="7" t="s">
        <v>307</v>
      </c>
      <c r="C1099" s="8">
        <v>353071</v>
      </c>
      <c r="D1099" s="8">
        <v>140441</v>
      </c>
    </row>
    <row r="1100" spans="1:4" x14ac:dyDescent="0.25">
      <c r="A1100" s="6"/>
      <c r="B1100" s="7" t="s">
        <v>308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9917852</v>
      </c>
      <c r="D1102" s="11">
        <f>SUM(D1087:D1101)</f>
        <v>7676363</v>
      </c>
    </row>
    <row r="1103" spans="1:4" x14ac:dyDescent="0.25">
      <c r="A1103" s="12">
        <v>4502</v>
      </c>
      <c r="B1103" s="13" t="s">
        <v>309</v>
      </c>
      <c r="C1103" s="14"/>
      <c r="D1103" s="14"/>
    </row>
    <row r="1104" spans="1:4" x14ac:dyDescent="0.25">
      <c r="A1104" s="6">
        <v>450201</v>
      </c>
      <c r="B1104" s="7" t="s">
        <v>310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311</v>
      </c>
      <c r="C1107" s="14"/>
      <c r="D1107" s="14"/>
    </row>
    <row r="1108" spans="1:4" x14ac:dyDescent="0.25">
      <c r="A1108" s="6">
        <v>450301</v>
      </c>
      <c r="B1108" s="7" t="s">
        <v>312</v>
      </c>
      <c r="C1108" s="8"/>
      <c r="D1108" s="8"/>
    </row>
    <row r="1109" spans="1:4" x14ac:dyDescent="0.25">
      <c r="A1109" s="6">
        <v>450302</v>
      </c>
      <c r="B1109" s="7" t="s">
        <v>313</v>
      </c>
      <c r="C1109" s="8">
        <v>143849</v>
      </c>
      <c r="D1109" s="8">
        <v>130443</v>
      </c>
    </row>
    <row r="1110" spans="1:4" x14ac:dyDescent="0.25">
      <c r="A1110" s="6">
        <v>450303</v>
      </c>
      <c r="B1110" s="7" t="s">
        <v>314</v>
      </c>
      <c r="C1110" s="8"/>
      <c r="D1110" s="8"/>
    </row>
    <row r="1111" spans="1:4" x14ac:dyDescent="0.25">
      <c r="A1111" s="6">
        <v>450304</v>
      </c>
      <c r="B1111" s="7" t="s">
        <v>315</v>
      </c>
      <c r="C1111" s="8">
        <v>1625501</v>
      </c>
      <c r="D1111" s="8"/>
    </row>
    <row r="1112" spans="1:4" ht="15.75" thickBot="1" x14ac:dyDescent="0.3">
      <c r="A1112" s="16">
        <v>450310</v>
      </c>
      <c r="B1112" s="17" t="s">
        <v>38</v>
      </c>
      <c r="C1112" s="8">
        <v>14412237</v>
      </c>
      <c r="D1112" s="8">
        <v>16645147</v>
      </c>
    </row>
    <row r="1113" spans="1:4" ht="15.75" thickBot="1" x14ac:dyDescent="0.3">
      <c r="A1113" s="9" t="s">
        <v>18</v>
      </c>
      <c r="B1113" s="10"/>
      <c r="C1113" s="11">
        <f>SUM(C1108:C1112)</f>
        <v>16181587</v>
      </c>
      <c r="D1113" s="11">
        <f>SUM(D1108:D1112)</f>
        <v>16775590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316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316013219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320015764</v>
      </c>
    </row>
    <row r="1116" spans="1:4" x14ac:dyDescent="0.25">
      <c r="A1116" s="47"/>
      <c r="B1116" s="48"/>
      <c r="C1116" s="32"/>
      <c r="D1116" s="32"/>
    </row>
    <row r="1117" spans="1:4" x14ac:dyDescent="0.25">
      <c r="A1117" s="3">
        <v>5</v>
      </c>
      <c r="B1117" s="4" t="s">
        <v>317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318</v>
      </c>
      <c r="C1119" s="8"/>
      <c r="D1119" s="8"/>
    </row>
    <row r="1120" spans="1:4" x14ac:dyDescent="0.25">
      <c r="A1120" s="6">
        <v>510101</v>
      </c>
      <c r="B1120" s="7" t="s">
        <v>319</v>
      </c>
      <c r="C1120" s="8"/>
      <c r="D1120" s="8"/>
    </row>
    <row r="1121" spans="1:4" x14ac:dyDescent="0.25">
      <c r="A1121" s="6">
        <v>510102</v>
      </c>
      <c r="B1121" s="7" t="s">
        <v>320</v>
      </c>
      <c r="C1121" s="8">
        <v>12614190</v>
      </c>
      <c r="D1121" s="8">
        <v>21311198</v>
      </c>
    </row>
    <row r="1122" spans="1:4" x14ac:dyDescent="0.25">
      <c r="A1122" s="6">
        <v>510103</v>
      </c>
      <c r="B1122" s="7" t="s">
        <v>321</v>
      </c>
      <c r="C1122" s="8"/>
      <c r="D1122" s="8"/>
    </row>
    <row r="1123" spans="1:4" x14ac:dyDescent="0.25">
      <c r="A1123" s="6">
        <v>510104</v>
      </c>
      <c r="B1123" s="7" t="s">
        <v>322</v>
      </c>
      <c r="C1123" s="8"/>
      <c r="D1123" s="8"/>
    </row>
    <row r="1124" spans="1:4" ht="15.75" thickBot="1" x14ac:dyDescent="0.3">
      <c r="A1124" s="19">
        <v>510105</v>
      </c>
      <c r="B1124" s="20" t="s">
        <v>323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12614190</v>
      </c>
      <c r="D1125" s="11">
        <f>SUM(D1120:D1124)</f>
        <v>21311198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324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/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/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325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15419096</v>
      </c>
      <c r="D1138" s="8">
        <v>13339062</v>
      </c>
    </row>
    <row r="1139" spans="1:4" x14ac:dyDescent="0.25">
      <c r="A1139" s="6">
        <v>510304</v>
      </c>
      <c r="B1139" s="7" t="s">
        <v>88</v>
      </c>
      <c r="C1139" s="8">
        <v>14</v>
      </c>
      <c r="D1139" s="8">
        <v>-12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/>
      <c r="B1142" s="7" t="s">
        <v>207</v>
      </c>
      <c r="C1142" s="8"/>
      <c r="D1142" s="8"/>
    </row>
    <row r="1143" spans="1:4" x14ac:dyDescent="0.25">
      <c r="A1143" s="6"/>
      <c r="B1143" s="7" t="s">
        <v>208</v>
      </c>
      <c r="C1143" s="8"/>
      <c r="D1143" s="8"/>
    </row>
    <row r="1144" spans="1:4" x14ac:dyDescent="0.25">
      <c r="A1144" s="6"/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15419110</v>
      </c>
      <c r="D1147" s="11">
        <f>SUM(D1136:D1146)</f>
        <v>13339050</v>
      </c>
    </row>
    <row r="1148" spans="1:4" x14ac:dyDescent="0.25">
      <c r="A1148" s="12">
        <v>5104</v>
      </c>
      <c r="B1148" s="13" t="s">
        <v>326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666953</v>
      </c>
      <c r="D1149" s="8">
        <v>607117</v>
      </c>
    </row>
    <row r="1150" spans="1:4" x14ac:dyDescent="0.25">
      <c r="A1150" s="6">
        <v>510402</v>
      </c>
      <c r="B1150" s="7" t="s">
        <v>88</v>
      </c>
      <c r="C1150" s="8">
        <v>-1</v>
      </c>
      <c r="D1150" s="8">
        <v>1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/>
      <c r="B1153" s="7" t="s">
        <v>207</v>
      </c>
      <c r="C1153" s="8"/>
      <c r="D1153" s="8"/>
    </row>
    <row r="1154" spans="1:4" x14ac:dyDescent="0.25">
      <c r="A1154" s="6"/>
      <c r="B1154" s="7" t="s">
        <v>208</v>
      </c>
      <c r="C1154" s="8"/>
      <c r="D1154" s="8"/>
    </row>
    <row r="1155" spans="1:4" x14ac:dyDescent="0.25">
      <c r="A1155" s="6"/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666952</v>
      </c>
      <c r="D1158" s="11">
        <f>SUM(D1149:D1157)</f>
        <v>607118</v>
      </c>
    </row>
    <row r="1159" spans="1:4" x14ac:dyDescent="0.25">
      <c r="A1159" s="12">
        <v>5105</v>
      </c>
      <c r="B1159" s="13" t="s">
        <v>327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/>
      <c r="B1164" s="7" t="s">
        <v>207</v>
      </c>
      <c r="C1164" s="8"/>
      <c r="D1164" s="8"/>
    </row>
    <row r="1165" spans="1:4" x14ac:dyDescent="0.25">
      <c r="A1165" s="6"/>
      <c r="B1165" s="7" t="s">
        <v>208</v>
      </c>
      <c r="C1165" s="8"/>
      <c r="D1165" s="8"/>
    </row>
    <row r="1166" spans="1:4" x14ac:dyDescent="0.25">
      <c r="A1166" s="6"/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328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/>
      <c r="B1176" s="7" t="s">
        <v>207</v>
      </c>
      <c r="C1176" s="8"/>
      <c r="D1176" s="8"/>
    </row>
    <row r="1177" spans="1:4" x14ac:dyDescent="0.25">
      <c r="A1177" s="6"/>
      <c r="B1177" s="7" t="s">
        <v>208</v>
      </c>
      <c r="C1177" s="8"/>
      <c r="D1177" s="8"/>
    </row>
    <row r="1178" spans="1:4" x14ac:dyDescent="0.25">
      <c r="A1178" s="6"/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329</v>
      </c>
      <c r="C1182" s="14"/>
      <c r="D1182" s="14"/>
    </row>
    <row r="1183" spans="1:4" x14ac:dyDescent="0.25">
      <c r="A1183" s="6">
        <v>510701</v>
      </c>
      <c r="B1183" s="7" t="s">
        <v>330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/>
      <c r="B1188" s="7" t="s">
        <v>207</v>
      </c>
      <c r="C1188" s="8"/>
      <c r="D1188" s="8"/>
    </row>
    <row r="1189" spans="1:4" x14ac:dyDescent="0.25">
      <c r="A1189" s="6"/>
      <c r="B1189" s="7" t="s">
        <v>208</v>
      </c>
      <c r="C1189" s="8"/>
      <c r="D1189" s="8"/>
    </row>
    <row r="1190" spans="1:4" x14ac:dyDescent="0.25">
      <c r="A1190" s="6"/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331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/>
      <c r="B1200" s="7" t="s">
        <v>207</v>
      </c>
      <c r="C1200" s="8"/>
      <c r="D1200" s="8"/>
    </row>
    <row r="1201" spans="1:4" x14ac:dyDescent="0.25">
      <c r="A1201" s="6"/>
      <c r="B1201" s="7" t="s">
        <v>208</v>
      </c>
      <c r="C1201" s="8"/>
      <c r="D1201" s="8"/>
    </row>
    <row r="1202" spans="1:4" x14ac:dyDescent="0.25">
      <c r="A1202" s="6"/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332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/>
      <c r="B1212" s="7" t="s">
        <v>207</v>
      </c>
      <c r="C1212" s="8"/>
      <c r="D1212" s="8"/>
    </row>
    <row r="1213" spans="1:4" x14ac:dyDescent="0.25">
      <c r="A1213" s="6"/>
      <c r="B1213" s="7" t="s">
        <v>208</v>
      </c>
      <c r="C1213" s="8"/>
      <c r="D1213" s="8"/>
    </row>
    <row r="1214" spans="1:4" x14ac:dyDescent="0.25">
      <c r="A1214" s="6"/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333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/>
      <c r="B1224" s="7" t="s">
        <v>207</v>
      </c>
      <c r="C1224" s="8"/>
      <c r="D1224" s="8"/>
    </row>
    <row r="1225" spans="1:4" x14ac:dyDescent="0.25">
      <c r="A1225" s="6"/>
      <c r="B1225" s="7" t="s">
        <v>208</v>
      </c>
      <c r="C1225" s="8"/>
      <c r="D1225" s="8"/>
    </row>
    <row r="1226" spans="1:4" x14ac:dyDescent="0.25">
      <c r="A1226" s="6"/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334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>
        <v>9214772</v>
      </c>
      <c r="D1232" s="8">
        <v>12361098</v>
      </c>
    </row>
    <row r="1233" spans="1:4" x14ac:dyDescent="0.25">
      <c r="A1233" s="6">
        <v>511103</v>
      </c>
      <c r="B1233" s="7" t="s">
        <v>335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/>
      <c r="B1236" s="7" t="s">
        <v>207</v>
      </c>
      <c r="C1236" s="8"/>
      <c r="D1236" s="8"/>
    </row>
    <row r="1237" spans="1:4" x14ac:dyDescent="0.25">
      <c r="A1237" s="6"/>
      <c r="B1237" s="7" t="s">
        <v>208</v>
      </c>
      <c r="C1237" s="8"/>
      <c r="D1237" s="8"/>
    </row>
    <row r="1238" spans="1:4" x14ac:dyDescent="0.25">
      <c r="A1238" s="6"/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9214772</v>
      </c>
      <c r="D1241" s="11">
        <f>SUM(D1231:D1240)</f>
        <v>12361098</v>
      </c>
    </row>
    <row r="1242" spans="1:4" x14ac:dyDescent="0.25">
      <c r="A1242" s="12">
        <v>5112</v>
      </c>
      <c r="B1242" s="13" t="s">
        <v>336</v>
      </c>
      <c r="C1242" s="14"/>
      <c r="D1242" s="14"/>
    </row>
    <row r="1243" spans="1:4" x14ac:dyDescent="0.25">
      <c r="A1243" s="49">
        <v>511201</v>
      </c>
      <c r="B1243" s="7" t="s">
        <v>86</v>
      </c>
      <c r="C1243" s="8"/>
      <c r="D1243" s="8"/>
    </row>
    <row r="1244" spans="1:4" x14ac:dyDescent="0.25">
      <c r="A1244" s="49">
        <v>511202</v>
      </c>
      <c r="B1244" s="7" t="s">
        <v>87</v>
      </c>
      <c r="C1244" s="8">
        <v>4514443</v>
      </c>
      <c r="D1244" s="8">
        <v>3906349</v>
      </c>
    </row>
    <row r="1245" spans="1:4" x14ac:dyDescent="0.25">
      <c r="A1245" s="49">
        <v>511203</v>
      </c>
      <c r="B1245" s="7" t="s">
        <v>335</v>
      </c>
      <c r="C1245" s="8">
        <v>30</v>
      </c>
      <c r="D1245" s="8">
        <v>1</v>
      </c>
    </row>
    <row r="1246" spans="1:4" x14ac:dyDescent="0.25">
      <c r="A1246" s="49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/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/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4514473</v>
      </c>
      <c r="D1253" s="11">
        <f>SUM(D1243:D1252)</f>
        <v>3906350</v>
      </c>
    </row>
    <row r="1254" spans="1:4" x14ac:dyDescent="0.25">
      <c r="A1254" s="12">
        <v>5113</v>
      </c>
      <c r="B1254" s="13" t="s">
        <v>337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>
        <v>618056</v>
      </c>
      <c r="D1256" s="8">
        <v>439396</v>
      </c>
    </row>
    <row r="1257" spans="1:4" x14ac:dyDescent="0.25">
      <c r="A1257" s="6">
        <v>511303</v>
      </c>
      <c r="B1257" s="7" t="s">
        <v>335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/>
      <c r="B1260" s="7" t="s">
        <v>207</v>
      </c>
      <c r="C1260" s="8"/>
      <c r="D1260" s="8"/>
    </row>
    <row r="1261" spans="1:4" x14ac:dyDescent="0.25">
      <c r="A1261" s="6"/>
      <c r="B1261" s="7" t="s">
        <v>208</v>
      </c>
      <c r="C1261" s="8"/>
      <c r="D1261" s="8"/>
    </row>
    <row r="1262" spans="1:4" x14ac:dyDescent="0.25">
      <c r="A1262" s="6"/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618056</v>
      </c>
      <c r="D1265" s="11">
        <f>SUM(D1255:D1264)</f>
        <v>439396</v>
      </c>
    </row>
    <row r="1266" spans="1:4" x14ac:dyDescent="0.25">
      <c r="A1266" s="12">
        <v>5114</v>
      </c>
      <c r="B1266" s="13" t="s">
        <v>338</v>
      </c>
      <c r="C1266" s="14"/>
      <c r="D1266" s="14"/>
    </row>
    <row r="1267" spans="1:4" x14ac:dyDescent="0.25">
      <c r="A1267" s="6">
        <v>511401</v>
      </c>
      <c r="B1267" s="7" t="s">
        <v>339</v>
      </c>
      <c r="C1267" s="8"/>
      <c r="D1267" s="8"/>
    </row>
    <row r="1268" spans="1:4" x14ac:dyDescent="0.25">
      <c r="A1268" s="6">
        <v>511402</v>
      </c>
      <c r="B1268" s="7" t="s">
        <v>340</v>
      </c>
      <c r="C1268" s="8">
        <v>15511</v>
      </c>
      <c r="D1268" s="8">
        <v>10186899</v>
      </c>
    </row>
    <row r="1269" spans="1:4" x14ac:dyDescent="0.25">
      <c r="A1269" s="6">
        <v>511403</v>
      </c>
      <c r="B1269" s="7" t="s">
        <v>341</v>
      </c>
      <c r="C1269" s="8"/>
      <c r="D1269" s="8"/>
    </row>
    <row r="1270" spans="1:4" x14ac:dyDescent="0.25">
      <c r="A1270" s="6">
        <v>511404</v>
      </c>
      <c r="B1270" s="7" t="s">
        <v>342</v>
      </c>
      <c r="C1270" s="8"/>
      <c r="D1270" s="8"/>
    </row>
    <row r="1271" spans="1:4" x14ac:dyDescent="0.25">
      <c r="A1271" s="6">
        <v>511405</v>
      </c>
      <c r="B1271" s="7" t="s">
        <v>343</v>
      </c>
      <c r="C1271" s="8"/>
      <c r="D1271" s="8"/>
    </row>
    <row r="1272" spans="1:4" x14ac:dyDescent="0.25">
      <c r="A1272" s="6">
        <v>511406</v>
      </c>
      <c r="B1272" s="7" t="s">
        <v>344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/>
      <c r="B1275" s="7" t="s">
        <v>207</v>
      </c>
      <c r="C1275" s="8"/>
      <c r="D1275" s="8"/>
    </row>
    <row r="1276" spans="1:4" x14ac:dyDescent="0.25">
      <c r="A1276" s="6"/>
      <c r="B1276" s="7" t="s">
        <v>208</v>
      </c>
      <c r="C1276" s="8"/>
      <c r="D1276" s="8"/>
    </row>
    <row r="1277" spans="1:4" x14ac:dyDescent="0.25">
      <c r="A1277" s="6"/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345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0"/>
      <c r="C1281" s="11">
        <f>SUM(C1267:C1280)</f>
        <v>15511</v>
      </c>
      <c r="D1281" s="11">
        <f>SUM(D1267:D1280)</f>
        <v>10186899</v>
      </c>
    </row>
    <row r="1282" spans="1:4" x14ac:dyDescent="0.25">
      <c r="A1282" s="12">
        <v>5115</v>
      </c>
      <c r="B1282" s="13" t="s">
        <v>346</v>
      </c>
      <c r="C1282" s="14"/>
      <c r="D1282" s="14"/>
    </row>
    <row r="1283" spans="1:4" x14ac:dyDescent="0.25">
      <c r="A1283" s="6">
        <v>511501</v>
      </c>
      <c r="B1283" s="7" t="s">
        <v>339</v>
      </c>
      <c r="C1283" s="8"/>
      <c r="D1283" s="8"/>
    </row>
    <row r="1284" spans="1:4" x14ac:dyDescent="0.25">
      <c r="A1284" s="6">
        <v>511502</v>
      </c>
      <c r="B1284" s="7" t="s">
        <v>340</v>
      </c>
      <c r="C1284" s="8">
        <v>1115732</v>
      </c>
      <c r="D1284" s="8">
        <v>9920091</v>
      </c>
    </row>
    <row r="1285" spans="1:4" x14ac:dyDescent="0.25">
      <c r="A1285" s="6">
        <v>511503</v>
      </c>
      <c r="B1285" s="7" t="s">
        <v>341</v>
      </c>
      <c r="C1285" s="8"/>
      <c r="D1285" s="8"/>
    </row>
    <row r="1286" spans="1:4" x14ac:dyDescent="0.25">
      <c r="A1286" s="6">
        <v>511504</v>
      </c>
      <c r="B1286" s="7" t="s">
        <v>342</v>
      </c>
      <c r="C1286" s="8"/>
      <c r="D1286" s="8"/>
    </row>
    <row r="1287" spans="1:4" x14ac:dyDescent="0.25">
      <c r="A1287" s="6">
        <v>511505</v>
      </c>
      <c r="B1287" s="7" t="s">
        <v>343</v>
      </c>
      <c r="C1287" s="8"/>
      <c r="D1287" s="8"/>
    </row>
    <row r="1288" spans="1:4" x14ac:dyDescent="0.25">
      <c r="A1288" s="6">
        <v>511506</v>
      </c>
      <c r="B1288" s="7" t="s">
        <v>344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/>
      <c r="B1291" s="7" t="s">
        <v>207</v>
      </c>
      <c r="C1291" s="18"/>
      <c r="D1291" s="18"/>
    </row>
    <row r="1292" spans="1:4" x14ac:dyDescent="0.25">
      <c r="A1292" s="16"/>
      <c r="B1292" s="7" t="s">
        <v>208</v>
      </c>
      <c r="C1292" s="18"/>
      <c r="D1292" s="18"/>
    </row>
    <row r="1293" spans="1:4" x14ac:dyDescent="0.25">
      <c r="A1293" s="16"/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345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1115732</v>
      </c>
      <c r="D1297" s="11">
        <f>SUM(D1283:D1296)</f>
        <v>9920091</v>
      </c>
    </row>
    <row r="1298" spans="1:4" x14ac:dyDescent="0.25">
      <c r="A1298" s="12">
        <v>5116</v>
      </c>
      <c r="B1298" s="13" t="s">
        <v>347</v>
      </c>
      <c r="C1298" s="14"/>
      <c r="D1298" s="14"/>
    </row>
    <row r="1299" spans="1:4" x14ac:dyDescent="0.25">
      <c r="A1299" s="6">
        <v>511601</v>
      </c>
      <c r="B1299" s="7" t="s">
        <v>348</v>
      </c>
      <c r="C1299" s="8"/>
      <c r="D1299" s="8"/>
    </row>
    <row r="1300" spans="1:4" x14ac:dyDescent="0.25">
      <c r="A1300" s="6">
        <v>511602</v>
      </c>
      <c r="B1300" s="7" t="s">
        <v>349</v>
      </c>
      <c r="C1300" s="8"/>
      <c r="D1300" s="8"/>
    </row>
    <row r="1301" spans="1:4" x14ac:dyDescent="0.25">
      <c r="A1301" s="6">
        <v>511603</v>
      </c>
      <c r="B1301" s="7" t="s">
        <v>350</v>
      </c>
      <c r="C1301" s="8"/>
      <c r="D1301" s="8"/>
    </row>
    <row r="1302" spans="1:4" x14ac:dyDescent="0.25">
      <c r="A1302" s="6">
        <v>511604</v>
      </c>
      <c r="B1302" s="7" t="s">
        <v>351</v>
      </c>
      <c r="C1302" s="8"/>
      <c r="D1302" s="8"/>
    </row>
    <row r="1303" spans="1:4" x14ac:dyDescent="0.25">
      <c r="A1303" s="6">
        <v>511605</v>
      </c>
      <c r="B1303" s="7" t="s">
        <v>352</v>
      </c>
      <c r="C1303" s="8"/>
      <c r="D1303" s="8"/>
    </row>
    <row r="1304" spans="1:4" x14ac:dyDescent="0.25">
      <c r="A1304" s="6">
        <v>511606</v>
      </c>
      <c r="B1304" s="7" t="s">
        <v>353</v>
      </c>
      <c r="C1304" s="8"/>
      <c r="D1304" s="8"/>
    </row>
    <row r="1305" spans="1:4" x14ac:dyDescent="0.25">
      <c r="A1305" s="6">
        <v>511607</v>
      </c>
      <c r="B1305" s="7" t="s">
        <v>354</v>
      </c>
      <c r="C1305" s="8"/>
      <c r="D1305" s="8"/>
    </row>
    <row r="1306" spans="1:4" x14ac:dyDescent="0.25">
      <c r="A1306" s="6">
        <v>511608</v>
      </c>
      <c r="B1306" s="7" t="s">
        <v>355</v>
      </c>
      <c r="C1306" s="8"/>
      <c r="D1306" s="8"/>
    </row>
    <row r="1307" spans="1:4" x14ac:dyDescent="0.25">
      <c r="A1307" s="6">
        <v>511609</v>
      </c>
      <c r="B1307" s="7" t="s">
        <v>356</v>
      </c>
      <c r="C1307" s="8"/>
      <c r="D1307" s="8"/>
    </row>
    <row r="1308" spans="1:4" x14ac:dyDescent="0.25">
      <c r="A1308" s="6">
        <v>511610</v>
      </c>
      <c r="B1308" s="7" t="s">
        <v>357</v>
      </c>
      <c r="C1308" s="8"/>
      <c r="D1308" s="8"/>
    </row>
    <row r="1309" spans="1:4" x14ac:dyDescent="0.25">
      <c r="A1309" s="6">
        <v>511611</v>
      </c>
      <c r="B1309" s="7" t="s">
        <v>358</v>
      </c>
      <c r="C1309" s="8"/>
      <c r="D1309" s="8"/>
    </row>
    <row r="1310" spans="1:4" x14ac:dyDescent="0.25">
      <c r="A1310" s="6">
        <v>511612</v>
      </c>
      <c r="B1310" s="7" t="s">
        <v>359</v>
      </c>
      <c r="C1310" s="8"/>
      <c r="D1310" s="8"/>
    </row>
    <row r="1311" spans="1:4" x14ac:dyDescent="0.25">
      <c r="A1311" s="6">
        <v>511613</v>
      </c>
      <c r="B1311" s="7" t="s">
        <v>360</v>
      </c>
      <c r="C1311" s="8"/>
      <c r="D1311" s="8"/>
    </row>
    <row r="1312" spans="1:4" x14ac:dyDescent="0.25">
      <c r="A1312" s="6">
        <v>511614</v>
      </c>
      <c r="B1312" s="7" t="s">
        <v>361</v>
      </c>
      <c r="C1312" s="8"/>
      <c r="D1312" s="8"/>
    </row>
    <row r="1313" spans="1:4" x14ac:dyDescent="0.25">
      <c r="A1313" s="6">
        <v>511615</v>
      </c>
      <c r="B1313" s="7" t="s">
        <v>362</v>
      </c>
      <c r="C1313" s="8"/>
      <c r="D1313" s="8"/>
    </row>
    <row r="1314" spans="1:4" x14ac:dyDescent="0.25">
      <c r="A1314" s="6">
        <v>511616</v>
      </c>
      <c r="B1314" s="7" t="s">
        <v>363</v>
      </c>
      <c r="C1314" s="8"/>
      <c r="D1314" s="8"/>
    </row>
    <row r="1315" spans="1:4" x14ac:dyDescent="0.25">
      <c r="A1315" s="6">
        <v>511617</v>
      </c>
      <c r="B1315" s="7" t="s">
        <v>364</v>
      </c>
      <c r="C1315" s="8"/>
      <c r="D1315" s="8"/>
    </row>
    <row r="1316" spans="1:4" x14ac:dyDescent="0.25">
      <c r="A1316" s="6">
        <v>511618</v>
      </c>
      <c r="B1316" s="7" t="s">
        <v>365</v>
      </c>
      <c r="C1316" s="8"/>
      <c r="D1316" s="8"/>
    </row>
    <row r="1317" spans="1:4" x14ac:dyDescent="0.25">
      <c r="A1317" s="6">
        <v>511619</v>
      </c>
      <c r="B1317" s="7" t="s">
        <v>366</v>
      </c>
      <c r="C1317" s="8"/>
      <c r="D1317" s="8"/>
    </row>
    <row r="1318" spans="1:4" x14ac:dyDescent="0.25">
      <c r="A1318" s="6">
        <v>511620</v>
      </c>
      <c r="B1318" s="7" t="s">
        <v>367</v>
      </c>
      <c r="C1318" s="8"/>
      <c r="D1318" s="8"/>
    </row>
    <row r="1319" spans="1:4" x14ac:dyDescent="0.25">
      <c r="A1319" s="6">
        <v>511621</v>
      </c>
      <c r="B1319" s="7" t="s">
        <v>368</v>
      </c>
      <c r="C1319" s="8"/>
      <c r="D1319" s="8"/>
    </row>
    <row r="1320" spans="1:4" x14ac:dyDescent="0.25">
      <c r="A1320" s="6">
        <v>511622</v>
      </c>
      <c r="B1320" s="7" t="s">
        <v>369</v>
      </c>
      <c r="C1320" s="8"/>
      <c r="D1320" s="8"/>
    </row>
    <row r="1321" spans="1:4" x14ac:dyDescent="0.25">
      <c r="A1321" s="6">
        <v>511623</v>
      </c>
      <c r="B1321" s="7" t="s">
        <v>370</v>
      </c>
      <c r="C1321" s="8"/>
      <c r="D1321" s="8"/>
    </row>
    <row r="1322" spans="1:4" x14ac:dyDescent="0.25">
      <c r="A1322" s="6">
        <v>511624</v>
      </c>
      <c r="B1322" s="7" t="s">
        <v>371</v>
      </c>
      <c r="C1322" s="8"/>
      <c r="D1322" s="8"/>
    </row>
    <row r="1323" spans="1:4" x14ac:dyDescent="0.25">
      <c r="A1323" s="6">
        <v>511625</v>
      </c>
      <c r="B1323" s="7" t="s">
        <v>372</v>
      </c>
      <c r="C1323" s="8"/>
      <c r="D1323" s="8"/>
    </row>
    <row r="1324" spans="1:4" x14ac:dyDescent="0.25">
      <c r="A1324" s="6">
        <v>511626</v>
      </c>
      <c r="B1324" s="7" t="s">
        <v>373</v>
      </c>
      <c r="C1324" s="8"/>
      <c r="D1324" s="8"/>
    </row>
    <row r="1325" spans="1:4" x14ac:dyDescent="0.25">
      <c r="A1325" s="6">
        <v>511627</v>
      </c>
      <c r="B1325" s="7" t="s">
        <v>374</v>
      </c>
      <c r="C1325" s="8"/>
      <c r="D1325" s="8"/>
    </row>
    <row r="1326" spans="1:4" x14ac:dyDescent="0.25">
      <c r="A1326" s="6">
        <v>511628</v>
      </c>
      <c r="B1326" s="7" t="s">
        <v>375</v>
      </c>
      <c r="C1326" s="8"/>
      <c r="D1326" s="8"/>
    </row>
    <row r="1327" spans="1:4" x14ac:dyDescent="0.25">
      <c r="A1327" s="6">
        <v>511629</v>
      </c>
      <c r="B1327" s="7" t="s">
        <v>376</v>
      </c>
      <c r="C1327" s="8"/>
      <c r="D1327" s="8"/>
    </row>
    <row r="1328" spans="1:4" x14ac:dyDescent="0.25">
      <c r="A1328" s="6">
        <v>511630</v>
      </c>
      <c r="B1328" s="7" t="s">
        <v>377</v>
      </c>
      <c r="C1328" s="8"/>
      <c r="D1328" s="8"/>
    </row>
    <row r="1329" spans="1:4" x14ac:dyDescent="0.25">
      <c r="A1329" s="6">
        <v>511631</v>
      </c>
      <c r="B1329" s="7" t="s">
        <v>378</v>
      </c>
      <c r="C1329" s="8"/>
      <c r="D1329" s="8"/>
    </row>
    <row r="1330" spans="1:4" x14ac:dyDescent="0.25">
      <c r="A1330" s="6">
        <v>511632</v>
      </c>
      <c r="B1330" s="7" t="s">
        <v>379</v>
      </c>
      <c r="C1330" s="8"/>
      <c r="D1330" s="8"/>
    </row>
    <row r="1331" spans="1:4" x14ac:dyDescent="0.25">
      <c r="A1331" s="6">
        <v>511633</v>
      </c>
      <c r="B1331" s="7" t="s">
        <v>380</v>
      </c>
      <c r="C1331" s="8"/>
      <c r="D1331" s="8"/>
    </row>
    <row r="1332" spans="1:4" x14ac:dyDescent="0.25">
      <c r="A1332" s="6">
        <v>511634</v>
      </c>
      <c r="B1332" s="7" t="s">
        <v>381</v>
      </c>
      <c r="C1332" s="8"/>
      <c r="D1332" s="8"/>
    </row>
    <row r="1333" spans="1:4" x14ac:dyDescent="0.25">
      <c r="A1333" s="6">
        <v>511635</v>
      </c>
      <c r="B1333" s="7" t="s">
        <v>382</v>
      </c>
      <c r="C1333" s="8"/>
      <c r="D1333" s="8"/>
    </row>
    <row r="1334" spans="1:4" x14ac:dyDescent="0.25">
      <c r="A1334" s="6">
        <v>511636</v>
      </c>
      <c r="B1334" s="7" t="s">
        <v>383</v>
      </c>
      <c r="C1334" s="8"/>
      <c r="D1334" s="8"/>
    </row>
    <row r="1335" spans="1:4" x14ac:dyDescent="0.25">
      <c r="A1335" s="6">
        <v>511637</v>
      </c>
      <c r="B1335" s="7" t="s">
        <v>384</v>
      </c>
      <c r="C1335" s="8"/>
      <c r="D1335" s="8"/>
    </row>
    <row r="1336" spans="1:4" x14ac:dyDescent="0.25">
      <c r="A1336" s="6">
        <v>511638</v>
      </c>
      <c r="B1336" s="7" t="s">
        <v>385</v>
      </c>
      <c r="C1336" s="8"/>
      <c r="D1336" s="8"/>
    </row>
    <row r="1337" spans="1:4" x14ac:dyDescent="0.25">
      <c r="A1337" s="6">
        <v>511639</v>
      </c>
      <c r="B1337" s="7" t="s">
        <v>386</v>
      </c>
      <c r="C1337" s="8"/>
      <c r="D1337" s="8"/>
    </row>
    <row r="1338" spans="1:4" x14ac:dyDescent="0.25">
      <c r="A1338" s="6">
        <v>511640</v>
      </c>
      <c r="B1338" s="7" t="s">
        <v>387</v>
      </c>
      <c r="C1338" s="8"/>
      <c r="D1338" s="8"/>
    </row>
    <row r="1339" spans="1:4" x14ac:dyDescent="0.25">
      <c r="A1339" s="6">
        <v>511641</v>
      </c>
      <c r="B1339" s="7" t="s">
        <v>388</v>
      </c>
      <c r="C1339" s="8"/>
      <c r="D1339" s="8"/>
    </row>
    <row r="1340" spans="1:4" x14ac:dyDescent="0.25">
      <c r="A1340" s="6">
        <v>511642</v>
      </c>
      <c r="B1340" s="7" t="s">
        <v>389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390</v>
      </c>
      <c r="C1346" s="18"/>
      <c r="D1346" s="18"/>
    </row>
    <row r="1347" spans="1:4" x14ac:dyDescent="0.25">
      <c r="A1347" s="16">
        <v>511649</v>
      </c>
      <c r="B1347" s="17" t="s">
        <v>391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392</v>
      </c>
      <c r="C1350" s="14"/>
      <c r="D1350" s="14"/>
    </row>
    <row r="1351" spans="1:4" x14ac:dyDescent="0.25">
      <c r="A1351" s="3">
        <v>5201</v>
      </c>
      <c r="B1351" s="4" t="s">
        <v>393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394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395</v>
      </c>
      <c r="C1357" s="8"/>
      <c r="D1357" s="8"/>
    </row>
    <row r="1358" spans="1:4" x14ac:dyDescent="0.25">
      <c r="A1358" s="6">
        <v>520107</v>
      </c>
      <c r="B1358" s="7" t="s">
        <v>396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/>
      <c r="B1360" s="7" t="s">
        <v>207</v>
      </c>
      <c r="C1360" s="8"/>
      <c r="D1360" s="8"/>
    </row>
    <row r="1361" spans="1:4" x14ac:dyDescent="0.25">
      <c r="A1361" s="6"/>
      <c r="B1361" s="7" t="s">
        <v>208</v>
      </c>
      <c r="C1361" s="8"/>
      <c r="D1361" s="8"/>
    </row>
    <row r="1362" spans="1:4" x14ac:dyDescent="0.25">
      <c r="A1362" s="6"/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397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394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395</v>
      </c>
      <c r="C1371" s="8"/>
      <c r="D1371" s="8"/>
    </row>
    <row r="1372" spans="1:4" x14ac:dyDescent="0.25">
      <c r="A1372" s="6">
        <v>520207</v>
      </c>
      <c r="B1372" s="7" t="s">
        <v>396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/>
      <c r="B1374" s="7" t="s">
        <v>207</v>
      </c>
      <c r="C1374" s="8"/>
      <c r="D1374" s="8"/>
    </row>
    <row r="1375" spans="1:4" x14ac:dyDescent="0.25">
      <c r="A1375" s="6"/>
      <c r="B1375" s="7" t="s">
        <v>208</v>
      </c>
      <c r="C1375" s="8"/>
      <c r="D1375" s="8"/>
    </row>
    <row r="1376" spans="1:4" x14ac:dyDescent="0.25">
      <c r="A1376" s="6"/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398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/>
      <c r="B1385" s="7" t="s">
        <v>207</v>
      </c>
      <c r="C1385" s="8"/>
      <c r="D1385" s="8"/>
    </row>
    <row r="1386" spans="1:4" x14ac:dyDescent="0.25">
      <c r="A1386" s="6"/>
      <c r="B1386" s="7" t="s">
        <v>208</v>
      </c>
      <c r="C1386" s="8"/>
      <c r="D1386" s="8"/>
    </row>
    <row r="1387" spans="1:4" x14ac:dyDescent="0.25">
      <c r="A1387" s="6"/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399</v>
      </c>
      <c r="C1391" s="14"/>
      <c r="D1391" s="14"/>
    </row>
    <row r="1392" spans="1:4" x14ac:dyDescent="0.25">
      <c r="A1392" s="6">
        <v>520401</v>
      </c>
      <c r="B1392" s="7" t="s">
        <v>400</v>
      </c>
      <c r="C1392" s="8"/>
      <c r="D1392" s="8"/>
    </row>
    <row r="1393" spans="1:4" x14ac:dyDescent="0.25">
      <c r="A1393" s="6">
        <v>520402</v>
      </c>
      <c r="B1393" s="7" t="s">
        <v>401</v>
      </c>
      <c r="C1393" s="8"/>
      <c r="D1393" s="8"/>
    </row>
    <row r="1394" spans="1:4" x14ac:dyDescent="0.25">
      <c r="A1394" s="6">
        <v>520403</v>
      </c>
      <c r="B1394" s="7" t="s">
        <v>402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/>
      <c r="B1398" s="7" t="s">
        <v>207</v>
      </c>
      <c r="C1398" s="8"/>
      <c r="D1398" s="8"/>
    </row>
    <row r="1399" spans="1:4" x14ac:dyDescent="0.25">
      <c r="A1399" s="6"/>
      <c r="B1399" s="7" t="s">
        <v>208</v>
      </c>
      <c r="C1399" s="8"/>
      <c r="D1399" s="8"/>
    </row>
    <row r="1400" spans="1:4" x14ac:dyDescent="0.25">
      <c r="A1400" s="6"/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/>
      <c r="B1410" s="7" t="s">
        <v>207</v>
      </c>
      <c r="C1410" s="8"/>
      <c r="D1410" s="8"/>
    </row>
    <row r="1411" spans="1:4" x14ac:dyDescent="0.25">
      <c r="A1411" s="6"/>
      <c r="B1411" s="7" t="s">
        <v>208</v>
      </c>
      <c r="C1411" s="8"/>
      <c r="D1411" s="8"/>
    </row>
    <row r="1412" spans="1:4" x14ac:dyDescent="0.25">
      <c r="A1412" s="6"/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403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/>
      <c r="B1421" s="7" t="s">
        <v>207</v>
      </c>
      <c r="C1421" s="8"/>
      <c r="D1421" s="8"/>
    </row>
    <row r="1422" spans="1:4" x14ac:dyDescent="0.25">
      <c r="A1422" s="6"/>
      <c r="B1422" s="7" t="s">
        <v>208</v>
      </c>
      <c r="C1422" s="8"/>
      <c r="D1422" s="8"/>
    </row>
    <row r="1423" spans="1:4" x14ac:dyDescent="0.25">
      <c r="A1423" s="6"/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404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/>
      <c r="B1432" s="7" t="s">
        <v>207</v>
      </c>
      <c r="C1432" s="8"/>
      <c r="D1432" s="8"/>
    </row>
    <row r="1433" spans="1:4" x14ac:dyDescent="0.25">
      <c r="A1433" s="6"/>
      <c r="B1433" s="7" t="s">
        <v>208</v>
      </c>
      <c r="C1433" s="8"/>
      <c r="D1433" s="8"/>
    </row>
    <row r="1434" spans="1:4" x14ac:dyDescent="0.25">
      <c r="A1434" s="6"/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405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/>
      <c r="B1444" s="7" t="s">
        <v>207</v>
      </c>
      <c r="C1444" s="8"/>
      <c r="D1444" s="8"/>
    </row>
    <row r="1445" spans="1:4" x14ac:dyDescent="0.25">
      <c r="A1445" s="6"/>
      <c r="B1445" s="7" t="s">
        <v>208</v>
      </c>
      <c r="C1445" s="8"/>
      <c r="D1445" s="8"/>
    </row>
    <row r="1446" spans="1:4" x14ac:dyDescent="0.25">
      <c r="A1446" s="6"/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406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/>
      <c r="B1456" s="7" t="s">
        <v>207</v>
      </c>
      <c r="C1456" s="8"/>
      <c r="D1456" s="8"/>
    </row>
    <row r="1457" spans="1:4" x14ac:dyDescent="0.25">
      <c r="A1457" s="6"/>
      <c r="B1457" s="7" t="s">
        <v>208</v>
      </c>
      <c r="C1457" s="8"/>
      <c r="D1457" s="8"/>
    </row>
    <row r="1458" spans="1:4" x14ac:dyDescent="0.25">
      <c r="A1458" s="6"/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407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/>
      <c r="B1468" s="7" t="s">
        <v>207</v>
      </c>
      <c r="C1468" s="8"/>
      <c r="D1468" s="8"/>
    </row>
    <row r="1469" spans="1:4" x14ac:dyDescent="0.25">
      <c r="A1469" s="6"/>
      <c r="B1469" s="7" t="s">
        <v>208</v>
      </c>
      <c r="C1469" s="8"/>
      <c r="D1469" s="8"/>
    </row>
    <row r="1470" spans="1:4" x14ac:dyDescent="0.25">
      <c r="A1470" s="6"/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408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/>
      <c r="B1480" s="7" t="s">
        <v>207</v>
      </c>
      <c r="C1480" s="8"/>
      <c r="D1480" s="8"/>
    </row>
    <row r="1481" spans="1:4" x14ac:dyDescent="0.25">
      <c r="A1481" s="6"/>
      <c r="B1481" s="7" t="s">
        <v>208</v>
      </c>
      <c r="C1481" s="8"/>
      <c r="D1481" s="8"/>
    </row>
    <row r="1482" spans="1:4" x14ac:dyDescent="0.25">
      <c r="A1482" s="6"/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409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/>
      <c r="B1492" s="7" t="s">
        <v>207</v>
      </c>
      <c r="C1492" s="8"/>
      <c r="D1492" s="8"/>
    </row>
    <row r="1493" spans="1:4" x14ac:dyDescent="0.25">
      <c r="A1493" s="6"/>
      <c r="B1493" s="7" t="s">
        <v>208</v>
      </c>
      <c r="C1493" s="8"/>
      <c r="D1493" s="8"/>
    </row>
    <row r="1494" spans="1:4" x14ac:dyDescent="0.25">
      <c r="A1494" s="6"/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410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/>
      <c r="B1504" s="7" t="s">
        <v>207</v>
      </c>
      <c r="C1504" s="8"/>
      <c r="D1504" s="8"/>
    </row>
    <row r="1505" spans="1:4" x14ac:dyDescent="0.25">
      <c r="A1505" s="6"/>
      <c r="B1505" s="7" t="s">
        <v>208</v>
      </c>
      <c r="C1505" s="8"/>
      <c r="D1505" s="8"/>
    </row>
    <row r="1506" spans="1:4" x14ac:dyDescent="0.25">
      <c r="A1506" s="6"/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336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/>
      <c r="B1516" s="7" t="s">
        <v>207</v>
      </c>
      <c r="C1516" s="8"/>
      <c r="D1516" s="8"/>
    </row>
    <row r="1517" spans="1:4" x14ac:dyDescent="0.25">
      <c r="A1517" s="6"/>
      <c r="B1517" s="7" t="s">
        <v>208</v>
      </c>
      <c r="C1517" s="8"/>
      <c r="D1517" s="8"/>
    </row>
    <row r="1518" spans="1:4" x14ac:dyDescent="0.25">
      <c r="A1518" s="6"/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411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/>
      <c r="B1528" s="7" t="s">
        <v>207</v>
      </c>
      <c r="C1528" s="8"/>
      <c r="D1528" s="8"/>
    </row>
    <row r="1529" spans="1:4" x14ac:dyDescent="0.25">
      <c r="A1529" s="6"/>
      <c r="B1529" s="7" t="s">
        <v>208</v>
      </c>
      <c r="C1529" s="8"/>
      <c r="D1529" s="8"/>
    </row>
    <row r="1530" spans="1:4" x14ac:dyDescent="0.25">
      <c r="A1530" s="6"/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338</v>
      </c>
      <c r="C1534" s="14"/>
      <c r="D1534" s="14"/>
    </row>
    <row r="1535" spans="1:4" x14ac:dyDescent="0.25">
      <c r="A1535" s="6">
        <v>521601</v>
      </c>
      <c r="B1535" s="7" t="s">
        <v>339</v>
      </c>
      <c r="C1535" s="8"/>
      <c r="D1535" s="8"/>
    </row>
    <row r="1536" spans="1:4" x14ac:dyDescent="0.25">
      <c r="A1536" s="6">
        <v>521602</v>
      </c>
      <c r="B1536" s="7" t="s">
        <v>340</v>
      </c>
      <c r="C1536" s="8"/>
      <c r="D1536" s="8"/>
    </row>
    <row r="1537" spans="1:4" x14ac:dyDescent="0.25">
      <c r="A1537" s="6">
        <v>521603</v>
      </c>
      <c r="B1537" s="7" t="s">
        <v>341</v>
      </c>
      <c r="C1537" s="8"/>
      <c r="D1537" s="8"/>
    </row>
    <row r="1538" spans="1:4" x14ac:dyDescent="0.25">
      <c r="A1538" s="6">
        <v>521604</v>
      </c>
      <c r="B1538" s="7" t="s">
        <v>342</v>
      </c>
      <c r="C1538" s="8"/>
      <c r="D1538" s="8"/>
    </row>
    <row r="1539" spans="1:4" x14ac:dyDescent="0.25">
      <c r="A1539" s="6">
        <v>521605</v>
      </c>
      <c r="B1539" s="7" t="s">
        <v>343</v>
      </c>
      <c r="C1539" s="8"/>
      <c r="D1539" s="8"/>
    </row>
    <row r="1540" spans="1:4" x14ac:dyDescent="0.25">
      <c r="A1540" s="6">
        <v>521606</v>
      </c>
      <c r="B1540" s="7" t="s">
        <v>344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/>
      <c r="B1543" s="7" t="s">
        <v>207</v>
      </c>
      <c r="C1543" s="8"/>
      <c r="D1543" s="8"/>
    </row>
    <row r="1544" spans="1:4" x14ac:dyDescent="0.25">
      <c r="A1544" s="6"/>
      <c r="B1544" s="7" t="s">
        <v>208</v>
      </c>
      <c r="C1544" s="8"/>
      <c r="D1544" s="8"/>
    </row>
    <row r="1545" spans="1:4" x14ac:dyDescent="0.25">
      <c r="A1545" s="6"/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345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412</v>
      </c>
      <c r="C1550" s="14"/>
      <c r="D1550" s="14"/>
    </row>
    <row r="1551" spans="1:4" x14ac:dyDescent="0.25">
      <c r="A1551" s="6">
        <v>521701</v>
      </c>
      <c r="B1551" s="7" t="s">
        <v>339</v>
      </c>
      <c r="C1551" s="8"/>
      <c r="D1551" s="8"/>
    </row>
    <row r="1552" spans="1:4" x14ac:dyDescent="0.25">
      <c r="A1552" s="6">
        <v>521702</v>
      </c>
      <c r="B1552" s="7" t="s">
        <v>340</v>
      </c>
      <c r="C1552" s="8"/>
      <c r="D1552" s="8"/>
    </row>
    <row r="1553" spans="1:4" x14ac:dyDescent="0.25">
      <c r="A1553" s="6">
        <v>521703</v>
      </c>
      <c r="B1553" s="7" t="s">
        <v>341</v>
      </c>
      <c r="C1553" s="8"/>
      <c r="D1553" s="8"/>
    </row>
    <row r="1554" spans="1:4" x14ac:dyDescent="0.25">
      <c r="A1554" s="6">
        <v>521704</v>
      </c>
      <c r="B1554" s="7" t="s">
        <v>342</v>
      </c>
      <c r="C1554" s="8"/>
      <c r="D1554" s="8"/>
    </row>
    <row r="1555" spans="1:4" x14ac:dyDescent="0.25">
      <c r="A1555" s="6">
        <v>521705</v>
      </c>
      <c r="B1555" s="7" t="s">
        <v>343</v>
      </c>
      <c r="C1555" s="8"/>
      <c r="D1555" s="8"/>
    </row>
    <row r="1556" spans="1:4" x14ac:dyDescent="0.25">
      <c r="A1556" s="6">
        <v>521706</v>
      </c>
      <c r="B1556" s="7" t="s">
        <v>344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/>
      <c r="B1559" s="7" t="s">
        <v>207</v>
      </c>
      <c r="C1559" s="8"/>
      <c r="D1559" s="8"/>
    </row>
    <row r="1560" spans="1:4" x14ac:dyDescent="0.25">
      <c r="A1560" s="6"/>
      <c r="B1560" s="7" t="s">
        <v>208</v>
      </c>
      <c r="C1560" s="8"/>
      <c r="D1560" s="8"/>
    </row>
    <row r="1561" spans="1:4" x14ac:dyDescent="0.25">
      <c r="A1561" s="6"/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345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347</v>
      </c>
      <c r="C1566" s="14"/>
      <c r="D1566" s="14"/>
    </row>
    <row r="1567" spans="1:4" x14ac:dyDescent="0.25">
      <c r="A1567" s="6">
        <v>521801</v>
      </c>
      <c r="B1567" s="7" t="s">
        <v>348</v>
      </c>
      <c r="C1567" s="8"/>
      <c r="D1567" s="8"/>
    </row>
    <row r="1568" spans="1:4" x14ac:dyDescent="0.25">
      <c r="A1568" s="6">
        <v>521802</v>
      </c>
      <c r="B1568" s="7" t="s">
        <v>352</v>
      </c>
      <c r="C1568" s="8"/>
      <c r="D1568" s="8"/>
    </row>
    <row r="1569" spans="1:4" x14ac:dyDescent="0.25">
      <c r="A1569" s="6">
        <v>521803</v>
      </c>
      <c r="B1569" s="7" t="s">
        <v>353</v>
      </c>
      <c r="C1569" s="8"/>
      <c r="D1569" s="8"/>
    </row>
    <row r="1570" spans="1:4" x14ac:dyDescent="0.25">
      <c r="A1570" s="6">
        <v>521804</v>
      </c>
      <c r="B1570" s="7" t="s">
        <v>354</v>
      </c>
      <c r="C1570" s="8"/>
      <c r="D1570" s="8"/>
    </row>
    <row r="1571" spans="1:4" x14ac:dyDescent="0.25">
      <c r="A1571" s="6">
        <v>521805</v>
      </c>
      <c r="B1571" s="7" t="s">
        <v>355</v>
      </c>
      <c r="C1571" s="8"/>
      <c r="D1571" s="8"/>
    </row>
    <row r="1572" spans="1:4" x14ac:dyDescent="0.25">
      <c r="A1572" s="6">
        <v>521806</v>
      </c>
      <c r="B1572" s="7" t="s">
        <v>356</v>
      </c>
      <c r="C1572" s="8"/>
      <c r="D1572" s="8"/>
    </row>
    <row r="1573" spans="1:4" x14ac:dyDescent="0.25">
      <c r="A1573" s="6">
        <v>521807</v>
      </c>
      <c r="B1573" s="7" t="s">
        <v>357</v>
      </c>
      <c r="C1573" s="8"/>
      <c r="D1573" s="8"/>
    </row>
    <row r="1574" spans="1:4" x14ac:dyDescent="0.25">
      <c r="A1574" s="6">
        <v>521808</v>
      </c>
      <c r="B1574" s="7" t="s">
        <v>358</v>
      </c>
      <c r="C1574" s="8"/>
      <c r="D1574" s="8"/>
    </row>
    <row r="1575" spans="1:4" x14ac:dyDescent="0.25">
      <c r="A1575" s="6">
        <v>521809</v>
      </c>
      <c r="B1575" s="7" t="s">
        <v>361</v>
      </c>
      <c r="C1575" s="8"/>
      <c r="D1575" s="8"/>
    </row>
    <row r="1576" spans="1:4" x14ac:dyDescent="0.25">
      <c r="A1576" s="6">
        <v>521810</v>
      </c>
      <c r="B1576" s="7" t="s">
        <v>362</v>
      </c>
      <c r="C1576" s="8"/>
      <c r="D1576" s="8"/>
    </row>
    <row r="1577" spans="1:4" x14ac:dyDescent="0.25">
      <c r="A1577" s="6">
        <v>521811</v>
      </c>
      <c r="B1577" s="7" t="s">
        <v>363</v>
      </c>
      <c r="C1577" s="8"/>
      <c r="D1577" s="8"/>
    </row>
    <row r="1578" spans="1:4" x14ac:dyDescent="0.25">
      <c r="A1578" s="6">
        <v>521812</v>
      </c>
      <c r="B1578" s="7" t="s">
        <v>364</v>
      </c>
      <c r="C1578" s="8"/>
      <c r="D1578" s="8"/>
    </row>
    <row r="1579" spans="1:4" x14ac:dyDescent="0.25">
      <c r="A1579" s="6">
        <v>521813</v>
      </c>
      <c r="B1579" s="7" t="s">
        <v>365</v>
      </c>
      <c r="C1579" s="8"/>
      <c r="D1579" s="8"/>
    </row>
    <row r="1580" spans="1:4" x14ac:dyDescent="0.25">
      <c r="A1580" s="6">
        <v>521814</v>
      </c>
      <c r="B1580" s="7" t="s">
        <v>366</v>
      </c>
      <c r="C1580" s="8"/>
      <c r="D1580" s="8"/>
    </row>
    <row r="1581" spans="1:4" x14ac:dyDescent="0.25">
      <c r="A1581" s="6">
        <v>521815</v>
      </c>
      <c r="B1581" s="7" t="s">
        <v>367</v>
      </c>
      <c r="C1581" s="8"/>
      <c r="D1581" s="8"/>
    </row>
    <row r="1582" spans="1:4" x14ac:dyDescent="0.25">
      <c r="A1582" s="6">
        <v>521816</v>
      </c>
      <c r="B1582" s="7" t="s">
        <v>369</v>
      </c>
      <c r="C1582" s="8"/>
      <c r="D1582" s="8"/>
    </row>
    <row r="1583" spans="1:4" x14ac:dyDescent="0.25">
      <c r="A1583" s="6">
        <v>521817</v>
      </c>
      <c r="B1583" s="7" t="s">
        <v>370</v>
      </c>
      <c r="C1583" s="8"/>
      <c r="D1583" s="8"/>
    </row>
    <row r="1584" spans="1:4" x14ac:dyDescent="0.25">
      <c r="A1584" s="6">
        <v>521818</v>
      </c>
      <c r="B1584" s="7" t="s">
        <v>371</v>
      </c>
      <c r="C1584" s="8"/>
      <c r="D1584" s="8"/>
    </row>
    <row r="1585" spans="1:4" x14ac:dyDescent="0.25">
      <c r="A1585" s="6">
        <v>521819</v>
      </c>
      <c r="B1585" s="7" t="s">
        <v>372</v>
      </c>
      <c r="C1585" s="8"/>
      <c r="D1585" s="8"/>
    </row>
    <row r="1586" spans="1:4" x14ac:dyDescent="0.25">
      <c r="A1586" s="6">
        <v>521820</v>
      </c>
      <c r="B1586" s="7" t="s">
        <v>373</v>
      </c>
      <c r="C1586" s="8"/>
      <c r="D1586" s="8"/>
    </row>
    <row r="1587" spans="1:4" x14ac:dyDescent="0.25">
      <c r="A1587" s="6">
        <v>521821</v>
      </c>
      <c r="B1587" s="7" t="s">
        <v>374</v>
      </c>
      <c r="C1587" s="8"/>
      <c r="D1587" s="8"/>
    </row>
    <row r="1588" spans="1:4" x14ac:dyDescent="0.25">
      <c r="A1588" s="6">
        <v>521822</v>
      </c>
      <c r="B1588" s="7" t="s">
        <v>375</v>
      </c>
      <c r="C1588" s="8"/>
      <c r="D1588" s="8"/>
    </row>
    <row r="1589" spans="1:4" x14ac:dyDescent="0.25">
      <c r="A1589" s="6">
        <v>521823</v>
      </c>
      <c r="B1589" s="7" t="s">
        <v>378</v>
      </c>
      <c r="C1589" s="8"/>
      <c r="D1589" s="8"/>
    </row>
    <row r="1590" spans="1:4" x14ac:dyDescent="0.25">
      <c r="A1590" s="6">
        <v>521824</v>
      </c>
      <c r="B1590" s="7" t="s">
        <v>379</v>
      </c>
      <c r="C1590" s="8"/>
      <c r="D1590" s="8"/>
    </row>
    <row r="1591" spans="1:4" x14ac:dyDescent="0.25">
      <c r="A1591" s="6">
        <v>521825</v>
      </c>
      <c r="B1591" s="7" t="s">
        <v>380</v>
      </c>
      <c r="C1591" s="8"/>
      <c r="D1591" s="8"/>
    </row>
    <row r="1592" spans="1:4" x14ac:dyDescent="0.25">
      <c r="A1592" s="6">
        <v>521826</v>
      </c>
      <c r="B1592" s="7" t="s">
        <v>381</v>
      </c>
      <c r="C1592" s="8"/>
      <c r="D1592" s="8"/>
    </row>
    <row r="1593" spans="1:4" x14ac:dyDescent="0.25">
      <c r="A1593" s="6">
        <v>521827</v>
      </c>
      <c r="B1593" s="7" t="s">
        <v>382</v>
      </c>
      <c r="C1593" s="8"/>
      <c r="D1593" s="8"/>
    </row>
    <row r="1594" spans="1:4" x14ac:dyDescent="0.25">
      <c r="A1594" s="6">
        <v>521828</v>
      </c>
      <c r="B1594" s="7" t="s">
        <v>413</v>
      </c>
      <c r="C1594" s="8"/>
      <c r="D1594" s="8"/>
    </row>
    <row r="1595" spans="1:4" x14ac:dyDescent="0.25">
      <c r="A1595" s="6">
        <v>521829</v>
      </c>
      <c r="B1595" s="7" t="s">
        <v>385</v>
      </c>
      <c r="C1595" s="8"/>
      <c r="D1595" s="8"/>
    </row>
    <row r="1596" spans="1:4" x14ac:dyDescent="0.25">
      <c r="A1596" s="6">
        <v>521830</v>
      </c>
      <c r="B1596" s="7" t="s">
        <v>414</v>
      </c>
      <c r="C1596" s="8"/>
      <c r="D1596" s="8"/>
    </row>
    <row r="1597" spans="1:4" x14ac:dyDescent="0.25">
      <c r="A1597" s="6">
        <v>521831</v>
      </c>
      <c r="B1597" s="7" t="s">
        <v>415</v>
      </c>
      <c r="C1597" s="8"/>
      <c r="D1597" s="8"/>
    </row>
    <row r="1598" spans="1:4" x14ac:dyDescent="0.25">
      <c r="A1598" s="6">
        <v>521832</v>
      </c>
      <c r="B1598" s="7" t="s">
        <v>359</v>
      </c>
      <c r="C1598" s="8"/>
      <c r="D1598" s="8"/>
    </row>
    <row r="1599" spans="1:4" x14ac:dyDescent="0.25">
      <c r="A1599" s="6">
        <v>521833</v>
      </c>
      <c r="B1599" s="7" t="s">
        <v>360</v>
      </c>
      <c r="C1599" s="8"/>
      <c r="D1599" s="8"/>
    </row>
    <row r="1600" spans="1:4" x14ac:dyDescent="0.25">
      <c r="A1600" s="16">
        <v>521834</v>
      </c>
      <c r="B1600" s="17" t="s">
        <v>388</v>
      </c>
      <c r="C1600" s="18"/>
      <c r="D1600" s="18"/>
    </row>
    <row r="1601" spans="1:4" x14ac:dyDescent="0.25">
      <c r="A1601" s="16">
        <v>521835</v>
      </c>
      <c r="B1601" s="17" t="s">
        <v>389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391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416</v>
      </c>
      <c r="C1610" s="14"/>
      <c r="D1610" s="14"/>
    </row>
    <row r="1611" spans="1:4" x14ac:dyDescent="0.25">
      <c r="A1611" s="3">
        <v>5301</v>
      </c>
      <c r="B1611" s="4" t="s">
        <v>417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855635</v>
      </c>
      <c r="D1612" s="8">
        <v>678676</v>
      </c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>
        <v>84843</v>
      </c>
      <c r="D1616" s="8"/>
    </row>
    <row r="1617" spans="1:4" x14ac:dyDescent="0.25">
      <c r="A1617" s="6">
        <v>530106</v>
      </c>
      <c r="B1617" s="7" t="s">
        <v>99</v>
      </c>
      <c r="C1617" s="8">
        <v>27365521</v>
      </c>
      <c r="D1617" s="8">
        <v>41703547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>
        <v>321111</v>
      </c>
    </row>
    <row r="1620" spans="1:4" x14ac:dyDescent="0.25">
      <c r="A1620" s="6">
        <v>530109</v>
      </c>
      <c r="B1620" s="7" t="s">
        <v>102</v>
      </c>
      <c r="C1620" s="8"/>
      <c r="D1620" s="8">
        <v>1284554</v>
      </c>
    </row>
    <row r="1621" spans="1:4" x14ac:dyDescent="0.25">
      <c r="A1621" s="6">
        <v>530110</v>
      </c>
      <c r="B1621" s="7" t="s">
        <v>103</v>
      </c>
      <c r="C1621" s="8">
        <v>77416</v>
      </c>
      <c r="D1621" s="8"/>
    </row>
    <row r="1622" spans="1:4" x14ac:dyDescent="0.25">
      <c r="A1622" s="6">
        <v>530111</v>
      </c>
      <c r="B1622" s="7" t="s">
        <v>104</v>
      </c>
      <c r="C1622" s="8">
        <v>233876</v>
      </c>
      <c r="D1622" s="8">
        <v>35911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28617291</v>
      </c>
      <c r="D1627" s="11">
        <f>SUM(D1612:D1626)</f>
        <v>44023799</v>
      </c>
    </row>
    <row r="1628" spans="1:4" x14ac:dyDescent="0.25">
      <c r="A1628" s="12">
        <v>5302</v>
      </c>
      <c r="B1628" s="13" t="s">
        <v>325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2832328</v>
      </c>
      <c r="D1629" s="8">
        <v>2616222</v>
      </c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>
        <v>36950</v>
      </c>
      <c r="D1633" s="8">
        <v>24340</v>
      </c>
    </row>
    <row r="1634" spans="1:4" x14ac:dyDescent="0.25">
      <c r="A1634" s="6">
        <v>530206</v>
      </c>
      <c r="B1634" s="7" t="s">
        <v>99</v>
      </c>
      <c r="C1634" s="8">
        <v>12850092</v>
      </c>
      <c r="D1634" s="8">
        <v>12001969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343811</v>
      </c>
      <c r="D1636" s="8">
        <v>235916</v>
      </c>
    </row>
    <row r="1637" spans="1:4" x14ac:dyDescent="0.25">
      <c r="A1637" s="6">
        <v>530209</v>
      </c>
      <c r="B1637" s="7" t="s">
        <v>102</v>
      </c>
      <c r="C1637" s="8">
        <v>234407</v>
      </c>
      <c r="D1637" s="8">
        <v>180411</v>
      </c>
    </row>
    <row r="1638" spans="1:4" x14ac:dyDescent="0.25">
      <c r="A1638" s="6">
        <v>530210</v>
      </c>
      <c r="B1638" s="7" t="s">
        <v>103</v>
      </c>
      <c r="C1638" s="8">
        <v>31002</v>
      </c>
      <c r="D1638" s="8">
        <v>33983</v>
      </c>
    </row>
    <row r="1639" spans="1:4" x14ac:dyDescent="0.25">
      <c r="A1639" s="6">
        <v>530211</v>
      </c>
      <c r="B1639" s="7" t="s">
        <v>104</v>
      </c>
      <c r="C1639" s="8">
        <v>270830</v>
      </c>
      <c r="D1639" s="8">
        <v>257060</v>
      </c>
    </row>
    <row r="1640" spans="1:4" x14ac:dyDescent="0.25">
      <c r="A1640" s="6">
        <v>530212</v>
      </c>
      <c r="B1640" s="7" t="s">
        <v>105</v>
      </c>
      <c r="C1640" s="8">
        <v>34304</v>
      </c>
      <c r="D1640" s="8">
        <v>11776</v>
      </c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/>
      <c r="D1643" s="8"/>
    </row>
    <row r="1644" spans="1:4" ht="15.75" thickBot="1" x14ac:dyDescent="0.3">
      <c r="A1644" s="9" t="s">
        <v>18</v>
      </c>
      <c r="B1644" s="10"/>
      <c r="C1644" s="11">
        <f>SUM(C1629:C1643)</f>
        <v>16633724</v>
      </c>
      <c r="D1644" s="11">
        <f>SUM(D1629:D1643)</f>
        <v>15361677</v>
      </c>
    </row>
    <row r="1645" spans="1:4" x14ac:dyDescent="0.25">
      <c r="A1645" s="12">
        <v>5303</v>
      </c>
      <c r="B1645" s="13" t="s">
        <v>418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1046489</v>
      </c>
      <c r="D1646" s="8">
        <v>634167</v>
      </c>
    </row>
    <row r="1647" spans="1:4" x14ac:dyDescent="0.25">
      <c r="A1647" s="6">
        <v>530302</v>
      </c>
      <c r="B1647" s="7" t="s">
        <v>95</v>
      </c>
      <c r="C1647" s="8"/>
      <c r="D1647" s="8">
        <v>1483</v>
      </c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>
        <v>3651</v>
      </c>
      <c r="D1650" s="8">
        <v>762</v>
      </c>
    </row>
    <row r="1651" spans="1:4" x14ac:dyDescent="0.25">
      <c r="A1651" s="6">
        <v>530306</v>
      </c>
      <c r="B1651" s="7" t="s">
        <v>99</v>
      </c>
      <c r="C1651" s="8">
        <v>4815268</v>
      </c>
      <c r="D1651" s="8">
        <v>3752095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94367</v>
      </c>
      <c r="D1653" s="8">
        <v>48664</v>
      </c>
    </row>
    <row r="1654" spans="1:4" x14ac:dyDescent="0.25">
      <c r="A1654" s="6">
        <v>530309</v>
      </c>
      <c r="B1654" s="7" t="s">
        <v>102</v>
      </c>
      <c r="C1654" s="8">
        <v>72164</v>
      </c>
      <c r="D1654" s="8">
        <v>59015</v>
      </c>
    </row>
    <row r="1655" spans="1:4" x14ac:dyDescent="0.25">
      <c r="A1655" s="6">
        <v>530310</v>
      </c>
      <c r="B1655" s="7" t="s">
        <v>103</v>
      </c>
      <c r="C1655" s="8">
        <v>13593</v>
      </c>
      <c r="D1655" s="8">
        <v>19025</v>
      </c>
    </row>
    <row r="1656" spans="1:4" x14ac:dyDescent="0.25">
      <c r="A1656" s="6">
        <v>530311</v>
      </c>
      <c r="B1656" s="7" t="s">
        <v>104</v>
      </c>
      <c r="C1656" s="8">
        <v>102824</v>
      </c>
      <c r="D1656" s="8">
        <v>61310</v>
      </c>
    </row>
    <row r="1657" spans="1:4" x14ac:dyDescent="0.25">
      <c r="A1657" s="6">
        <v>530312</v>
      </c>
      <c r="B1657" s="7" t="s">
        <v>105</v>
      </c>
      <c r="C1657" s="8">
        <v>4711</v>
      </c>
      <c r="D1657" s="8">
        <v>3460</v>
      </c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>
        <v>3196</v>
      </c>
    </row>
    <row r="1661" spans="1:4" ht="15.75" thickBot="1" x14ac:dyDescent="0.3">
      <c r="A1661" s="9" t="s">
        <v>18</v>
      </c>
      <c r="B1661" s="10"/>
      <c r="C1661" s="24">
        <f>SUM(C1646:C1660)</f>
        <v>6153067</v>
      </c>
      <c r="D1661" s="24">
        <f>SUM(D1646:D1660)</f>
        <v>4583177</v>
      </c>
    </row>
    <row r="1662" spans="1:4" x14ac:dyDescent="0.25">
      <c r="A1662" s="12">
        <v>5304</v>
      </c>
      <c r="B1662" s="13" t="s">
        <v>419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1">
        <f>SUM(C1663:C1677)</f>
        <v>0</v>
      </c>
      <c r="D1678" s="51">
        <f>SUM(D1663:D1677)</f>
        <v>0</v>
      </c>
    </row>
    <row r="1679" spans="1:4" x14ac:dyDescent="0.25">
      <c r="A1679" s="12">
        <v>5305</v>
      </c>
      <c r="B1679" s="13" t="s">
        <v>420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329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331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821440</v>
      </c>
      <c r="D1714" s="8">
        <v>1750183</v>
      </c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>
        <v>4033780</v>
      </c>
      <c r="D1719" s="8">
        <v>4539576</v>
      </c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>
        <v>75529</v>
      </c>
      <c r="D1721" s="8"/>
    </row>
    <row r="1722" spans="1:4" x14ac:dyDescent="0.25">
      <c r="A1722" s="6">
        <v>530709</v>
      </c>
      <c r="B1722" s="7" t="s">
        <v>102</v>
      </c>
      <c r="C1722" s="8">
        <v>231314</v>
      </c>
      <c r="D1722" s="8">
        <v>98703</v>
      </c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5162063</v>
      </c>
      <c r="D1729" s="11">
        <f>SUM(D1714:D1728)</f>
        <v>6388462</v>
      </c>
    </row>
    <row r="1730" spans="1:4" x14ac:dyDescent="0.25">
      <c r="A1730" s="12">
        <v>5308</v>
      </c>
      <c r="B1730" s="13" t="s">
        <v>332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0</v>
      </c>
      <c r="D1746" s="24">
        <f>SUM(D1731:D1745)</f>
        <v>0</v>
      </c>
    </row>
    <row r="1747" spans="1:4" x14ac:dyDescent="0.25">
      <c r="A1747" s="12">
        <v>5309</v>
      </c>
      <c r="B1747" s="13" t="s">
        <v>421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334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>
        <v>2344537</v>
      </c>
      <c r="D1765" s="8">
        <v>1559155</v>
      </c>
    </row>
    <row r="1766" spans="1:4" x14ac:dyDescent="0.25">
      <c r="A1766" s="6">
        <v>531002</v>
      </c>
      <c r="B1766" s="7" t="s">
        <v>95</v>
      </c>
      <c r="C1766" s="8">
        <v>15981546</v>
      </c>
      <c r="D1766" s="8">
        <v>12000520</v>
      </c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>
        <v>41313</v>
      </c>
      <c r="D1769" s="8">
        <v>33568</v>
      </c>
    </row>
    <row r="1770" spans="1:4" x14ac:dyDescent="0.25">
      <c r="A1770" s="6">
        <v>531006</v>
      </c>
      <c r="B1770" s="7" t="s">
        <v>99</v>
      </c>
      <c r="C1770" s="8">
        <v>2166356</v>
      </c>
      <c r="D1770" s="8">
        <v>1480299</v>
      </c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>
        <v>245231</v>
      </c>
      <c r="D1772" s="8">
        <v>151111</v>
      </c>
    </row>
    <row r="1773" spans="1:4" x14ac:dyDescent="0.25">
      <c r="A1773" s="6">
        <v>531009</v>
      </c>
      <c r="B1773" s="7" t="s">
        <v>102</v>
      </c>
      <c r="C1773" s="8">
        <v>280768</v>
      </c>
      <c r="D1773" s="8">
        <v>115904</v>
      </c>
    </row>
    <row r="1774" spans="1:4" x14ac:dyDescent="0.25">
      <c r="A1774" s="6">
        <v>531010</v>
      </c>
      <c r="B1774" s="7" t="s">
        <v>103</v>
      </c>
      <c r="C1774" s="8">
        <v>54503</v>
      </c>
      <c r="D1774" s="8">
        <v>34543</v>
      </c>
    </row>
    <row r="1775" spans="1:4" x14ac:dyDescent="0.25">
      <c r="A1775" s="6">
        <v>531011</v>
      </c>
      <c r="B1775" s="7" t="s">
        <v>104</v>
      </c>
      <c r="C1775" s="8">
        <v>690981</v>
      </c>
      <c r="D1775" s="8">
        <v>468209</v>
      </c>
    </row>
    <row r="1776" spans="1:4" x14ac:dyDescent="0.25">
      <c r="A1776" s="6">
        <v>531012</v>
      </c>
      <c r="B1776" s="7" t="s">
        <v>105</v>
      </c>
      <c r="C1776" s="8">
        <v>230206</v>
      </c>
      <c r="D1776" s="8">
        <v>4755</v>
      </c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>
        <v>7853</v>
      </c>
      <c r="D1779" s="8">
        <v>12052</v>
      </c>
    </row>
    <row r="1780" spans="1:4" ht="15.75" thickBot="1" x14ac:dyDescent="0.3">
      <c r="A1780" s="9" t="s">
        <v>18</v>
      </c>
      <c r="B1780" s="10"/>
      <c r="C1780" s="11">
        <f>SUM(C1765:C1779)</f>
        <v>22043294</v>
      </c>
      <c r="D1780" s="11">
        <f>SUM(D1765:D1779)</f>
        <v>15860116</v>
      </c>
    </row>
    <row r="1781" spans="1:4" x14ac:dyDescent="0.25">
      <c r="A1781" s="12">
        <v>5311</v>
      </c>
      <c r="B1781" s="13" t="s">
        <v>422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12389052</v>
      </c>
      <c r="D1782" s="8">
        <v>11413181</v>
      </c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>
        <v>37275</v>
      </c>
      <c r="D1786" s="8">
        <v>23909</v>
      </c>
    </row>
    <row r="1787" spans="1:4" x14ac:dyDescent="0.25">
      <c r="A1787" s="6">
        <v>531106</v>
      </c>
      <c r="B1787" s="7" t="s">
        <v>99</v>
      </c>
      <c r="C1787" s="8">
        <v>30310103</v>
      </c>
      <c r="D1787" s="8">
        <v>33247488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908332</v>
      </c>
      <c r="D1789" s="8">
        <v>684868</v>
      </c>
    </row>
    <row r="1790" spans="1:4" x14ac:dyDescent="0.25">
      <c r="A1790" s="6">
        <v>531109</v>
      </c>
      <c r="B1790" s="7" t="s">
        <v>102</v>
      </c>
      <c r="C1790" s="8">
        <v>773451</v>
      </c>
      <c r="D1790" s="8">
        <v>736078</v>
      </c>
    </row>
    <row r="1791" spans="1:4" x14ac:dyDescent="0.25">
      <c r="A1791" s="6">
        <v>531110</v>
      </c>
      <c r="B1791" s="7" t="s">
        <v>103</v>
      </c>
      <c r="C1791" s="8">
        <v>152259</v>
      </c>
      <c r="D1791" s="8">
        <v>136041</v>
      </c>
    </row>
    <row r="1792" spans="1:4" x14ac:dyDescent="0.25">
      <c r="A1792" s="6">
        <v>531111</v>
      </c>
      <c r="B1792" s="7" t="s">
        <v>104</v>
      </c>
      <c r="C1792" s="8">
        <v>1444425</v>
      </c>
      <c r="D1792" s="8">
        <v>1370989</v>
      </c>
    </row>
    <row r="1793" spans="1:4" x14ac:dyDescent="0.25">
      <c r="A1793" s="6">
        <v>531112</v>
      </c>
      <c r="B1793" s="7" t="s">
        <v>105</v>
      </c>
      <c r="C1793" s="8">
        <v>164806</v>
      </c>
      <c r="D1793" s="8">
        <v>33067</v>
      </c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/>
      <c r="D1796" s="8">
        <v>14640</v>
      </c>
    </row>
    <row r="1797" spans="1:4" ht="15.75" thickBot="1" x14ac:dyDescent="0.3">
      <c r="A1797" s="9" t="s">
        <v>18</v>
      </c>
      <c r="B1797" s="10"/>
      <c r="C1797" s="11">
        <f>SUM(C1782:C1796)</f>
        <v>46179703</v>
      </c>
      <c r="D1797" s="11">
        <f>SUM(D1782:D1796)</f>
        <v>47660261</v>
      </c>
    </row>
    <row r="1798" spans="1:4" x14ac:dyDescent="0.25">
      <c r="A1798" s="12">
        <v>5312</v>
      </c>
      <c r="B1798" s="13" t="s">
        <v>423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1323735</v>
      </c>
      <c r="D1799" s="8">
        <v>1165695</v>
      </c>
    </row>
    <row r="1800" spans="1:4" x14ac:dyDescent="0.25">
      <c r="A1800" s="6">
        <v>531202</v>
      </c>
      <c r="B1800" s="7" t="s">
        <v>95</v>
      </c>
      <c r="C1800" s="8">
        <v>4800208</v>
      </c>
      <c r="D1800" s="8">
        <v>3770005</v>
      </c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>
        <v>5035</v>
      </c>
      <c r="D1803" s="8">
        <v>4722</v>
      </c>
    </row>
    <row r="1804" spans="1:4" x14ac:dyDescent="0.25">
      <c r="A1804" s="6">
        <v>531206</v>
      </c>
      <c r="B1804" s="7" t="s">
        <v>99</v>
      </c>
      <c r="C1804" s="8">
        <v>2407950</v>
      </c>
      <c r="D1804" s="8">
        <v>2714580</v>
      </c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60444</v>
      </c>
      <c r="D1806" s="8">
        <v>38685</v>
      </c>
    </row>
    <row r="1807" spans="1:4" x14ac:dyDescent="0.25">
      <c r="A1807" s="6">
        <v>531209</v>
      </c>
      <c r="B1807" s="7" t="s">
        <v>102</v>
      </c>
      <c r="C1807" s="8">
        <v>46362</v>
      </c>
      <c r="D1807" s="8">
        <v>-23873</v>
      </c>
    </row>
    <row r="1808" spans="1:4" x14ac:dyDescent="0.25">
      <c r="A1808" s="6">
        <v>531210</v>
      </c>
      <c r="B1808" s="7" t="s">
        <v>103</v>
      </c>
      <c r="C1808" s="8">
        <v>13817</v>
      </c>
      <c r="D1808" s="8">
        <v>13320</v>
      </c>
    </row>
    <row r="1809" spans="1:4" x14ac:dyDescent="0.25">
      <c r="A1809" s="6">
        <v>531211</v>
      </c>
      <c r="B1809" s="7" t="s">
        <v>104</v>
      </c>
      <c r="C1809" s="8">
        <v>187284</v>
      </c>
      <c r="D1809" s="8">
        <v>152161</v>
      </c>
    </row>
    <row r="1810" spans="1:4" x14ac:dyDescent="0.25">
      <c r="A1810" s="6">
        <v>531212</v>
      </c>
      <c r="B1810" s="7" t="s">
        <v>105</v>
      </c>
      <c r="C1810" s="8">
        <v>1902</v>
      </c>
      <c r="D1810" s="8">
        <v>1077</v>
      </c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>
        <v>4821</v>
      </c>
      <c r="D1813" s="8">
        <v>3848</v>
      </c>
    </row>
    <row r="1814" spans="1:4" ht="15.75" thickBot="1" x14ac:dyDescent="0.3">
      <c r="A1814" s="9" t="s">
        <v>18</v>
      </c>
      <c r="B1814" s="10"/>
      <c r="C1814" s="11">
        <f>SUM(C1799:C1813)</f>
        <v>8851558</v>
      </c>
      <c r="D1814" s="11">
        <f>SUM(D1799:D1813)</f>
        <v>7840220</v>
      </c>
    </row>
    <row r="1815" spans="1:4" x14ac:dyDescent="0.25">
      <c r="A1815" s="12">
        <v>5313</v>
      </c>
      <c r="B1815" s="13" t="s">
        <v>338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205081</v>
      </c>
      <c r="D1816" s="8">
        <v>450545</v>
      </c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>
        <v>12830076</v>
      </c>
      <c r="D1821" s="8">
        <v>15044319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>
        <v>178889</v>
      </c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>
        <v>45000</v>
      </c>
      <c r="D1825" s="8">
        <v>5000</v>
      </c>
    </row>
    <row r="1826" spans="1:4" x14ac:dyDescent="0.25">
      <c r="A1826" s="6">
        <v>531311</v>
      </c>
      <c r="B1826" s="7" t="s">
        <v>104</v>
      </c>
      <c r="C1826" s="8">
        <v>45000</v>
      </c>
      <c r="D1826" s="8">
        <v>79575</v>
      </c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13125157</v>
      </c>
      <c r="D1831" s="11">
        <f>SUM(D1816:D1830)</f>
        <v>15758328</v>
      </c>
    </row>
    <row r="1832" spans="1:4" x14ac:dyDescent="0.25">
      <c r="A1832" s="12">
        <v>5314</v>
      </c>
      <c r="B1832" s="13" t="s">
        <v>424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>
        <v>268353</v>
      </c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268353</v>
      </c>
    </row>
    <row r="1849" spans="1:4" x14ac:dyDescent="0.25">
      <c r="A1849" s="12">
        <v>5315</v>
      </c>
      <c r="B1849" s="13" t="s">
        <v>425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347</v>
      </c>
      <c r="C1866" s="14"/>
      <c r="D1866" s="14"/>
    </row>
    <row r="1867" spans="1:4" x14ac:dyDescent="0.25">
      <c r="A1867" s="6">
        <v>531601</v>
      </c>
      <c r="B1867" s="7" t="s">
        <v>348</v>
      </c>
      <c r="C1867" s="8">
        <v>20137994</v>
      </c>
      <c r="D1867" s="8">
        <v>17693725</v>
      </c>
    </row>
    <row r="1868" spans="1:4" x14ac:dyDescent="0.25">
      <c r="A1868" s="6">
        <v>531602</v>
      </c>
      <c r="B1868" s="7" t="s">
        <v>349</v>
      </c>
      <c r="C1868" s="8"/>
      <c r="D1868" s="8"/>
    </row>
    <row r="1869" spans="1:4" x14ac:dyDescent="0.25">
      <c r="A1869" s="6">
        <v>531603</v>
      </c>
      <c r="B1869" s="7" t="s">
        <v>350</v>
      </c>
      <c r="C1869" s="8"/>
      <c r="D1869" s="8"/>
    </row>
    <row r="1870" spans="1:4" x14ac:dyDescent="0.25">
      <c r="A1870" s="6">
        <v>531604</v>
      </c>
      <c r="B1870" s="7" t="s">
        <v>352</v>
      </c>
      <c r="C1870" s="8">
        <v>1275307</v>
      </c>
      <c r="D1870" s="8">
        <v>1285632</v>
      </c>
    </row>
    <row r="1871" spans="1:4" x14ac:dyDescent="0.25">
      <c r="A1871" s="6">
        <v>531605</v>
      </c>
      <c r="B1871" s="7" t="s">
        <v>353</v>
      </c>
      <c r="C1871" s="8">
        <v>849860</v>
      </c>
      <c r="D1871" s="8">
        <v>1035667</v>
      </c>
    </row>
    <row r="1872" spans="1:4" x14ac:dyDescent="0.25">
      <c r="A1872" s="6">
        <v>531606</v>
      </c>
      <c r="B1872" s="7" t="s">
        <v>354</v>
      </c>
      <c r="C1872" s="8"/>
      <c r="D1872" s="8"/>
    </row>
    <row r="1873" spans="1:4" x14ac:dyDescent="0.25">
      <c r="A1873" s="6">
        <v>531607</v>
      </c>
      <c r="B1873" s="7" t="s">
        <v>355</v>
      </c>
      <c r="C1873" s="8">
        <v>1697963</v>
      </c>
      <c r="D1873" s="8">
        <v>1564466</v>
      </c>
    </row>
    <row r="1874" spans="1:4" x14ac:dyDescent="0.25">
      <c r="A1874" s="6">
        <v>531608</v>
      </c>
      <c r="B1874" s="7" t="s">
        <v>356</v>
      </c>
      <c r="C1874" s="8">
        <v>1124328</v>
      </c>
      <c r="D1874" s="8">
        <v>1562197</v>
      </c>
    </row>
    <row r="1875" spans="1:4" x14ac:dyDescent="0.25">
      <c r="A1875" s="6">
        <v>531609</v>
      </c>
      <c r="B1875" s="7" t="s">
        <v>357</v>
      </c>
      <c r="C1875" s="8">
        <v>1185756</v>
      </c>
      <c r="D1875" s="8">
        <v>1719703</v>
      </c>
    </row>
    <row r="1876" spans="1:4" x14ac:dyDescent="0.25">
      <c r="A1876" s="6">
        <v>531610</v>
      </c>
      <c r="B1876" s="7" t="s">
        <v>358</v>
      </c>
      <c r="C1876" s="8">
        <v>314873</v>
      </c>
      <c r="D1876" s="8">
        <v>698161</v>
      </c>
    </row>
    <row r="1877" spans="1:4" x14ac:dyDescent="0.25">
      <c r="A1877" s="6">
        <v>531611</v>
      </c>
      <c r="B1877" s="7" t="s">
        <v>359</v>
      </c>
      <c r="C1877" s="8"/>
      <c r="D1877" s="8"/>
    </row>
    <row r="1878" spans="1:4" x14ac:dyDescent="0.25">
      <c r="A1878" s="6">
        <v>531612</v>
      </c>
      <c r="B1878" s="7" t="s">
        <v>360</v>
      </c>
      <c r="C1878" s="8"/>
      <c r="D1878" s="8"/>
    </row>
    <row r="1879" spans="1:4" x14ac:dyDescent="0.25">
      <c r="A1879" s="6">
        <v>531613</v>
      </c>
      <c r="B1879" s="7" t="s">
        <v>361</v>
      </c>
      <c r="C1879" s="8"/>
      <c r="D1879" s="8"/>
    </row>
    <row r="1880" spans="1:4" x14ac:dyDescent="0.25">
      <c r="A1880" s="6">
        <v>531614</v>
      </c>
      <c r="B1880" s="7" t="s">
        <v>362</v>
      </c>
      <c r="C1880" s="8"/>
      <c r="D1880" s="8"/>
    </row>
    <row r="1881" spans="1:4" x14ac:dyDescent="0.25">
      <c r="A1881" s="6">
        <v>531615</v>
      </c>
      <c r="B1881" s="7" t="s">
        <v>363</v>
      </c>
      <c r="C1881" s="8">
        <v>625532</v>
      </c>
      <c r="D1881" s="8">
        <v>466992</v>
      </c>
    </row>
    <row r="1882" spans="1:4" x14ac:dyDescent="0.25">
      <c r="A1882" s="6">
        <v>531616</v>
      </c>
      <c r="B1882" s="7" t="s">
        <v>364</v>
      </c>
      <c r="C1882" s="8">
        <v>673091</v>
      </c>
      <c r="D1882" s="8">
        <v>774957</v>
      </c>
    </row>
    <row r="1883" spans="1:4" x14ac:dyDescent="0.25">
      <c r="A1883" s="6">
        <v>531617</v>
      </c>
      <c r="B1883" s="7" t="s">
        <v>365</v>
      </c>
      <c r="C1883" s="8">
        <v>1685813</v>
      </c>
      <c r="D1883" s="8">
        <v>1784130</v>
      </c>
    </row>
    <row r="1884" spans="1:4" x14ac:dyDescent="0.25">
      <c r="A1884" s="6">
        <v>531618</v>
      </c>
      <c r="B1884" s="7" t="s">
        <v>366</v>
      </c>
      <c r="C1884" s="8"/>
      <c r="D1884" s="8"/>
    </row>
    <row r="1885" spans="1:4" x14ac:dyDescent="0.25">
      <c r="A1885" s="6">
        <v>531619</v>
      </c>
      <c r="B1885" s="7" t="s">
        <v>367</v>
      </c>
      <c r="C1885" s="8">
        <v>1594797</v>
      </c>
      <c r="D1885" s="8">
        <v>3415838</v>
      </c>
    </row>
    <row r="1886" spans="1:4" x14ac:dyDescent="0.25">
      <c r="A1886" s="6">
        <v>531620</v>
      </c>
      <c r="B1886" s="7" t="s">
        <v>368</v>
      </c>
      <c r="C1886" s="8">
        <v>3745657</v>
      </c>
      <c r="D1886" s="8">
        <v>2774942</v>
      </c>
    </row>
    <row r="1887" spans="1:4" x14ac:dyDescent="0.25">
      <c r="A1887" s="6">
        <v>531621</v>
      </c>
      <c r="B1887" s="7" t="s">
        <v>369</v>
      </c>
      <c r="C1887" s="8">
        <v>600</v>
      </c>
      <c r="D1887" s="8"/>
    </row>
    <row r="1888" spans="1:4" x14ac:dyDescent="0.25">
      <c r="A1888" s="6">
        <v>531622</v>
      </c>
      <c r="B1888" s="7" t="s">
        <v>370</v>
      </c>
      <c r="C1888" s="8">
        <v>419870</v>
      </c>
      <c r="D1888" s="8">
        <v>402150</v>
      </c>
    </row>
    <row r="1889" spans="1:4" x14ac:dyDescent="0.25">
      <c r="A1889" s="6">
        <v>531623</v>
      </c>
      <c r="B1889" s="7" t="s">
        <v>371</v>
      </c>
      <c r="C1889" s="8">
        <v>385000</v>
      </c>
      <c r="D1889" s="8">
        <v>217948</v>
      </c>
    </row>
    <row r="1890" spans="1:4" x14ac:dyDescent="0.25">
      <c r="A1890" s="6">
        <v>531624</v>
      </c>
      <c r="B1890" s="7" t="s">
        <v>372</v>
      </c>
      <c r="C1890" s="8">
        <v>871496</v>
      </c>
      <c r="D1890" s="8">
        <v>653288</v>
      </c>
    </row>
    <row r="1891" spans="1:4" x14ac:dyDescent="0.25">
      <c r="A1891" s="6">
        <v>531625</v>
      </c>
      <c r="B1891" s="7" t="s">
        <v>373</v>
      </c>
      <c r="C1891" s="8">
        <v>1703000</v>
      </c>
      <c r="D1891" s="8">
        <v>1471069</v>
      </c>
    </row>
    <row r="1892" spans="1:4" x14ac:dyDescent="0.25">
      <c r="A1892" s="6">
        <v>531626</v>
      </c>
      <c r="B1892" s="7" t="s">
        <v>374</v>
      </c>
      <c r="C1892" s="8">
        <v>319298</v>
      </c>
      <c r="D1892" s="8">
        <v>389381</v>
      </c>
    </row>
    <row r="1893" spans="1:4" x14ac:dyDescent="0.25">
      <c r="A1893" s="6">
        <v>531627</v>
      </c>
      <c r="B1893" s="7" t="s">
        <v>375</v>
      </c>
      <c r="C1893" s="8">
        <v>115499</v>
      </c>
      <c r="D1893" s="8">
        <v>319079</v>
      </c>
    </row>
    <row r="1894" spans="1:4" x14ac:dyDescent="0.25">
      <c r="A1894" s="6">
        <v>531628</v>
      </c>
      <c r="B1894" s="7" t="s">
        <v>376</v>
      </c>
      <c r="C1894" s="8">
        <v>1219615</v>
      </c>
      <c r="D1894" s="8">
        <v>76000</v>
      </c>
    </row>
    <row r="1895" spans="1:4" x14ac:dyDescent="0.25">
      <c r="A1895" s="6">
        <v>531629</v>
      </c>
      <c r="B1895" s="7" t="s">
        <v>377</v>
      </c>
      <c r="C1895" s="8">
        <v>498050</v>
      </c>
      <c r="D1895" s="8">
        <v>129337</v>
      </c>
    </row>
    <row r="1896" spans="1:4" x14ac:dyDescent="0.25">
      <c r="A1896" s="6">
        <v>531630</v>
      </c>
      <c r="B1896" s="7" t="s">
        <v>378</v>
      </c>
      <c r="C1896" s="8">
        <v>127854</v>
      </c>
      <c r="D1896" s="8">
        <v>150807</v>
      </c>
    </row>
    <row r="1897" spans="1:4" x14ac:dyDescent="0.25">
      <c r="A1897" s="6">
        <v>531631</v>
      </c>
      <c r="B1897" s="7" t="s">
        <v>379</v>
      </c>
      <c r="C1897" s="8">
        <v>206250</v>
      </c>
      <c r="D1897" s="8">
        <v>187500</v>
      </c>
    </row>
    <row r="1898" spans="1:4" x14ac:dyDescent="0.25">
      <c r="A1898" s="6">
        <v>531632</v>
      </c>
      <c r="B1898" s="7" t="s">
        <v>380</v>
      </c>
      <c r="C1898" s="8">
        <v>30000</v>
      </c>
      <c r="D1898" s="8"/>
    </row>
    <row r="1899" spans="1:4" x14ac:dyDescent="0.25">
      <c r="A1899" s="6">
        <v>531633</v>
      </c>
      <c r="B1899" s="7" t="s">
        <v>381</v>
      </c>
      <c r="C1899" s="8">
        <v>1096900</v>
      </c>
      <c r="D1899" s="8">
        <v>125825</v>
      </c>
    </row>
    <row r="1900" spans="1:4" x14ac:dyDescent="0.25">
      <c r="A1900" s="6">
        <v>531634</v>
      </c>
      <c r="B1900" s="7" t="s">
        <v>382</v>
      </c>
      <c r="C1900" s="8">
        <v>195084</v>
      </c>
      <c r="D1900" s="8">
        <v>82083</v>
      </c>
    </row>
    <row r="1901" spans="1:4" x14ac:dyDescent="0.25">
      <c r="A1901" s="6">
        <v>531635</v>
      </c>
      <c r="B1901" s="7" t="s">
        <v>383</v>
      </c>
      <c r="C1901" s="8">
        <v>579619</v>
      </c>
      <c r="D1901" s="8">
        <v>636050</v>
      </c>
    </row>
    <row r="1902" spans="1:4" x14ac:dyDescent="0.25">
      <c r="A1902" s="6">
        <v>531636</v>
      </c>
      <c r="B1902" s="7" t="s">
        <v>384</v>
      </c>
      <c r="C1902" s="8">
        <v>10500</v>
      </c>
      <c r="D1902" s="8">
        <v>7000</v>
      </c>
    </row>
    <row r="1903" spans="1:4" x14ac:dyDescent="0.25">
      <c r="A1903" s="6">
        <v>531637</v>
      </c>
      <c r="B1903" s="7" t="s">
        <v>385</v>
      </c>
      <c r="C1903" s="8">
        <v>94836</v>
      </c>
      <c r="D1903" s="8">
        <v>1534</v>
      </c>
    </row>
    <row r="1904" spans="1:4" x14ac:dyDescent="0.25">
      <c r="A1904" s="6">
        <v>531638</v>
      </c>
      <c r="B1904" s="7" t="s">
        <v>414</v>
      </c>
      <c r="C1904" s="8">
        <v>154979</v>
      </c>
      <c r="D1904" s="8">
        <v>752555</v>
      </c>
    </row>
    <row r="1905" spans="1:4" x14ac:dyDescent="0.25">
      <c r="A1905" s="6">
        <v>531639</v>
      </c>
      <c r="B1905" s="7" t="s">
        <v>387</v>
      </c>
      <c r="C1905" s="8">
        <v>359046</v>
      </c>
      <c r="D1905" s="8">
        <v>472732</v>
      </c>
    </row>
    <row r="1906" spans="1:4" x14ac:dyDescent="0.25">
      <c r="A1906" s="6">
        <v>531640</v>
      </c>
      <c r="B1906" s="7" t="s">
        <v>388</v>
      </c>
      <c r="C1906" s="8"/>
      <c r="D1906" s="8">
        <v>13565</v>
      </c>
    </row>
    <row r="1907" spans="1:4" x14ac:dyDescent="0.25">
      <c r="A1907" s="6">
        <v>531641</v>
      </c>
      <c r="B1907" s="7" t="s">
        <v>389</v>
      </c>
      <c r="C1907" s="8">
        <v>183659</v>
      </c>
      <c r="D1907" s="8">
        <v>138242</v>
      </c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/>
      <c r="D1909" s="8"/>
    </row>
    <row r="1910" spans="1:4" x14ac:dyDescent="0.25">
      <c r="A1910" s="6">
        <v>531644</v>
      </c>
      <c r="B1910" s="7" t="s">
        <v>169</v>
      </c>
      <c r="C1910" s="8">
        <v>1674936</v>
      </c>
      <c r="D1910" s="8">
        <v>1478141</v>
      </c>
    </row>
    <row r="1911" spans="1:4" x14ac:dyDescent="0.25">
      <c r="A1911" s="6">
        <v>531645</v>
      </c>
      <c r="B1911" s="7" t="s">
        <v>170</v>
      </c>
      <c r="C1911" s="8">
        <v>204956</v>
      </c>
      <c r="D1911" s="8">
        <v>173081</v>
      </c>
    </row>
    <row r="1912" spans="1:4" x14ac:dyDescent="0.25">
      <c r="A1912" s="6">
        <v>531646</v>
      </c>
      <c r="B1912" s="7" t="s">
        <v>171</v>
      </c>
      <c r="C1912" s="8">
        <v>1596392</v>
      </c>
      <c r="D1912" s="8">
        <v>1403138</v>
      </c>
    </row>
    <row r="1913" spans="1:4" x14ac:dyDescent="0.25">
      <c r="A1913" s="6">
        <v>531647</v>
      </c>
      <c r="B1913" s="7" t="s">
        <v>390</v>
      </c>
      <c r="C1913" s="8">
        <v>60000</v>
      </c>
      <c r="D1913" s="8">
        <v>60000</v>
      </c>
    </row>
    <row r="1914" spans="1:4" x14ac:dyDescent="0.25">
      <c r="A1914" s="6">
        <v>531648</v>
      </c>
      <c r="B1914" s="7" t="s">
        <v>391</v>
      </c>
      <c r="C1914" s="8">
        <v>458521</v>
      </c>
      <c r="D1914" s="8">
        <v>486776</v>
      </c>
    </row>
    <row r="1915" spans="1:4" ht="15.75" thickBot="1" x14ac:dyDescent="0.3">
      <c r="A1915" s="6">
        <v>531660</v>
      </c>
      <c r="B1915" s="7" t="s">
        <v>38</v>
      </c>
      <c r="C1915" s="8">
        <v>18844785</v>
      </c>
      <c r="D1915" s="8">
        <v>15148129</v>
      </c>
    </row>
    <row r="1916" spans="1:4" x14ac:dyDescent="0.25">
      <c r="A1916" s="22" t="s">
        <v>18</v>
      </c>
      <c r="B1916" s="23"/>
      <c r="C1916" s="24">
        <f>SUM(C1867:C1915)</f>
        <v>66321716</v>
      </c>
      <c r="D1916" s="24">
        <f>SUM(D1867:D1915)</f>
        <v>59751820</v>
      </c>
    </row>
    <row r="1917" spans="1:4" x14ac:dyDescent="0.25">
      <c r="A1917" s="36">
        <v>5317</v>
      </c>
      <c r="B1917" s="37" t="s">
        <v>282</v>
      </c>
      <c r="C1917" s="38"/>
      <c r="D1917" s="38"/>
    </row>
    <row r="1918" spans="1:4" ht="15.75" thickBot="1" x14ac:dyDescent="0.3">
      <c r="A1918" s="52">
        <v>531701</v>
      </c>
      <c r="B1918" s="53" t="s">
        <v>292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426</v>
      </c>
      <c r="C1920" s="14"/>
      <c r="D1920" s="14"/>
    </row>
    <row r="1921" spans="1:4" x14ac:dyDescent="0.25">
      <c r="A1921" s="3">
        <v>5401</v>
      </c>
      <c r="B1921" s="4" t="s">
        <v>427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428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429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325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430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431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405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406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407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408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432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410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422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433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338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434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435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347</v>
      </c>
      <c r="C2227" s="14"/>
      <c r="D2227" s="14"/>
    </row>
    <row r="2228" spans="1:4" x14ac:dyDescent="0.25">
      <c r="A2228" s="6">
        <v>541901</v>
      </c>
      <c r="B2228" s="7" t="s">
        <v>436</v>
      </c>
      <c r="C2228" s="8"/>
      <c r="D2228" s="8"/>
    </row>
    <row r="2229" spans="1:4" x14ac:dyDescent="0.25">
      <c r="A2229" s="6">
        <v>541902</v>
      </c>
      <c r="B2229" s="7" t="s">
        <v>352</v>
      </c>
      <c r="C2229" s="8"/>
      <c r="D2229" s="8"/>
    </row>
    <row r="2230" spans="1:4" x14ac:dyDescent="0.25">
      <c r="A2230" s="6">
        <v>541903</v>
      </c>
      <c r="B2230" s="7" t="s">
        <v>353</v>
      </c>
      <c r="C2230" s="8"/>
      <c r="D2230" s="8"/>
    </row>
    <row r="2231" spans="1:4" x14ac:dyDescent="0.25">
      <c r="A2231" s="6">
        <v>541904</v>
      </c>
      <c r="B2231" s="7" t="s">
        <v>354</v>
      </c>
      <c r="C2231" s="8"/>
      <c r="D2231" s="8"/>
    </row>
    <row r="2232" spans="1:4" x14ac:dyDescent="0.25">
      <c r="A2232" s="6">
        <v>541905</v>
      </c>
      <c r="B2232" s="7" t="s">
        <v>355</v>
      </c>
      <c r="C2232" s="8"/>
      <c r="D2232" s="8"/>
    </row>
    <row r="2233" spans="1:4" x14ac:dyDescent="0.25">
      <c r="A2233" s="6">
        <v>541906</v>
      </c>
      <c r="B2233" s="7" t="s">
        <v>356</v>
      </c>
      <c r="C2233" s="8"/>
      <c r="D2233" s="8"/>
    </row>
    <row r="2234" spans="1:4" x14ac:dyDescent="0.25">
      <c r="A2234" s="6">
        <v>541907</v>
      </c>
      <c r="B2234" s="7" t="s">
        <v>357</v>
      </c>
      <c r="C2234" s="8"/>
      <c r="D2234" s="8"/>
    </row>
    <row r="2235" spans="1:4" x14ac:dyDescent="0.25">
      <c r="A2235" s="6">
        <v>541908</v>
      </c>
      <c r="B2235" s="7" t="s">
        <v>358</v>
      </c>
      <c r="C2235" s="8"/>
      <c r="D2235" s="8"/>
    </row>
    <row r="2236" spans="1:4" x14ac:dyDescent="0.25">
      <c r="A2236" s="6">
        <v>541909</v>
      </c>
      <c r="B2236" s="7" t="s">
        <v>361</v>
      </c>
      <c r="C2236" s="8"/>
      <c r="D2236" s="8"/>
    </row>
    <row r="2237" spans="1:4" x14ac:dyDescent="0.25">
      <c r="A2237" s="6">
        <v>541910</v>
      </c>
      <c r="B2237" s="7" t="s">
        <v>362</v>
      </c>
      <c r="C2237" s="8"/>
      <c r="D2237" s="8"/>
    </row>
    <row r="2238" spans="1:4" x14ac:dyDescent="0.25">
      <c r="A2238" s="6">
        <v>541911</v>
      </c>
      <c r="B2238" s="7" t="s">
        <v>363</v>
      </c>
      <c r="C2238" s="8"/>
      <c r="D2238" s="8"/>
    </row>
    <row r="2239" spans="1:4" x14ac:dyDescent="0.25">
      <c r="A2239" s="6">
        <v>541912</v>
      </c>
      <c r="B2239" s="7" t="s">
        <v>364</v>
      </c>
      <c r="C2239" s="8"/>
      <c r="D2239" s="8"/>
    </row>
    <row r="2240" spans="1:4" x14ac:dyDescent="0.25">
      <c r="A2240" s="6">
        <v>541913</v>
      </c>
      <c r="B2240" s="7" t="s">
        <v>365</v>
      </c>
      <c r="C2240" s="8"/>
      <c r="D2240" s="8"/>
    </row>
    <row r="2241" spans="1:4" x14ac:dyDescent="0.25">
      <c r="A2241" s="6">
        <v>541914</v>
      </c>
      <c r="B2241" s="7" t="s">
        <v>366</v>
      </c>
      <c r="C2241" s="8"/>
      <c r="D2241" s="8"/>
    </row>
    <row r="2242" spans="1:4" x14ac:dyDescent="0.25">
      <c r="A2242" s="6">
        <v>541915</v>
      </c>
      <c r="B2242" s="7" t="s">
        <v>367</v>
      </c>
      <c r="C2242" s="8"/>
      <c r="D2242" s="8"/>
    </row>
    <row r="2243" spans="1:4" x14ac:dyDescent="0.25">
      <c r="A2243" s="6">
        <v>541916</v>
      </c>
      <c r="B2243" s="7" t="s">
        <v>369</v>
      </c>
      <c r="C2243" s="8"/>
      <c r="D2243" s="8"/>
    </row>
    <row r="2244" spans="1:4" x14ac:dyDescent="0.25">
      <c r="A2244" s="6">
        <v>541917</v>
      </c>
      <c r="B2244" s="7" t="s">
        <v>370</v>
      </c>
      <c r="C2244" s="8"/>
      <c r="D2244" s="8"/>
    </row>
    <row r="2245" spans="1:4" x14ac:dyDescent="0.25">
      <c r="A2245" s="6">
        <v>541918</v>
      </c>
      <c r="B2245" s="7" t="s">
        <v>371</v>
      </c>
      <c r="C2245" s="8"/>
      <c r="D2245" s="8"/>
    </row>
    <row r="2246" spans="1:4" x14ac:dyDescent="0.25">
      <c r="A2246" s="6">
        <v>541919</v>
      </c>
      <c r="B2246" s="7" t="s">
        <v>372</v>
      </c>
      <c r="C2246" s="8"/>
      <c r="D2246" s="8"/>
    </row>
    <row r="2247" spans="1:4" x14ac:dyDescent="0.25">
      <c r="A2247" s="6">
        <v>541920</v>
      </c>
      <c r="B2247" s="7" t="s">
        <v>373</v>
      </c>
      <c r="C2247" s="8"/>
      <c r="D2247" s="8"/>
    </row>
    <row r="2248" spans="1:4" x14ac:dyDescent="0.25">
      <c r="A2248" s="6">
        <v>541921</v>
      </c>
      <c r="B2248" s="7" t="s">
        <v>374</v>
      </c>
      <c r="C2248" s="8"/>
      <c r="D2248" s="8"/>
    </row>
    <row r="2249" spans="1:4" x14ac:dyDescent="0.25">
      <c r="A2249" s="6">
        <v>541922</v>
      </c>
      <c r="B2249" s="7" t="s">
        <v>375</v>
      </c>
      <c r="C2249" s="8"/>
      <c r="D2249" s="8"/>
    </row>
    <row r="2250" spans="1:4" x14ac:dyDescent="0.25">
      <c r="A2250" s="6">
        <v>541923</v>
      </c>
      <c r="B2250" s="7" t="s">
        <v>437</v>
      </c>
      <c r="C2250" s="8"/>
      <c r="D2250" s="8"/>
    </row>
    <row r="2251" spans="1:4" x14ac:dyDescent="0.25">
      <c r="A2251" s="6">
        <v>541924</v>
      </c>
      <c r="B2251" s="7" t="s">
        <v>379</v>
      </c>
      <c r="C2251" s="8"/>
      <c r="D2251" s="8"/>
    </row>
    <row r="2252" spans="1:4" x14ac:dyDescent="0.25">
      <c r="A2252" s="6">
        <v>541925</v>
      </c>
      <c r="B2252" s="7" t="s">
        <v>380</v>
      </c>
      <c r="C2252" s="8"/>
      <c r="D2252" s="8"/>
    </row>
    <row r="2253" spans="1:4" x14ac:dyDescent="0.25">
      <c r="A2253" s="6">
        <v>541926</v>
      </c>
      <c r="B2253" s="7" t="s">
        <v>381</v>
      </c>
      <c r="C2253" s="8"/>
      <c r="D2253" s="8"/>
    </row>
    <row r="2254" spans="1:4" x14ac:dyDescent="0.25">
      <c r="A2254" s="6">
        <v>541927</v>
      </c>
      <c r="B2254" s="7" t="s">
        <v>382</v>
      </c>
      <c r="C2254" s="8"/>
      <c r="D2254" s="8"/>
    </row>
    <row r="2255" spans="1:4" x14ac:dyDescent="0.25">
      <c r="A2255" s="6">
        <v>541928</v>
      </c>
      <c r="B2255" s="7" t="s">
        <v>413</v>
      </c>
      <c r="C2255" s="8"/>
      <c r="D2255" s="8"/>
    </row>
    <row r="2256" spans="1:4" x14ac:dyDescent="0.25">
      <c r="A2256" s="6">
        <v>541929</v>
      </c>
      <c r="B2256" s="7" t="s">
        <v>385</v>
      </c>
      <c r="C2256" s="8"/>
      <c r="D2256" s="8"/>
    </row>
    <row r="2257" spans="1:4" x14ac:dyDescent="0.25">
      <c r="A2257" s="6">
        <v>541930</v>
      </c>
      <c r="B2257" s="7" t="s">
        <v>414</v>
      </c>
      <c r="C2257" s="8"/>
      <c r="D2257" s="8"/>
    </row>
    <row r="2258" spans="1:4" x14ac:dyDescent="0.25">
      <c r="A2258" s="6">
        <v>541931</v>
      </c>
      <c r="B2258" s="7" t="s">
        <v>415</v>
      </c>
      <c r="C2258" s="8"/>
      <c r="D2258" s="8"/>
    </row>
    <row r="2259" spans="1:4" x14ac:dyDescent="0.25">
      <c r="A2259" s="6">
        <v>541932</v>
      </c>
      <c r="B2259" s="7" t="s">
        <v>359</v>
      </c>
      <c r="C2259" s="8"/>
      <c r="D2259" s="8"/>
    </row>
    <row r="2260" spans="1:4" x14ac:dyDescent="0.25">
      <c r="A2260" s="6">
        <v>541933</v>
      </c>
      <c r="B2260" s="7" t="s">
        <v>388</v>
      </c>
      <c r="C2260" s="8"/>
      <c r="D2260" s="8"/>
    </row>
    <row r="2261" spans="1:4" x14ac:dyDescent="0.25">
      <c r="A2261" s="16">
        <v>541934</v>
      </c>
      <c r="B2261" s="17" t="s">
        <v>389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391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2">
        <v>5420</v>
      </c>
      <c r="B2270" s="43" t="s">
        <v>282</v>
      </c>
      <c r="C2270" s="32"/>
      <c r="D2270" s="32"/>
    </row>
    <row r="2271" spans="1:4" ht="15.75" thickBot="1" x14ac:dyDescent="0.3">
      <c r="A2271" s="52">
        <v>542001</v>
      </c>
      <c r="B2271" s="54" t="s">
        <v>283</v>
      </c>
      <c r="C2271" s="55"/>
      <c r="D2271" s="55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438</v>
      </c>
      <c r="C2273" s="14"/>
      <c r="D2273" s="14"/>
    </row>
    <row r="2274" spans="1:4" x14ac:dyDescent="0.25">
      <c r="A2274" s="3">
        <v>5501</v>
      </c>
      <c r="B2274" s="4" t="s">
        <v>439</v>
      </c>
      <c r="C2274" s="8"/>
      <c r="D2274" s="8"/>
    </row>
    <row r="2275" spans="1:4" x14ac:dyDescent="0.25">
      <c r="A2275" s="6">
        <v>550101</v>
      </c>
      <c r="B2275" s="7" t="s">
        <v>440</v>
      </c>
      <c r="C2275" s="8"/>
      <c r="D2275" s="8"/>
    </row>
    <row r="2276" spans="1:4" x14ac:dyDescent="0.25">
      <c r="A2276" s="6">
        <v>550102</v>
      </c>
      <c r="B2276" s="7" t="s">
        <v>441</v>
      </c>
      <c r="C2276" s="8">
        <v>851843</v>
      </c>
      <c r="D2276" s="8">
        <v>1003086</v>
      </c>
    </row>
    <row r="2277" spans="1:4" x14ac:dyDescent="0.25">
      <c r="A2277" s="16">
        <v>550103</v>
      </c>
      <c r="B2277" s="17" t="s">
        <v>442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73250</v>
      </c>
      <c r="D2278" s="8">
        <v>57552</v>
      </c>
    </row>
    <row r="2279" spans="1:4" ht="15.75" thickBot="1" x14ac:dyDescent="0.3">
      <c r="A2279" s="9" t="s">
        <v>18</v>
      </c>
      <c r="B2279" s="10"/>
      <c r="C2279" s="11">
        <f>SUM(C2275:C2278)</f>
        <v>925093</v>
      </c>
      <c r="D2279" s="11">
        <f>SUM(D2275:D2278)</f>
        <v>1060638</v>
      </c>
    </row>
    <row r="2280" spans="1:4" x14ac:dyDescent="0.25">
      <c r="A2280" s="12">
        <v>5502</v>
      </c>
      <c r="B2280" s="13" t="s">
        <v>443</v>
      </c>
      <c r="C2280" s="14"/>
      <c r="D2280" s="14"/>
    </row>
    <row r="2281" spans="1:4" x14ac:dyDescent="0.25">
      <c r="A2281" s="6">
        <v>550201</v>
      </c>
      <c r="B2281" s="7" t="s">
        <v>444</v>
      </c>
      <c r="C2281" s="8"/>
      <c r="D2281" s="8"/>
    </row>
    <row r="2282" spans="1:4" x14ac:dyDescent="0.25">
      <c r="A2282" s="16">
        <v>550202</v>
      </c>
      <c r="B2282" s="17" t="s">
        <v>315</v>
      </c>
      <c r="C2282" s="8"/>
      <c r="D2282" s="8"/>
    </row>
    <row r="2283" spans="1:4" x14ac:dyDescent="0.25">
      <c r="A2283" s="16">
        <v>550203</v>
      </c>
      <c r="B2283" s="17" t="s">
        <v>445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>
        <v>340256</v>
      </c>
    </row>
    <row r="2285" spans="1:4" ht="15.75" thickBot="1" x14ac:dyDescent="0.3">
      <c r="A2285" s="9" t="s">
        <v>18</v>
      </c>
      <c r="B2285" s="10"/>
      <c r="C2285" s="11">
        <f>SUM(C2281:C2284)</f>
        <v>0</v>
      </c>
      <c r="D2285" s="11">
        <f>SUM(D2281:D2284)</f>
        <v>340256</v>
      </c>
    </row>
    <row r="2286" spans="1:4" x14ac:dyDescent="0.25">
      <c r="A2286" s="56"/>
      <c r="B2286" s="45"/>
      <c r="C2286" s="57"/>
      <c r="D2286" s="57"/>
    </row>
    <row r="2287" spans="1:4" x14ac:dyDescent="0.25">
      <c r="A2287" s="3">
        <v>6</v>
      </c>
      <c r="B2287" s="4" t="s">
        <v>446</v>
      </c>
      <c r="C2287" s="8"/>
      <c r="D2287" s="8"/>
    </row>
    <row r="2288" spans="1:4" x14ac:dyDescent="0.25">
      <c r="A2288" s="3">
        <v>61</v>
      </c>
      <c r="B2288" s="4" t="s">
        <v>447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448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449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284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450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451</v>
      </c>
      <c r="C2376" s="14"/>
      <c r="D2376" s="14"/>
    </row>
    <row r="2377" spans="1:4" x14ac:dyDescent="0.25">
      <c r="A2377" s="3">
        <v>6201</v>
      </c>
      <c r="B2377" s="4" t="s">
        <v>452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8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453</v>
      </c>
      <c r="C2394" s="14"/>
      <c r="D2394" s="14"/>
    </row>
    <row r="2395" spans="1:4" ht="15.75" thickBot="1" x14ac:dyDescent="0.3">
      <c r="A2395" s="3">
        <v>6901</v>
      </c>
      <c r="B2395" s="4" t="s">
        <v>454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451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49"/>
      <c r="B2399" s="31"/>
      <c r="C2399" s="14"/>
      <c r="D2399" s="14"/>
    </row>
    <row r="2400" spans="1:4" x14ac:dyDescent="0.25">
      <c r="A2400" s="59" t="s">
        <v>455</v>
      </c>
      <c r="B2400" s="60"/>
      <c r="C2400" s="61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258191462</v>
      </c>
      <c r="D2400" s="61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290968307</v>
      </c>
    </row>
    <row r="2401" spans="1:4" x14ac:dyDescent="0.25">
      <c r="A2401" s="62"/>
      <c r="B2401" s="7"/>
      <c r="C2401" s="63"/>
      <c r="D2401" s="63"/>
    </row>
    <row r="2402" spans="1:4" x14ac:dyDescent="0.25">
      <c r="A2402" s="59" t="s">
        <v>456</v>
      </c>
      <c r="B2402" s="60"/>
      <c r="C2402" s="61">
        <f>C1115-C2400</f>
        <v>57821757</v>
      </c>
      <c r="D2402" s="61">
        <f>D1115-D2400</f>
        <v>29047457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30D45-68B7-4F38-A321-90345FA55CEF}">
  <dimension ref="A1:D2402"/>
  <sheetViews>
    <sheetView workbookViewId="0">
      <selection activeCell="D2" sqref="D2"/>
    </sheetView>
  </sheetViews>
  <sheetFormatPr baseColWidth="10" defaultRowHeight="15" x14ac:dyDescent="0.25"/>
  <cols>
    <col min="1" max="1" width="7.140625" style="64" customWidth="1"/>
    <col min="2" max="2" width="62.5703125" style="65" customWidth="1"/>
    <col min="3" max="4" width="16.140625" style="66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>
        <v>2008988</v>
      </c>
      <c r="D4" s="8">
        <v>1892546</v>
      </c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/>
      <c r="D8" s="8"/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88297768</v>
      </c>
      <c r="D11" s="8">
        <v>83538835</v>
      </c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269346926</v>
      </c>
      <c r="D16" s="8">
        <v>155922612</v>
      </c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359653682</v>
      </c>
      <c r="D18" s="11">
        <f>SUM(D4:D17)</f>
        <v>241353993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10000</v>
      </c>
      <c r="D21" s="8">
        <v>10000</v>
      </c>
    </row>
    <row r="22" spans="1:4" x14ac:dyDescent="0.25">
      <c r="A22" s="6">
        <v>1203</v>
      </c>
      <c r="B22" s="7" t="s">
        <v>22</v>
      </c>
      <c r="C22" s="8">
        <v>262309940</v>
      </c>
      <c r="D22" s="8">
        <v>243126376</v>
      </c>
    </row>
    <row r="23" spans="1:4" x14ac:dyDescent="0.25">
      <c r="A23" s="6">
        <v>1204</v>
      </c>
      <c r="B23" s="7" t="s">
        <v>23</v>
      </c>
      <c r="C23" s="8"/>
      <c r="D23" s="8"/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262319940</v>
      </c>
      <c r="D25" s="11">
        <f>SUM(D20:D24)</f>
        <v>243136376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54658044</v>
      </c>
      <c r="D27" s="8">
        <v>35343467</v>
      </c>
    </row>
    <row r="28" spans="1:4" x14ac:dyDescent="0.25">
      <c r="A28" s="6">
        <v>1302</v>
      </c>
      <c r="B28" s="7" t="s">
        <v>27</v>
      </c>
      <c r="C28" s="8"/>
      <c r="D28" s="8"/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/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/>
      <c r="D32" s="8"/>
    </row>
    <row r="33" spans="1:4" x14ac:dyDescent="0.25">
      <c r="A33" s="6">
        <v>1307</v>
      </c>
      <c r="B33" s="7" t="s">
        <v>32</v>
      </c>
      <c r="C33" s="8"/>
      <c r="D33" s="8"/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54658044</v>
      </c>
      <c r="D40" s="11">
        <f>SUM(D27:D39)</f>
        <v>35343467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0</v>
      </c>
      <c r="D51" s="21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/>
      <c r="D57" s="8"/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/>
      <c r="D61" s="8"/>
    </row>
    <row r="62" spans="1:4" x14ac:dyDescent="0.25">
      <c r="A62" s="22" t="s">
        <v>18</v>
      </c>
      <c r="B62" s="23"/>
      <c r="C62" s="24">
        <f>SUM(C53:C61)</f>
        <v>0</v>
      </c>
      <c r="D62" s="24">
        <f>SUM(D53:D61)</f>
        <v>0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3499225</v>
      </c>
      <c r="D64" s="8">
        <v>3288954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3499225</v>
      </c>
      <c r="D69" s="11">
        <f>SUM(D64:D68)</f>
        <v>3288954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11429938</v>
      </c>
      <c r="D73" s="8">
        <v>11429938</v>
      </c>
    </row>
    <row r="74" spans="1:4" x14ac:dyDescent="0.25">
      <c r="A74" s="6">
        <v>1704</v>
      </c>
      <c r="B74" s="7" t="s">
        <v>68</v>
      </c>
      <c r="C74" s="8">
        <v>-7985234</v>
      </c>
      <c r="D74" s="8">
        <v>-6847439</v>
      </c>
    </row>
    <row r="75" spans="1:4" x14ac:dyDescent="0.25">
      <c r="A75" s="6">
        <v>1705</v>
      </c>
      <c r="B75" s="7" t="s">
        <v>69</v>
      </c>
      <c r="C75" s="8"/>
      <c r="D75" s="8"/>
    </row>
    <row r="76" spans="1:4" ht="15.75" thickBot="1" x14ac:dyDescent="0.3">
      <c r="A76" s="6">
        <v>1706</v>
      </c>
      <c r="B76" s="7" t="s">
        <v>70</v>
      </c>
      <c r="C76" s="8"/>
      <c r="D76" s="8"/>
    </row>
    <row r="77" spans="1:4" ht="15.75" thickBot="1" x14ac:dyDescent="0.3">
      <c r="A77" s="9" t="s">
        <v>18</v>
      </c>
      <c r="B77" s="10"/>
      <c r="C77" s="11">
        <f>SUM(C71:C76)</f>
        <v>3444704</v>
      </c>
      <c r="D77" s="11">
        <f>SUM(D71:D76)</f>
        <v>4582499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145941</v>
      </c>
      <c r="D85" s="8">
        <v>145941</v>
      </c>
    </row>
    <row r="86" spans="1:4" x14ac:dyDescent="0.25">
      <c r="A86" s="6">
        <v>1904</v>
      </c>
      <c r="B86" s="7" t="s">
        <v>77</v>
      </c>
      <c r="C86" s="8">
        <v>3918017</v>
      </c>
      <c r="D86" s="8">
        <v>16426193</v>
      </c>
    </row>
    <row r="87" spans="1:4" x14ac:dyDescent="0.25">
      <c r="A87" s="6">
        <v>1905</v>
      </c>
      <c r="B87" s="7" t="s">
        <v>78</v>
      </c>
      <c r="C87" s="8"/>
      <c r="D87" s="8">
        <v>1880156</v>
      </c>
    </row>
    <row r="88" spans="1:4" x14ac:dyDescent="0.25">
      <c r="A88" s="6">
        <v>1906</v>
      </c>
      <c r="B88" s="7" t="s">
        <v>79</v>
      </c>
      <c r="C88" s="8"/>
      <c r="D88" s="8">
        <v>-1692140</v>
      </c>
    </row>
    <row r="89" spans="1:4" x14ac:dyDescent="0.25">
      <c r="A89" s="6">
        <v>1907</v>
      </c>
      <c r="B89" s="7" t="s">
        <v>80</v>
      </c>
      <c r="C89" s="8">
        <v>27099932</v>
      </c>
      <c r="D89" s="8">
        <v>25237110</v>
      </c>
    </row>
    <row r="90" spans="1:4" x14ac:dyDescent="0.25">
      <c r="A90" s="6">
        <v>1908</v>
      </c>
      <c r="B90" s="7" t="s">
        <v>81</v>
      </c>
      <c r="C90" s="8">
        <v>-9041882</v>
      </c>
      <c r="D90" s="8">
        <v>-3732549</v>
      </c>
    </row>
    <row r="91" spans="1:4" ht="15.75" thickBot="1" x14ac:dyDescent="0.3">
      <c r="A91" s="6">
        <v>1910</v>
      </c>
      <c r="B91" s="7" t="s">
        <v>38</v>
      </c>
      <c r="C91" s="8">
        <v>2643663</v>
      </c>
      <c r="D91" s="8">
        <v>86667</v>
      </c>
    </row>
    <row r="92" spans="1:4" ht="15.75" thickBot="1" x14ac:dyDescent="0.3">
      <c r="A92" s="9" t="s">
        <v>82</v>
      </c>
      <c r="B92" s="10"/>
      <c r="C92" s="11">
        <f>SUM(C83:C91)</f>
        <v>24765671</v>
      </c>
      <c r="D92" s="11">
        <f>SUM(D83:D91)</f>
        <v>38351378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708341266</v>
      </c>
      <c r="D94" s="29">
        <f>D18+D25+D40+D51+D62+D69+D77+D81+D92</f>
        <v>566056667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>
        <v>16927823</v>
      </c>
      <c r="D99" s="8">
        <v>14415588</v>
      </c>
    </row>
    <row r="100" spans="1:4" x14ac:dyDescent="0.25">
      <c r="A100" s="6">
        <v>2103</v>
      </c>
      <c r="B100" s="7" t="s">
        <v>88</v>
      </c>
      <c r="C100" s="8"/>
      <c r="D100" s="8"/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16927823</v>
      </c>
      <c r="D105" s="11">
        <f>SUM(D98:D104)</f>
        <v>14415588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/>
      <c r="D107" s="8"/>
    </row>
    <row r="108" spans="1:4" x14ac:dyDescent="0.25">
      <c r="A108" s="6">
        <v>2202</v>
      </c>
      <c r="B108" s="7" t="s">
        <v>95</v>
      </c>
      <c r="C108" s="8"/>
      <c r="D108" s="8"/>
    </row>
    <row r="109" spans="1:4" x14ac:dyDescent="0.25">
      <c r="A109" s="6">
        <v>2203</v>
      </c>
      <c r="B109" s="33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/>
      <c r="D111" s="8"/>
    </row>
    <row r="112" spans="1:4" x14ac:dyDescent="0.25">
      <c r="A112" s="6">
        <v>2206</v>
      </c>
      <c r="B112" s="7" t="s">
        <v>99</v>
      </c>
      <c r="C112" s="8"/>
      <c r="D112" s="8"/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/>
      <c r="D114" s="8"/>
    </row>
    <row r="115" spans="1:4" x14ac:dyDescent="0.25">
      <c r="A115" s="6">
        <v>2209</v>
      </c>
      <c r="B115" s="7" t="s">
        <v>102</v>
      </c>
      <c r="C115" s="8"/>
      <c r="D115" s="8"/>
    </row>
    <row r="116" spans="1:4" x14ac:dyDescent="0.25">
      <c r="A116" s="6">
        <v>2210</v>
      </c>
      <c r="B116" s="7" t="s">
        <v>103</v>
      </c>
      <c r="C116" s="8"/>
      <c r="D116" s="8"/>
    </row>
    <row r="117" spans="1:4" x14ac:dyDescent="0.25">
      <c r="A117" s="6">
        <v>2211</v>
      </c>
      <c r="B117" s="7" t="s">
        <v>104</v>
      </c>
      <c r="C117" s="8">
        <v>2387001</v>
      </c>
      <c r="D117" s="8">
        <v>1934006</v>
      </c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/>
      <c r="D121" s="8"/>
    </row>
    <row r="122" spans="1:4" ht="15.75" thickBot="1" x14ac:dyDescent="0.3">
      <c r="A122" s="19">
        <v>2216</v>
      </c>
      <c r="B122" s="20" t="s">
        <v>109</v>
      </c>
      <c r="C122" s="8"/>
      <c r="D122" s="8"/>
    </row>
    <row r="123" spans="1:4" ht="15.75" thickBot="1" x14ac:dyDescent="0.3">
      <c r="A123" s="9" t="s">
        <v>18</v>
      </c>
      <c r="B123" s="10"/>
      <c r="C123" s="11">
        <f>SUM(C107:C122)</f>
        <v>2387001</v>
      </c>
      <c r="D123" s="11">
        <f>SUM(D107:D122)</f>
        <v>1934006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>
        <v>415500</v>
      </c>
      <c r="D126" s="8">
        <v>941369</v>
      </c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/>
      <c r="D138" s="8"/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415500</v>
      </c>
      <c r="D141" s="11">
        <f>SUM(D125:D140)</f>
        <v>941369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/>
      <c r="D143" s="8"/>
    </row>
    <row r="144" spans="1:4" x14ac:dyDescent="0.25">
      <c r="A144" s="6">
        <v>2402</v>
      </c>
      <c r="B144" s="7" t="s">
        <v>129</v>
      </c>
      <c r="C144" s="8"/>
      <c r="D144" s="8"/>
    </row>
    <row r="145" spans="1:4" x14ac:dyDescent="0.25">
      <c r="A145" s="6">
        <v>2403</v>
      </c>
      <c r="B145" s="7" t="s">
        <v>130</v>
      </c>
      <c r="C145" s="8"/>
      <c r="D145" s="8"/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0</v>
      </c>
      <c r="D149" s="11">
        <f>SUM(D143:D148)</f>
        <v>0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0</v>
      </c>
      <c r="D157" s="11">
        <f>SUM(D151:D156)</f>
        <v>0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334475</v>
      </c>
      <c r="D160" s="8">
        <v>244574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3199823</v>
      </c>
      <c r="D164" s="8">
        <v>1575420</v>
      </c>
    </row>
    <row r="165" spans="1:4" x14ac:dyDescent="0.25">
      <c r="A165" s="6">
        <v>2607</v>
      </c>
      <c r="B165" s="7" t="s">
        <v>148</v>
      </c>
      <c r="C165" s="8"/>
      <c r="D165" s="8">
        <v>835355</v>
      </c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3534298</v>
      </c>
      <c r="D167" s="11">
        <f>SUM(D159:D166)</f>
        <v>2655349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5224803</v>
      </c>
      <c r="D169" s="8">
        <v>2964049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30841847</v>
      </c>
      <c r="D172" s="8">
        <v>13104902</v>
      </c>
    </row>
    <row r="173" spans="1:4" x14ac:dyDescent="0.25">
      <c r="A173" s="6">
        <v>2705</v>
      </c>
      <c r="B173" s="7" t="s">
        <v>155</v>
      </c>
      <c r="C173" s="8">
        <v>137144</v>
      </c>
      <c r="D173" s="8">
        <v>96881</v>
      </c>
    </row>
    <row r="174" spans="1:4" x14ac:dyDescent="0.25">
      <c r="A174" s="6">
        <v>2706</v>
      </c>
      <c r="B174" s="7" t="s">
        <v>156</v>
      </c>
      <c r="C174" s="8"/>
      <c r="D174" s="8"/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11698</v>
      </c>
      <c r="D177" s="8">
        <v>9757</v>
      </c>
    </row>
    <row r="178" spans="1:4" x14ac:dyDescent="0.25">
      <c r="A178" s="6">
        <v>2710</v>
      </c>
      <c r="B178" s="7" t="s">
        <v>160</v>
      </c>
      <c r="C178" s="8"/>
      <c r="D178" s="8"/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>
        <v>6396</v>
      </c>
      <c r="D180" s="8">
        <v>4504</v>
      </c>
    </row>
    <row r="181" spans="1:4" x14ac:dyDescent="0.25">
      <c r="A181" s="6">
        <v>2713</v>
      </c>
      <c r="B181" s="7" t="s">
        <v>163</v>
      </c>
      <c r="C181" s="8">
        <v>607205</v>
      </c>
      <c r="D181" s="8">
        <v>85246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>
        <v>544407</v>
      </c>
      <c r="D183" s="8">
        <v>457861</v>
      </c>
    </row>
    <row r="184" spans="1:4" x14ac:dyDescent="0.25">
      <c r="A184" s="6">
        <v>2716</v>
      </c>
      <c r="B184" s="7" t="s">
        <v>166</v>
      </c>
      <c r="C184" s="8">
        <v>544407</v>
      </c>
      <c r="D184" s="8">
        <v>477999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98285</v>
      </c>
      <c r="D187" s="8">
        <v>88316</v>
      </c>
    </row>
    <row r="188" spans="1:4" x14ac:dyDescent="0.25">
      <c r="A188" s="16">
        <v>2720</v>
      </c>
      <c r="B188" s="17" t="s">
        <v>170</v>
      </c>
      <c r="C188" s="8">
        <v>7441</v>
      </c>
      <c r="D188" s="8">
        <v>6637</v>
      </c>
    </row>
    <row r="189" spans="1:4" x14ac:dyDescent="0.25">
      <c r="A189" s="16">
        <v>2721</v>
      </c>
      <c r="B189" s="17" t="s">
        <v>171</v>
      </c>
      <c r="C189" s="8">
        <v>89775</v>
      </c>
      <c r="D189" s="8">
        <v>78789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/>
      <c r="D191" s="8"/>
    </row>
    <row r="192" spans="1:4" ht="15.75" thickBot="1" x14ac:dyDescent="0.3">
      <c r="A192" s="9" t="s">
        <v>18</v>
      </c>
      <c r="B192" s="10"/>
      <c r="C192" s="21">
        <f>SUM(C169:C191)</f>
        <v>38113408</v>
      </c>
      <c r="D192" s="21">
        <f>SUM(D169:D191)</f>
        <v>17374941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1105433</v>
      </c>
      <c r="D195" s="8">
        <v>1581354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1105433</v>
      </c>
      <c r="D200" s="11">
        <f>SUM(D194:D199)</f>
        <v>1581354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7198944</v>
      </c>
      <c r="D202" s="8">
        <v>4586131</v>
      </c>
    </row>
    <row r="203" spans="1:4" x14ac:dyDescent="0.25">
      <c r="A203" s="6">
        <v>2902</v>
      </c>
      <c r="B203" s="7" t="s">
        <v>182</v>
      </c>
      <c r="C203" s="8"/>
      <c r="D203" s="8"/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7198944</v>
      </c>
      <c r="D207" s="11">
        <f>SUM(D202:D206)</f>
        <v>4586131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69682407</v>
      </c>
      <c r="D209" s="29">
        <f>D105+D123+D141+D149+D157+D167+D192+D200+D207</f>
        <v>43488738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100000000</v>
      </c>
      <c r="D213" s="8">
        <v>100000000</v>
      </c>
    </row>
    <row r="214" spans="1:4" x14ac:dyDescent="0.25">
      <c r="A214" s="6">
        <v>3102</v>
      </c>
      <c r="B214" s="7" t="s">
        <v>189</v>
      </c>
      <c r="C214" s="8">
        <v>-40000000</v>
      </c>
      <c r="D214" s="8">
        <v>-40000000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60000000</v>
      </c>
      <c r="D216" s="11">
        <f>SUM(D213:D215)</f>
        <v>60000000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50385528</v>
      </c>
      <c r="D221" s="8">
        <v>43573329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528273331</v>
      </c>
      <c r="D223" s="8">
        <v>418994600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578658859</v>
      </c>
      <c r="D225" s="11">
        <f>SUM(D221:D224)</f>
        <v>462567929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638658859</v>
      </c>
      <c r="D227" s="29">
        <f>D216+D219+D225</f>
        <v>522567929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708341266</v>
      </c>
      <c r="D229" s="29">
        <f>D209+D227</f>
        <v>566056667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174594795</v>
      </c>
      <c r="D236" s="8">
        <v>148137279</v>
      </c>
    </row>
    <row r="237" spans="1:4" x14ac:dyDescent="0.25">
      <c r="A237" s="6">
        <v>410104</v>
      </c>
      <c r="B237" s="7" t="s">
        <v>205</v>
      </c>
      <c r="C237" s="8"/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/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/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174594795</v>
      </c>
      <c r="D245" s="21">
        <f>SUM(D234:D244)</f>
        <v>148137279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/>
      <c r="B252" s="7" t="s">
        <v>207</v>
      </c>
      <c r="C252" s="8"/>
      <c r="D252" s="8"/>
    </row>
    <row r="253" spans="1:4" x14ac:dyDescent="0.25">
      <c r="A253" s="6"/>
      <c r="B253" s="7" t="s">
        <v>212</v>
      </c>
      <c r="C253" s="8"/>
      <c r="D253" s="8"/>
    </row>
    <row r="254" spans="1:4" x14ac:dyDescent="0.25">
      <c r="A254" s="6"/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/>
      <c r="B264" s="7" t="s">
        <v>207</v>
      </c>
      <c r="C264" s="8"/>
      <c r="D264" s="8"/>
    </row>
    <row r="265" spans="1:4" x14ac:dyDescent="0.25">
      <c r="A265" s="6"/>
      <c r="B265" s="7" t="s">
        <v>208</v>
      </c>
      <c r="C265" s="8"/>
      <c r="D265" s="8"/>
    </row>
    <row r="266" spans="1:4" x14ac:dyDescent="0.25">
      <c r="A266" s="6"/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/>
      <c r="B276" s="7" t="s">
        <v>207</v>
      </c>
      <c r="C276" s="8"/>
      <c r="D276" s="8"/>
    </row>
    <row r="277" spans="1:4" x14ac:dyDescent="0.25">
      <c r="A277" s="6"/>
      <c r="B277" s="7" t="s">
        <v>208</v>
      </c>
      <c r="C277" s="8"/>
      <c r="D277" s="8"/>
    </row>
    <row r="278" spans="1:4" x14ac:dyDescent="0.25">
      <c r="A278" s="6"/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/>
      <c r="B287" s="7" t="s">
        <v>207</v>
      </c>
      <c r="C287" s="8"/>
      <c r="D287" s="8"/>
    </row>
    <row r="288" spans="1:4" x14ac:dyDescent="0.25">
      <c r="A288" s="6"/>
      <c r="B288" s="7" t="s">
        <v>208</v>
      </c>
      <c r="C288" s="8"/>
      <c r="D288" s="8"/>
    </row>
    <row r="289" spans="1:4" x14ac:dyDescent="0.25">
      <c r="A289" s="6"/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/>
      <c r="D294" s="8"/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/>
      <c r="B298" s="7" t="s">
        <v>207</v>
      </c>
      <c r="C298" s="8"/>
      <c r="D298" s="8"/>
    </row>
    <row r="299" spans="1:4" x14ac:dyDescent="0.25">
      <c r="A299" s="6"/>
      <c r="B299" s="7" t="s">
        <v>208</v>
      </c>
      <c r="C299" s="8"/>
      <c r="D299" s="8"/>
    </row>
    <row r="300" spans="1:4" x14ac:dyDescent="0.25">
      <c r="A300" s="6"/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0</v>
      </c>
      <c r="D303" s="11">
        <f>SUM(D294:D302)</f>
        <v>0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/>
      <c r="B313" s="7" t="s">
        <v>226</v>
      </c>
      <c r="C313" s="8"/>
      <c r="D313" s="8"/>
    </row>
    <row r="314" spans="1:4" x14ac:dyDescent="0.25">
      <c r="A314" s="6"/>
      <c r="B314" s="7" t="s">
        <v>208</v>
      </c>
      <c r="C314" s="8"/>
      <c r="D314" s="8"/>
    </row>
    <row r="315" spans="1:4" x14ac:dyDescent="0.25">
      <c r="A315" s="6"/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/>
      <c r="B327" s="7" t="s">
        <v>207</v>
      </c>
      <c r="C327" s="8"/>
      <c r="D327" s="8"/>
    </row>
    <row r="328" spans="1:4" x14ac:dyDescent="0.25">
      <c r="A328" s="6"/>
      <c r="B328" s="7" t="s">
        <v>208</v>
      </c>
      <c r="C328" s="8"/>
      <c r="D328" s="8"/>
    </row>
    <row r="329" spans="1:4" x14ac:dyDescent="0.25">
      <c r="A329" s="6"/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>
        <v>7406864</v>
      </c>
      <c r="D334" s="8">
        <v>6459463</v>
      </c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/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/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7406864</v>
      </c>
      <c r="D344" s="11">
        <f>SUM(D333:D343)</f>
        <v>6459463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/>
      <c r="B351" s="7" t="s">
        <v>226</v>
      </c>
      <c r="C351" s="8"/>
      <c r="D351" s="8"/>
    </row>
    <row r="352" spans="1:4" x14ac:dyDescent="0.25">
      <c r="A352" s="6"/>
      <c r="B352" s="7" t="s">
        <v>208</v>
      </c>
      <c r="C352" s="8"/>
      <c r="D352" s="8"/>
    </row>
    <row r="353" spans="1:4" x14ac:dyDescent="0.25">
      <c r="A353" s="6"/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>
        <v>820916</v>
      </c>
      <c r="D359" s="8">
        <v>3477503</v>
      </c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/>
      <c r="B366" s="7" t="s">
        <v>207</v>
      </c>
      <c r="C366" s="8"/>
      <c r="D366" s="8"/>
    </row>
    <row r="367" spans="1:4" x14ac:dyDescent="0.25">
      <c r="A367" s="6"/>
      <c r="B367" s="7" t="s">
        <v>208</v>
      </c>
      <c r="C367" s="8"/>
      <c r="D367" s="8"/>
    </row>
    <row r="368" spans="1:4" x14ac:dyDescent="0.25">
      <c r="A368" s="6"/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>
        <v>13227500</v>
      </c>
      <c r="D371" s="34">
        <v>12552500</v>
      </c>
    </row>
    <row r="372" spans="1:4" ht="15.75" thickBot="1" x14ac:dyDescent="0.3">
      <c r="A372" s="9" t="s">
        <v>18</v>
      </c>
      <c r="B372" s="10"/>
      <c r="C372" s="11">
        <f>SUM(C358:C371)</f>
        <v>14048416</v>
      </c>
      <c r="D372" s="11">
        <f>SUM(D358:D371)</f>
        <v>16030003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/>
      <c r="B382" s="7" t="s">
        <v>207</v>
      </c>
      <c r="C382" s="8"/>
      <c r="D382" s="8"/>
    </row>
    <row r="383" spans="1:4" x14ac:dyDescent="0.25">
      <c r="A383" s="6"/>
      <c r="B383" s="7" t="s">
        <v>208</v>
      </c>
      <c r="C383" s="8"/>
      <c r="D383" s="8"/>
    </row>
    <row r="384" spans="1:4" x14ac:dyDescent="0.25">
      <c r="A384" s="6"/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/>
      <c r="B397" s="7" t="s">
        <v>207</v>
      </c>
      <c r="C397" s="8"/>
      <c r="D397" s="8"/>
    </row>
    <row r="398" spans="1:4" x14ac:dyDescent="0.25">
      <c r="A398" s="6"/>
      <c r="B398" s="7" t="s">
        <v>208</v>
      </c>
      <c r="C398" s="8"/>
      <c r="D398" s="8"/>
    </row>
    <row r="399" spans="1:4" x14ac:dyDescent="0.25">
      <c r="A399" s="6"/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/>
      <c r="B410" s="7" t="s">
        <v>207</v>
      </c>
      <c r="C410" s="8"/>
      <c r="D410" s="8"/>
    </row>
    <row r="411" spans="1:4" x14ac:dyDescent="0.25">
      <c r="A411" s="6"/>
      <c r="B411" s="7" t="s">
        <v>208</v>
      </c>
      <c r="C411" s="8"/>
      <c r="D411" s="8"/>
    </row>
    <row r="412" spans="1:4" x14ac:dyDescent="0.25">
      <c r="A412" s="6"/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/>
      <c r="B423" s="7" t="s">
        <v>207</v>
      </c>
      <c r="C423" s="8"/>
      <c r="D423" s="8"/>
    </row>
    <row r="424" spans="1:4" x14ac:dyDescent="0.25">
      <c r="A424" s="6"/>
      <c r="B424" s="7" t="s">
        <v>208</v>
      </c>
      <c r="C424" s="8"/>
      <c r="D424" s="8"/>
    </row>
    <row r="425" spans="1:4" x14ac:dyDescent="0.25">
      <c r="A425" s="6"/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/>
      <c r="B436" s="7" t="s">
        <v>207</v>
      </c>
      <c r="C436" s="8"/>
      <c r="D436" s="8"/>
    </row>
    <row r="437" spans="1:4" x14ac:dyDescent="0.25">
      <c r="A437" s="6"/>
      <c r="B437" s="7" t="s">
        <v>208</v>
      </c>
      <c r="C437" s="8"/>
      <c r="D437" s="8"/>
    </row>
    <row r="438" spans="1:4" x14ac:dyDescent="0.25">
      <c r="A438" s="6"/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/>
      <c r="B448" s="7" t="s">
        <v>207</v>
      </c>
      <c r="C448" s="8"/>
      <c r="D448" s="8"/>
    </row>
    <row r="449" spans="1:4" x14ac:dyDescent="0.25">
      <c r="A449" s="6"/>
      <c r="B449" s="7" t="s">
        <v>208</v>
      </c>
      <c r="C449" s="8"/>
      <c r="D449" s="8"/>
    </row>
    <row r="450" spans="1:4" x14ac:dyDescent="0.25">
      <c r="A450" s="6"/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/>
      <c r="B460" s="7" t="s">
        <v>207</v>
      </c>
      <c r="C460" s="8"/>
      <c r="D460" s="8"/>
    </row>
    <row r="461" spans="1:4" x14ac:dyDescent="0.25">
      <c r="A461" s="6"/>
      <c r="B461" s="7" t="s">
        <v>208</v>
      </c>
      <c r="C461" s="8"/>
      <c r="D461" s="8"/>
    </row>
    <row r="462" spans="1:4" x14ac:dyDescent="0.25">
      <c r="A462" s="6"/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/>
      <c r="B472" s="7" t="s">
        <v>207</v>
      </c>
      <c r="C472" s="8"/>
      <c r="D472" s="8"/>
    </row>
    <row r="473" spans="1:4" x14ac:dyDescent="0.25">
      <c r="A473" s="6"/>
      <c r="B473" s="7" t="s">
        <v>208</v>
      </c>
      <c r="C473" s="8"/>
      <c r="D473" s="8"/>
    </row>
    <row r="474" spans="1:4" x14ac:dyDescent="0.25">
      <c r="A474" s="6"/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/>
      <c r="B483" s="7" t="s">
        <v>207</v>
      </c>
      <c r="C483" s="8"/>
      <c r="D483" s="8"/>
    </row>
    <row r="484" spans="1:4" x14ac:dyDescent="0.25">
      <c r="A484" s="6"/>
      <c r="B484" s="7" t="s">
        <v>208</v>
      </c>
      <c r="C484" s="8"/>
      <c r="D484" s="8"/>
    </row>
    <row r="485" spans="1:4" x14ac:dyDescent="0.25">
      <c r="A485" s="6"/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/>
      <c r="B494" s="7" t="s">
        <v>207</v>
      </c>
      <c r="C494" s="8"/>
      <c r="D494" s="8"/>
    </row>
    <row r="495" spans="1:4" x14ac:dyDescent="0.25">
      <c r="A495" s="6"/>
      <c r="B495" s="7" t="s">
        <v>208</v>
      </c>
      <c r="C495" s="8"/>
      <c r="D495" s="8"/>
    </row>
    <row r="496" spans="1:4" x14ac:dyDescent="0.25">
      <c r="A496" s="6"/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/>
      <c r="B509" s="7" t="s">
        <v>207</v>
      </c>
      <c r="C509" s="8"/>
      <c r="D509" s="8"/>
    </row>
    <row r="510" spans="1:4" x14ac:dyDescent="0.25">
      <c r="A510" s="6"/>
      <c r="B510" s="7" t="s">
        <v>208</v>
      </c>
      <c r="C510" s="8"/>
      <c r="D510" s="8"/>
    </row>
    <row r="511" spans="1:4" x14ac:dyDescent="0.25">
      <c r="A511" s="6"/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/>
      <c r="B523" s="7" t="s">
        <v>207</v>
      </c>
      <c r="C523" s="8"/>
      <c r="D523" s="8"/>
    </row>
    <row r="524" spans="1:4" x14ac:dyDescent="0.25">
      <c r="A524" s="6"/>
      <c r="B524" s="7" t="s">
        <v>208</v>
      </c>
      <c r="C524" s="8"/>
      <c r="D524" s="8"/>
    </row>
    <row r="525" spans="1:4" x14ac:dyDescent="0.25">
      <c r="A525" s="6"/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16"/>
      <c r="B534" s="17" t="s">
        <v>207</v>
      </c>
      <c r="C534" s="18"/>
      <c r="D534" s="18"/>
    </row>
    <row r="535" spans="1:4" x14ac:dyDescent="0.25">
      <c r="A535" s="16"/>
      <c r="B535" s="17" t="s">
        <v>208</v>
      </c>
      <c r="C535" s="18"/>
      <c r="D535" s="18"/>
    </row>
    <row r="536" spans="1:4" x14ac:dyDescent="0.25">
      <c r="A536" s="16"/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/>
      <c r="B546" s="7" t="s">
        <v>207</v>
      </c>
      <c r="C546" s="8"/>
      <c r="D546" s="8"/>
    </row>
    <row r="547" spans="1:4" x14ac:dyDescent="0.25">
      <c r="A547" s="6"/>
      <c r="B547" s="7" t="s">
        <v>208</v>
      </c>
      <c r="C547" s="8"/>
      <c r="D547" s="8"/>
    </row>
    <row r="548" spans="1:4" x14ac:dyDescent="0.25">
      <c r="A548" s="6"/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/>
      <c r="B561" s="7" t="s">
        <v>207</v>
      </c>
      <c r="C561" s="8"/>
      <c r="D561" s="8"/>
    </row>
    <row r="562" spans="1:4" x14ac:dyDescent="0.25">
      <c r="A562" s="6"/>
      <c r="B562" s="7" t="s">
        <v>208</v>
      </c>
      <c r="C562" s="8"/>
      <c r="D562" s="8"/>
    </row>
    <row r="563" spans="1:4" x14ac:dyDescent="0.25">
      <c r="A563" s="6"/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/>
      <c r="B577" s="7" t="s">
        <v>207</v>
      </c>
      <c r="C577" s="8"/>
      <c r="D577" s="8"/>
    </row>
    <row r="578" spans="1:4" x14ac:dyDescent="0.25">
      <c r="A578" s="6"/>
      <c r="B578" s="7" t="s">
        <v>208</v>
      </c>
      <c r="C578" s="8"/>
      <c r="D578" s="8"/>
    </row>
    <row r="579" spans="1:4" x14ac:dyDescent="0.25">
      <c r="A579" s="6"/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/>
      <c r="D591" s="8"/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/>
      <c r="D593" s="8"/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>
        <v>5502306</v>
      </c>
      <c r="D596" s="8">
        <v>4625192</v>
      </c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/>
      <c r="D600" s="8"/>
    </row>
    <row r="601" spans="1:4" ht="15.75" thickBot="1" x14ac:dyDescent="0.3">
      <c r="A601" s="9" t="s">
        <v>18</v>
      </c>
      <c r="B601" s="10"/>
      <c r="C601" s="11">
        <f>SUM(C586:C600)</f>
        <v>5502306</v>
      </c>
      <c r="D601" s="11">
        <f>SUM(D586:D600)</f>
        <v>4625192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/>
      <c r="D676" s="8"/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/>
      <c r="D678" s="8"/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/>
    </row>
    <row r="686" spans="1:4" ht="15.75" thickBot="1" x14ac:dyDescent="0.3">
      <c r="A686" s="9" t="s">
        <v>18</v>
      </c>
      <c r="B686" s="10"/>
      <c r="C686" s="11">
        <f>SUM(C671:C685)</f>
        <v>0</v>
      </c>
      <c r="D686" s="11">
        <f>SUM(D671:D685)</f>
        <v>0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/>
      <c r="D744" s="8"/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>
        <v>1849877</v>
      </c>
      <c r="D749" s="8">
        <v>1772764</v>
      </c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/>
      <c r="D753" s="8"/>
    </row>
    <row r="754" spans="1:4" ht="15.75" thickBot="1" x14ac:dyDescent="0.3">
      <c r="A754" s="9" t="s">
        <v>18</v>
      </c>
      <c r="B754" s="10"/>
      <c r="C754" s="11">
        <f>SUM(C739:C753)</f>
        <v>1849877</v>
      </c>
      <c r="D754" s="11">
        <f>SUM(D739:D753)</f>
        <v>1772764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/>
      <c r="D778" s="8"/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>
        <v>2000000</v>
      </c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0</v>
      </c>
      <c r="D788" s="11">
        <f>SUM(D773:D787)</f>
        <v>2000000</v>
      </c>
    </row>
    <row r="789" spans="1:4" x14ac:dyDescent="0.25">
      <c r="A789" s="12">
        <v>4313</v>
      </c>
      <c r="B789" s="13" t="s">
        <v>281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0</v>
      </c>
      <c r="D805" s="24">
        <f>SUM(D790:D804)</f>
        <v>0</v>
      </c>
    </row>
    <row r="806" spans="1:4" x14ac:dyDescent="0.25">
      <c r="A806" s="36">
        <v>4314</v>
      </c>
      <c r="B806" s="37" t="s">
        <v>282</v>
      </c>
      <c r="C806" s="38"/>
      <c r="D806" s="38"/>
    </row>
    <row r="807" spans="1:4" ht="15.75" thickBot="1" x14ac:dyDescent="0.3">
      <c r="A807" s="39">
        <v>431401</v>
      </c>
      <c r="B807" s="33" t="s">
        <v>283</v>
      </c>
      <c r="C807" s="38"/>
      <c r="D807" s="38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284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285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286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287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288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0">
        <v>440915</v>
      </c>
      <c r="B961" s="20" t="s">
        <v>108</v>
      </c>
      <c r="C961" s="34"/>
      <c r="D961" s="34"/>
    </row>
    <row r="962" spans="1:4" ht="15.75" thickBot="1" x14ac:dyDescent="0.3">
      <c r="A962" s="41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289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290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291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2">
        <v>4417</v>
      </c>
      <c r="B1082" s="43" t="s">
        <v>282</v>
      </c>
      <c r="C1082" s="32"/>
      <c r="D1082" s="32"/>
    </row>
    <row r="1083" spans="1:4" ht="15.75" thickBot="1" x14ac:dyDescent="0.3">
      <c r="A1083" s="44">
        <v>441701</v>
      </c>
      <c r="B1083" s="45" t="s">
        <v>292</v>
      </c>
      <c r="C1083" s="46"/>
      <c r="D1083" s="46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293</v>
      </c>
      <c r="C1085" s="14"/>
      <c r="D1085" s="14"/>
    </row>
    <row r="1086" spans="1:4" x14ac:dyDescent="0.25">
      <c r="A1086" s="3">
        <v>4501</v>
      </c>
      <c r="B1086" s="4" t="s">
        <v>294</v>
      </c>
      <c r="C1086" s="8"/>
      <c r="D1086" s="8"/>
    </row>
    <row r="1087" spans="1:4" x14ac:dyDescent="0.25">
      <c r="A1087" s="6">
        <v>450101</v>
      </c>
      <c r="B1087" s="7" t="s">
        <v>295</v>
      </c>
      <c r="C1087" s="8">
        <v>59083</v>
      </c>
      <c r="D1087" s="8">
        <v>55683</v>
      </c>
    </row>
    <row r="1088" spans="1:4" x14ac:dyDescent="0.25">
      <c r="A1088" s="6">
        <v>450102</v>
      </c>
      <c r="B1088" s="7" t="s">
        <v>296</v>
      </c>
      <c r="C1088" s="8"/>
      <c r="D1088" s="8"/>
    </row>
    <row r="1089" spans="1:4" x14ac:dyDescent="0.25">
      <c r="A1089" s="6">
        <v>450103</v>
      </c>
      <c r="B1089" s="7" t="s">
        <v>297</v>
      </c>
      <c r="C1089" s="8"/>
      <c r="D1089" s="8"/>
    </row>
    <row r="1090" spans="1:4" x14ac:dyDescent="0.25">
      <c r="A1090" s="6"/>
      <c r="B1090" s="7" t="s">
        <v>298</v>
      </c>
      <c r="C1090" s="8"/>
      <c r="D1090" s="8"/>
    </row>
    <row r="1091" spans="1:4" x14ac:dyDescent="0.25">
      <c r="A1091" s="6">
        <v>450104</v>
      </c>
      <c r="B1091" s="7" t="s">
        <v>299</v>
      </c>
      <c r="C1091" s="8"/>
      <c r="D1091" s="8"/>
    </row>
    <row r="1092" spans="1:4" x14ac:dyDescent="0.25">
      <c r="A1092" s="6">
        <v>450105</v>
      </c>
      <c r="B1092" s="7" t="s">
        <v>300</v>
      </c>
      <c r="C1092" s="8">
        <v>3524622</v>
      </c>
      <c r="D1092" s="8">
        <v>3230874</v>
      </c>
    </row>
    <row r="1093" spans="1:4" x14ac:dyDescent="0.25">
      <c r="A1093" s="6">
        <v>450106</v>
      </c>
      <c r="B1093" s="7" t="s">
        <v>301</v>
      </c>
      <c r="C1093" s="8"/>
      <c r="D1093" s="8"/>
    </row>
    <row r="1094" spans="1:4" x14ac:dyDescent="0.25">
      <c r="A1094" s="6"/>
      <c r="B1094" s="7" t="s">
        <v>302</v>
      </c>
      <c r="C1094" s="8"/>
      <c r="D1094" s="8"/>
    </row>
    <row r="1095" spans="1:4" x14ac:dyDescent="0.25">
      <c r="A1095" s="6">
        <v>450107</v>
      </c>
      <c r="B1095" s="7" t="s">
        <v>303</v>
      </c>
      <c r="C1095" s="8"/>
      <c r="D1095" s="8"/>
    </row>
    <row r="1096" spans="1:4" x14ac:dyDescent="0.25">
      <c r="A1096" s="6"/>
      <c r="B1096" s="7" t="s">
        <v>304</v>
      </c>
      <c r="C1096" s="8"/>
      <c r="D1096" s="8"/>
    </row>
    <row r="1097" spans="1:4" x14ac:dyDescent="0.25">
      <c r="A1097" s="6">
        <v>450108</v>
      </c>
      <c r="B1097" s="7" t="s">
        <v>305</v>
      </c>
      <c r="C1097" s="8">
        <v>2358294</v>
      </c>
      <c r="D1097" s="8">
        <v>774710</v>
      </c>
    </row>
    <row r="1098" spans="1:4" x14ac:dyDescent="0.25">
      <c r="A1098" s="6">
        <v>450109</v>
      </c>
      <c r="B1098" s="7" t="s">
        <v>306</v>
      </c>
      <c r="C1098" s="8"/>
      <c r="D1098" s="8"/>
    </row>
    <row r="1099" spans="1:4" x14ac:dyDescent="0.25">
      <c r="A1099" s="6">
        <v>450110</v>
      </c>
      <c r="B1099" s="7" t="s">
        <v>307</v>
      </c>
      <c r="C1099" s="8"/>
      <c r="D1099" s="8"/>
    </row>
    <row r="1100" spans="1:4" x14ac:dyDescent="0.25">
      <c r="A1100" s="6"/>
      <c r="B1100" s="7" t="s">
        <v>308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>
        <v>77570</v>
      </c>
      <c r="D1101" s="8">
        <v>53690</v>
      </c>
    </row>
    <row r="1102" spans="1:4" ht="15.75" thickBot="1" x14ac:dyDescent="0.3">
      <c r="A1102" s="9" t="s">
        <v>18</v>
      </c>
      <c r="B1102" s="10"/>
      <c r="C1102" s="11">
        <f>SUM(C1087:C1101)</f>
        <v>6019569</v>
      </c>
      <c r="D1102" s="11">
        <f>SUM(D1087:D1101)</f>
        <v>4114957</v>
      </c>
    </row>
    <row r="1103" spans="1:4" x14ac:dyDescent="0.25">
      <c r="A1103" s="12">
        <v>4502</v>
      </c>
      <c r="B1103" s="13" t="s">
        <v>309</v>
      </c>
      <c r="C1103" s="14"/>
      <c r="D1103" s="14"/>
    </row>
    <row r="1104" spans="1:4" x14ac:dyDescent="0.25">
      <c r="A1104" s="6">
        <v>450201</v>
      </c>
      <c r="B1104" s="7" t="s">
        <v>310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311</v>
      </c>
      <c r="C1107" s="14"/>
      <c r="D1107" s="14"/>
    </row>
    <row r="1108" spans="1:4" x14ac:dyDescent="0.25">
      <c r="A1108" s="6">
        <v>450301</v>
      </c>
      <c r="B1108" s="7" t="s">
        <v>312</v>
      </c>
      <c r="C1108" s="8"/>
      <c r="D1108" s="8"/>
    </row>
    <row r="1109" spans="1:4" x14ac:dyDescent="0.25">
      <c r="A1109" s="6">
        <v>450302</v>
      </c>
      <c r="B1109" s="7" t="s">
        <v>313</v>
      </c>
      <c r="C1109" s="8">
        <v>1887289</v>
      </c>
      <c r="D1109" s="8">
        <v>1954484</v>
      </c>
    </row>
    <row r="1110" spans="1:4" x14ac:dyDescent="0.25">
      <c r="A1110" s="6">
        <v>450303</v>
      </c>
      <c r="B1110" s="7" t="s">
        <v>314</v>
      </c>
      <c r="C1110" s="8"/>
      <c r="D1110" s="8"/>
    </row>
    <row r="1111" spans="1:4" x14ac:dyDescent="0.25">
      <c r="A1111" s="6">
        <v>450304</v>
      </c>
      <c r="B1111" s="7" t="s">
        <v>315</v>
      </c>
      <c r="C1111" s="8"/>
      <c r="D1111" s="8"/>
    </row>
    <row r="1112" spans="1:4" ht="15.75" thickBot="1" x14ac:dyDescent="0.3">
      <c r="A1112" s="16">
        <v>450310</v>
      </c>
      <c r="B1112" s="17" t="s">
        <v>38</v>
      </c>
      <c r="C1112" s="8">
        <v>3834</v>
      </c>
      <c r="D1112" s="8">
        <v>3465589</v>
      </c>
    </row>
    <row r="1113" spans="1:4" ht="15.75" thickBot="1" x14ac:dyDescent="0.3">
      <c r="A1113" s="9" t="s">
        <v>18</v>
      </c>
      <c r="B1113" s="10"/>
      <c r="C1113" s="11">
        <f>SUM(C1108:C1112)</f>
        <v>1891123</v>
      </c>
      <c r="D1113" s="11">
        <f>SUM(D1108:D1112)</f>
        <v>5420073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316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211312950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188559731</v>
      </c>
    </row>
    <row r="1116" spans="1:4" x14ac:dyDescent="0.25">
      <c r="A1116" s="47"/>
      <c r="B1116" s="48"/>
      <c r="C1116" s="32"/>
      <c r="D1116" s="32"/>
    </row>
    <row r="1117" spans="1:4" x14ac:dyDescent="0.25">
      <c r="A1117" s="3">
        <v>5</v>
      </c>
      <c r="B1117" s="4" t="s">
        <v>317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318</v>
      </c>
      <c r="C1119" s="8"/>
      <c r="D1119" s="8"/>
    </row>
    <row r="1120" spans="1:4" x14ac:dyDescent="0.25">
      <c r="A1120" s="6">
        <v>510101</v>
      </c>
      <c r="B1120" s="7" t="s">
        <v>319</v>
      </c>
      <c r="C1120" s="8"/>
      <c r="D1120" s="8"/>
    </row>
    <row r="1121" spans="1:4" x14ac:dyDescent="0.25">
      <c r="A1121" s="6">
        <v>510102</v>
      </c>
      <c r="B1121" s="7" t="s">
        <v>320</v>
      </c>
      <c r="C1121" s="8">
        <v>82060851</v>
      </c>
      <c r="D1121" s="8">
        <v>79424709</v>
      </c>
    </row>
    <row r="1122" spans="1:4" x14ac:dyDescent="0.25">
      <c r="A1122" s="6">
        <v>510103</v>
      </c>
      <c r="B1122" s="7" t="s">
        <v>321</v>
      </c>
      <c r="C1122" s="8"/>
      <c r="D1122" s="8"/>
    </row>
    <row r="1123" spans="1:4" x14ac:dyDescent="0.25">
      <c r="A1123" s="6">
        <v>510104</v>
      </c>
      <c r="B1123" s="7" t="s">
        <v>322</v>
      </c>
      <c r="C1123" s="8"/>
      <c r="D1123" s="8"/>
    </row>
    <row r="1124" spans="1:4" ht="15.75" thickBot="1" x14ac:dyDescent="0.3">
      <c r="A1124" s="19">
        <v>510105</v>
      </c>
      <c r="B1124" s="20" t="s">
        <v>323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82060851</v>
      </c>
      <c r="D1125" s="11">
        <f>SUM(D1120:D1124)</f>
        <v>79424709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324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/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/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>
        <v>10692000</v>
      </c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10692000</v>
      </c>
    </row>
    <row r="1135" spans="1:4" x14ac:dyDescent="0.25">
      <c r="A1135" s="12">
        <v>5103</v>
      </c>
      <c r="B1135" s="13" t="s">
        <v>325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/>
      <c r="D1138" s="8"/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/>
      <c r="B1142" s="7" t="s">
        <v>207</v>
      </c>
      <c r="C1142" s="8"/>
      <c r="D1142" s="8"/>
    </row>
    <row r="1143" spans="1:4" x14ac:dyDescent="0.25">
      <c r="A1143" s="6"/>
      <c r="B1143" s="7" t="s">
        <v>208</v>
      </c>
      <c r="C1143" s="8"/>
      <c r="D1143" s="8"/>
    </row>
    <row r="1144" spans="1:4" x14ac:dyDescent="0.25">
      <c r="A1144" s="6"/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0</v>
      </c>
      <c r="D1147" s="11">
        <f>SUM(D1136:D1146)</f>
        <v>0</v>
      </c>
    </row>
    <row r="1148" spans="1:4" x14ac:dyDescent="0.25">
      <c r="A1148" s="12">
        <v>5104</v>
      </c>
      <c r="B1148" s="13" t="s">
        <v>326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/>
      <c r="D1149" s="8"/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/>
      <c r="B1153" s="7" t="s">
        <v>207</v>
      </c>
      <c r="C1153" s="8"/>
      <c r="D1153" s="8"/>
    </row>
    <row r="1154" spans="1:4" x14ac:dyDescent="0.25">
      <c r="A1154" s="6"/>
      <c r="B1154" s="7" t="s">
        <v>208</v>
      </c>
      <c r="C1154" s="8"/>
      <c r="D1154" s="8"/>
    </row>
    <row r="1155" spans="1:4" x14ac:dyDescent="0.25">
      <c r="A1155" s="6"/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 x14ac:dyDescent="0.25">
      <c r="A1159" s="12">
        <v>5105</v>
      </c>
      <c r="B1159" s="13" t="s">
        <v>327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/>
      <c r="B1164" s="7" t="s">
        <v>207</v>
      </c>
      <c r="C1164" s="8"/>
      <c r="D1164" s="8"/>
    </row>
    <row r="1165" spans="1:4" x14ac:dyDescent="0.25">
      <c r="A1165" s="6"/>
      <c r="B1165" s="7" t="s">
        <v>208</v>
      </c>
      <c r="C1165" s="8"/>
      <c r="D1165" s="8"/>
    </row>
    <row r="1166" spans="1:4" x14ac:dyDescent="0.25">
      <c r="A1166" s="6"/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328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/>
      <c r="B1176" s="7" t="s">
        <v>207</v>
      </c>
      <c r="C1176" s="8"/>
      <c r="D1176" s="8"/>
    </row>
    <row r="1177" spans="1:4" x14ac:dyDescent="0.25">
      <c r="A1177" s="6"/>
      <c r="B1177" s="7" t="s">
        <v>208</v>
      </c>
      <c r="C1177" s="8"/>
      <c r="D1177" s="8"/>
    </row>
    <row r="1178" spans="1:4" x14ac:dyDescent="0.25">
      <c r="A1178" s="6"/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329</v>
      </c>
      <c r="C1182" s="14"/>
      <c r="D1182" s="14"/>
    </row>
    <row r="1183" spans="1:4" x14ac:dyDescent="0.25">
      <c r="A1183" s="6">
        <v>510701</v>
      </c>
      <c r="B1183" s="7" t="s">
        <v>330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/>
      <c r="B1188" s="7" t="s">
        <v>207</v>
      </c>
      <c r="C1188" s="8"/>
      <c r="D1188" s="8"/>
    </row>
    <row r="1189" spans="1:4" x14ac:dyDescent="0.25">
      <c r="A1189" s="6"/>
      <c r="B1189" s="7" t="s">
        <v>208</v>
      </c>
      <c r="C1189" s="8"/>
      <c r="D1189" s="8"/>
    </row>
    <row r="1190" spans="1:4" x14ac:dyDescent="0.25">
      <c r="A1190" s="6"/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331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/>
      <c r="B1200" s="7" t="s">
        <v>207</v>
      </c>
      <c r="C1200" s="8"/>
      <c r="D1200" s="8"/>
    </row>
    <row r="1201" spans="1:4" x14ac:dyDescent="0.25">
      <c r="A1201" s="6"/>
      <c r="B1201" s="7" t="s">
        <v>208</v>
      </c>
      <c r="C1201" s="8"/>
      <c r="D1201" s="8"/>
    </row>
    <row r="1202" spans="1:4" x14ac:dyDescent="0.25">
      <c r="A1202" s="6"/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332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/>
      <c r="B1212" s="7" t="s">
        <v>207</v>
      </c>
      <c r="C1212" s="8"/>
      <c r="D1212" s="8"/>
    </row>
    <row r="1213" spans="1:4" x14ac:dyDescent="0.25">
      <c r="A1213" s="6"/>
      <c r="B1213" s="7" t="s">
        <v>208</v>
      </c>
      <c r="C1213" s="8"/>
      <c r="D1213" s="8"/>
    </row>
    <row r="1214" spans="1:4" x14ac:dyDescent="0.25">
      <c r="A1214" s="6"/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333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/>
      <c r="B1224" s="7" t="s">
        <v>207</v>
      </c>
      <c r="C1224" s="8"/>
      <c r="D1224" s="8"/>
    </row>
    <row r="1225" spans="1:4" x14ac:dyDescent="0.25">
      <c r="A1225" s="6"/>
      <c r="B1225" s="7" t="s">
        <v>208</v>
      </c>
      <c r="C1225" s="8"/>
      <c r="D1225" s="8"/>
    </row>
    <row r="1226" spans="1:4" x14ac:dyDescent="0.25">
      <c r="A1226" s="6"/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334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335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/>
      <c r="B1236" s="7" t="s">
        <v>207</v>
      </c>
      <c r="C1236" s="8"/>
      <c r="D1236" s="8"/>
    </row>
    <row r="1237" spans="1:4" x14ac:dyDescent="0.25">
      <c r="A1237" s="6"/>
      <c r="B1237" s="7" t="s">
        <v>208</v>
      </c>
      <c r="C1237" s="8"/>
      <c r="D1237" s="8"/>
    </row>
    <row r="1238" spans="1:4" x14ac:dyDescent="0.25">
      <c r="A1238" s="6"/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336</v>
      </c>
      <c r="C1242" s="14"/>
      <c r="D1242" s="14"/>
    </row>
    <row r="1243" spans="1:4" x14ac:dyDescent="0.25">
      <c r="A1243" s="49">
        <v>511201</v>
      </c>
      <c r="B1243" s="7" t="s">
        <v>86</v>
      </c>
      <c r="C1243" s="8"/>
      <c r="D1243" s="8"/>
    </row>
    <row r="1244" spans="1:4" x14ac:dyDescent="0.25">
      <c r="A1244" s="49">
        <v>511202</v>
      </c>
      <c r="B1244" s="7" t="s">
        <v>87</v>
      </c>
      <c r="C1244" s="8">
        <v>8729740</v>
      </c>
      <c r="D1244" s="8">
        <v>7406864</v>
      </c>
    </row>
    <row r="1245" spans="1:4" x14ac:dyDescent="0.25">
      <c r="A1245" s="49">
        <v>511203</v>
      </c>
      <c r="B1245" s="7" t="s">
        <v>335</v>
      </c>
      <c r="C1245" s="8"/>
      <c r="D1245" s="8"/>
    </row>
    <row r="1246" spans="1:4" x14ac:dyDescent="0.25">
      <c r="A1246" s="49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/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/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8729740</v>
      </c>
      <c r="D1253" s="11">
        <f>SUM(D1243:D1252)</f>
        <v>7406864</v>
      </c>
    </row>
    <row r="1254" spans="1:4" x14ac:dyDescent="0.25">
      <c r="A1254" s="12">
        <v>5113</v>
      </c>
      <c r="B1254" s="13" t="s">
        <v>337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335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/>
      <c r="B1260" s="7" t="s">
        <v>207</v>
      </c>
      <c r="C1260" s="8"/>
      <c r="D1260" s="8"/>
    </row>
    <row r="1261" spans="1:4" x14ac:dyDescent="0.25">
      <c r="A1261" s="6"/>
      <c r="B1261" s="7" t="s">
        <v>208</v>
      </c>
      <c r="C1261" s="8"/>
      <c r="D1261" s="8"/>
    </row>
    <row r="1262" spans="1:4" x14ac:dyDescent="0.25">
      <c r="A1262" s="6"/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338</v>
      </c>
      <c r="C1266" s="14"/>
      <c r="D1266" s="14"/>
    </row>
    <row r="1267" spans="1:4" x14ac:dyDescent="0.25">
      <c r="A1267" s="6">
        <v>511401</v>
      </c>
      <c r="B1267" s="7" t="s">
        <v>339</v>
      </c>
      <c r="C1267" s="8"/>
      <c r="D1267" s="8"/>
    </row>
    <row r="1268" spans="1:4" x14ac:dyDescent="0.25">
      <c r="A1268" s="6">
        <v>511402</v>
      </c>
      <c r="B1268" s="7" t="s">
        <v>340</v>
      </c>
      <c r="C1268" s="8">
        <v>415500</v>
      </c>
      <c r="D1268" s="8">
        <v>941369</v>
      </c>
    </row>
    <row r="1269" spans="1:4" x14ac:dyDescent="0.25">
      <c r="A1269" s="6">
        <v>511403</v>
      </c>
      <c r="B1269" s="7" t="s">
        <v>341</v>
      </c>
      <c r="C1269" s="8"/>
      <c r="D1269" s="8"/>
    </row>
    <row r="1270" spans="1:4" x14ac:dyDescent="0.25">
      <c r="A1270" s="6">
        <v>511404</v>
      </c>
      <c r="B1270" s="7" t="s">
        <v>342</v>
      </c>
      <c r="C1270" s="8"/>
      <c r="D1270" s="8"/>
    </row>
    <row r="1271" spans="1:4" x14ac:dyDescent="0.25">
      <c r="A1271" s="6">
        <v>511405</v>
      </c>
      <c r="B1271" s="7" t="s">
        <v>343</v>
      </c>
      <c r="C1271" s="8"/>
      <c r="D1271" s="8"/>
    </row>
    <row r="1272" spans="1:4" x14ac:dyDescent="0.25">
      <c r="A1272" s="6">
        <v>511406</v>
      </c>
      <c r="B1272" s="7" t="s">
        <v>344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/>
      <c r="B1275" s="7" t="s">
        <v>207</v>
      </c>
      <c r="C1275" s="8"/>
      <c r="D1275" s="8"/>
    </row>
    <row r="1276" spans="1:4" x14ac:dyDescent="0.25">
      <c r="A1276" s="6"/>
      <c r="B1276" s="7" t="s">
        <v>208</v>
      </c>
      <c r="C1276" s="8"/>
      <c r="D1276" s="8"/>
    </row>
    <row r="1277" spans="1:4" x14ac:dyDescent="0.25">
      <c r="A1277" s="6"/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345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0"/>
      <c r="C1281" s="11">
        <f>SUM(C1267:C1280)</f>
        <v>415500</v>
      </c>
      <c r="D1281" s="11">
        <f>SUM(D1267:D1280)</f>
        <v>941369</v>
      </c>
    </row>
    <row r="1282" spans="1:4" x14ac:dyDescent="0.25">
      <c r="A1282" s="12">
        <v>5115</v>
      </c>
      <c r="B1282" s="13" t="s">
        <v>346</v>
      </c>
      <c r="C1282" s="14"/>
      <c r="D1282" s="14"/>
    </row>
    <row r="1283" spans="1:4" x14ac:dyDescent="0.25">
      <c r="A1283" s="6">
        <v>511501</v>
      </c>
      <c r="B1283" s="7" t="s">
        <v>339</v>
      </c>
      <c r="C1283" s="8"/>
      <c r="D1283" s="8"/>
    </row>
    <row r="1284" spans="1:4" x14ac:dyDescent="0.25">
      <c r="A1284" s="6">
        <v>511502</v>
      </c>
      <c r="B1284" s="7" t="s">
        <v>340</v>
      </c>
      <c r="C1284" s="8"/>
      <c r="D1284" s="8"/>
    </row>
    <row r="1285" spans="1:4" x14ac:dyDescent="0.25">
      <c r="A1285" s="6">
        <v>511503</v>
      </c>
      <c r="B1285" s="7" t="s">
        <v>341</v>
      </c>
      <c r="C1285" s="8"/>
      <c r="D1285" s="8"/>
    </row>
    <row r="1286" spans="1:4" x14ac:dyDescent="0.25">
      <c r="A1286" s="6">
        <v>511504</v>
      </c>
      <c r="B1286" s="7" t="s">
        <v>342</v>
      </c>
      <c r="C1286" s="8"/>
      <c r="D1286" s="8"/>
    </row>
    <row r="1287" spans="1:4" x14ac:dyDescent="0.25">
      <c r="A1287" s="6">
        <v>511505</v>
      </c>
      <c r="B1287" s="7" t="s">
        <v>343</v>
      </c>
      <c r="C1287" s="8"/>
      <c r="D1287" s="8"/>
    </row>
    <row r="1288" spans="1:4" x14ac:dyDescent="0.25">
      <c r="A1288" s="6">
        <v>511506</v>
      </c>
      <c r="B1288" s="7" t="s">
        <v>344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/>
      <c r="B1291" s="7" t="s">
        <v>207</v>
      </c>
      <c r="C1291" s="18"/>
      <c r="D1291" s="18"/>
    </row>
    <row r="1292" spans="1:4" x14ac:dyDescent="0.25">
      <c r="A1292" s="16"/>
      <c r="B1292" s="7" t="s">
        <v>208</v>
      </c>
      <c r="C1292" s="18"/>
      <c r="D1292" s="18"/>
    </row>
    <row r="1293" spans="1:4" x14ac:dyDescent="0.25">
      <c r="A1293" s="16"/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345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347</v>
      </c>
      <c r="C1298" s="14"/>
      <c r="D1298" s="14"/>
    </row>
    <row r="1299" spans="1:4" x14ac:dyDescent="0.25">
      <c r="A1299" s="6">
        <v>511601</v>
      </c>
      <c r="B1299" s="7" t="s">
        <v>348</v>
      </c>
      <c r="C1299" s="8">
        <v>6532879</v>
      </c>
      <c r="D1299" s="8">
        <v>5740829</v>
      </c>
    </row>
    <row r="1300" spans="1:4" x14ac:dyDescent="0.25">
      <c r="A1300" s="6">
        <v>511602</v>
      </c>
      <c r="B1300" s="7" t="s">
        <v>349</v>
      </c>
      <c r="C1300" s="8"/>
      <c r="D1300" s="8"/>
    </row>
    <row r="1301" spans="1:4" x14ac:dyDescent="0.25">
      <c r="A1301" s="6">
        <v>511603</v>
      </c>
      <c r="B1301" s="7" t="s">
        <v>350</v>
      </c>
      <c r="C1301" s="8"/>
      <c r="D1301" s="8"/>
    </row>
    <row r="1302" spans="1:4" x14ac:dyDescent="0.25">
      <c r="A1302" s="6">
        <v>511604</v>
      </c>
      <c r="B1302" s="7" t="s">
        <v>351</v>
      </c>
      <c r="C1302" s="8">
        <v>456119</v>
      </c>
      <c r="D1302" s="8">
        <v>384385</v>
      </c>
    </row>
    <row r="1303" spans="1:4" x14ac:dyDescent="0.25">
      <c r="A1303" s="6">
        <v>511605</v>
      </c>
      <c r="B1303" s="7" t="s">
        <v>352</v>
      </c>
      <c r="C1303" s="8">
        <v>4932029</v>
      </c>
      <c r="D1303" s="8">
        <v>9711453</v>
      </c>
    </row>
    <row r="1304" spans="1:4" x14ac:dyDescent="0.25">
      <c r="A1304" s="6">
        <v>511606</v>
      </c>
      <c r="B1304" s="7" t="s">
        <v>353</v>
      </c>
      <c r="C1304" s="8">
        <v>37847</v>
      </c>
      <c r="D1304" s="8">
        <v>122086</v>
      </c>
    </row>
    <row r="1305" spans="1:4" x14ac:dyDescent="0.25">
      <c r="A1305" s="6">
        <v>511607</v>
      </c>
      <c r="B1305" s="7" t="s">
        <v>354</v>
      </c>
      <c r="C1305" s="8">
        <v>544407</v>
      </c>
      <c r="D1305" s="8">
        <v>477999</v>
      </c>
    </row>
    <row r="1306" spans="1:4" x14ac:dyDescent="0.25">
      <c r="A1306" s="6">
        <v>511608</v>
      </c>
      <c r="B1306" s="7" t="s">
        <v>355</v>
      </c>
      <c r="C1306" s="8">
        <v>544407</v>
      </c>
      <c r="D1306" s="8">
        <v>477999</v>
      </c>
    </row>
    <row r="1307" spans="1:4" x14ac:dyDescent="0.25">
      <c r="A1307" s="6">
        <v>511609</v>
      </c>
      <c r="B1307" s="7" t="s">
        <v>356</v>
      </c>
      <c r="C1307" s="8">
        <v>494061</v>
      </c>
      <c r="D1307" s="8">
        <v>129692</v>
      </c>
    </row>
    <row r="1308" spans="1:4" x14ac:dyDescent="0.25">
      <c r="A1308" s="6">
        <v>511610</v>
      </c>
      <c r="B1308" s="7" t="s">
        <v>357</v>
      </c>
      <c r="C1308" s="8"/>
      <c r="D1308" s="8">
        <v>88571</v>
      </c>
    </row>
    <row r="1309" spans="1:4" x14ac:dyDescent="0.25">
      <c r="A1309" s="6">
        <v>511611</v>
      </c>
      <c r="B1309" s="7" t="s">
        <v>358</v>
      </c>
      <c r="C1309" s="8">
        <v>50365</v>
      </c>
      <c r="D1309" s="8">
        <v>298325</v>
      </c>
    </row>
    <row r="1310" spans="1:4" x14ac:dyDescent="0.25">
      <c r="A1310" s="6">
        <v>511612</v>
      </c>
      <c r="B1310" s="7" t="s">
        <v>359</v>
      </c>
      <c r="C1310" s="8">
        <v>30850832</v>
      </c>
      <c r="D1310" s="8">
        <v>13170801</v>
      </c>
    </row>
    <row r="1311" spans="1:4" x14ac:dyDescent="0.25">
      <c r="A1311" s="6">
        <v>511613</v>
      </c>
      <c r="B1311" s="7" t="s">
        <v>360</v>
      </c>
      <c r="C1311" s="8"/>
      <c r="D1311" s="8"/>
    </row>
    <row r="1312" spans="1:4" x14ac:dyDescent="0.25">
      <c r="A1312" s="6">
        <v>511614</v>
      </c>
      <c r="B1312" s="7" t="s">
        <v>361</v>
      </c>
      <c r="C1312" s="8"/>
      <c r="D1312" s="8"/>
    </row>
    <row r="1313" spans="1:4" x14ac:dyDescent="0.25">
      <c r="A1313" s="6">
        <v>511615</v>
      </c>
      <c r="B1313" s="7" t="s">
        <v>362</v>
      </c>
      <c r="C1313" s="8"/>
      <c r="D1313" s="8"/>
    </row>
    <row r="1314" spans="1:4" x14ac:dyDescent="0.25">
      <c r="A1314" s="6">
        <v>511616</v>
      </c>
      <c r="B1314" s="7" t="s">
        <v>363</v>
      </c>
      <c r="C1314" s="8">
        <v>1010741</v>
      </c>
      <c r="D1314" s="8">
        <v>963493</v>
      </c>
    </row>
    <row r="1315" spans="1:4" x14ac:dyDescent="0.25">
      <c r="A1315" s="6">
        <v>511617</v>
      </c>
      <c r="B1315" s="7" t="s">
        <v>364</v>
      </c>
      <c r="C1315" s="8">
        <v>180635</v>
      </c>
      <c r="D1315" s="8">
        <v>210802</v>
      </c>
    </row>
    <row r="1316" spans="1:4" x14ac:dyDescent="0.25">
      <c r="A1316" s="6">
        <v>511618</v>
      </c>
      <c r="B1316" s="7" t="s">
        <v>365</v>
      </c>
      <c r="C1316" s="8">
        <v>481038</v>
      </c>
      <c r="D1316" s="8">
        <v>520378</v>
      </c>
    </row>
    <row r="1317" spans="1:4" x14ac:dyDescent="0.25">
      <c r="A1317" s="6">
        <v>511619</v>
      </c>
      <c r="B1317" s="7" t="s">
        <v>366</v>
      </c>
      <c r="C1317" s="8">
        <v>3600</v>
      </c>
      <c r="D1317" s="8"/>
    </row>
    <row r="1318" spans="1:4" x14ac:dyDescent="0.25">
      <c r="A1318" s="6">
        <v>511620</v>
      </c>
      <c r="B1318" s="7" t="s">
        <v>367</v>
      </c>
      <c r="C1318" s="8">
        <v>3202094</v>
      </c>
      <c r="D1318" s="8">
        <v>3332413</v>
      </c>
    </row>
    <row r="1319" spans="1:4" x14ac:dyDescent="0.25">
      <c r="A1319" s="6">
        <v>511621</v>
      </c>
      <c r="B1319" s="7" t="s">
        <v>368</v>
      </c>
      <c r="C1319" s="8">
        <v>940695</v>
      </c>
      <c r="D1319" s="8">
        <v>1230623</v>
      </c>
    </row>
    <row r="1320" spans="1:4" x14ac:dyDescent="0.25">
      <c r="A1320" s="6">
        <v>511622</v>
      </c>
      <c r="B1320" s="7" t="s">
        <v>369</v>
      </c>
      <c r="C1320" s="8"/>
      <c r="D1320" s="8"/>
    </row>
    <row r="1321" spans="1:4" x14ac:dyDescent="0.25">
      <c r="A1321" s="6">
        <v>511623</v>
      </c>
      <c r="B1321" s="7" t="s">
        <v>370</v>
      </c>
      <c r="C1321" s="8">
        <v>107987</v>
      </c>
      <c r="D1321" s="8">
        <v>139625</v>
      </c>
    </row>
    <row r="1322" spans="1:4" x14ac:dyDescent="0.25">
      <c r="A1322" s="6">
        <v>511624</v>
      </c>
      <c r="B1322" s="7" t="s">
        <v>371</v>
      </c>
      <c r="C1322" s="8">
        <v>954457</v>
      </c>
      <c r="D1322" s="8">
        <v>1930421</v>
      </c>
    </row>
    <row r="1323" spans="1:4" x14ac:dyDescent="0.25">
      <c r="A1323" s="6">
        <v>511625</v>
      </c>
      <c r="B1323" s="7" t="s">
        <v>372</v>
      </c>
      <c r="C1323" s="8">
        <v>2169201</v>
      </c>
      <c r="D1323" s="8">
        <v>8386720</v>
      </c>
    </row>
    <row r="1324" spans="1:4" x14ac:dyDescent="0.25">
      <c r="A1324" s="6">
        <v>511626</v>
      </c>
      <c r="B1324" s="7" t="s">
        <v>373</v>
      </c>
      <c r="C1324" s="8">
        <v>204305</v>
      </c>
      <c r="D1324" s="8">
        <v>397461</v>
      </c>
    </row>
    <row r="1325" spans="1:4" x14ac:dyDescent="0.25">
      <c r="A1325" s="6">
        <v>511627</v>
      </c>
      <c r="B1325" s="7" t="s">
        <v>374</v>
      </c>
      <c r="C1325" s="8"/>
      <c r="D1325" s="8"/>
    </row>
    <row r="1326" spans="1:4" x14ac:dyDescent="0.25">
      <c r="A1326" s="6">
        <v>511628</v>
      </c>
      <c r="B1326" s="7" t="s">
        <v>375</v>
      </c>
      <c r="C1326" s="8">
        <v>312422</v>
      </c>
      <c r="D1326" s="8">
        <v>729993</v>
      </c>
    </row>
    <row r="1327" spans="1:4" x14ac:dyDescent="0.25">
      <c r="A1327" s="6">
        <v>511629</v>
      </c>
      <c r="B1327" s="7" t="s">
        <v>376</v>
      </c>
      <c r="C1327" s="8"/>
      <c r="D1327" s="8"/>
    </row>
    <row r="1328" spans="1:4" x14ac:dyDescent="0.25">
      <c r="A1328" s="6">
        <v>511630</v>
      </c>
      <c r="B1328" s="7" t="s">
        <v>377</v>
      </c>
      <c r="C1328" s="8"/>
      <c r="D1328" s="8"/>
    </row>
    <row r="1329" spans="1:4" x14ac:dyDescent="0.25">
      <c r="A1329" s="6">
        <v>511631</v>
      </c>
      <c r="B1329" s="7" t="s">
        <v>378</v>
      </c>
      <c r="C1329" s="8">
        <v>175515</v>
      </c>
      <c r="D1329" s="8">
        <v>291149</v>
      </c>
    </row>
    <row r="1330" spans="1:4" x14ac:dyDescent="0.25">
      <c r="A1330" s="6">
        <v>511632</v>
      </c>
      <c r="B1330" s="7" t="s">
        <v>379</v>
      </c>
      <c r="C1330" s="8"/>
      <c r="D1330" s="8"/>
    </row>
    <row r="1331" spans="1:4" x14ac:dyDescent="0.25">
      <c r="A1331" s="6">
        <v>511633</v>
      </c>
      <c r="B1331" s="7" t="s">
        <v>380</v>
      </c>
      <c r="C1331" s="8"/>
      <c r="D1331" s="8"/>
    </row>
    <row r="1332" spans="1:4" x14ac:dyDescent="0.25">
      <c r="A1332" s="6">
        <v>511634</v>
      </c>
      <c r="B1332" s="7" t="s">
        <v>381</v>
      </c>
      <c r="C1332" s="8">
        <v>94292</v>
      </c>
      <c r="D1332" s="8">
        <v>85135</v>
      </c>
    </row>
    <row r="1333" spans="1:4" x14ac:dyDescent="0.25">
      <c r="A1333" s="6">
        <v>511635</v>
      </c>
      <c r="B1333" s="7" t="s">
        <v>382</v>
      </c>
      <c r="C1333" s="8">
        <v>195268</v>
      </c>
      <c r="D1333" s="8">
        <v>121103</v>
      </c>
    </row>
    <row r="1334" spans="1:4" x14ac:dyDescent="0.25">
      <c r="A1334" s="6">
        <v>511636</v>
      </c>
      <c r="B1334" s="7" t="s">
        <v>383</v>
      </c>
      <c r="C1334" s="8">
        <v>199344</v>
      </c>
      <c r="D1334" s="8">
        <v>301027</v>
      </c>
    </row>
    <row r="1335" spans="1:4" x14ac:dyDescent="0.25">
      <c r="A1335" s="6">
        <v>511637</v>
      </c>
      <c r="B1335" s="7" t="s">
        <v>384</v>
      </c>
      <c r="C1335" s="8"/>
      <c r="D1335" s="8">
        <v>12000</v>
      </c>
    </row>
    <row r="1336" spans="1:4" x14ac:dyDescent="0.25">
      <c r="A1336" s="6">
        <v>511638</v>
      </c>
      <c r="B1336" s="7" t="s">
        <v>385</v>
      </c>
      <c r="C1336" s="8"/>
      <c r="D1336" s="8">
        <v>23618</v>
      </c>
    </row>
    <row r="1337" spans="1:4" x14ac:dyDescent="0.25">
      <c r="A1337" s="6">
        <v>511639</v>
      </c>
      <c r="B1337" s="7" t="s">
        <v>386</v>
      </c>
      <c r="C1337" s="8">
        <v>1928783</v>
      </c>
      <c r="D1337" s="8">
        <v>1575420</v>
      </c>
    </row>
    <row r="1338" spans="1:4" x14ac:dyDescent="0.25">
      <c r="A1338" s="6">
        <v>511640</v>
      </c>
      <c r="B1338" s="7" t="s">
        <v>387</v>
      </c>
      <c r="C1338" s="8">
        <v>70519</v>
      </c>
      <c r="D1338" s="8">
        <v>5464</v>
      </c>
    </row>
    <row r="1339" spans="1:4" x14ac:dyDescent="0.25">
      <c r="A1339" s="6">
        <v>511641</v>
      </c>
      <c r="B1339" s="7" t="s">
        <v>388</v>
      </c>
      <c r="C1339" s="8"/>
      <c r="D1339" s="8"/>
    </row>
    <row r="1340" spans="1:4" x14ac:dyDescent="0.25">
      <c r="A1340" s="6">
        <v>511642</v>
      </c>
      <c r="B1340" s="7" t="s">
        <v>389</v>
      </c>
      <c r="C1340" s="8">
        <v>18559</v>
      </c>
      <c r="D1340" s="8">
        <v>27232</v>
      </c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>
        <v>77756</v>
      </c>
      <c r="D1342" s="8">
        <v>66460</v>
      </c>
    </row>
    <row r="1343" spans="1:4" x14ac:dyDescent="0.25">
      <c r="A1343" s="16">
        <v>511645</v>
      </c>
      <c r="B1343" s="17" t="s">
        <v>169</v>
      </c>
      <c r="C1343" s="18">
        <v>414797</v>
      </c>
      <c r="D1343" s="18">
        <v>374588</v>
      </c>
    </row>
    <row r="1344" spans="1:4" x14ac:dyDescent="0.25">
      <c r="A1344" s="16">
        <v>511646</v>
      </c>
      <c r="B1344" s="17" t="s">
        <v>170</v>
      </c>
      <c r="C1344" s="18">
        <v>44187</v>
      </c>
      <c r="D1344" s="18">
        <v>39768</v>
      </c>
    </row>
    <row r="1345" spans="1:4" x14ac:dyDescent="0.25">
      <c r="A1345" s="16">
        <v>511647</v>
      </c>
      <c r="B1345" s="17" t="s">
        <v>171</v>
      </c>
      <c r="C1345" s="18">
        <v>352295</v>
      </c>
      <c r="D1345" s="18">
        <v>323753</v>
      </c>
    </row>
    <row r="1346" spans="1:4" x14ac:dyDescent="0.25">
      <c r="A1346" s="16">
        <v>511648</v>
      </c>
      <c r="B1346" s="17" t="s">
        <v>390</v>
      </c>
      <c r="C1346" s="18"/>
      <c r="D1346" s="18"/>
    </row>
    <row r="1347" spans="1:4" x14ac:dyDescent="0.25">
      <c r="A1347" s="16">
        <v>511649</v>
      </c>
      <c r="B1347" s="17" t="s">
        <v>391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>
        <v>270814</v>
      </c>
      <c r="D1348" s="18">
        <v>225012.9</v>
      </c>
    </row>
    <row r="1349" spans="1:4" ht="15.75" thickBot="1" x14ac:dyDescent="0.3">
      <c r="A1349" s="9" t="s">
        <v>18</v>
      </c>
      <c r="B1349" s="10"/>
      <c r="C1349" s="11">
        <f>SUM(C1299:C1348)</f>
        <v>57852250</v>
      </c>
      <c r="D1349" s="11">
        <f>SUM(D1299:D1348)</f>
        <v>51915798.899999999</v>
      </c>
    </row>
    <row r="1350" spans="1:4" x14ac:dyDescent="0.25">
      <c r="A1350" s="12">
        <v>52</v>
      </c>
      <c r="B1350" s="13" t="s">
        <v>392</v>
      </c>
      <c r="C1350" s="14"/>
      <c r="D1350" s="14"/>
    </row>
    <row r="1351" spans="1:4" x14ac:dyDescent="0.25">
      <c r="A1351" s="3">
        <v>5201</v>
      </c>
      <c r="B1351" s="4" t="s">
        <v>393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394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395</v>
      </c>
      <c r="C1357" s="8"/>
      <c r="D1357" s="8"/>
    </row>
    <row r="1358" spans="1:4" x14ac:dyDescent="0.25">
      <c r="A1358" s="6">
        <v>520107</v>
      </c>
      <c r="B1358" s="7" t="s">
        <v>396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/>
      <c r="B1360" s="7" t="s">
        <v>207</v>
      </c>
      <c r="C1360" s="8"/>
      <c r="D1360" s="8"/>
    </row>
    <row r="1361" spans="1:4" x14ac:dyDescent="0.25">
      <c r="A1361" s="6"/>
      <c r="B1361" s="7" t="s">
        <v>208</v>
      </c>
      <c r="C1361" s="8"/>
      <c r="D1361" s="8"/>
    </row>
    <row r="1362" spans="1:4" x14ac:dyDescent="0.25">
      <c r="A1362" s="6"/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397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394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395</v>
      </c>
      <c r="C1371" s="8"/>
      <c r="D1371" s="8"/>
    </row>
    <row r="1372" spans="1:4" x14ac:dyDescent="0.25">
      <c r="A1372" s="6">
        <v>520207</v>
      </c>
      <c r="B1372" s="7" t="s">
        <v>396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/>
      <c r="B1374" s="7" t="s">
        <v>207</v>
      </c>
      <c r="C1374" s="8"/>
      <c r="D1374" s="8"/>
    </row>
    <row r="1375" spans="1:4" x14ac:dyDescent="0.25">
      <c r="A1375" s="6"/>
      <c r="B1375" s="7" t="s">
        <v>208</v>
      </c>
      <c r="C1375" s="8"/>
      <c r="D1375" s="8"/>
    </row>
    <row r="1376" spans="1:4" x14ac:dyDescent="0.25">
      <c r="A1376" s="6"/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398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/>
      <c r="B1385" s="7" t="s">
        <v>207</v>
      </c>
      <c r="C1385" s="8"/>
      <c r="D1385" s="8"/>
    </row>
    <row r="1386" spans="1:4" x14ac:dyDescent="0.25">
      <c r="A1386" s="6"/>
      <c r="B1386" s="7" t="s">
        <v>208</v>
      </c>
      <c r="C1386" s="8"/>
      <c r="D1386" s="8"/>
    </row>
    <row r="1387" spans="1:4" x14ac:dyDescent="0.25">
      <c r="A1387" s="6"/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399</v>
      </c>
      <c r="C1391" s="14"/>
      <c r="D1391" s="14"/>
    </row>
    <row r="1392" spans="1:4" x14ac:dyDescent="0.25">
      <c r="A1392" s="6">
        <v>520401</v>
      </c>
      <c r="B1392" s="7" t="s">
        <v>400</v>
      </c>
      <c r="C1392" s="8"/>
      <c r="D1392" s="8"/>
    </row>
    <row r="1393" spans="1:4" x14ac:dyDescent="0.25">
      <c r="A1393" s="6">
        <v>520402</v>
      </c>
      <c r="B1393" s="7" t="s">
        <v>401</v>
      </c>
      <c r="C1393" s="8"/>
      <c r="D1393" s="8"/>
    </row>
    <row r="1394" spans="1:4" x14ac:dyDescent="0.25">
      <c r="A1394" s="6">
        <v>520403</v>
      </c>
      <c r="B1394" s="7" t="s">
        <v>402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/>
      <c r="B1398" s="7" t="s">
        <v>207</v>
      </c>
      <c r="C1398" s="8"/>
      <c r="D1398" s="8"/>
    </row>
    <row r="1399" spans="1:4" x14ac:dyDescent="0.25">
      <c r="A1399" s="6"/>
      <c r="B1399" s="7" t="s">
        <v>208</v>
      </c>
      <c r="C1399" s="8"/>
      <c r="D1399" s="8"/>
    </row>
    <row r="1400" spans="1:4" x14ac:dyDescent="0.25">
      <c r="A1400" s="6"/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/>
      <c r="B1410" s="7" t="s">
        <v>207</v>
      </c>
      <c r="C1410" s="8"/>
      <c r="D1410" s="8"/>
    </row>
    <row r="1411" spans="1:4" x14ac:dyDescent="0.25">
      <c r="A1411" s="6"/>
      <c r="B1411" s="7" t="s">
        <v>208</v>
      </c>
      <c r="C1411" s="8"/>
      <c r="D1411" s="8"/>
    </row>
    <row r="1412" spans="1:4" x14ac:dyDescent="0.25">
      <c r="A1412" s="6"/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403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/>
      <c r="B1421" s="7" t="s">
        <v>207</v>
      </c>
      <c r="C1421" s="8"/>
      <c r="D1421" s="8"/>
    </row>
    <row r="1422" spans="1:4" x14ac:dyDescent="0.25">
      <c r="A1422" s="6"/>
      <c r="B1422" s="7" t="s">
        <v>208</v>
      </c>
      <c r="C1422" s="8"/>
      <c r="D1422" s="8"/>
    </row>
    <row r="1423" spans="1:4" x14ac:dyDescent="0.25">
      <c r="A1423" s="6"/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404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/>
      <c r="B1432" s="7" t="s">
        <v>207</v>
      </c>
      <c r="C1432" s="8"/>
      <c r="D1432" s="8"/>
    </row>
    <row r="1433" spans="1:4" x14ac:dyDescent="0.25">
      <c r="A1433" s="6"/>
      <c r="B1433" s="7" t="s">
        <v>208</v>
      </c>
      <c r="C1433" s="8"/>
      <c r="D1433" s="8"/>
    </row>
    <row r="1434" spans="1:4" x14ac:dyDescent="0.25">
      <c r="A1434" s="6"/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405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/>
      <c r="B1444" s="7" t="s">
        <v>207</v>
      </c>
      <c r="C1444" s="8"/>
      <c r="D1444" s="8"/>
    </row>
    <row r="1445" spans="1:4" x14ac:dyDescent="0.25">
      <c r="A1445" s="6"/>
      <c r="B1445" s="7" t="s">
        <v>208</v>
      </c>
      <c r="C1445" s="8"/>
      <c r="D1445" s="8"/>
    </row>
    <row r="1446" spans="1:4" x14ac:dyDescent="0.25">
      <c r="A1446" s="6"/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406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/>
      <c r="B1456" s="7" t="s">
        <v>207</v>
      </c>
      <c r="C1456" s="8"/>
      <c r="D1456" s="8"/>
    </row>
    <row r="1457" spans="1:4" x14ac:dyDescent="0.25">
      <c r="A1457" s="6"/>
      <c r="B1457" s="7" t="s">
        <v>208</v>
      </c>
      <c r="C1457" s="8"/>
      <c r="D1457" s="8"/>
    </row>
    <row r="1458" spans="1:4" x14ac:dyDescent="0.25">
      <c r="A1458" s="6"/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407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/>
      <c r="B1468" s="7" t="s">
        <v>207</v>
      </c>
      <c r="C1468" s="8"/>
      <c r="D1468" s="8"/>
    </row>
    <row r="1469" spans="1:4" x14ac:dyDescent="0.25">
      <c r="A1469" s="6"/>
      <c r="B1469" s="7" t="s">
        <v>208</v>
      </c>
      <c r="C1469" s="8"/>
      <c r="D1469" s="8"/>
    </row>
    <row r="1470" spans="1:4" x14ac:dyDescent="0.25">
      <c r="A1470" s="6"/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408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/>
      <c r="B1480" s="7" t="s">
        <v>207</v>
      </c>
      <c r="C1480" s="8"/>
      <c r="D1480" s="8"/>
    </row>
    <row r="1481" spans="1:4" x14ac:dyDescent="0.25">
      <c r="A1481" s="6"/>
      <c r="B1481" s="7" t="s">
        <v>208</v>
      </c>
      <c r="C1481" s="8"/>
      <c r="D1481" s="8"/>
    </row>
    <row r="1482" spans="1:4" x14ac:dyDescent="0.25">
      <c r="A1482" s="6"/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409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/>
      <c r="B1492" s="7" t="s">
        <v>207</v>
      </c>
      <c r="C1492" s="8"/>
      <c r="D1492" s="8"/>
    </row>
    <row r="1493" spans="1:4" x14ac:dyDescent="0.25">
      <c r="A1493" s="6"/>
      <c r="B1493" s="7" t="s">
        <v>208</v>
      </c>
      <c r="C1493" s="8"/>
      <c r="D1493" s="8"/>
    </row>
    <row r="1494" spans="1:4" x14ac:dyDescent="0.25">
      <c r="A1494" s="6"/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410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/>
      <c r="B1504" s="7" t="s">
        <v>207</v>
      </c>
      <c r="C1504" s="8"/>
      <c r="D1504" s="8"/>
    </row>
    <row r="1505" spans="1:4" x14ac:dyDescent="0.25">
      <c r="A1505" s="6"/>
      <c r="B1505" s="7" t="s">
        <v>208</v>
      </c>
      <c r="C1505" s="8"/>
      <c r="D1505" s="8"/>
    </row>
    <row r="1506" spans="1:4" x14ac:dyDescent="0.25">
      <c r="A1506" s="6"/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336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/>
      <c r="B1516" s="7" t="s">
        <v>207</v>
      </c>
      <c r="C1516" s="8"/>
      <c r="D1516" s="8"/>
    </row>
    <row r="1517" spans="1:4" x14ac:dyDescent="0.25">
      <c r="A1517" s="6"/>
      <c r="B1517" s="7" t="s">
        <v>208</v>
      </c>
      <c r="C1517" s="8"/>
      <c r="D1517" s="8"/>
    </row>
    <row r="1518" spans="1:4" x14ac:dyDescent="0.25">
      <c r="A1518" s="6"/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411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/>
      <c r="B1528" s="7" t="s">
        <v>207</v>
      </c>
      <c r="C1528" s="8"/>
      <c r="D1528" s="8"/>
    </row>
    <row r="1529" spans="1:4" x14ac:dyDescent="0.25">
      <c r="A1529" s="6"/>
      <c r="B1529" s="7" t="s">
        <v>208</v>
      </c>
      <c r="C1529" s="8"/>
      <c r="D1529" s="8"/>
    </row>
    <row r="1530" spans="1:4" x14ac:dyDescent="0.25">
      <c r="A1530" s="6"/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338</v>
      </c>
      <c r="C1534" s="14"/>
      <c r="D1534" s="14"/>
    </row>
    <row r="1535" spans="1:4" x14ac:dyDescent="0.25">
      <c r="A1535" s="6">
        <v>521601</v>
      </c>
      <c r="B1535" s="7" t="s">
        <v>339</v>
      </c>
      <c r="C1535" s="8"/>
      <c r="D1535" s="8"/>
    </row>
    <row r="1536" spans="1:4" x14ac:dyDescent="0.25">
      <c r="A1536" s="6">
        <v>521602</v>
      </c>
      <c r="B1536" s="7" t="s">
        <v>340</v>
      </c>
      <c r="C1536" s="8"/>
      <c r="D1536" s="8"/>
    </row>
    <row r="1537" spans="1:4" x14ac:dyDescent="0.25">
      <c r="A1537" s="6">
        <v>521603</v>
      </c>
      <c r="B1537" s="7" t="s">
        <v>341</v>
      </c>
      <c r="C1537" s="8"/>
      <c r="D1537" s="8"/>
    </row>
    <row r="1538" spans="1:4" x14ac:dyDescent="0.25">
      <c r="A1538" s="6">
        <v>521604</v>
      </c>
      <c r="B1538" s="7" t="s">
        <v>342</v>
      </c>
      <c r="C1538" s="8"/>
      <c r="D1538" s="8"/>
    </row>
    <row r="1539" spans="1:4" x14ac:dyDescent="0.25">
      <c r="A1539" s="6">
        <v>521605</v>
      </c>
      <c r="B1539" s="7" t="s">
        <v>343</v>
      </c>
      <c r="C1539" s="8"/>
      <c r="D1539" s="8"/>
    </row>
    <row r="1540" spans="1:4" x14ac:dyDescent="0.25">
      <c r="A1540" s="6">
        <v>521606</v>
      </c>
      <c r="B1540" s="7" t="s">
        <v>344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/>
      <c r="B1543" s="7" t="s">
        <v>207</v>
      </c>
      <c r="C1543" s="8"/>
      <c r="D1543" s="8"/>
    </row>
    <row r="1544" spans="1:4" x14ac:dyDescent="0.25">
      <c r="A1544" s="6"/>
      <c r="B1544" s="7" t="s">
        <v>208</v>
      </c>
      <c r="C1544" s="8"/>
      <c r="D1544" s="8"/>
    </row>
    <row r="1545" spans="1:4" x14ac:dyDescent="0.25">
      <c r="A1545" s="6"/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345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412</v>
      </c>
      <c r="C1550" s="14"/>
      <c r="D1550" s="14"/>
    </row>
    <row r="1551" spans="1:4" x14ac:dyDescent="0.25">
      <c r="A1551" s="6">
        <v>521701</v>
      </c>
      <c r="B1551" s="7" t="s">
        <v>339</v>
      </c>
      <c r="C1551" s="8"/>
      <c r="D1551" s="8"/>
    </row>
    <row r="1552" spans="1:4" x14ac:dyDescent="0.25">
      <c r="A1552" s="6">
        <v>521702</v>
      </c>
      <c r="B1552" s="7" t="s">
        <v>340</v>
      </c>
      <c r="C1552" s="8"/>
      <c r="D1552" s="8"/>
    </row>
    <row r="1553" spans="1:4" x14ac:dyDescent="0.25">
      <c r="A1553" s="6">
        <v>521703</v>
      </c>
      <c r="B1553" s="7" t="s">
        <v>341</v>
      </c>
      <c r="C1553" s="8"/>
      <c r="D1553" s="8"/>
    </row>
    <row r="1554" spans="1:4" x14ac:dyDescent="0.25">
      <c r="A1554" s="6">
        <v>521704</v>
      </c>
      <c r="B1554" s="7" t="s">
        <v>342</v>
      </c>
      <c r="C1554" s="8"/>
      <c r="D1554" s="8"/>
    </row>
    <row r="1555" spans="1:4" x14ac:dyDescent="0.25">
      <c r="A1555" s="6">
        <v>521705</v>
      </c>
      <c r="B1555" s="7" t="s">
        <v>343</v>
      </c>
      <c r="C1555" s="8"/>
      <c r="D1555" s="8"/>
    </row>
    <row r="1556" spans="1:4" x14ac:dyDescent="0.25">
      <c r="A1556" s="6">
        <v>521706</v>
      </c>
      <c r="B1556" s="7" t="s">
        <v>344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/>
      <c r="B1559" s="7" t="s">
        <v>207</v>
      </c>
      <c r="C1559" s="8"/>
      <c r="D1559" s="8"/>
    </row>
    <row r="1560" spans="1:4" x14ac:dyDescent="0.25">
      <c r="A1560" s="6"/>
      <c r="B1560" s="7" t="s">
        <v>208</v>
      </c>
      <c r="C1560" s="8"/>
      <c r="D1560" s="8"/>
    </row>
    <row r="1561" spans="1:4" x14ac:dyDescent="0.25">
      <c r="A1561" s="6"/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345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347</v>
      </c>
      <c r="C1566" s="14"/>
      <c r="D1566" s="14"/>
    </row>
    <row r="1567" spans="1:4" x14ac:dyDescent="0.25">
      <c r="A1567" s="6">
        <v>521801</v>
      </c>
      <c r="B1567" s="7" t="s">
        <v>348</v>
      </c>
      <c r="C1567" s="8"/>
      <c r="D1567" s="8"/>
    </row>
    <row r="1568" spans="1:4" x14ac:dyDescent="0.25">
      <c r="A1568" s="6">
        <v>521802</v>
      </c>
      <c r="B1568" s="7" t="s">
        <v>352</v>
      </c>
      <c r="C1568" s="8"/>
      <c r="D1568" s="8"/>
    </row>
    <row r="1569" spans="1:4" x14ac:dyDescent="0.25">
      <c r="A1569" s="6">
        <v>521803</v>
      </c>
      <c r="B1569" s="7" t="s">
        <v>353</v>
      </c>
      <c r="C1569" s="8"/>
      <c r="D1569" s="8"/>
    </row>
    <row r="1570" spans="1:4" x14ac:dyDescent="0.25">
      <c r="A1570" s="6">
        <v>521804</v>
      </c>
      <c r="B1570" s="7" t="s">
        <v>354</v>
      </c>
      <c r="C1570" s="8"/>
      <c r="D1570" s="8"/>
    </row>
    <row r="1571" spans="1:4" x14ac:dyDescent="0.25">
      <c r="A1571" s="6">
        <v>521805</v>
      </c>
      <c r="B1571" s="7" t="s">
        <v>355</v>
      </c>
      <c r="C1571" s="8"/>
      <c r="D1571" s="8"/>
    </row>
    <row r="1572" spans="1:4" x14ac:dyDescent="0.25">
      <c r="A1572" s="6">
        <v>521806</v>
      </c>
      <c r="B1572" s="7" t="s">
        <v>356</v>
      </c>
      <c r="C1572" s="8"/>
      <c r="D1572" s="8"/>
    </row>
    <row r="1573" spans="1:4" x14ac:dyDescent="0.25">
      <c r="A1573" s="6">
        <v>521807</v>
      </c>
      <c r="B1573" s="7" t="s">
        <v>357</v>
      </c>
      <c r="C1573" s="8"/>
      <c r="D1573" s="8"/>
    </row>
    <row r="1574" spans="1:4" x14ac:dyDescent="0.25">
      <c r="A1574" s="6">
        <v>521808</v>
      </c>
      <c r="B1574" s="7" t="s">
        <v>358</v>
      </c>
      <c r="C1574" s="8"/>
      <c r="D1574" s="8"/>
    </row>
    <row r="1575" spans="1:4" x14ac:dyDescent="0.25">
      <c r="A1575" s="6">
        <v>521809</v>
      </c>
      <c r="B1575" s="7" t="s">
        <v>361</v>
      </c>
      <c r="C1575" s="8"/>
      <c r="D1575" s="8"/>
    </row>
    <row r="1576" spans="1:4" x14ac:dyDescent="0.25">
      <c r="A1576" s="6">
        <v>521810</v>
      </c>
      <c r="B1576" s="7" t="s">
        <v>362</v>
      </c>
      <c r="C1576" s="8"/>
      <c r="D1576" s="8"/>
    </row>
    <row r="1577" spans="1:4" x14ac:dyDescent="0.25">
      <c r="A1577" s="6">
        <v>521811</v>
      </c>
      <c r="B1577" s="7" t="s">
        <v>363</v>
      </c>
      <c r="C1577" s="8"/>
      <c r="D1577" s="8"/>
    </row>
    <row r="1578" spans="1:4" x14ac:dyDescent="0.25">
      <c r="A1578" s="6">
        <v>521812</v>
      </c>
      <c r="B1578" s="7" t="s">
        <v>364</v>
      </c>
      <c r="C1578" s="8"/>
      <c r="D1578" s="8"/>
    </row>
    <row r="1579" spans="1:4" x14ac:dyDescent="0.25">
      <c r="A1579" s="6">
        <v>521813</v>
      </c>
      <c r="B1579" s="7" t="s">
        <v>365</v>
      </c>
      <c r="C1579" s="8"/>
      <c r="D1579" s="8"/>
    </row>
    <row r="1580" spans="1:4" x14ac:dyDescent="0.25">
      <c r="A1580" s="6">
        <v>521814</v>
      </c>
      <c r="B1580" s="7" t="s">
        <v>366</v>
      </c>
      <c r="C1580" s="8"/>
      <c r="D1580" s="8"/>
    </row>
    <row r="1581" spans="1:4" x14ac:dyDescent="0.25">
      <c r="A1581" s="6">
        <v>521815</v>
      </c>
      <c r="B1581" s="7" t="s">
        <v>367</v>
      </c>
      <c r="C1581" s="8"/>
      <c r="D1581" s="8"/>
    </row>
    <row r="1582" spans="1:4" x14ac:dyDescent="0.25">
      <c r="A1582" s="6">
        <v>521816</v>
      </c>
      <c r="B1582" s="7" t="s">
        <v>369</v>
      </c>
      <c r="C1582" s="8"/>
      <c r="D1582" s="8"/>
    </row>
    <row r="1583" spans="1:4" x14ac:dyDescent="0.25">
      <c r="A1583" s="6">
        <v>521817</v>
      </c>
      <c r="B1583" s="7" t="s">
        <v>370</v>
      </c>
      <c r="C1583" s="8"/>
      <c r="D1583" s="8"/>
    </row>
    <row r="1584" spans="1:4" x14ac:dyDescent="0.25">
      <c r="A1584" s="6">
        <v>521818</v>
      </c>
      <c r="B1584" s="7" t="s">
        <v>371</v>
      </c>
      <c r="C1584" s="8"/>
      <c r="D1584" s="8"/>
    </row>
    <row r="1585" spans="1:4" x14ac:dyDescent="0.25">
      <c r="A1585" s="6">
        <v>521819</v>
      </c>
      <c r="B1585" s="7" t="s">
        <v>372</v>
      </c>
      <c r="C1585" s="8"/>
      <c r="D1585" s="8"/>
    </row>
    <row r="1586" spans="1:4" x14ac:dyDescent="0.25">
      <c r="A1586" s="6">
        <v>521820</v>
      </c>
      <c r="B1586" s="7" t="s">
        <v>373</v>
      </c>
      <c r="C1586" s="8"/>
      <c r="D1586" s="8"/>
    </row>
    <row r="1587" spans="1:4" x14ac:dyDescent="0.25">
      <c r="A1587" s="6">
        <v>521821</v>
      </c>
      <c r="B1587" s="7" t="s">
        <v>374</v>
      </c>
      <c r="C1587" s="8"/>
      <c r="D1587" s="8"/>
    </row>
    <row r="1588" spans="1:4" x14ac:dyDescent="0.25">
      <c r="A1588" s="6">
        <v>521822</v>
      </c>
      <c r="B1588" s="7" t="s">
        <v>375</v>
      </c>
      <c r="C1588" s="8"/>
      <c r="D1588" s="8"/>
    </row>
    <row r="1589" spans="1:4" x14ac:dyDescent="0.25">
      <c r="A1589" s="6">
        <v>521823</v>
      </c>
      <c r="B1589" s="7" t="s">
        <v>378</v>
      </c>
      <c r="C1589" s="8"/>
      <c r="D1589" s="8"/>
    </row>
    <row r="1590" spans="1:4" x14ac:dyDescent="0.25">
      <c r="A1590" s="6">
        <v>521824</v>
      </c>
      <c r="B1590" s="7" t="s">
        <v>379</v>
      </c>
      <c r="C1590" s="8"/>
      <c r="D1590" s="8"/>
    </row>
    <row r="1591" spans="1:4" x14ac:dyDescent="0.25">
      <c r="A1591" s="6">
        <v>521825</v>
      </c>
      <c r="B1591" s="7" t="s">
        <v>380</v>
      </c>
      <c r="C1591" s="8"/>
      <c r="D1591" s="8"/>
    </row>
    <row r="1592" spans="1:4" x14ac:dyDescent="0.25">
      <c r="A1592" s="6">
        <v>521826</v>
      </c>
      <c r="B1592" s="7" t="s">
        <v>381</v>
      </c>
      <c r="C1592" s="8"/>
      <c r="D1592" s="8"/>
    </row>
    <row r="1593" spans="1:4" x14ac:dyDescent="0.25">
      <c r="A1593" s="6">
        <v>521827</v>
      </c>
      <c r="B1593" s="7" t="s">
        <v>382</v>
      </c>
      <c r="C1593" s="8"/>
      <c r="D1593" s="8"/>
    </row>
    <row r="1594" spans="1:4" x14ac:dyDescent="0.25">
      <c r="A1594" s="6">
        <v>521828</v>
      </c>
      <c r="B1594" s="7" t="s">
        <v>413</v>
      </c>
      <c r="C1594" s="8"/>
      <c r="D1594" s="8"/>
    </row>
    <row r="1595" spans="1:4" x14ac:dyDescent="0.25">
      <c r="A1595" s="6">
        <v>521829</v>
      </c>
      <c r="B1595" s="7" t="s">
        <v>385</v>
      </c>
      <c r="C1595" s="8"/>
      <c r="D1595" s="8"/>
    </row>
    <row r="1596" spans="1:4" x14ac:dyDescent="0.25">
      <c r="A1596" s="6">
        <v>521830</v>
      </c>
      <c r="B1596" s="7" t="s">
        <v>414</v>
      </c>
      <c r="C1596" s="8"/>
      <c r="D1596" s="8"/>
    </row>
    <row r="1597" spans="1:4" x14ac:dyDescent="0.25">
      <c r="A1597" s="6">
        <v>521831</v>
      </c>
      <c r="B1597" s="7" t="s">
        <v>415</v>
      </c>
      <c r="C1597" s="8"/>
      <c r="D1597" s="8"/>
    </row>
    <row r="1598" spans="1:4" x14ac:dyDescent="0.25">
      <c r="A1598" s="6">
        <v>521832</v>
      </c>
      <c r="B1598" s="7" t="s">
        <v>359</v>
      </c>
      <c r="C1598" s="8"/>
      <c r="D1598" s="8"/>
    </row>
    <row r="1599" spans="1:4" x14ac:dyDescent="0.25">
      <c r="A1599" s="6">
        <v>521833</v>
      </c>
      <c r="B1599" s="7" t="s">
        <v>360</v>
      </c>
      <c r="C1599" s="8"/>
      <c r="D1599" s="8"/>
    </row>
    <row r="1600" spans="1:4" x14ac:dyDescent="0.25">
      <c r="A1600" s="16">
        <v>521834</v>
      </c>
      <c r="B1600" s="17" t="s">
        <v>388</v>
      </c>
      <c r="C1600" s="18"/>
      <c r="D1600" s="18"/>
    </row>
    <row r="1601" spans="1:4" x14ac:dyDescent="0.25">
      <c r="A1601" s="16">
        <v>521835</v>
      </c>
      <c r="B1601" s="17" t="s">
        <v>389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391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416</v>
      </c>
      <c r="C1610" s="14"/>
      <c r="D1610" s="14"/>
    </row>
    <row r="1611" spans="1:4" x14ac:dyDescent="0.25">
      <c r="A1611" s="3">
        <v>5301</v>
      </c>
      <c r="B1611" s="4" t="s">
        <v>417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/>
      <c r="D1617" s="8"/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>
        <v>2566050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0</v>
      </c>
      <c r="D1627" s="11">
        <f>SUM(D1612:D1626)</f>
        <v>2566050</v>
      </c>
    </row>
    <row r="1628" spans="1:4" x14ac:dyDescent="0.25">
      <c r="A1628" s="12">
        <v>5302</v>
      </c>
      <c r="B1628" s="13" t="s">
        <v>325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/>
      <c r="D1634" s="8"/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/>
      <c r="D1636" s="8"/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/>
      <c r="D1643" s="8"/>
    </row>
    <row r="1644" spans="1:4" ht="15.75" thickBot="1" x14ac:dyDescent="0.3">
      <c r="A1644" s="9" t="s">
        <v>18</v>
      </c>
      <c r="B1644" s="10"/>
      <c r="C1644" s="11">
        <f>SUM(C1629:C1643)</f>
        <v>0</v>
      </c>
      <c r="D1644" s="11">
        <f>SUM(D1629:D1643)</f>
        <v>0</v>
      </c>
    </row>
    <row r="1645" spans="1:4" x14ac:dyDescent="0.25">
      <c r="A1645" s="12">
        <v>5303</v>
      </c>
      <c r="B1645" s="13" t="s">
        <v>418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/>
      <c r="D1651" s="8"/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24">
        <f>SUM(C1646:C1660)</f>
        <v>0</v>
      </c>
      <c r="D1661" s="24">
        <f>SUM(D1646:D1660)</f>
        <v>0</v>
      </c>
    </row>
    <row r="1662" spans="1:4" x14ac:dyDescent="0.25">
      <c r="A1662" s="12">
        <v>5304</v>
      </c>
      <c r="B1662" s="13" t="s">
        <v>419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1">
        <f>SUM(C1663:C1677)</f>
        <v>0</v>
      </c>
      <c r="D1678" s="51">
        <f>SUM(D1663:D1677)</f>
        <v>0</v>
      </c>
    </row>
    <row r="1679" spans="1:4" x14ac:dyDescent="0.25">
      <c r="A1679" s="12">
        <v>5305</v>
      </c>
      <c r="B1679" s="13" t="s">
        <v>420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329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331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332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0</v>
      </c>
      <c r="D1746" s="24">
        <f>SUM(D1731:D1745)</f>
        <v>0</v>
      </c>
    </row>
    <row r="1747" spans="1:4" x14ac:dyDescent="0.25">
      <c r="A1747" s="12">
        <v>5309</v>
      </c>
      <c r="B1747" s="13" t="s">
        <v>421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334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422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/>
      <c r="D1787" s="8"/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/>
      <c r="D1789" s="8"/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>
        <v>2200922</v>
      </c>
      <c r="D1792" s="8">
        <v>1850077</v>
      </c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/>
      <c r="D1796" s="8"/>
    </row>
    <row r="1797" spans="1:4" ht="15.75" thickBot="1" x14ac:dyDescent="0.3">
      <c r="A1797" s="9" t="s">
        <v>18</v>
      </c>
      <c r="B1797" s="10"/>
      <c r="C1797" s="11">
        <f>SUM(C1782:C1796)</f>
        <v>2200922</v>
      </c>
      <c r="D1797" s="11">
        <f>SUM(D1782:D1796)</f>
        <v>1850077</v>
      </c>
    </row>
    <row r="1798" spans="1:4" x14ac:dyDescent="0.25">
      <c r="A1798" s="12">
        <v>5312</v>
      </c>
      <c r="B1798" s="13" t="s">
        <v>423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338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/>
      <c r="D1821" s="8"/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0</v>
      </c>
      <c r="D1831" s="11">
        <f>SUM(D1816:D1830)</f>
        <v>0</v>
      </c>
    </row>
    <row r="1832" spans="1:4" x14ac:dyDescent="0.25">
      <c r="A1832" s="12">
        <v>5314</v>
      </c>
      <c r="B1832" s="13" t="s">
        <v>424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425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347</v>
      </c>
      <c r="C1866" s="14"/>
      <c r="D1866" s="14"/>
    </row>
    <row r="1867" spans="1:4" x14ac:dyDescent="0.25">
      <c r="A1867" s="6">
        <v>531601</v>
      </c>
      <c r="B1867" s="7" t="s">
        <v>348</v>
      </c>
      <c r="C1867" s="8"/>
      <c r="D1867" s="8"/>
    </row>
    <row r="1868" spans="1:4" x14ac:dyDescent="0.25">
      <c r="A1868" s="6">
        <v>531602</v>
      </c>
      <c r="B1868" s="7" t="s">
        <v>349</v>
      </c>
      <c r="C1868" s="8"/>
      <c r="D1868" s="8"/>
    </row>
    <row r="1869" spans="1:4" x14ac:dyDescent="0.25">
      <c r="A1869" s="6">
        <v>531603</v>
      </c>
      <c r="B1869" s="7" t="s">
        <v>350</v>
      </c>
      <c r="C1869" s="8"/>
      <c r="D1869" s="8"/>
    </row>
    <row r="1870" spans="1:4" x14ac:dyDescent="0.25">
      <c r="A1870" s="6">
        <v>531604</v>
      </c>
      <c r="B1870" s="7" t="s">
        <v>352</v>
      </c>
      <c r="C1870" s="8"/>
      <c r="D1870" s="8"/>
    </row>
    <row r="1871" spans="1:4" x14ac:dyDescent="0.25">
      <c r="A1871" s="6">
        <v>531605</v>
      </c>
      <c r="B1871" s="7" t="s">
        <v>353</v>
      </c>
      <c r="C1871" s="8"/>
      <c r="D1871" s="8"/>
    </row>
    <row r="1872" spans="1:4" x14ac:dyDescent="0.25">
      <c r="A1872" s="6">
        <v>531606</v>
      </c>
      <c r="B1872" s="7" t="s">
        <v>354</v>
      </c>
      <c r="C1872" s="8"/>
      <c r="D1872" s="8"/>
    </row>
    <row r="1873" spans="1:4" x14ac:dyDescent="0.25">
      <c r="A1873" s="6">
        <v>531607</v>
      </c>
      <c r="B1873" s="7" t="s">
        <v>355</v>
      </c>
      <c r="C1873" s="8"/>
      <c r="D1873" s="8"/>
    </row>
    <row r="1874" spans="1:4" x14ac:dyDescent="0.25">
      <c r="A1874" s="6">
        <v>531608</v>
      </c>
      <c r="B1874" s="7" t="s">
        <v>356</v>
      </c>
      <c r="C1874" s="8"/>
      <c r="D1874" s="8"/>
    </row>
    <row r="1875" spans="1:4" x14ac:dyDescent="0.25">
      <c r="A1875" s="6">
        <v>531609</v>
      </c>
      <c r="B1875" s="7" t="s">
        <v>357</v>
      </c>
      <c r="C1875" s="8"/>
      <c r="D1875" s="8"/>
    </row>
    <row r="1876" spans="1:4" x14ac:dyDescent="0.25">
      <c r="A1876" s="6">
        <v>531610</v>
      </c>
      <c r="B1876" s="7" t="s">
        <v>358</v>
      </c>
      <c r="C1876" s="8"/>
      <c r="D1876" s="8"/>
    </row>
    <row r="1877" spans="1:4" x14ac:dyDescent="0.25">
      <c r="A1877" s="6">
        <v>531611</v>
      </c>
      <c r="B1877" s="7" t="s">
        <v>359</v>
      </c>
      <c r="C1877" s="8"/>
      <c r="D1877" s="8"/>
    </row>
    <row r="1878" spans="1:4" x14ac:dyDescent="0.25">
      <c r="A1878" s="6">
        <v>531612</v>
      </c>
      <c r="B1878" s="7" t="s">
        <v>360</v>
      </c>
      <c r="C1878" s="8"/>
      <c r="D1878" s="8"/>
    </row>
    <row r="1879" spans="1:4" x14ac:dyDescent="0.25">
      <c r="A1879" s="6">
        <v>531613</v>
      </c>
      <c r="B1879" s="7" t="s">
        <v>361</v>
      </c>
      <c r="C1879" s="8"/>
      <c r="D1879" s="8"/>
    </row>
    <row r="1880" spans="1:4" x14ac:dyDescent="0.25">
      <c r="A1880" s="6">
        <v>531614</v>
      </c>
      <c r="B1880" s="7" t="s">
        <v>362</v>
      </c>
      <c r="C1880" s="8"/>
      <c r="D1880" s="8"/>
    </row>
    <row r="1881" spans="1:4" x14ac:dyDescent="0.25">
      <c r="A1881" s="6">
        <v>531615</v>
      </c>
      <c r="B1881" s="7" t="s">
        <v>363</v>
      </c>
      <c r="C1881" s="8"/>
      <c r="D1881" s="8"/>
    </row>
    <row r="1882" spans="1:4" x14ac:dyDescent="0.25">
      <c r="A1882" s="6">
        <v>531616</v>
      </c>
      <c r="B1882" s="7" t="s">
        <v>364</v>
      </c>
      <c r="C1882" s="8"/>
      <c r="D1882" s="8"/>
    </row>
    <row r="1883" spans="1:4" x14ac:dyDescent="0.25">
      <c r="A1883" s="6">
        <v>531617</v>
      </c>
      <c r="B1883" s="7" t="s">
        <v>365</v>
      </c>
      <c r="C1883" s="8"/>
      <c r="D1883" s="8"/>
    </row>
    <row r="1884" spans="1:4" x14ac:dyDescent="0.25">
      <c r="A1884" s="6">
        <v>531618</v>
      </c>
      <c r="B1884" s="7" t="s">
        <v>366</v>
      </c>
      <c r="C1884" s="8"/>
      <c r="D1884" s="8"/>
    </row>
    <row r="1885" spans="1:4" x14ac:dyDescent="0.25">
      <c r="A1885" s="6">
        <v>531619</v>
      </c>
      <c r="B1885" s="7" t="s">
        <v>367</v>
      </c>
      <c r="C1885" s="8"/>
      <c r="D1885" s="8"/>
    </row>
    <row r="1886" spans="1:4" x14ac:dyDescent="0.25">
      <c r="A1886" s="6">
        <v>531620</v>
      </c>
      <c r="B1886" s="7" t="s">
        <v>368</v>
      </c>
      <c r="C1886" s="8"/>
      <c r="D1886" s="8"/>
    </row>
    <row r="1887" spans="1:4" x14ac:dyDescent="0.25">
      <c r="A1887" s="6">
        <v>531621</v>
      </c>
      <c r="B1887" s="7" t="s">
        <v>369</v>
      </c>
      <c r="C1887" s="8"/>
      <c r="D1887" s="8"/>
    </row>
    <row r="1888" spans="1:4" x14ac:dyDescent="0.25">
      <c r="A1888" s="6">
        <v>531622</v>
      </c>
      <c r="B1888" s="7" t="s">
        <v>370</v>
      </c>
      <c r="C1888" s="8"/>
      <c r="D1888" s="8"/>
    </row>
    <row r="1889" spans="1:4" x14ac:dyDescent="0.25">
      <c r="A1889" s="6">
        <v>531623</v>
      </c>
      <c r="B1889" s="7" t="s">
        <v>371</v>
      </c>
      <c r="C1889" s="8"/>
      <c r="D1889" s="8"/>
    </row>
    <row r="1890" spans="1:4" x14ac:dyDescent="0.25">
      <c r="A1890" s="6">
        <v>531624</v>
      </c>
      <c r="B1890" s="7" t="s">
        <v>372</v>
      </c>
      <c r="C1890" s="8"/>
      <c r="D1890" s="8"/>
    </row>
    <row r="1891" spans="1:4" x14ac:dyDescent="0.25">
      <c r="A1891" s="6">
        <v>531625</v>
      </c>
      <c r="B1891" s="7" t="s">
        <v>373</v>
      </c>
      <c r="C1891" s="8"/>
      <c r="D1891" s="8"/>
    </row>
    <row r="1892" spans="1:4" x14ac:dyDescent="0.25">
      <c r="A1892" s="6">
        <v>531626</v>
      </c>
      <c r="B1892" s="7" t="s">
        <v>374</v>
      </c>
      <c r="C1892" s="8"/>
      <c r="D1892" s="8"/>
    </row>
    <row r="1893" spans="1:4" x14ac:dyDescent="0.25">
      <c r="A1893" s="6">
        <v>531627</v>
      </c>
      <c r="B1893" s="7" t="s">
        <v>375</v>
      </c>
      <c r="C1893" s="8"/>
      <c r="D1893" s="8"/>
    </row>
    <row r="1894" spans="1:4" x14ac:dyDescent="0.25">
      <c r="A1894" s="6">
        <v>531628</v>
      </c>
      <c r="B1894" s="7" t="s">
        <v>376</v>
      </c>
      <c r="C1894" s="8"/>
      <c r="D1894" s="8"/>
    </row>
    <row r="1895" spans="1:4" x14ac:dyDescent="0.25">
      <c r="A1895" s="6">
        <v>531629</v>
      </c>
      <c r="B1895" s="7" t="s">
        <v>377</v>
      </c>
      <c r="C1895" s="8"/>
      <c r="D1895" s="8"/>
    </row>
    <row r="1896" spans="1:4" x14ac:dyDescent="0.25">
      <c r="A1896" s="6">
        <v>531630</v>
      </c>
      <c r="B1896" s="7" t="s">
        <v>378</v>
      </c>
      <c r="C1896" s="8"/>
      <c r="D1896" s="8"/>
    </row>
    <row r="1897" spans="1:4" x14ac:dyDescent="0.25">
      <c r="A1897" s="6">
        <v>531631</v>
      </c>
      <c r="B1897" s="7" t="s">
        <v>379</v>
      </c>
      <c r="C1897" s="8"/>
      <c r="D1897" s="8"/>
    </row>
    <row r="1898" spans="1:4" x14ac:dyDescent="0.25">
      <c r="A1898" s="6">
        <v>531632</v>
      </c>
      <c r="B1898" s="7" t="s">
        <v>380</v>
      </c>
      <c r="C1898" s="8"/>
      <c r="D1898" s="8"/>
    </row>
    <row r="1899" spans="1:4" x14ac:dyDescent="0.25">
      <c r="A1899" s="6">
        <v>531633</v>
      </c>
      <c r="B1899" s="7" t="s">
        <v>381</v>
      </c>
      <c r="C1899" s="8"/>
      <c r="D1899" s="8"/>
    </row>
    <row r="1900" spans="1:4" x14ac:dyDescent="0.25">
      <c r="A1900" s="6">
        <v>531634</v>
      </c>
      <c r="B1900" s="7" t="s">
        <v>382</v>
      </c>
      <c r="C1900" s="8"/>
      <c r="D1900" s="8"/>
    </row>
    <row r="1901" spans="1:4" x14ac:dyDescent="0.25">
      <c r="A1901" s="6">
        <v>531635</v>
      </c>
      <c r="B1901" s="7" t="s">
        <v>383</v>
      </c>
      <c r="C1901" s="8"/>
      <c r="D1901" s="8"/>
    </row>
    <row r="1902" spans="1:4" x14ac:dyDescent="0.25">
      <c r="A1902" s="6">
        <v>531636</v>
      </c>
      <c r="B1902" s="7" t="s">
        <v>384</v>
      </c>
      <c r="C1902" s="8"/>
      <c r="D1902" s="8"/>
    </row>
    <row r="1903" spans="1:4" x14ac:dyDescent="0.25">
      <c r="A1903" s="6">
        <v>531637</v>
      </c>
      <c r="B1903" s="7" t="s">
        <v>385</v>
      </c>
      <c r="C1903" s="8"/>
      <c r="D1903" s="8"/>
    </row>
    <row r="1904" spans="1:4" x14ac:dyDescent="0.25">
      <c r="A1904" s="6">
        <v>531638</v>
      </c>
      <c r="B1904" s="7" t="s">
        <v>414</v>
      </c>
      <c r="C1904" s="8"/>
      <c r="D1904" s="8"/>
    </row>
    <row r="1905" spans="1:4" x14ac:dyDescent="0.25">
      <c r="A1905" s="6">
        <v>531639</v>
      </c>
      <c r="B1905" s="7" t="s">
        <v>387</v>
      </c>
      <c r="C1905" s="8"/>
      <c r="D1905" s="8"/>
    </row>
    <row r="1906" spans="1:4" x14ac:dyDescent="0.25">
      <c r="A1906" s="6">
        <v>531640</v>
      </c>
      <c r="B1906" s="7" t="s">
        <v>388</v>
      </c>
      <c r="C1906" s="8"/>
      <c r="D1906" s="8"/>
    </row>
    <row r="1907" spans="1:4" x14ac:dyDescent="0.25">
      <c r="A1907" s="6">
        <v>531641</v>
      </c>
      <c r="B1907" s="7" t="s">
        <v>389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/>
      <c r="D1909" s="8"/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/>
      <c r="D1911" s="8"/>
    </row>
    <row r="1912" spans="1:4" x14ac:dyDescent="0.25">
      <c r="A1912" s="6">
        <v>531646</v>
      </c>
      <c r="B1912" s="7" t="s">
        <v>171</v>
      </c>
      <c r="C1912" s="8"/>
      <c r="D1912" s="8"/>
    </row>
    <row r="1913" spans="1:4" x14ac:dyDescent="0.25">
      <c r="A1913" s="6">
        <v>531647</v>
      </c>
      <c r="B1913" s="7" t="s">
        <v>390</v>
      </c>
      <c r="C1913" s="8"/>
      <c r="D1913" s="8"/>
    </row>
    <row r="1914" spans="1:4" x14ac:dyDescent="0.25">
      <c r="A1914" s="6">
        <v>531648</v>
      </c>
      <c r="B1914" s="7" t="s">
        <v>391</v>
      </c>
      <c r="C1914" s="8"/>
      <c r="D1914" s="8"/>
    </row>
    <row r="1915" spans="1:4" ht="15.75" thickBot="1" x14ac:dyDescent="0.3">
      <c r="A1915" s="6">
        <v>531660</v>
      </c>
      <c r="B1915" s="7" t="s">
        <v>38</v>
      </c>
      <c r="C1915" s="8"/>
      <c r="D1915" s="8"/>
    </row>
    <row r="1916" spans="1:4" x14ac:dyDescent="0.25">
      <c r="A1916" s="22" t="s">
        <v>18</v>
      </c>
      <c r="B1916" s="23"/>
      <c r="C1916" s="24">
        <f>SUM(C1867:C1915)</f>
        <v>0</v>
      </c>
      <c r="D1916" s="24">
        <f>SUM(D1867:D1915)</f>
        <v>0</v>
      </c>
    </row>
    <row r="1917" spans="1:4" x14ac:dyDescent="0.25">
      <c r="A1917" s="36">
        <v>5317</v>
      </c>
      <c r="B1917" s="37" t="s">
        <v>282</v>
      </c>
      <c r="C1917" s="38"/>
      <c r="D1917" s="38"/>
    </row>
    <row r="1918" spans="1:4" ht="15.75" thickBot="1" x14ac:dyDescent="0.3">
      <c r="A1918" s="52">
        <v>531701</v>
      </c>
      <c r="B1918" s="53" t="s">
        <v>292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426</v>
      </c>
      <c r="C1920" s="14"/>
      <c r="D1920" s="14"/>
    </row>
    <row r="1921" spans="1:4" x14ac:dyDescent="0.25">
      <c r="A1921" s="3">
        <v>5401</v>
      </c>
      <c r="B1921" s="4" t="s">
        <v>427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428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429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325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430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431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405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406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407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408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432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410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422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433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338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434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435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347</v>
      </c>
      <c r="C2227" s="14"/>
      <c r="D2227" s="14"/>
    </row>
    <row r="2228" spans="1:4" x14ac:dyDescent="0.25">
      <c r="A2228" s="6">
        <v>541901</v>
      </c>
      <c r="B2228" s="7" t="s">
        <v>436</v>
      </c>
      <c r="C2228" s="8"/>
      <c r="D2228" s="8"/>
    </row>
    <row r="2229" spans="1:4" x14ac:dyDescent="0.25">
      <c r="A2229" s="6">
        <v>541902</v>
      </c>
      <c r="B2229" s="7" t="s">
        <v>352</v>
      </c>
      <c r="C2229" s="8"/>
      <c r="D2229" s="8"/>
    </row>
    <row r="2230" spans="1:4" x14ac:dyDescent="0.25">
      <c r="A2230" s="6">
        <v>541903</v>
      </c>
      <c r="B2230" s="7" t="s">
        <v>353</v>
      </c>
      <c r="C2230" s="8"/>
      <c r="D2230" s="8"/>
    </row>
    <row r="2231" spans="1:4" x14ac:dyDescent="0.25">
      <c r="A2231" s="6">
        <v>541904</v>
      </c>
      <c r="B2231" s="7" t="s">
        <v>354</v>
      </c>
      <c r="C2231" s="8"/>
      <c r="D2231" s="8"/>
    </row>
    <row r="2232" spans="1:4" x14ac:dyDescent="0.25">
      <c r="A2232" s="6">
        <v>541905</v>
      </c>
      <c r="B2232" s="7" t="s">
        <v>355</v>
      </c>
      <c r="C2232" s="8"/>
      <c r="D2232" s="8"/>
    </row>
    <row r="2233" spans="1:4" x14ac:dyDescent="0.25">
      <c r="A2233" s="6">
        <v>541906</v>
      </c>
      <c r="B2233" s="7" t="s">
        <v>356</v>
      </c>
      <c r="C2233" s="8"/>
      <c r="D2233" s="8"/>
    </row>
    <row r="2234" spans="1:4" x14ac:dyDescent="0.25">
      <c r="A2234" s="6">
        <v>541907</v>
      </c>
      <c r="B2234" s="7" t="s">
        <v>357</v>
      </c>
      <c r="C2234" s="8"/>
      <c r="D2234" s="8"/>
    </row>
    <row r="2235" spans="1:4" x14ac:dyDescent="0.25">
      <c r="A2235" s="6">
        <v>541908</v>
      </c>
      <c r="B2235" s="7" t="s">
        <v>358</v>
      </c>
      <c r="C2235" s="8"/>
      <c r="D2235" s="8"/>
    </row>
    <row r="2236" spans="1:4" x14ac:dyDescent="0.25">
      <c r="A2236" s="6">
        <v>541909</v>
      </c>
      <c r="B2236" s="7" t="s">
        <v>361</v>
      </c>
      <c r="C2236" s="8"/>
      <c r="D2236" s="8"/>
    </row>
    <row r="2237" spans="1:4" x14ac:dyDescent="0.25">
      <c r="A2237" s="6">
        <v>541910</v>
      </c>
      <c r="B2237" s="7" t="s">
        <v>362</v>
      </c>
      <c r="C2237" s="8"/>
      <c r="D2237" s="8"/>
    </row>
    <row r="2238" spans="1:4" x14ac:dyDescent="0.25">
      <c r="A2238" s="6">
        <v>541911</v>
      </c>
      <c r="B2238" s="7" t="s">
        <v>363</v>
      </c>
      <c r="C2238" s="8"/>
      <c r="D2238" s="8"/>
    </row>
    <row r="2239" spans="1:4" x14ac:dyDescent="0.25">
      <c r="A2239" s="6">
        <v>541912</v>
      </c>
      <c r="B2239" s="7" t="s">
        <v>364</v>
      </c>
      <c r="C2239" s="8"/>
      <c r="D2239" s="8"/>
    </row>
    <row r="2240" spans="1:4" x14ac:dyDescent="0.25">
      <c r="A2240" s="6">
        <v>541913</v>
      </c>
      <c r="B2240" s="7" t="s">
        <v>365</v>
      </c>
      <c r="C2240" s="8"/>
      <c r="D2240" s="8"/>
    </row>
    <row r="2241" spans="1:4" x14ac:dyDescent="0.25">
      <c r="A2241" s="6">
        <v>541914</v>
      </c>
      <c r="B2241" s="7" t="s">
        <v>366</v>
      </c>
      <c r="C2241" s="8"/>
      <c r="D2241" s="8"/>
    </row>
    <row r="2242" spans="1:4" x14ac:dyDescent="0.25">
      <c r="A2242" s="6">
        <v>541915</v>
      </c>
      <c r="B2242" s="7" t="s">
        <v>367</v>
      </c>
      <c r="C2242" s="8"/>
      <c r="D2242" s="8"/>
    </row>
    <row r="2243" spans="1:4" x14ac:dyDescent="0.25">
      <c r="A2243" s="6">
        <v>541916</v>
      </c>
      <c r="B2243" s="7" t="s">
        <v>369</v>
      </c>
      <c r="C2243" s="8"/>
      <c r="D2243" s="8"/>
    </row>
    <row r="2244" spans="1:4" x14ac:dyDescent="0.25">
      <c r="A2244" s="6">
        <v>541917</v>
      </c>
      <c r="B2244" s="7" t="s">
        <v>370</v>
      </c>
      <c r="C2244" s="8"/>
      <c r="D2244" s="8"/>
    </row>
    <row r="2245" spans="1:4" x14ac:dyDescent="0.25">
      <c r="A2245" s="6">
        <v>541918</v>
      </c>
      <c r="B2245" s="7" t="s">
        <v>371</v>
      </c>
      <c r="C2245" s="8"/>
      <c r="D2245" s="8"/>
    </row>
    <row r="2246" spans="1:4" x14ac:dyDescent="0.25">
      <c r="A2246" s="6">
        <v>541919</v>
      </c>
      <c r="B2246" s="7" t="s">
        <v>372</v>
      </c>
      <c r="C2246" s="8"/>
      <c r="D2246" s="8"/>
    </row>
    <row r="2247" spans="1:4" x14ac:dyDescent="0.25">
      <c r="A2247" s="6">
        <v>541920</v>
      </c>
      <c r="B2247" s="7" t="s">
        <v>373</v>
      </c>
      <c r="C2247" s="8"/>
      <c r="D2247" s="8"/>
    </row>
    <row r="2248" spans="1:4" x14ac:dyDescent="0.25">
      <c r="A2248" s="6">
        <v>541921</v>
      </c>
      <c r="B2248" s="7" t="s">
        <v>374</v>
      </c>
      <c r="C2248" s="8"/>
      <c r="D2248" s="8"/>
    </row>
    <row r="2249" spans="1:4" x14ac:dyDescent="0.25">
      <c r="A2249" s="6">
        <v>541922</v>
      </c>
      <c r="B2249" s="7" t="s">
        <v>375</v>
      </c>
      <c r="C2249" s="8"/>
      <c r="D2249" s="8"/>
    </row>
    <row r="2250" spans="1:4" x14ac:dyDescent="0.25">
      <c r="A2250" s="6">
        <v>541923</v>
      </c>
      <c r="B2250" s="7" t="s">
        <v>437</v>
      </c>
      <c r="C2250" s="8"/>
      <c r="D2250" s="8"/>
    </row>
    <row r="2251" spans="1:4" x14ac:dyDescent="0.25">
      <c r="A2251" s="6">
        <v>541924</v>
      </c>
      <c r="B2251" s="7" t="s">
        <v>379</v>
      </c>
      <c r="C2251" s="8"/>
      <c r="D2251" s="8"/>
    </row>
    <row r="2252" spans="1:4" x14ac:dyDescent="0.25">
      <c r="A2252" s="6">
        <v>541925</v>
      </c>
      <c r="B2252" s="7" t="s">
        <v>380</v>
      </c>
      <c r="C2252" s="8"/>
      <c r="D2252" s="8"/>
    </row>
    <row r="2253" spans="1:4" x14ac:dyDescent="0.25">
      <c r="A2253" s="6">
        <v>541926</v>
      </c>
      <c r="B2253" s="7" t="s">
        <v>381</v>
      </c>
      <c r="C2253" s="8"/>
      <c r="D2253" s="8"/>
    </row>
    <row r="2254" spans="1:4" x14ac:dyDescent="0.25">
      <c r="A2254" s="6">
        <v>541927</v>
      </c>
      <c r="B2254" s="7" t="s">
        <v>382</v>
      </c>
      <c r="C2254" s="8"/>
      <c r="D2254" s="8"/>
    </row>
    <row r="2255" spans="1:4" x14ac:dyDescent="0.25">
      <c r="A2255" s="6">
        <v>541928</v>
      </c>
      <c r="B2255" s="7" t="s">
        <v>413</v>
      </c>
      <c r="C2255" s="8"/>
      <c r="D2255" s="8"/>
    </row>
    <row r="2256" spans="1:4" x14ac:dyDescent="0.25">
      <c r="A2256" s="6">
        <v>541929</v>
      </c>
      <c r="B2256" s="7" t="s">
        <v>385</v>
      </c>
      <c r="C2256" s="8"/>
      <c r="D2256" s="8"/>
    </row>
    <row r="2257" spans="1:4" x14ac:dyDescent="0.25">
      <c r="A2257" s="6">
        <v>541930</v>
      </c>
      <c r="B2257" s="7" t="s">
        <v>414</v>
      </c>
      <c r="C2257" s="8"/>
      <c r="D2257" s="8"/>
    </row>
    <row r="2258" spans="1:4" x14ac:dyDescent="0.25">
      <c r="A2258" s="6">
        <v>541931</v>
      </c>
      <c r="B2258" s="7" t="s">
        <v>415</v>
      </c>
      <c r="C2258" s="8"/>
      <c r="D2258" s="8"/>
    </row>
    <row r="2259" spans="1:4" x14ac:dyDescent="0.25">
      <c r="A2259" s="6">
        <v>541932</v>
      </c>
      <c r="B2259" s="7" t="s">
        <v>359</v>
      </c>
      <c r="C2259" s="8"/>
      <c r="D2259" s="8"/>
    </row>
    <row r="2260" spans="1:4" x14ac:dyDescent="0.25">
      <c r="A2260" s="6">
        <v>541933</v>
      </c>
      <c r="B2260" s="7" t="s">
        <v>388</v>
      </c>
      <c r="C2260" s="8"/>
      <c r="D2260" s="8"/>
    </row>
    <row r="2261" spans="1:4" x14ac:dyDescent="0.25">
      <c r="A2261" s="16">
        <v>541934</v>
      </c>
      <c r="B2261" s="17" t="s">
        <v>389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391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2">
        <v>5420</v>
      </c>
      <c r="B2270" s="43" t="s">
        <v>282</v>
      </c>
      <c r="C2270" s="32"/>
      <c r="D2270" s="32"/>
    </row>
    <row r="2271" spans="1:4" ht="15.75" thickBot="1" x14ac:dyDescent="0.3">
      <c r="A2271" s="52">
        <v>542001</v>
      </c>
      <c r="B2271" s="54" t="s">
        <v>283</v>
      </c>
      <c r="C2271" s="55"/>
      <c r="D2271" s="55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438</v>
      </c>
      <c r="C2273" s="14"/>
      <c r="D2273" s="14"/>
    </row>
    <row r="2274" spans="1:4" x14ac:dyDescent="0.25">
      <c r="A2274" s="3">
        <v>5501</v>
      </c>
      <c r="B2274" s="4" t="s">
        <v>439</v>
      </c>
      <c r="C2274" s="8"/>
      <c r="D2274" s="8"/>
    </row>
    <row r="2275" spans="1:4" x14ac:dyDescent="0.25">
      <c r="A2275" s="6">
        <v>550101</v>
      </c>
      <c r="B2275" s="7" t="s">
        <v>440</v>
      </c>
      <c r="C2275" s="8"/>
      <c r="D2275" s="8"/>
    </row>
    <row r="2276" spans="1:4" x14ac:dyDescent="0.25">
      <c r="A2276" s="6">
        <v>550102</v>
      </c>
      <c r="B2276" s="7" t="s">
        <v>441</v>
      </c>
      <c r="C2276" s="8">
        <v>188687</v>
      </c>
      <c r="D2276" s="8">
        <v>213859</v>
      </c>
    </row>
    <row r="2277" spans="1:4" x14ac:dyDescent="0.25">
      <c r="A2277" s="16">
        <v>550103</v>
      </c>
      <c r="B2277" s="17" t="s">
        <v>442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188687</v>
      </c>
      <c r="D2279" s="11">
        <f>SUM(D2275:D2278)</f>
        <v>213859</v>
      </c>
    </row>
    <row r="2280" spans="1:4" x14ac:dyDescent="0.25">
      <c r="A2280" s="12">
        <v>5502</v>
      </c>
      <c r="B2280" s="13" t="s">
        <v>443</v>
      </c>
      <c r="C2280" s="14"/>
      <c r="D2280" s="14"/>
    </row>
    <row r="2281" spans="1:4" x14ac:dyDescent="0.25">
      <c r="A2281" s="6">
        <v>550201</v>
      </c>
      <c r="B2281" s="7" t="s">
        <v>444</v>
      </c>
      <c r="C2281" s="8"/>
      <c r="D2281" s="8"/>
    </row>
    <row r="2282" spans="1:4" x14ac:dyDescent="0.25">
      <c r="A2282" s="16">
        <v>550202</v>
      </c>
      <c r="B2282" s="17" t="s">
        <v>315</v>
      </c>
      <c r="C2282" s="8">
        <v>-23244966</v>
      </c>
      <c r="D2282" s="8">
        <v>-1592018</v>
      </c>
    </row>
    <row r="2283" spans="1:4" x14ac:dyDescent="0.25">
      <c r="A2283" s="16">
        <v>550203</v>
      </c>
      <c r="B2283" s="17" t="s">
        <v>445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-23244966</v>
      </c>
      <c r="D2285" s="11">
        <f>SUM(D2281:D2284)</f>
        <v>-1592018</v>
      </c>
    </row>
    <row r="2286" spans="1:4" x14ac:dyDescent="0.25">
      <c r="A2286" s="56"/>
      <c r="B2286" s="45"/>
      <c r="C2286" s="57"/>
      <c r="D2286" s="8"/>
    </row>
    <row r="2287" spans="1:4" x14ac:dyDescent="0.25">
      <c r="A2287" s="3">
        <v>6</v>
      </c>
      <c r="B2287" s="4" t="s">
        <v>446</v>
      </c>
      <c r="C2287" s="8"/>
      <c r="D2287" s="8"/>
    </row>
    <row r="2288" spans="1:4" x14ac:dyDescent="0.25">
      <c r="A2288" s="3">
        <v>61</v>
      </c>
      <c r="B2288" s="4" t="s">
        <v>447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448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449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284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450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451</v>
      </c>
      <c r="C2376" s="14"/>
      <c r="D2376" s="14"/>
    </row>
    <row r="2377" spans="1:4" x14ac:dyDescent="0.25">
      <c r="A2377" s="3">
        <v>6201</v>
      </c>
      <c r="B2377" s="4" t="s">
        <v>452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8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453</v>
      </c>
      <c r="C2394" s="14"/>
      <c r="D2394" s="14"/>
    </row>
    <row r="2395" spans="1:4" ht="15.75" thickBot="1" x14ac:dyDescent="0.3">
      <c r="A2395" s="3">
        <v>6901</v>
      </c>
      <c r="B2395" s="4" t="s">
        <v>454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451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49"/>
      <c r="B2399" s="31"/>
      <c r="C2399" s="14"/>
      <c r="D2399" s="14"/>
    </row>
    <row r="2400" spans="1:4" x14ac:dyDescent="0.25">
      <c r="A2400" s="59" t="s">
        <v>455</v>
      </c>
      <c r="B2400" s="60"/>
      <c r="C2400" s="61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128202984</v>
      </c>
      <c r="D2400" s="61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153418708.90000001</v>
      </c>
    </row>
    <row r="2401" spans="1:4" x14ac:dyDescent="0.25">
      <c r="A2401" s="62"/>
      <c r="B2401" s="7"/>
      <c r="C2401" s="63"/>
      <c r="D2401" s="63"/>
    </row>
    <row r="2402" spans="1:4" x14ac:dyDescent="0.25">
      <c r="A2402" s="59" t="s">
        <v>456</v>
      </c>
      <c r="B2402" s="60"/>
      <c r="C2402" s="61">
        <f>C1115-C2400</f>
        <v>83109966</v>
      </c>
      <c r="D2402" s="61">
        <f>D1115-D2400</f>
        <v>35141022.099999994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F7434-5D13-4564-BE6A-C8D414E2AD47}">
  <dimension ref="A1:D2402"/>
  <sheetViews>
    <sheetView workbookViewId="0">
      <selection activeCell="B14" sqref="B14:C15"/>
    </sheetView>
  </sheetViews>
  <sheetFormatPr baseColWidth="10" defaultRowHeight="15" x14ac:dyDescent="0.25"/>
  <cols>
    <col min="1" max="1" width="7.140625" style="64" customWidth="1"/>
    <col min="2" max="2" width="62.5703125" style="65" customWidth="1"/>
    <col min="3" max="4" width="16.140625" style="66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5"/>
      <c r="D4" s="5"/>
    </row>
    <row r="5" spans="1:4" x14ac:dyDescent="0.25">
      <c r="A5" s="6">
        <v>1102</v>
      </c>
      <c r="B5" s="7" t="s">
        <v>5</v>
      </c>
      <c r="C5" s="5"/>
      <c r="D5" s="5"/>
    </row>
    <row r="6" spans="1:4" x14ac:dyDescent="0.25">
      <c r="A6" s="6">
        <v>1103</v>
      </c>
      <c r="B6" s="7" t="s">
        <v>6</v>
      </c>
      <c r="C6" s="5"/>
      <c r="D6" s="5"/>
    </row>
    <row r="7" spans="1:4" x14ac:dyDescent="0.25">
      <c r="A7" s="6"/>
      <c r="B7" s="7" t="s">
        <v>7</v>
      </c>
      <c r="C7" s="5"/>
      <c r="D7" s="5"/>
    </row>
    <row r="8" spans="1:4" x14ac:dyDescent="0.25">
      <c r="A8" s="6">
        <v>1104</v>
      </c>
      <c r="B8" s="7" t="s">
        <v>8</v>
      </c>
      <c r="C8" s="5"/>
      <c r="D8" s="5"/>
    </row>
    <row r="9" spans="1:4" x14ac:dyDescent="0.25">
      <c r="A9" s="6">
        <v>1105</v>
      </c>
      <c r="B9" s="7" t="s">
        <v>9</v>
      </c>
      <c r="C9" s="5"/>
      <c r="D9" s="5"/>
    </row>
    <row r="10" spans="1:4" x14ac:dyDescent="0.25">
      <c r="A10" s="6">
        <v>1106</v>
      </c>
      <c r="B10" s="7" t="s">
        <v>10</v>
      </c>
      <c r="C10" s="5"/>
      <c r="D10" s="5"/>
    </row>
    <row r="11" spans="1:4" x14ac:dyDescent="0.25">
      <c r="A11" s="6">
        <v>1107</v>
      </c>
      <c r="B11" s="7" t="s">
        <v>11</v>
      </c>
      <c r="C11" s="5">
        <v>303000010</v>
      </c>
      <c r="D11" s="5">
        <v>211080149</v>
      </c>
    </row>
    <row r="12" spans="1:4" x14ac:dyDescent="0.25">
      <c r="A12" s="6">
        <v>1108</v>
      </c>
      <c r="B12" s="7" t="s">
        <v>12</v>
      </c>
      <c r="C12" s="5">
        <v>324437096</v>
      </c>
      <c r="D12" s="5">
        <v>365926652</v>
      </c>
    </row>
    <row r="13" spans="1:4" x14ac:dyDescent="0.25">
      <c r="A13" s="6"/>
      <c r="B13" s="7" t="s">
        <v>13</v>
      </c>
      <c r="C13" s="5"/>
      <c r="D13" s="5"/>
    </row>
    <row r="14" spans="1:4" x14ac:dyDescent="0.25">
      <c r="A14" s="6">
        <v>1109</v>
      </c>
      <c r="B14" s="7" t="s">
        <v>14</v>
      </c>
      <c r="C14" s="5"/>
      <c r="D14" s="5"/>
    </row>
    <row r="15" spans="1:4" x14ac:dyDescent="0.25">
      <c r="A15" s="6"/>
      <c r="B15" s="7" t="s">
        <v>15</v>
      </c>
      <c r="C15" s="5"/>
      <c r="D15" s="5"/>
    </row>
    <row r="16" spans="1:4" x14ac:dyDescent="0.25">
      <c r="A16" s="6">
        <v>1110</v>
      </c>
      <c r="B16" s="7" t="s">
        <v>16</v>
      </c>
      <c r="C16" s="5"/>
      <c r="D16" s="5"/>
    </row>
    <row r="17" spans="1:4" ht="15.75" thickBot="1" x14ac:dyDescent="0.3">
      <c r="A17" s="6">
        <v>1111</v>
      </c>
      <c r="B17" s="7" t="s">
        <v>17</v>
      </c>
      <c r="C17" s="5"/>
      <c r="D17" s="5"/>
    </row>
    <row r="18" spans="1:4" ht="15.75" thickBot="1" x14ac:dyDescent="0.3">
      <c r="A18" s="9" t="s">
        <v>18</v>
      </c>
      <c r="B18" s="10"/>
      <c r="C18" s="67">
        <f>SUM(C4:C17)</f>
        <v>627437106</v>
      </c>
      <c r="D18" s="67"/>
    </row>
    <row r="19" spans="1:4" x14ac:dyDescent="0.25">
      <c r="A19" s="12">
        <v>12</v>
      </c>
      <c r="B19" s="13" t="s">
        <v>19</v>
      </c>
      <c r="C19" s="68"/>
      <c r="D19" s="68"/>
    </row>
    <row r="20" spans="1:4" x14ac:dyDescent="0.25">
      <c r="A20" s="6">
        <v>1201</v>
      </c>
      <c r="B20" s="7" t="s">
        <v>20</v>
      </c>
      <c r="D20" s="5"/>
    </row>
    <row r="21" spans="1:4" x14ac:dyDescent="0.25">
      <c r="A21" s="6">
        <v>1202</v>
      </c>
      <c r="B21" s="7" t="s">
        <v>21</v>
      </c>
      <c r="C21" s="5">
        <v>40000</v>
      </c>
      <c r="D21" s="5">
        <v>60000</v>
      </c>
    </row>
    <row r="22" spans="1:4" x14ac:dyDescent="0.25">
      <c r="A22" s="6">
        <v>1203</v>
      </c>
      <c r="B22" s="7" t="s">
        <v>22</v>
      </c>
      <c r="C22" s="5">
        <v>61523402</v>
      </c>
      <c r="D22" s="5">
        <v>152461527</v>
      </c>
    </row>
    <row r="23" spans="1:4" x14ac:dyDescent="0.25">
      <c r="A23" s="6">
        <v>1204</v>
      </c>
      <c r="B23" s="7" t="s">
        <v>23</v>
      </c>
      <c r="C23" s="5"/>
      <c r="D23" s="5"/>
    </row>
    <row r="24" spans="1:4" ht="15.75" thickBot="1" x14ac:dyDescent="0.3">
      <c r="A24" s="16">
        <v>1205</v>
      </c>
      <c r="B24" s="17" t="s">
        <v>24</v>
      </c>
      <c r="C24" s="5"/>
      <c r="D24" s="69"/>
    </row>
    <row r="25" spans="1:4" ht="15.75" thickBot="1" x14ac:dyDescent="0.3">
      <c r="A25" s="9" t="s">
        <v>18</v>
      </c>
      <c r="B25" s="10"/>
      <c r="C25" s="67">
        <f>SUM(C20:C24)</f>
        <v>61563402</v>
      </c>
      <c r="D25" s="67">
        <f>SUM(D20:D24)</f>
        <v>152521527</v>
      </c>
    </row>
    <row r="26" spans="1:4" x14ac:dyDescent="0.25">
      <c r="A26" s="12">
        <v>13</v>
      </c>
      <c r="B26" s="13" t="s">
        <v>25</v>
      </c>
      <c r="C26" s="68"/>
      <c r="D26" s="68"/>
    </row>
    <row r="27" spans="1:4" x14ac:dyDescent="0.25">
      <c r="A27" s="6">
        <v>1301</v>
      </c>
      <c r="B27" s="7" t="s">
        <v>26</v>
      </c>
      <c r="C27" s="5">
        <v>307329</v>
      </c>
      <c r="D27" s="5">
        <v>8534044</v>
      </c>
    </row>
    <row r="28" spans="1:4" x14ac:dyDescent="0.25">
      <c r="A28" s="6">
        <v>1302</v>
      </c>
      <c r="B28" s="7" t="s">
        <v>27</v>
      </c>
      <c r="C28" s="5">
        <v>43657748</v>
      </c>
      <c r="D28" s="5">
        <v>28095661</v>
      </c>
    </row>
    <row r="29" spans="1:4" x14ac:dyDescent="0.25">
      <c r="A29" s="6">
        <v>1303</v>
      </c>
      <c r="B29" s="7" t="s">
        <v>28</v>
      </c>
      <c r="C29" s="5"/>
      <c r="D29" s="5"/>
    </row>
    <row r="30" spans="1:4" x14ac:dyDescent="0.25">
      <c r="A30" s="6">
        <v>1304</v>
      </c>
      <c r="B30" s="7" t="s">
        <v>29</v>
      </c>
      <c r="C30" s="5"/>
      <c r="D30" s="5"/>
    </row>
    <row r="31" spans="1:4" x14ac:dyDescent="0.25">
      <c r="A31" s="6">
        <v>1305</v>
      </c>
      <c r="B31" s="7" t="s">
        <v>30</v>
      </c>
      <c r="C31" s="5"/>
      <c r="D31" s="5"/>
    </row>
    <row r="32" spans="1:4" x14ac:dyDescent="0.25">
      <c r="A32" s="6">
        <v>1306</v>
      </c>
      <c r="B32" s="7" t="s">
        <v>31</v>
      </c>
      <c r="C32" s="5">
        <v>168023</v>
      </c>
      <c r="D32" s="5">
        <v>84886</v>
      </c>
    </row>
    <row r="33" spans="1:4" x14ac:dyDescent="0.25">
      <c r="A33" s="6">
        <v>1307</v>
      </c>
      <c r="B33" s="7" t="s">
        <v>32</v>
      </c>
      <c r="C33" s="5">
        <v>2112111</v>
      </c>
      <c r="D33" s="5">
        <v>5283925</v>
      </c>
    </row>
    <row r="34" spans="1:4" x14ac:dyDescent="0.25">
      <c r="A34" s="6">
        <v>1308</v>
      </c>
      <c r="B34" s="7" t="s">
        <v>33</v>
      </c>
      <c r="C34" s="5">
        <v>305996165</v>
      </c>
      <c r="D34" s="5"/>
    </row>
    <row r="35" spans="1:4" x14ac:dyDescent="0.25">
      <c r="A35" s="6">
        <v>1309</v>
      </c>
      <c r="B35" s="7" t="s">
        <v>34</v>
      </c>
      <c r="C35" s="5"/>
      <c r="D35" s="5"/>
    </row>
    <row r="36" spans="1:4" x14ac:dyDescent="0.25">
      <c r="A36" s="6">
        <v>1310</v>
      </c>
      <c r="B36" s="7" t="s">
        <v>35</v>
      </c>
      <c r="C36" s="5"/>
      <c r="D36" s="5"/>
    </row>
    <row r="37" spans="1:4" x14ac:dyDescent="0.25">
      <c r="A37" s="16">
        <v>1311</v>
      </c>
      <c r="B37" s="17" t="s">
        <v>36</v>
      </c>
      <c r="C37" s="5">
        <v>72799181</v>
      </c>
      <c r="D37" s="5">
        <v>106430150</v>
      </c>
    </row>
    <row r="38" spans="1:4" x14ac:dyDescent="0.25">
      <c r="A38" s="16">
        <v>1312</v>
      </c>
      <c r="B38" s="17" t="s">
        <v>37</v>
      </c>
      <c r="C38" s="5"/>
      <c r="D38" s="5"/>
    </row>
    <row r="39" spans="1:4" ht="15.75" thickBot="1" x14ac:dyDescent="0.3">
      <c r="A39" s="16">
        <v>1320</v>
      </c>
      <c r="B39" s="17" t="s">
        <v>38</v>
      </c>
      <c r="C39" s="5">
        <v>2292153</v>
      </c>
      <c r="D39" s="5">
        <v>705777</v>
      </c>
    </row>
    <row r="40" spans="1:4" ht="15.75" thickBot="1" x14ac:dyDescent="0.3">
      <c r="A40" s="9" t="s">
        <v>18</v>
      </c>
      <c r="B40" s="10"/>
      <c r="C40" s="67">
        <f>SUM(C27:C39)</f>
        <v>427332710</v>
      </c>
      <c r="D40" s="67">
        <f>SUM(D27:D39)</f>
        <v>149134443</v>
      </c>
    </row>
    <row r="41" spans="1:4" x14ac:dyDescent="0.25">
      <c r="A41" s="12">
        <v>14</v>
      </c>
      <c r="B41" s="13" t="s">
        <v>39</v>
      </c>
      <c r="C41" s="68"/>
      <c r="D41" s="68"/>
    </row>
    <row r="42" spans="1:4" x14ac:dyDescent="0.25">
      <c r="A42" s="6">
        <v>1401</v>
      </c>
      <c r="B42" s="7" t="s">
        <v>40</v>
      </c>
      <c r="C42" s="5">
        <v>648714</v>
      </c>
      <c r="D42" s="5"/>
    </row>
    <row r="43" spans="1:4" x14ac:dyDescent="0.25">
      <c r="A43" s="6">
        <v>1402</v>
      </c>
      <c r="B43" s="7" t="s">
        <v>41</v>
      </c>
      <c r="C43" s="5">
        <v>10467739</v>
      </c>
      <c r="D43" s="5">
        <v>32311874</v>
      </c>
    </row>
    <row r="44" spans="1:4" x14ac:dyDescent="0.25">
      <c r="A44" s="6">
        <v>1403</v>
      </c>
      <c r="B44" s="7" t="s">
        <v>42</v>
      </c>
      <c r="C44" s="5">
        <v>19901558</v>
      </c>
      <c r="D44" s="5">
        <v>87748293</v>
      </c>
    </row>
    <row r="45" spans="1:4" x14ac:dyDescent="0.25">
      <c r="A45" s="6">
        <v>1404</v>
      </c>
      <c r="B45" s="7" t="s">
        <v>43</v>
      </c>
      <c r="C45" s="5"/>
      <c r="D45" s="5"/>
    </row>
    <row r="46" spans="1:4" x14ac:dyDescent="0.25">
      <c r="A46" s="6">
        <v>1405</v>
      </c>
      <c r="B46" s="7" t="s">
        <v>44</v>
      </c>
      <c r="C46" s="5"/>
      <c r="D46" s="5"/>
    </row>
    <row r="47" spans="1:4" x14ac:dyDescent="0.25">
      <c r="A47" s="6">
        <v>1406</v>
      </c>
      <c r="B47" s="7" t="s">
        <v>45</v>
      </c>
      <c r="C47" s="5"/>
      <c r="D47" s="5"/>
    </row>
    <row r="48" spans="1:4" x14ac:dyDescent="0.25">
      <c r="A48" s="6">
        <v>1407</v>
      </c>
      <c r="B48" s="7" t="s">
        <v>46</v>
      </c>
      <c r="C48" s="5"/>
      <c r="D48" s="5"/>
    </row>
    <row r="49" spans="1:4" x14ac:dyDescent="0.25">
      <c r="A49" s="6">
        <v>1408</v>
      </c>
      <c r="B49" s="7" t="s">
        <v>47</v>
      </c>
      <c r="C49" s="5"/>
      <c r="D49" s="5"/>
    </row>
    <row r="50" spans="1:4" ht="15.75" thickBot="1" x14ac:dyDescent="0.3">
      <c r="A50" s="19">
        <v>1409</v>
      </c>
      <c r="B50" s="20" t="s">
        <v>48</v>
      </c>
      <c r="C50" s="5"/>
      <c r="D50" s="5"/>
    </row>
    <row r="51" spans="1:4" ht="15.75" thickBot="1" x14ac:dyDescent="0.3">
      <c r="A51" s="9" t="s">
        <v>18</v>
      </c>
      <c r="B51" s="10"/>
      <c r="C51" s="67">
        <f>SUM(C42:C50)</f>
        <v>31018011</v>
      </c>
      <c r="D51" s="70">
        <f>SUM(D42:D50)</f>
        <v>120060167</v>
      </c>
    </row>
    <row r="52" spans="1:4" x14ac:dyDescent="0.25">
      <c r="A52" s="12">
        <v>15</v>
      </c>
      <c r="B52" s="13" t="s">
        <v>49</v>
      </c>
      <c r="C52" s="68"/>
      <c r="D52" s="68"/>
    </row>
    <row r="53" spans="1:4" x14ac:dyDescent="0.25">
      <c r="A53" s="6">
        <v>1501</v>
      </c>
      <c r="B53" s="7" t="s">
        <v>50</v>
      </c>
      <c r="C53" s="5"/>
      <c r="D53" s="5"/>
    </row>
    <row r="54" spans="1:4" x14ac:dyDescent="0.25">
      <c r="A54" s="6">
        <v>1502</v>
      </c>
      <c r="B54" s="7" t="s">
        <v>51</v>
      </c>
      <c r="C54" s="5">
        <v>1223229</v>
      </c>
      <c r="D54" s="5"/>
    </row>
    <row r="55" spans="1:4" x14ac:dyDescent="0.25">
      <c r="A55" s="6">
        <v>1503</v>
      </c>
      <c r="B55" s="7" t="s">
        <v>52</v>
      </c>
      <c r="C55" s="5"/>
      <c r="D55" s="5"/>
    </row>
    <row r="56" spans="1:4" x14ac:dyDescent="0.25">
      <c r="A56" s="6">
        <v>1504</v>
      </c>
      <c r="B56" s="7" t="s">
        <v>53</v>
      </c>
      <c r="C56" s="5"/>
      <c r="D56" s="5"/>
    </row>
    <row r="57" spans="1:4" x14ac:dyDescent="0.25">
      <c r="A57" s="6">
        <v>1505</v>
      </c>
      <c r="B57" s="7" t="s">
        <v>54</v>
      </c>
      <c r="C57" s="5"/>
      <c r="D57" s="5"/>
    </row>
    <row r="58" spans="1:4" x14ac:dyDescent="0.25">
      <c r="A58" s="6">
        <v>1506</v>
      </c>
      <c r="B58" s="7" t="s">
        <v>55</v>
      </c>
      <c r="C58" s="5"/>
      <c r="D58" s="5"/>
    </row>
    <row r="59" spans="1:4" x14ac:dyDescent="0.25">
      <c r="A59" s="6">
        <v>1507</v>
      </c>
      <c r="B59" s="7" t="s">
        <v>56</v>
      </c>
      <c r="C59" s="5"/>
      <c r="D59" s="5">
        <v>197975</v>
      </c>
    </row>
    <row r="60" spans="1:4" x14ac:dyDescent="0.25">
      <c r="A60" s="6">
        <v>1508</v>
      </c>
      <c r="B60" s="7" t="s">
        <v>57</v>
      </c>
      <c r="C60" s="5"/>
      <c r="D60" s="5"/>
    </row>
    <row r="61" spans="1:4" ht="15.75" thickBot="1" x14ac:dyDescent="0.3">
      <c r="A61" s="16">
        <v>1510</v>
      </c>
      <c r="B61" s="17" t="s">
        <v>38</v>
      </c>
      <c r="C61" s="5">
        <v>226193</v>
      </c>
      <c r="D61" s="5">
        <v>225901</v>
      </c>
    </row>
    <row r="62" spans="1:4" x14ac:dyDescent="0.25">
      <c r="A62" s="22" t="s">
        <v>18</v>
      </c>
      <c r="B62" s="23"/>
      <c r="C62" s="71">
        <f>SUM(C53:C61)</f>
        <v>1449422</v>
      </c>
      <c r="D62" s="71">
        <f>SUM(D53:D61)</f>
        <v>423876</v>
      </c>
    </row>
    <row r="63" spans="1:4" x14ac:dyDescent="0.25">
      <c r="A63" s="3">
        <v>16</v>
      </c>
      <c r="B63" s="4" t="s">
        <v>58</v>
      </c>
      <c r="C63" s="5"/>
      <c r="D63" s="5"/>
    </row>
    <row r="64" spans="1:4" x14ac:dyDescent="0.25">
      <c r="A64" s="6">
        <v>1601</v>
      </c>
      <c r="B64" s="7" t="s">
        <v>59</v>
      </c>
      <c r="C64" s="5">
        <v>12000000</v>
      </c>
      <c r="D64" s="5">
        <v>12000000</v>
      </c>
    </row>
    <row r="65" spans="1:4" x14ac:dyDescent="0.25">
      <c r="A65" s="6">
        <v>1602</v>
      </c>
      <c r="B65" s="7" t="s">
        <v>60</v>
      </c>
      <c r="C65" s="5"/>
      <c r="D65" s="5"/>
    </row>
    <row r="66" spans="1:4" x14ac:dyDescent="0.25">
      <c r="A66" s="6">
        <v>1603</v>
      </c>
      <c r="B66" s="7" t="s">
        <v>61</v>
      </c>
      <c r="C66" s="5"/>
      <c r="D66" s="5"/>
    </row>
    <row r="67" spans="1:4" x14ac:dyDescent="0.25">
      <c r="A67" s="6">
        <v>1604</v>
      </c>
      <c r="B67" s="7" t="s">
        <v>62</v>
      </c>
      <c r="C67" s="5"/>
      <c r="D67" s="5"/>
    </row>
    <row r="68" spans="1:4" ht="15.75" thickBot="1" x14ac:dyDescent="0.3">
      <c r="A68" s="19">
        <v>1605</v>
      </c>
      <c r="B68" s="20" t="s">
        <v>63</v>
      </c>
      <c r="C68" s="5">
        <v>2220608085</v>
      </c>
      <c r="D68" s="5">
        <v>2289628248</v>
      </c>
    </row>
    <row r="69" spans="1:4" ht="15.75" thickBot="1" x14ac:dyDescent="0.3">
      <c r="A69" s="9" t="s">
        <v>18</v>
      </c>
      <c r="B69" s="10"/>
      <c r="C69" s="67">
        <f>SUM(C64:C68)</f>
        <v>2232608085</v>
      </c>
      <c r="D69" s="67">
        <f>SUM(D64:D68)</f>
        <v>2301628248</v>
      </c>
    </row>
    <row r="70" spans="1:4" x14ac:dyDescent="0.25">
      <c r="A70" s="12">
        <v>17</v>
      </c>
      <c r="B70" s="13" t="s">
        <v>64</v>
      </c>
      <c r="C70" s="68"/>
      <c r="D70" s="68"/>
    </row>
    <row r="71" spans="1:4" x14ac:dyDescent="0.25">
      <c r="A71" s="6">
        <v>1701</v>
      </c>
      <c r="B71" s="7" t="s">
        <v>65</v>
      </c>
      <c r="C71" s="5"/>
      <c r="D71" s="5"/>
    </row>
    <row r="72" spans="1:4" x14ac:dyDescent="0.25">
      <c r="A72" s="6">
        <v>1702</v>
      </c>
      <c r="B72" s="7" t="s">
        <v>66</v>
      </c>
      <c r="C72" s="5"/>
      <c r="D72" s="5"/>
    </row>
    <row r="73" spans="1:4" x14ac:dyDescent="0.25">
      <c r="A73" s="6">
        <v>1703</v>
      </c>
      <c r="B73" s="7" t="s">
        <v>67</v>
      </c>
      <c r="C73" s="5">
        <v>8245410</v>
      </c>
      <c r="D73" s="5">
        <v>5513956</v>
      </c>
    </row>
    <row r="74" spans="1:4" x14ac:dyDescent="0.25">
      <c r="A74" s="6">
        <v>1704</v>
      </c>
      <c r="B74" s="7" t="s">
        <v>68</v>
      </c>
      <c r="C74" s="5">
        <v>-5494486</v>
      </c>
      <c r="D74" s="5">
        <v>-5173687</v>
      </c>
    </row>
    <row r="75" spans="1:4" x14ac:dyDescent="0.25">
      <c r="A75" s="6">
        <v>1705</v>
      </c>
      <c r="B75" s="7" t="s">
        <v>69</v>
      </c>
      <c r="C75" s="5">
        <v>1119884</v>
      </c>
      <c r="D75" s="5">
        <v>986869</v>
      </c>
    </row>
    <row r="76" spans="1:4" ht="15.75" thickBot="1" x14ac:dyDescent="0.3">
      <c r="A76" s="6">
        <v>1706</v>
      </c>
      <c r="B76" s="7" t="s">
        <v>70</v>
      </c>
      <c r="C76" s="5">
        <v>-875164</v>
      </c>
      <c r="D76" s="5">
        <v>-751154</v>
      </c>
    </row>
    <row r="77" spans="1:4" ht="15.75" thickBot="1" x14ac:dyDescent="0.3">
      <c r="A77" s="9" t="s">
        <v>18</v>
      </c>
      <c r="B77" s="10"/>
      <c r="C77" s="67">
        <f>SUM(C71:C76)</f>
        <v>2995644</v>
      </c>
      <c r="D77" s="67">
        <f>SUM(D71:D76)</f>
        <v>575984</v>
      </c>
    </row>
    <row r="78" spans="1:4" x14ac:dyDescent="0.25">
      <c r="A78" s="12">
        <v>18</v>
      </c>
      <c r="B78" s="13" t="s">
        <v>71</v>
      </c>
      <c r="C78" s="68"/>
      <c r="D78" s="68"/>
    </row>
    <row r="79" spans="1:4" x14ac:dyDescent="0.25">
      <c r="A79" s="6">
        <v>1801</v>
      </c>
      <c r="B79" s="7" t="s">
        <v>72</v>
      </c>
      <c r="C79" s="5"/>
      <c r="D79" s="5"/>
    </row>
    <row r="80" spans="1:4" ht="15.75" thickBot="1" x14ac:dyDescent="0.3">
      <c r="A80" s="16">
        <v>1802</v>
      </c>
      <c r="B80" s="17" t="s">
        <v>38</v>
      </c>
      <c r="C80" s="5"/>
      <c r="D80" s="5"/>
    </row>
    <row r="81" spans="1:4" ht="15.75" thickBot="1" x14ac:dyDescent="0.3">
      <c r="A81" s="9" t="s">
        <v>18</v>
      </c>
      <c r="B81" s="10"/>
      <c r="C81" s="67">
        <f>SUM(C79:C80)</f>
        <v>0</v>
      </c>
      <c r="D81" s="67">
        <f>SUM(D79:D80)</f>
        <v>0</v>
      </c>
    </row>
    <row r="82" spans="1:4" x14ac:dyDescent="0.25">
      <c r="A82" s="12">
        <v>19</v>
      </c>
      <c r="B82" s="13" t="s">
        <v>73</v>
      </c>
      <c r="C82" s="68"/>
      <c r="D82" s="68"/>
    </row>
    <row r="83" spans="1:4" x14ac:dyDescent="0.25">
      <c r="A83" s="6">
        <v>1901</v>
      </c>
      <c r="B83" s="7" t="s">
        <v>74</v>
      </c>
      <c r="C83" s="5"/>
      <c r="D83" s="5"/>
    </row>
    <row r="84" spans="1:4" x14ac:dyDescent="0.25">
      <c r="A84" s="6">
        <v>1902</v>
      </c>
      <c r="B84" s="7" t="s">
        <v>75</v>
      </c>
      <c r="C84" s="5"/>
      <c r="D84" s="5"/>
    </row>
    <row r="85" spans="1:4" x14ac:dyDescent="0.25">
      <c r="A85" s="6">
        <v>1903</v>
      </c>
      <c r="B85" s="7" t="s">
        <v>76</v>
      </c>
      <c r="C85" s="5"/>
      <c r="D85" s="5"/>
    </row>
    <row r="86" spans="1:4" x14ac:dyDescent="0.25">
      <c r="A86" s="6">
        <v>1904</v>
      </c>
      <c r="B86" s="7" t="s">
        <v>77</v>
      </c>
      <c r="C86" s="5">
        <v>57198757</v>
      </c>
      <c r="D86" s="5">
        <v>20503174</v>
      </c>
    </row>
    <row r="87" spans="1:4" x14ac:dyDescent="0.25">
      <c r="A87" s="6">
        <v>1905</v>
      </c>
      <c r="B87" s="7" t="s">
        <v>78</v>
      </c>
      <c r="C87" s="5">
        <v>8763219</v>
      </c>
      <c r="D87" s="5">
        <v>8585014</v>
      </c>
    </row>
    <row r="88" spans="1:4" x14ac:dyDescent="0.25">
      <c r="A88" s="6">
        <v>1906</v>
      </c>
      <c r="B88" s="7" t="s">
        <v>79</v>
      </c>
      <c r="C88" s="5">
        <v>-6563618</v>
      </c>
      <c r="D88" s="5">
        <v>-5936378</v>
      </c>
    </row>
    <row r="89" spans="1:4" x14ac:dyDescent="0.25">
      <c r="A89" s="6">
        <v>1907</v>
      </c>
      <c r="B89" s="7" t="s">
        <v>80</v>
      </c>
      <c r="C89" s="5"/>
      <c r="D89" s="5"/>
    </row>
    <row r="90" spans="1:4" x14ac:dyDescent="0.25">
      <c r="A90" s="6">
        <v>1908</v>
      </c>
      <c r="B90" s="7" t="s">
        <v>81</v>
      </c>
      <c r="C90" s="5"/>
      <c r="D90" s="5"/>
    </row>
    <row r="91" spans="1:4" ht="15.75" thickBot="1" x14ac:dyDescent="0.3">
      <c r="A91" s="6">
        <v>1910</v>
      </c>
      <c r="B91" s="7" t="s">
        <v>38</v>
      </c>
      <c r="C91" s="5">
        <v>2900388</v>
      </c>
      <c r="D91" s="5">
        <v>3187855</v>
      </c>
    </row>
    <row r="92" spans="1:4" ht="15.75" thickBot="1" x14ac:dyDescent="0.3">
      <c r="A92" s="9" t="s">
        <v>82</v>
      </c>
      <c r="B92" s="10"/>
      <c r="C92" s="67">
        <f>SUM(C83:C91)</f>
        <v>62298746</v>
      </c>
      <c r="D92" s="67">
        <f>SUM(D83:D91)</f>
        <v>26339665</v>
      </c>
    </row>
    <row r="93" spans="1:4" ht="15.75" thickBot="1" x14ac:dyDescent="0.3">
      <c r="A93" s="25"/>
      <c r="B93" s="20"/>
      <c r="C93" s="72"/>
      <c r="D93" s="72"/>
    </row>
    <row r="94" spans="1:4" ht="15.75" thickBot="1" x14ac:dyDescent="0.3">
      <c r="A94" s="27" t="s">
        <v>83</v>
      </c>
      <c r="B94" s="28"/>
      <c r="C94" s="73">
        <f>C18+C25+C40+C51+C62+C69+C77+C81+C92</f>
        <v>3446703126</v>
      </c>
      <c r="D94" s="73">
        <f>D18+D25+D40+D51+D62+D69+D77+D81+D92</f>
        <v>2750683910</v>
      </c>
    </row>
    <row r="95" spans="1:4" x14ac:dyDescent="0.25">
      <c r="A95" s="30"/>
      <c r="B95" s="31"/>
      <c r="C95" s="74"/>
      <c r="D95" s="74"/>
    </row>
    <row r="96" spans="1:4" x14ac:dyDescent="0.25">
      <c r="A96" s="3">
        <v>2</v>
      </c>
      <c r="B96" s="4" t="s">
        <v>84</v>
      </c>
      <c r="C96" s="5"/>
      <c r="D96" s="5"/>
    </row>
    <row r="97" spans="1:4" x14ac:dyDescent="0.25">
      <c r="A97" s="3">
        <v>21</v>
      </c>
      <c r="B97" s="4" t="s">
        <v>85</v>
      </c>
      <c r="C97" s="5"/>
      <c r="D97" s="5"/>
    </row>
    <row r="98" spans="1:4" x14ac:dyDescent="0.25">
      <c r="A98" s="6">
        <v>2101</v>
      </c>
      <c r="B98" s="7" t="s">
        <v>86</v>
      </c>
      <c r="C98" s="5"/>
      <c r="D98" s="5"/>
    </row>
    <row r="99" spans="1:4" x14ac:dyDescent="0.25">
      <c r="A99" s="6">
        <v>2102</v>
      </c>
      <c r="B99" s="7" t="s">
        <v>87</v>
      </c>
      <c r="C99" s="5">
        <v>879617</v>
      </c>
      <c r="D99" s="5">
        <v>1286975</v>
      </c>
    </row>
    <row r="100" spans="1:4" x14ac:dyDescent="0.25">
      <c r="A100" s="6">
        <v>2103</v>
      </c>
      <c r="B100" s="7" t="s">
        <v>88</v>
      </c>
      <c r="C100" s="5">
        <v>198469</v>
      </c>
      <c r="D100" s="5">
        <v>65611</v>
      </c>
    </row>
    <row r="101" spans="1:4" x14ac:dyDescent="0.25">
      <c r="A101" s="6">
        <v>2104</v>
      </c>
      <c r="B101" s="7" t="s">
        <v>89</v>
      </c>
      <c r="D101" s="5"/>
    </row>
    <row r="102" spans="1:4" x14ac:dyDescent="0.25">
      <c r="A102" s="6">
        <v>2105</v>
      </c>
      <c r="B102" s="7" t="s">
        <v>90</v>
      </c>
      <c r="C102" s="5">
        <v>38699828</v>
      </c>
      <c r="D102" s="5">
        <v>34534523</v>
      </c>
    </row>
    <row r="103" spans="1:4" x14ac:dyDescent="0.25">
      <c r="A103" s="6">
        <v>2106</v>
      </c>
      <c r="B103" s="7" t="s">
        <v>91</v>
      </c>
      <c r="C103" s="5"/>
      <c r="D103" s="5"/>
    </row>
    <row r="104" spans="1:4" ht="15.75" thickBot="1" x14ac:dyDescent="0.3">
      <c r="A104" s="16">
        <v>2110</v>
      </c>
      <c r="B104" s="17" t="s">
        <v>92</v>
      </c>
      <c r="C104" s="5">
        <v>380746</v>
      </c>
      <c r="D104" s="5">
        <v>524009</v>
      </c>
    </row>
    <row r="105" spans="1:4" ht="15.75" thickBot="1" x14ac:dyDescent="0.3">
      <c r="A105" s="9" t="s">
        <v>18</v>
      </c>
      <c r="B105" s="10"/>
      <c r="C105" s="67">
        <f>SUM(C98:C104)</f>
        <v>40158660</v>
      </c>
      <c r="D105" s="67">
        <f>SUM(D98:D104)</f>
        <v>36411118</v>
      </c>
    </row>
    <row r="106" spans="1:4" x14ac:dyDescent="0.25">
      <c r="A106" s="12">
        <v>22</v>
      </c>
      <c r="B106" s="13" t="s">
        <v>93</v>
      </c>
      <c r="C106" s="68"/>
      <c r="D106" s="68"/>
    </row>
    <row r="107" spans="1:4" x14ac:dyDescent="0.25">
      <c r="A107" s="6">
        <v>2201</v>
      </c>
      <c r="B107" s="7" t="s">
        <v>94</v>
      </c>
      <c r="C107" s="5">
        <v>2016080</v>
      </c>
      <c r="D107" s="5">
        <v>3106072</v>
      </c>
    </row>
    <row r="108" spans="1:4" x14ac:dyDescent="0.25">
      <c r="A108" s="6">
        <v>2202</v>
      </c>
      <c r="B108" s="7" t="s">
        <v>95</v>
      </c>
      <c r="C108" s="5">
        <v>1146283</v>
      </c>
      <c r="D108" s="5">
        <v>1685995</v>
      </c>
    </row>
    <row r="109" spans="1:4" x14ac:dyDescent="0.25">
      <c r="A109" s="6">
        <v>2203</v>
      </c>
      <c r="B109" s="33" t="s">
        <v>96</v>
      </c>
      <c r="C109" s="5"/>
      <c r="D109" s="5"/>
    </row>
    <row r="110" spans="1:4" x14ac:dyDescent="0.25">
      <c r="A110" s="6">
        <v>2204</v>
      </c>
      <c r="B110" s="7" t="s">
        <v>97</v>
      </c>
      <c r="C110" s="5"/>
      <c r="D110" s="5"/>
    </row>
    <row r="111" spans="1:4" x14ac:dyDescent="0.25">
      <c r="A111" s="6">
        <v>2205</v>
      </c>
      <c r="B111" s="7" t="s">
        <v>98</v>
      </c>
      <c r="C111" s="5"/>
      <c r="D111" s="5"/>
    </row>
    <row r="112" spans="1:4" x14ac:dyDescent="0.25">
      <c r="A112" s="6">
        <v>2206</v>
      </c>
      <c r="B112" s="7" t="s">
        <v>99</v>
      </c>
      <c r="C112" s="5"/>
      <c r="D112" s="5"/>
    </row>
    <row r="113" spans="1:4" x14ac:dyDescent="0.25">
      <c r="A113" s="6">
        <v>2207</v>
      </c>
      <c r="B113" s="7" t="s">
        <v>100</v>
      </c>
      <c r="D113" s="5"/>
    </row>
    <row r="114" spans="1:4" x14ac:dyDescent="0.25">
      <c r="A114" s="6">
        <v>2208</v>
      </c>
      <c r="B114" s="7" t="s">
        <v>101</v>
      </c>
      <c r="C114" s="5"/>
      <c r="D114" s="5"/>
    </row>
    <row r="115" spans="1:4" x14ac:dyDescent="0.25">
      <c r="A115" s="6">
        <v>2209</v>
      </c>
      <c r="B115" s="7" t="s">
        <v>102</v>
      </c>
      <c r="C115" s="5"/>
      <c r="D115" s="5"/>
    </row>
    <row r="116" spans="1:4" x14ac:dyDescent="0.25">
      <c r="A116" s="6">
        <v>2210</v>
      </c>
      <c r="B116" s="7" t="s">
        <v>103</v>
      </c>
      <c r="C116" s="5">
        <v>6846277</v>
      </c>
      <c r="D116" s="5">
        <v>3178761</v>
      </c>
    </row>
    <row r="117" spans="1:4" x14ac:dyDescent="0.25">
      <c r="A117" s="6">
        <v>2211</v>
      </c>
      <c r="B117" s="7" t="s">
        <v>104</v>
      </c>
      <c r="C117" s="5"/>
      <c r="D117" s="5"/>
    </row>
    <row r="118" spans="1:4" x14ac:dyDescent="0.25">
      <c r="A118" s="6">
        <v>2212</v>
      </c>
      <c r="B118" s="7" t="s">
        <v>105</v>
      </c>
      <c r="C118" s="5"/>
      <c r="D118" s="5"/>
    </row>
    <row r="119" spans="1:4" x14ac:dyDescent="0.25">
      <c r="A119" s="6">
        <v>2213</v>
      </c>
      <c r="B119" s="7" t="s">
        <v>106</v>
      </c>
      <c r="C119" s="5"/>
      <c r="D119" s="5"/>
    </row>
    <row r="120" spans="1:4" x14ac:dyDescent="0.25">
      <c r="A120" s="6">
        <v>2214</v>
      </c>
      <c r="B120" s="7" t="s">
        <v>107</v>
      </c>
      <c r="C120" s="5"/>
      <c r="D120" s="5"/>
    </row>
    <row r="121" spans="1:4" x14ac:dyDescent="0.25">
      <c r="A121" s="6">
        <v>2215</v>
      </c>
      <c r="B121" s="7" t="s">
        <v>108</v>
      </c>
      <c r="C121" s="5"/>
      <c r="D121" s="5"/>
    </row>
    <row r="122" spans="1:4" ht="15.75" thickBot="1" x14ac:dyDescent="0.3">
      <c r="A122" s="19">
        <v>2216</v>
      </c>
      <c r="B122" s="20" t="s">
        <v>109</v>
      </c>
      <c r="C122" s="5">
        <v>874830</v>
      </c>
      <c r="D122" s="5">
        <v>602607</v>
      </c>
    </row>
    <row r="123" spans="1:4" ht="15.75" thickBot="1" x14ac:dyDescent="0.3">
      <c r="A123" s="9" t="s">
        <v>18</v>
      </c>
      <c r="B123" s="10"/>
      <c r="C123" s="67">
        <f>SUM(C107:C122)</f>
        <v>10883470</v>
      </c>
      <c r="D123" s="67">
        <f>SUM(D107:D122)</f>
        <v>8573435</v>
      </c>
    </row>
    <row r="124" spans="1:4" x14ac:dyDescent="0.25">
      <c r="A124" s="12">
        <v>23</v>
      </c>
      <c r="B124" s="13" t="s">
        <v>110</v>
      </c>
      <c r="C124" s="68"/>
      <c r="D124" s="68"/>
    </row>
    <row r="125" spans="1:4" x14ac:dyDescent="0.25">
      <c r="A125" s="6">
        <v>2301</v>
      </c>
      <c r="B125" s="7" t="s">
        <v>111</v>
      </c>
      <c r="C125" s="5"/>
      <c r="D125" s="5"/>
    </row>
    <row r="126" spans="1:4" x14ac:dyDescent="0.25">
      <c r="A126" s="6">
        <v>2302</v>
      </c>
      <c r="B126" s="7" t="s">
        <v>112</v>
      </c>
      <c r="C126" s="5">
        <v>24235591</v>
      </c>
      <c r="D126" s="5">
        <v>24657128</v>
      </c>
    </row>
    <row r="127" spans="1:4" x14ac:dyDescent="0.25">
      <c r="A127" s="6">
        <v>2303</v>
      </c>
      <c r="B127" s="7" t="s">
        <v>113</v>
      </c>
      <c r="C127" s="5">
        <v>1866687</v>
      </c>
      <c r="D127" s="5">
        <v>2847489</v>
      </c>
    </row>
    <row r="128" spans="1:4" x14ac:dyDescent="0.25">
      <c r="A128" s="6">
        <v>2304</v>
      </c>
      <c r="B128" s="7" t="s">
        <v>114</v>
      </c>
      <c r="C128" s="5">
        <v>2327465047</v>
      </c>
      <c r="D128" s="5">
        <v>2107337791</v>
      </c>
    </row>
    <row r="129" spans="1:4" x14ac:dyDescent="0.25">
      <c r="A129" s="6">
        <v>2305</v>
      </c>
      <c r="B129" s="7" t="s">
        <v>115</v>
      </c>
      <c r="C129" s="5"/>
      <c r="D129" s="5"/>
    </row>
    <row r="130" spans="1:4" x14ac:dyDescent="0.25">
      <c r="A130" s="6">
        <v>2306</v>
      </c>
      <c r="B130" s="7" t="s">
        <v>116</v>
      </c>
      <c r="C130" s="5"/>
      <c r="D130" s="5"/>
    </row>
    <row r="131" spans="1:4" x14ac:dyDescent="0.25">
      <c r="A131" s="6">
        <v>2307</v>
      </c>
      <c r="B131" s="7" t="s">
        <v>117</v>
      </c>
      <c r="C131" s="5"/>
      <c r="D131" s="5"/>
    </row>
    <row r="132" spans="1:4" x14ac:dyDescent="0.25">
      <c r="A132" s="6">
        <v>2308</v>
      </c>
      <c r="B132" s="7" t="s">
        <v>118</v>
      </c>
      <c r="C132" s="5"/>
      <c r="D132" s="5"/>
    </row>
    <row r="133" spans="1:4" x14ac:dyDescent="0.25">
      <c r="A133" s="6">
        <v>2309</v>
      </c>
      <c r="B133" s="7" t="s">
        <v>119</v>
      </c>
      <c r="C133" s="5"/>
      <c r="D133" s="5"/>
    </row>
    <row r="134" spans="1:4" x14ac:dyDescent="0.25">
      <c r="A134" s="6">
        <v>2310</v>
      </c>
      <c r="B134" s="7" t="s">
        <v>120</v>
      </c>
      <c r="C134" s="5"/>
      <c r="D134" s="5"/>
    </row>
    <row r="135" spans="1:4" x14ac:dyDescent="0.25">
      <c r="A135" s="6">
        <v>2311</v>
      </c>
      <c r="B135" s="7" t="s">
        <v>121</v>
      </c>
      <c r="C135" s="5">
        <v>25670217</v>
      </c>
      <c r="D135" s="5">
        <v>36743649</v>
      </c>
    </row>
    <row r="136" spans="1:4" x14ac:dyDescent="0.25">
      <c r="A136" s="6">
        <v>2312</v>
      </c>
      <c r="B136" s="7" t="s">
        <v>122</v>
      </c>
      <c r="C136" s="5">
        <v>-1883268184</v>
      </c>
      <c r="D136" s="5">
        <v>-1756972632</v>
      </c>
    </row>
    <row r="137" spans="1:4" x14ac:dyDescent="0.25">
      <c r="A137" s="6"/>
      <c r="B137" s="7" t="s">
        <v>123</v>
      </c>
      <c r="C137" s="5"/>
      <c r="D137" s="5"/>
    </row>
    <row r="138" spans="1:4" x14ac:dyDescent="0.25">
      <c r="A138" s="6">
        <v>2313</v>
      </c>
      <c r="B138" s="7" t="s">
        <v>124</v>
      </c>
      <c r="C138" s="5">
        <v>53279</v>
      </c>
      <c r="D138" s="5">
        <v>136317</v>
      </c>
    </row>
    <row r="139" spans="1:4" x14ac:dyDescent="0.25">
      <c r="A139" s="6">
        <v>2314</v>
      </c>
      <c r="B139" s="7" t="s">
        <v>125</v>
      </c>
      <c r="C139" s="5"/>
      <c r="D139" s="5"/>
    </row>
    <row r="140" spans="1:4" ht="15.75" thickBot="1" x14ac:dyDescent="0.3">
      <c r="A140" s="19"/>
      <c r="B140" s="20" t="s">
        <v>126</v>
      </c>
      <c r="C140" s="75"/>
      <c r="D140" s="75"/>
    </row>
    <row r="141" spans="1:4" ht="15.75" thickBot="1" x14ac:dyDescent="0.3">
      <c r="A141" s="9" t="s">
        <v>18</v>
      </c>
      <c r="B141" s="10"/>
      <c r="C141" s="67">
        <f>SUM(C125:C140)</f>
        <v>496022637</v>
      </c>
      <c r="D141" s="67">
        <f>SUM(D125:D140)</f>
        <v>414749742</v>
      </c>
    </row>
    <row r="142" spans="1:4" x14ac:dyDescent="0.25">
      <c r="A142" s="12">
        <v>24</v>
      </c>
      <c r="B142" s="13" t="s">
        <v>127</v>
      </c>
      <c r="C142" s="68"/>
      <c r="D142" s="68"/>
    </row>
    <row r="143" spans="1:4" x14ac:dyDescent="0.25">
      <c r="A143" s="6">
        <v>2401</v>
      </c>
      <c r="B143" s="7" t="s">
        <v>128</v>
      </c>
      <c r="C143" s="5">
        <v>5680742</v>
      </c>
      <c r="D143" s="5"/>
    </row>
    <row r="144" spans="1:4" x14ac:dyDescent="0.25">
      <c r="A144" s="6">
        <v>2402</v>
      </c>
      <c r="B144" s="7" t="s">
        <v>129</v>
      </c>
      <c r="C144" s="5">
        <v>121923267</v>
      </c>
      <c r="D144" s="5">
        <v>361878680</v>
      </c>
    </row>
    <row r="145" spans="1:4" x14ac:dyDescent="0.25">
      <c r="A145" s="6">
        <v>2403</v>
      </c>
      <c r="B145" s="7" t="s">
        <v>130</v>
      </c>
      <c r="C145" s="5">
        <v>2333327</v>
      </c>
      <c r="D145" s="5">
        <v>1912138</v>
      </c>
    </row>
    <row r="146" spans="1:4" x14ac:dyDescent="0.25">
      <c r="A146" s="6">
        <v>2404</v>
      </c>
      <c r="B146" s="7" t="s">
        <v>131</v>
      </c>
      <c r="C146" s="5"/>
      <c r="D146" s="5"/>
    </row>
    <row r="147" spans="1:4" x14ac:dyDescent="0.25">
      <c r="A147" s="6">
        <v>2405</v>
      </c>
      <c r="B147" s="7" t="s">
        <v>132</v>
      </c>
      <c r="C147" s="5"/>
      <c r="D147" s="5"/>
    </row>
    <row r="148" spans="1:4" ht="15.75" thickBot="1" x14ac:dyDescent="0.3">
      <c r="A148" s="6">
        <v>2406</v>
      </c>
      <c r="B148" s="7" t="s">
        <v>133</v>
      </c>
      <c r="C148" s="5"/>
      <c r="D148" s="5"/>
    </row>
    <row r="149" spans="1:4" ht="15.75" thickBot="1" x14ac:dyDescent="0.3">
      <c r="A149" s="9" t="s">
        <v>18</v>
      </c>
      <c r="B149" s="10"/>
      <c r="C149" s="67">
        <f>SUM(C143:C148)</f>
        <v>129937336</v>
      </c>
      <c r="D149" s="67">
        <f>SUM(D143:D148)</f>
        <v>363790818</v>
      </c>
    </row>
    <row r="150" spans="1:4" x14ac:dyDescent="0.25">
      <c r="A150" s="12">
        <v>25</v>
      </c>
      <c r="B150" s="13" t="s">
        <v>134</v>
      </c>
      <c r="C150" s="68"/>
      <c r="D150" s="68"/>
    </row>
    <row r="151" spans="1:4" x14ac:dyDescent="0.25">
      <c r="A151" s="6">
        <v>2501</v>
      </c>
      <c r="B151" s="7" t="s">
        <v>135</v>
      </c>
      <c r="C151" s="5"/>
      <c r="D151" s="5"/>
    </row>
    <row r="152" spans="1:4" x14ac:dyDescent="0.25">
      <c r="A152" s="6">
        <v>2502</v>
      </c>
      <c r="B152" s="7" t="s">
        <v>136</v>
      </c>
      <c r="C152" s="5"/>
      <c r="D152" s="5"/>
    </row>
    <row r="153" spans="1:4" x14ac:dyDescent="0.25">
      <c r="A153" s="6">
        <v>2503</v>
      </c>
      <c r="B153" s="7" t="s">
        <v>137</v>
      </c>
      <c r="C153" s="5"/>
      <c r="D153" s="5"/>
    </row>
    <row r="154" spans="1:4" x14ac:dyDescent="0.25">
      <c r="A154" s="6">
        <v>2504</v>
      </c>
      <c r="B154" s="7" t="s">
        <v>138</v>
      </c>
      <c r="C154" s="5"/>
      <c r="D154" s="5"/>
    </row>
    <row r="155" spans="1:4" x14ac:dyDescent="0.25">
      <c r="A155" s="6">
        <v>2505</v>
      </c>
      <c r="B155" s="7" t="s">
        <v>139</v>
      </c>
      <c r="C155" s="5">
        <v>7828523</v>
      </c>
      <c r="D155" s="5">
        <v>6455284</v>
      </c>
    </row>
    <row r="156" spans="1:4" ht="15.75" thickBot="1" x14ac:dyDescent="0.3">
      <c r="A156" s="16">
        <v>2506</v>
      </c>
      <c r="B156" s="17" t="s">
        <v>140</v>
      </c>
      <c r="C156" s="69"/>
      <c r="D156" s="69"/>
    </row>
    <row r="157" spans="1:4" ht="15.75" thickBot="1" x14ac:dyDescent="0.3">
      <c r="A157" s="9" t="s">
        <v>18</v>
      </c>
      <c r="B157" s="10"/>
      <c r="C157" s="67">
        <f>SUM(C151:C156)</f>
        <v>7828523</v>
      </c>
      <c r="D157" s="67">
        <f>SUM(D151:D156)</f>
        <v>6455284</v>
      </c>
    </row>
    <row r="158" spans="1:4" x14ac:dyDescent="0.25">
      <c r="A158" s="12">
        <v>26</v>
      </c>
      <c r="B158" s="13" t="s">
        <v>141</v>
      </c>
      <c r="C158" s="68"/>
      <c r="D158" s="68"/>
    </row>
    <row r="159" spans="1:4" x14ac:dyDescent="0.25">
      <c r="A159" s="6">
        <v>2601</v>
      </c>
      <c r="B159" s="7" t="s">
        <v>142</v>
      </c>
      <c r="C159" s="5"/>
      <c r="D159" s="5"/>
    </row>
    <row r="160" spans="1:4" x14ac:dyDescent="0.25">
      <c r="A160" s="6">
        <v>2602</v>
      </c>
      <c r="B160" s="7" t="s">
        <v>143</v>
      </c>
      <c r="C160" s="5">
        <v>3885334</v>
      </c>
      <c r="D160" s="5">
        <v>3181391</v>
      </c>
    </row>
    <row r="161" spans="1:4" x14ac:dyDescent="0.25">
      <c r="A161" s="6">
        <v>2603</v>
      </c>
      <c r="B161" s="7" t="s">
        <v>144</v>
      </c>
      <c r="C161" s="5">
        <v>51889</v>
      </c>
      <c r="D161" s="5"/>
    </row>
    <row r="162" spans="1:4" x14ac:dyDescent="0.25">
      <c r="A162" s="6">
        <v>2604</v>
      </c>
      <c r="B162" s="7" t="s">
        <v>145</v>
      </c>
      <c r="C162" s="5">
        <v>21834</v>
      </c>
      <c r="D162" s="5">
        <v>21834</v>
      </c>
    </row>
    <row r="163" spans="1:4" x14ac:dyDescent="0.25">
      <c r="A163" s="6">
        <v>2605</v>
      </c>
      <c r="B163" s="7" t="s">
        <v>146</v>
      </c>
      <c r="C163" s="5"/>
      <c r="D163" s="5"/>
    </row>
    <row r="164" spans="1:4" x14ac:dyDescent="0.25">
      <c r="A164" s="6">
        <v>2606</v>
      </c>
      <c r="B164" s="7" t="s">
        <v>147</v>
      </c>
      <c r="C164" s="5">
        <v>67670462</v>
      </c>
      <c r="D164" s="5">
        <v>22096842</v>
      </c>
    </row>
    <row r="165" spans="1:4" x14ac:dyDescent="0.25">
      <c r="A165" s="6">
        <v>2607</v>
      </c>
      <c r="B165" s="7" t="s">
        <v>148</v>
      </c>
      <c r="C165" s="5"/>
      <c r="D165" s="5"/>
    </row>
    <row r="166" spans="1:4" ht="15.75" thickBot="1" x14ac:dyDescent="0.3">
      <c r="A166" s="19">
        <v>2608</v>
      </c>
      <c r="B166" s="20" t="s">
        <v>149</v>
      </c>
      <c r="C166" s="75"/>
      <c r="D166" s="75"/>
    </row>
    <row r="167" spans="1:4" ht="15.75" thickBot="1" x14ac:dyDescent="0.3">
      <c r="A167" s="9" t="s">
        <v>18</v>
      </c>
      <c r="B167" s="10"/>
      <c r="C167" s="67">
        <f>SUM(C159:C166)</f>
        <v>71629519</v>
      </c>
      <c r="D167" s="67">
        <f>SUM(D159:D166)</f>
        <v>25300067</v>
      </c>
    </row>
    <row r="168" spans="1:4" x14ac:dyDescent="0.25">
      <c r="A168" s="12">
        <v>27</v>
      </c>
      <c r="B168" s="13" t="s">
        <v>150</v>
      </c>
      <c r="C168" s="68"/>
      <c r="D168" s="68"/>
    </row>
    <row r="169" spans="1:4" x14ac:dyDescent="0.25">
      <c r="A169" s="6">
        <v>2701</v>
      </c>
      <c r="B169" s="7" t="s">
        <v>151</v>
      </c>
      <c r="C169" s="5">
        <v>7377317</v>
      </c>
      <c r="D169" s="5">
        <v>8128951</v>
      </c>
    </row>
    <row r="170" spans="1:4" x14ac:dyDescent="0.25">
      <c r="A170" s="6">
        <v>2702</v>
      </c>
      <c r="B170" s="7" t="s">
        <v>152</v>
      </c>
      <c r="C170" s="5"/>
      <c r="D170" s="5"/>
    </row>
    <row r="171" spans="1:4" x14ac:dyDescent="0.25">
      <c r="A171" s="6">
        <v>2703</v>
      </c>
      <c r="B171" s="7" t="s">
        <v>153</v>
      </c>
      <c r="C171" s="5"/>
      <c r="D171" s="5"/>
    </row>
    <row r="172" spans="1:4" x14ac:dyDescent="0.25">
      <c r="A172" s="6">
        <v>2704</v>
      </c>
      <c r="B172" s="7" t="s">
        <v>154</v>
      </c>
      <c r="C172" s="5">
        <v>25537436</v>
      </c>
      <c r="D172" s="5">
        <v>11455923</v>
      </c>
    </row>
    <row r="173" spans="1:4" x14ac:dyDescent="0.25">
      <c r="A173" s="6">
        <v>2705</v>
      </c>
      <c r="B173" s="7" t="s">
        <v>155</v>
      </c>
      <c r="C173" s="5">
        <v>665364</v>
      </c>
      <c r="D173" s="5">
        <v>188000</v>
      </c>
    </row>
    <row r="174" spans="1:4" x14ac:dyDescent="0.25">
      <c r="A174" s="6">
        <v>2706</v>
      </c>
      <c r="B174" s="7" t="s">
        <v>156</v>
      </c>
      <c r="C174" s="5"/>
      <c r="D174" s="5"/>
    </row>
    <row r="175" spans="1:4" x14ac:dyDescent="0.25">
      <c r="A175" s="6">
        <v>2707</v>
      </c>
      <c r="B175" s="7" t="s">
        <v>157</v>
      </c>
      <c r="C175" s="5"/>
      <c r="D175" s="5"/>
    </row>
    <row r="176" spans="1:4" x14ac:dyDescent="0.25">
      <c r="A176" s="6">
        <v>2708</v>
      </c>
      <c r="B176" s="7" t="s">
        <v>158</v>
      </c>
      <c r="C176" s="5"/>
      <c r="D176" s="5"/>
    </row>
    <row r="177" spans="1:4" x14ac:dyDescent="0.25">
      <c r="A177" s="6">
        <v>2709</v>
      </c>
      <c r="B177" s="7" t="s">
        <v>159</v>
      </c>
      <c r="C177" s="5">
        <v>81849</v>
      </c>
      <c r="D177" s="5">
        <v>15862</v>
      </c>
    </row>
    <row r="178" spans="1:4" x14ac:dyDescent="0.25">
      <c r="A178" s="6">
        <v>2710</v>
      </c>
      <c r="B178" s="7" t="s">
        <v>160</v>
      </c>
      <c r="C178" s="5">
        <v>2331362</v>
      </c>
      <c r="D178" s="5">
        <v>1161845</v>
      </c>
    </row>
    <row r="179" spans="1:4" x14ac:dyDescent="0.25">
      <c r="A179" s="6">
        <v>2711</v>
      </c>
      <c r="B179" s="7" t="s">
        <v>161</v>
      </c>
      <c r="C179" s="5">
        <v>4909</v>
      </c>
      <c r="D179" s="5">
        <v>4376</v>
      </c>
    </row>
    <row r="180" spans="1:4" x14ac:dyDescent="0.25">
      <c r="A180" s="6">
        <v>2712</v>
      </c>
      <c r="B180" s="7" t="s">
        <v>162</v>
      </c>
      <c r="C180" s="5"/>
      <c r="D180" s="5">
        <v>552</v>
      </c>
    </row>
    <row r="181" spans="1:4" x14ac:dyDescent="0.25">
      <c r="A181" s="6">
        <v>2713</v>
      </c>
      <c r="B181" s="7" t="s">
        <v>163</v>
      </c>
      <c r="C181" s="5">
        <v>14565270</v>
      </c>
      <c r="D181" s="5">
        <v>12085535</v>
      </c>
    </row>
    <row r="182" spans="1:4" x14ac:dyDescent="0.25">
      <c r="A182" s="6">
        <v>2714</v>
      </c>
      <c r="B182" s="7" t="s">
        <v>164</v>
      </c>
      <c r="C182" s="5"/>
      <c r="D182" s="5"/>
    </row>
    <row r="183" spans="1:4" x14ac:dyDescent="0.25">
      <c r="A183" s="6">
        <v>2715</v>
      </c>
      <c r="B183" s="7" t="s">
        <v>165</v>
      </c>
      <c r="C183" s="5">
        <v>2287311</v>
      </c>
      <c r="D183" s="5">
        <v>1010832</v>
      </c>
    </row>
    <row r="184" spans="1:4" x14ac:dyDescent="0.25">
      <c r="A184" s="6">
        <v>2716</v>
      </c>
      <c r="B184" s="7" t="s">
        <v>166</v>
      </c>
      <c r="C184" s="5">
        <v>4670537</v>
      </c>
      <c r="D184" s="5">
        <v>2420281</v>
      </c>
    </row>
    <row r="185" spans="1:4" x14ac:dyDescent="0.25">
      <c r="A185" s="6">
        <v>2717</v>
      </c>
      <c r="B185" s="7" t="s">
        <v>167</v>
      </c>
      <c r="C185" s="5">
        <v>121568</v>
      </c>
      <c r="D185" s="5">
        <v>47203</v>
      </c>
    </row>
    <row r="186" spans="1:4" x14ac:dyDescent="0.25">
      <c r="A186" s="6">
        <v>2718</v>
      </c>
      <c r="B186" s="7" t="s">
        <v>168</v>
      </c>
      <c r="C186" s="5"/>
      <c r="D186" s="5"/>
    </row>
    <row r="187" spans="1:4" x14ac:dyDescent="0.25">
      <c r="A187" s="6">
        <v>2719</v>
      </c>
      <c r="B187" s="7" t="s">
        <v>169</v>
      </c>
      <c r="C187" s="5"/>
      <c r="D187" s="5"/>
    </row>
    <row r="188" spans="1:4" x14ac:dyDescent="0.25">
      <c r="A188" s="16">
        <v>2720</v>
      </c>
      <c r="B188" s="17" t="s">
        <v>170</v>
      </c>
      <c r="C188" s="5"/>
      <c r="D188" s="5"/>
    </row>
    <row r="189" spans="1:4" x14ac:dyDescent="0.25">
      <c r="A189" s="16">
        <v>2721</v>
      </c>
      <c r="B189" s="17" t="s">
        <v>171</v>
      </c>
      <c r="C189" s="5">
        <v>110801</v>
      </c>
      <c r="D189" s="5">
        <v>47218</v>
      </c>
    </row>
    <row r="190" spans="1:4" x14ac:dyDescent="0.25">
      <c r="A190" s="16">
        <v>2722</v>
      </c>
      <c r="B190" s="17" t="s">
        <v>172</v>
      </c>
      <c r="C190" s="5">
        <v>12734</v>
      </c>
      <c r="D190" s="5">
        <v>5180</v>
      </c>
    </row>
    <row r="191" spans="1:4" ht="15.75" thickBot="1" x14ac:dyDescent="0.3">
      <c r="A191" s="16">
        <v>2730</v>
      </c>
      <c r="B191" s="17" t="s">
        <v>173</v>
      </c>
      <c r="C191" s="5">
        <v>-369251</v>
      </c>
      <c r="D191" s="5">
        <v>3968926</v>
      </c>
    </row>
    <row r="192" spans="1:4" ht="15.75" thickBot="1" x14ac:dyDescent="0.3">
      <c r="A192" s="9" t="s">
        <v>18</v>
      </c>
      <c r="B192" s="10"/>
      <c r="C192" s="70">
        <f>SUM(C169:C191)</f>
        <v>57397207</v>
      </c>
      <c r="D192" s="70">
        <f>SUM(D169:D191)</f>
        <v>40540684</v>
      </c>
    </row>
    <row r="193" spans="1:4" x14ac:dyDescent="0.25">
      <c r="A193" s="12">
        <v>28</v>
      </c>
      <c r="B193" s="13" t="s">
        <v>174</v>
      </c>
      <c r="C193" s="68"/>
      <c r="D193" s="68"/>
    </row>
    <row r="194" spans="1:4" x14ac:dyDescent="0.25">
      <c r="A194" s="6">
        <v>2801</v>
      </c>
      <c r="B194" s="7" t="s">
        <v>175</v>
      </c>
      <c r="C194" s="5"/>
      <c r="D194" s="5"/>
    </row>
    <row r="195" spans="1:4" x14ac:dyDescent="0.25">
      <c r="A195" s="6">
        <v>2802</v>
      </c>
      <c r="B195" s="7" t="s">
        <v>176</v>
      </c>
      <c r="C195" s="5"/>
      <c r="D195" s="5"/>
    </row>
    <row r="196" spans="1:4" x14ac:dyDescent="0.25">
      <c r="A196" s="6">
        <v>2803</v>
      </c>
      <c r="B196" s="7" t="s">
        <v>177</v>
      </c>
      <c r="C196" s="5"/>
      <c r="D196" s="5"/>
    </row>
    <row r="197" spans="1:4" x14ac:dyDescent="0.25">
      <c r="A197" s="6">
        <v>2804</v>
      </c>
      <c r="B197" s="7" t="s">
        <v>178</v>
      </c>
      <c r="C197" s="5"/>
      <c r="D197" s="5"/>
    </row>
    <row r="198" spans="1:4" x14ac:dyDescent="0.25">
      <c r="A198" s="6">
        <v>2805</v>
      </c>
      <c r="B198" s="7" t="s">
        <v>179</v>
      </c>
      <c r="C198" s="5"/>
      <c r="D198" s="5"/>
    </row>
    <row r="199" spans="1:4" ht="15.75" thickBot="1" x14ac:dyDescent="0.3">
      <c r="A199" s="16">
        <v>2810</v>
      </c>
      <c r="B199" s="17" t="s">
        <v>38</v>
      </c>
      <c r="C199" s="5"/>
      <c r="D199" s="5"/>
    </row>
    <row r="200" spans="1:4" ht="15.75" thickBot="1" x14ac:dyDescent="0.3">
      <c r="A200" s="9" t="s">
        <v>18</v>
      </c>
      <c r="B200" s="10"/>
      <c r="C200" s="67">
        <f>SUM(C194:C199)</f>
        <v>0</v>
      </c>
      <c r="D200" s="67">
        <f>SUM(D194:D199)</f>
        <v>0</v>
      </c>
    </row>
    <row r="201" spans="1:4" x14ac:dyDescent="0.25">
      <c r="A201" s="12">
        <v>29</v>
      </c>
      <c r="B201" s="13" t="s">
        <v>180</v>
      </c>
      <c r="C201" s="68"/>
      <c r="D201" s="68"/>
    </row>
    <row r="202" spans="1:4" x14ac:dyDescent="0.25">
      <c r="A202" s="6">
        <v>2901</v>
      </c>
      <c r="B202" s="7" t="s">
        <v>181</v>
      </c>
      <c r="C202" s="5">
        <v>5971208</v>
      </c>
      <c r="D202" s="5">
        <v>4392197</v>
      </c>
    </row>
    <row r="203" spans="1:4" x14ac:dyDescent="0.25">
      <c r="A203" s="6">
        <v>2902</v>
      </c>
      <c r="B203" s="7" t="s">
        <v>182</v>
      </c>
      <c r="C203" s="5"/>
      <c r="D203" s="5"/>
    </row>
    <row r="204" spans="1:4" x14ac:dyDescent="0.25">
      <c r="A204" s="6">
        <v>2903</v>
      </c>
      <c r="B204" s="7" t="s">
        <v>183</v>
      </c>
      <c r="D204" s="5"/>
    </row>
    <row r="205" spans="1:4" x14ac:dyDescent="0.25">
      <c r="A205" s="6">
        <v>2904</v>
      </c>
      <c r="B205" s="7" t="s">
        <v>184</v>
      </c>
      <c r="C205" s="5"/>
      <c r="D205" s="5"/>
    </row>
    <row r="206" spans="1:4" ht="15.75" thickBot="1" x14ac:dyDescent="0.3">
      <c r="A206" s="16">
        <v>2910</v>
      </c>
      <c r="B206" s="17" t="s">
        <v>38</v>
      </c>
      <c r="C206" s="5">
        <v>2320988457</v>
      </c>
      <c r="D206" s="5">
        <v>2179464080</v>
      </c>
    </row>
    <row r="207" spans="1:4" ht="15.75" thickBot="1" x14ac:dyDescent="0.3">
      <c r="A207" s="9" t="s">
        <v>18</v>
      </c>
      <c r="B207" s="10"/>
      <c r="C207" s="67">
        <f>SUM(C202:C206)</f>
        <v>2326959665</v>
      </c>
      <c r="D207" s="67">
        <f>SUM(D202:D206)</f>
        <v>2183856277</v>
      </c>
    </row>
    <row r="208" spans="1:4" ht="15.75" thickBot="1" x14ac:dyDescent="0.3">
      <c r="A208" s="25"/>
      <c r="B208" s="20"/>
      <c r="C208" s="72"/>
      <c r="D208" s="72"/>
    </row>
    <row r="209" spans="1:4" ht="15.75" thickBot="1" x14ac:dyDescent="0.3">
      <c r="A209" s="27" t="s">
        <v>185</v>
      </c>
      <c r="B209" s="28"/>
      <c r="C209" s="73">
        <f>C105+C123+C141+C149+C157+C167+C192+C200+C207</f>
        <v>3140817017</v>
      </c>
      <c r="D209" s="73">
        <f>D105+D123+D141+D149+D157+D167+D192+D200+D207</f>
        <v>3079677425</v>
      </c>
    </row>
    <row r="210" spans="1:4" x14ac:dyDescent="0.25">
      <c r="A210" s="30"/>
      <c r="B210" s="31"/>
      <c r="C210" s="76"/>
      <c r="D210" s="76"/>
    </row>
    <row r="211" spans="1:4" x14ac:dyDescent="0.25">
      <c r="A211" s="3">
        <v>3</v>
      </c>
      <c r="B211" s="4" t="s">
        <v>186</v>
      </c>
      <c r="C211" s="5"/>
      <c r="D211" s="5"/>
    </row>
    <row r="212" spans="1:4" x14ac:dyDescent="0.25">
      <c r="A212" s="3">
        <v>31</v>
      </c>
      <c r="B212" s="4" t="s">
        <v>187</v>
      </c>
      <c r="C212" s="5"/>
      <c r="D212" s="5"/>
    </row>
    <row r="213" spans="1:4" x14ac:dyDescent="0.25">
      <c r="A213" s="6">
        <v>3101</v>
      </c>
      <c r="B213" s="7" t="s">
        <v>188</v>
      </c>
      <c r="C213" s="5">
        <v>30000000</v>
      </c>
      <c r="D213" s="5">
        <v>30000000</v>
      </c>
    </row>
    <row r="214" spans="1:4" x14ac:dyDescent="0.25">
      <c r="A214" s="6">
        <v>3102</v>
      </c>
      <c r="B214" s="7" t="s">
        <v>189</v>
      </c>
      <c r="C214" s="5">
        <v>-3832000</v>
      </c>
      <c r="D214" s="5">
        <v>-3832000</v>
      </c>
    </row>
    <row r="215" spans="1:4" ht="15.75" thickBot="1" x14ac:dyDescent="0.3">
      <c r="A215" s="6">
        <v>3103</v>
      </c>
      <c r="B215" s="7" t="s">
        <v>190</v>
      </c>
      <c r="C215" s="5"/>
      <c r="D215" s="5"/>
    </row>
    <row r="216" spans="1:4" ht="15.75" thickBot="1" x14ac:dyDescent="0.3">
      <c r="A216" s="9" t="s">
        <v>18</v>
      </c>
      <c r="B216" s="10"/>
      <c r="C216" s="67">
        <f>SUM(C213:C215)</f>
        <v>26168000</v>
      </c>
      <c r="D216" s="67">
        <f>SUM(D213:D215)</f>
        <v>26168000</v>
      </c>
    </row>
    <row r="217" spans="1:4" x14ac:dyDescent="0.25">
      <c r="A217" s="12">
        <v>32</v>
      </c>
      <c r="B217" s="13" t="s">
        <v>191</v>
      </c>
      <c r="C217" s="68"/>
      <c r="D217" s="68"/>
    </row>
    <row r="218" spans="1:4" ht="15.75" thickBot="1" x14ac:dyDescent="0.3">
      <c r="A218" s="16">
        <v>3201</v>
      </c>
      <c r="B218" s="17" t="s">
        <v>192</v>
      </c>
      <c r="C218" s="69"/>
      <c r="D218" s="69"/>
    </row>
    <row r="219" spans="1:4" ht="15.75" thickBot="1" x14ac:dyDescent="0.3">
      <c r="A219" s="9" t="s">
        <v>18</v>
      </c>
      <c r="B219" s="10"/>
      <c r="C219" s="67">
        <f>SUM(C218)</f>
        <v>0</v>
      </c>
      <c r="D219" s="67">
        <f>SUM(D218)</f>
        <v>0</v>
      </c>
    </row>
    <row r="220" spans="1:4" x14ac:dyDescent="0.25">
      <c r="A220" s="12">
        <v>33</v>
      </c>
      <c r="B220" s="13" t="s">
        <v>193</v>
      </c>
      <c r="C220" s="68"/>
      <c r="D220" s="68"/>
    </row>
    <row r="221" spans="1:4" x14ac:dyDescent="0.25">
      <c r="A221" s="6">
        <v>3301</v>
      </c>
      <c r="B221" s="7" t="s">
        <v>194</v>
      </c>
      <c r="C221" s="5">
        <v>13084000</v>
      </c>
      <c r="D221" s="5">
        <v>13084000</v>
      </c>
    </row>
    <row r="222" spans="1:4" x14ac:dyDescent="0.25">
      <c r="A222" s="6">
        <v>3302</v>
      </c>
      <c r="B222" s="7" t="s">
        <v>195</v>
      </c>
      <c r="C222" s="5"/>
      <c r="D222" s="5"/>
    </row>
    <row r="223" spans="1:4" x14ac:dyDescent="0.25">
      <c r="A223" s="6">
        <v>3303</v>
      </c>
      <c r="B223" s="7" t="s">
        <v>196</v>
      </c>
      <c r="C223" s="5">
        <v>266634111</v>
      </c>
      <c r="D223" s="5">
        <v>208761282</v>
      </c>
    </row>
    <row r="224" spans="1:4" ht="15.75" thickBot="1" x14ac:dyDescent="0.3">
      <c r="A224" s="6">
        <v>3304</v>
      </c>
      <c r="B224" s="7" t="s">
        <v>197</v>
      </c>
      <c r="C224" s="5"/>
      <c r="D224" s="5"/>
    </row>
    <row r="225" spans="1:4" ht="15.75" thickBot="1" x14ac:dyDescent="0.3">
      <c r="A225" s="9" t="s">
        <v>18</v>
      </c>
      <c r="B225" s="10"/>
      <c r="C225" s="67">
        <f>SUM(C221:C224)</f>
        <v>279718111</v>
      </c>
      <c r="D225" s="67">
        <f>SUM(D221:D224)</f>
        <v>221845282</v>
      </c>
    </row>
    <row r="226" spans="1:4" ht="15.75" thickBot="1" x14ac:dyDescent="0.3">
      <c r="A226" s="25"/>
      <c r="B226" s="20"/>
      <c r="C226" s="72"/>
      <c r="D226" s="72"/>
    </row>
    <row r="227" spans="1:4" ht="15.75" thickBot="1" x14ac:dyDescent="0.3">
      <c r="A227" s="27" t="s">
        <v>198</v>
      </c>
      <c r="B227" s="28"/>
      <c r="C227" s="73">
        <f>C216+C219+C225</f>
        <v>305886111</v>
      </c>
      <c r="D227" s="73">
        <f>D216+D219+D225</f>
        <v>248013282</v>
      </c>
    </row>
    <row r="228" spans="1:4" ht="15.75" thickBot="1" x14ac:dyDescent="0.3">
      <c r="A228" s="25"/>
      <c r="B228" s="20"/>
      <c r="C228" s="72"/>
      <c r="D228" s="72"/>
    </row>
    <row r="229" spans="1:4" ht="15.75" thickBot="1" x14ac:dyDescent="0.3">
      <c r="A229" s="27" t="s">
        <v>199</v>
      </c>
      <c r="B229" s="28"/>
      <c r="C229" s="73">
        <f>C209+C227</f>
        <v>3446703128</v>
      </c>
      <c r="D229" s="73">
        <f>D209+D227</f>
        <v>3327690707</v>
      </c>
    </row>
    <row r="230" spans="1:4" x14ac:dyDescent="0.25">
      <c r="A230" s="30"/>
      <c r="B230" s="31"/>
      <c r="C230" s="76"/>
      <c r="D230" s="76"/>
    </row>
    <row r="231" spans="1:4" x14ac:dyDescent="0.25">
      <c r="A231" s="12">
        <v>4</v>
      </c>
      <c r="B231" s="13" t="s">
        <v>200</v>
      </c>
      <c r="C231" s="68"/>
      <c r="D231" s="68"/>
    </row>
    <row r="232" spans="1:4" x14ac:dyDescent="0.25">
      <c r="A232" s="3">
        <v>41</v>
      </c>
      <c r="B232" s="4" t="s">
        <v>201</v>
      </c>
      <c r="C232" s="5"/>
      <c r="D232" s="5"/>
    </row>
    <row r="233" spans="1:4" x14ac:dyDescent="0.25">
      <c r="A233" s="3">
        <v>4101</v>
      </c>
      <c r="B233" s="4" t="s">
        <v>202</v>
      </c>
      <c r="C233" s="5"/>
      <c r="D233" s="5"/>
    </row>
    <row r="234" spans="1:4" x14ac:dyDescent="0.25">
      <c r="A234" s="6">
        <v>410101</v>
      </c>
      <c r="B234" s="7" t="s">
        <v>203</v>
      </c>
      <c r="C234" s="5"/>
      <c r="D234" s="5"/>
    </row>
    <row r="235" spans="1:4" x14ac:dyDescent="0.25">
      <c r="A235" s="6">
        <v>410102</v>
      </c>
      <c r="B235" s="7" t="s">
        <v>204</v>
      </c>
      <c r="C235" s="5"/>
      <c r="D235" s="5"/>
    </row>
    <row r="236" spans="1:4" x14ac:dyDescent="0.25">
      <c r="A236" s="6">
        <v>410103</v>
      </c>
      <c r="B236" s="7" t="s">
        <v>87</v>
      </c>
      <c r="C236" s="5">
        <v>62869711</v>
      </c>
      <c r="D236" s="5">
        <v>84621315</v>
      </c>
    </row>
    <row r="237" spans="1:4" x14ac:dyDescent="0.25">
      <c r="A237" s="6">
        <v>410104</v>
      </c>
      <c r="B237" s="7" t="s">
        <v>205</v>
      </c>
      <c r="C237" s="5">
        <v>6546776</v>
      </c>
      <c r="D237" s="5">
        <v>6036181</v>
      </c>
    </row>
    <row r="238" spans="1:4" x14ac:dyDescent="0.25">
      <c r="A238" s="6">
        <v>410105</v>
      </c>
      <c r="B238" s="7" t="s">
        <v>89</v>
      </c>
      <c r="C238" s="5"/>
      <c r="D238" s="5"/>
    </row>
    <row r="239" spans="1:4" x14ac:dyDescent="0.25">
      <c r="A239" s="6">
        <v>410106</v>
      </c>
      <c r="B239" s="7" t="s">
        <v>206</v>
      </c>
      <c r="C239" s="5"/>
      <c r="D239" s="5"/>
    </row>
    <row r="240" spans="1:4" x14ac:dyDescent="0.25">
      <c r="A240" s="6"/>
      <c r="B240" s="7" t="s">
        <v>207</v>
      </c>
      <c r="C240" s="5"/>
      <c r="D240" s="5"/>
    </row>
    <row r="241" spans="1:4" x14ac:dyDescent="0.25">
      <c r="A241" s="6">
        <v>41010602</v>
      </c>
      <c r="B241" s="7" t="s">
        <v>208</v>
      </c>
      <c r="C241" s="5"/>
      <c r="D241" s="5"/>
    </row>
    <row r="242" spans="1:4" x14ac:dyDescent="0.25">
      <c r="A242" s="6">
        <v>41010603</v>
      </c>
      <c r="B242" s="7" t="s">
        <v>209</v>
      </c>
      <c r="C242" s="5">
        <v>515291156</v>
      </c>
      <c r="D242" s="5">
        <v>533011218</v>
      </c>
    </row>
    <row r="243" spans="1:4" x14ac:dyDescent="0.25">
      <c r="A243" s="6">
        <v>410107</v>
      </c>
      <c r="B243" s="7" t="s">
        <v>91</v>
      </c>
      <c r="C243" s="5"/>
      <c r="D243" s="5"/>
    </row>
    <row r="244" spans="1:4" ht="15.75" thickBot="1" x14ac:dyDescent="0.3">
      <c r="A244" s="19">
        <v>410108</v>
      </c>
      <c r="B244" s="20" t="s">
        <v>210</v>
      </c>
      <c r="C244" s="5">
        <v>26328377</v>
      </c>
      <c r="D244" s="5">
        <v>34838082</v>
      </c>
    </row>
    <row r="245" spans="1:4" ht="15.75" thickBot="1" x14ac:dyDescent="0.3">
      <c r="A245" s="9" t="s">
        <v>18</v>
      </c>
      <c r="B245" s="10"/>
      <c r="C245" s="70">
        <f>SUM(C234:C244)</f>
        <v>611036020</v>
      </c>
      <c r="D245" s="70">
        <f>SUM(D234:D244)</f>
        <v>658506796</v>
      </c>
    </row>
    <row r="246" spans="1:4" x14ac:dyDescent="0.25">
      <c r="A246" s="12">
        <v>4102</v>
      </c>
      <c r="B246" s="13" t="s">
        <v>211</v>
      </c>
      <c r="C246" s="68"/>
      <c r="D246" s="68"/>
    </row>
    <row r="247" spans="1:4" x14ac:dyDescent="0.25">
      <c r="A247" s="6">
        <v>410201</v>
      </c>
      <c r="B247" s="7" t="s">
        <v>86</v>
      </c>
      <c r="C247" s="5"/>
      <c r="D247" s="5"/>
    </row>
    <row r="248" spans="1:4" x14ac:dyDescent="0.25">
      <c r="A248" s="6">
        <v>410202</v>
      </c>
      <c r="B248" s="7" t="s">
        <v>87</v>
      </c>
      <c r="C248" s="5">
        <v>1879736</v>
      </c>
      <c r="D248" s="5">
        <v>2516771</v>
      </c>
    </row>
    <row r="249" spans="1:4" x14ac:dyDescent="0.25">
      <c r="A249" s="6">
        <v>410203</v>
      </c>
      <c r="B249" s="7" t="s">
        <v>88</v>
      </c>
      <c r="C249" s="5">
        <v>166222</v>
      </c>
      <c r="D249" s="5">
        <v>147904</v>
      </c>
    </row>
    <row r="250" spans="1:4" x14ac:dyDescent="0.25">
      <c r="A250" s="6">
        <v>410204</v>
      </c>
      <c r="B250" s="7" t="s">
        <v>89</v>
      </c>
      <c r="C250" s="5"/>
      <c r="D250" s="5"/>
    </row>
    <row r="251" spans="1:4" x14ac:dyDescent="0.25">
      <c r="A251" s="6">
        <v>410205</v>
      </c>
      <c r="B251" s="7" t="s">
        <v>206</v>
      </c>
      <c r="C251" s="5"/>
      <c r="D251" s="5"/>
    </row>
    <row r="252" spans="1:4" x14ac:dyDescent="0.25">
      <c r="A252" s="6"/>
      <c r="B252" s="7" t="s">
        <v>207</v>
      </c>
      <c r="C252" s="5"/>
      <c r="D252" s="5"/>
    </row>
    <row r="253" spans="1:4" x14ac:dyDescent="0.25">
      <c r="A253" s="6"/>
      <c r="B253" s="7" t="s">
        <v>212</v>
      </c>
      <c r="C253" s="5"/>
      <c r="D253" s="5"/>
    </row>
    <row r="254" spans="1:4" x14ac:dyDescent="0.25">
      <c r="A254" s="6">
        <v>41020503</v>
      </c>
      <c r="B254" s="7" t="s">
        <v>209</v>
      </c>
      <c r="C254" s="5">
        <v>14428152</v>
      </c>
      <c r="D254" s="5">
        <v>14924314</v>
      </c>
    </row>
    <row r="255" spans="1:4" x14ac:dyDescent="0.25">
      <c r="A255" s="6">
        <v>410206</v>
      </c>
      <c r="B255" s="7" t="s">
        <v>91</v>
      </c>
      <c r="C255" s="5"/>
      <c r="D255" s="5"/>
    </row>
    <row r="256" spans="1:4" ht="15.75" thickBot="1" x14ac:dyDescent="0.3">
      <c r="A256" s="19">
        <v>410207</v>
      </c>
      <c r="B256" s="20" t="s">
        <v>210</v>
      </c>
      <c r="C256" s="75">
        <v>782200</v>
      </c>
      <c r="D256" s="75">
        <v>1037350</v>
      </c>
    </row>
    <row r="257" spans="1:4" ht="15.75" thickBot="1" x14ac:dyDescent="0.3">
      <c r="A257" s="9" t="s">
        <v>18</v>
      </c>
      <c r="B257" s="10"/>
      <c r="C257" s="67">
        <f>SUM(C247:C256)</f>
        <v>17256310</v>
      </c>
      <c r="D257" s="67">
        <f>SUM(D247:D256)</f>
        <v>18626339</v>
      </c>
    </row>
    <row r="258" spans="1:4" x14ac:dyDescent="0.25">
      <c r="A258" s="12">
        <v>4103</v>
      </c>
      <c r="B258" s="13" t="s">
        <v>213</v>
      </c>
      <c r="C258" s="68"/>
      <c r="D258" s="68"/>
    </row>
    <row r="259" spans="1:4" x14ac:dyDescent="0.25">
      <c r="A259" s="16">
        <v>410301</v>
      </c>
      <c r="B259" s="17" t="s">
        <v>86</v>
      </c>
      <c r="C259" s="5"/>
      <c r="D259" s="5"/>
    </row>
    <row r="260" spans="1:4" x14ac:dyDescent="0.25">
      <c r="A260" s="6">
        <v>410302</v>
      </c>
      <c r="B260" s="7" t="s">
        <v>87</v>
      </c>
      <c r="C260" s="5"/>
      <c r="D260" s="5"/>
    </row>
    <row r="261" spans="1:4" x14ac:dyDescent="0.25">
      <c r="A261" s="6">
        <v>410303</v>
      </c>
      <c r="B261" s="7" t="s">
        <v>88</v>
      </c>
      <c r="C261" s="5"/>
      <c r="D261" s="5"/>
    </row>
    <row r="262" spans="1:4" x14ac:dyDescent="0.25">
      <c r="A262" s="6">
        <v>410304</v>
      </c>
      <c r="B262" s="7" t="s">
        <v>89</v>
      </c>
      <c r="C262" s="5"/>
      <c r="D262" s="5"/>
    </row>
    <row r="263" spans="1:4" x14ac:dyDescent="0.25">
      <c r="A263" s="6">
        <v>410305</v>
      </c>
      <c r="B263" s="7" t="s">
        <v>206</v>
      </c>
      <c r="C263" s="5"/>
      <c r="D263" s="5"/>
    </row>
    <row r="264" spans="1:4" x14ac:dyDescent="0.25">
      <c r="A264" s="6"/>
      <c r="B264" s="7" t="s">
        <v>207</v>
      </c>
      <c r="C264" s="5"/>
      <c r="D264" s="5"/>
    </row>
    <row r="265" spans="1:4" x14ac:dyDescent="0.25">
      <c r="A265" s="6"/>
      <c r="B265" s="7" t="s">
        <v>208</v>
      </c>
      <c r="C265" s="5"/>
      <c r="D265" s="5"/>
    </row>
    <row r="266" spans="1:4" x14ac:dyDescent="0.25">
      <c r="A266" s="6"/>
      <c r="B266" s="7" t="s">
        <v>209</v>
      </c>
      <c r="C266" s="5"/>
      <c r="D266" s="5"/>
    </row>
    <row r="267" spans="1:4" x14ac:dyDescent="0.25">
      <c r="A267" s="6">
        <v>410306</v>
      </c>
      <c r="B267" s="7" t="s">
        <v>91</v>
      </c>
      <c r="C267" s="5"/>
      <c r="D267" s="5"/>
    </row>
    <row r="268" spans="1:4" ht="15.75" thickBot="1" x14ac:dyDescent="0.3">
      <c r="A268" s="19">
        <v>410307</v>
      </c>
      <c r="B268" s="20" t="s">
        <v>210</v>
      </c>
      <c r="C268" s="75"/>
      <c r="D268" s="75"/>
    </row>
    <row r="269" spans="1:4" ht="15.75" thickBot="1" x14ac:dyDescent="0.3">
      <c r="A269" s="9" t="s">
        <v>18</v>
      </c>
      <c r="B269" s="10"/>
      <c r="C269" s="67">
        <f>SUM(C259:C268)</f>
        <v>0</v>
      </c>
      <c r="D269" s="67">
        <f>SUM(D259:D268)</f>
        <v>0</v>
      </c>
    </row>
    <row r="270" spans="1:4" x14ac:dyDescent="0.25">
      <c r="A270" s="12">
        <v>4104</v>
      </c>
      <c r="B270" s="13" t="s">
        <v>214</v>
      </c>
      <c r="C270" s="68"/>
      <c r="D270" s="68"/>
    </row>
    <row r="271" spans="1:4" x14ac:dyDescent="0.25">
      <c r="A271" s="6">
        <v>410401</v>
      </c>
      <c r="B271" s="7" t="s">
        <v>86</v>
      </c>
      <c r="C271" s="5"/>
      <c r="D271" s="5"/>
    </row>
    <row r="272" spans="1:4" x14ac:dyDescent="0.25">
      <c r="A272" s="6">
        <v>410402</v>
      </c>
      <c r="B272" s="7" t="s">
        <v>87</v>
      </c>
      <c r="C272" s="5"/>
      <c r="D272" s="5"/>
    </row>
    <row r="273" spans="1:4" x14ac:dyDescent="0.25">
      <c r="A273" s="6">
        <v>410403</v>
      </c>
      <c r="B273" s="7" t="s">
        <v>88</v>
      </c>
      <c r="C273" s="5"/>
      <c r="D273" s="5"/>
    </row>
    <row r="274" spans="1:4" x14ac:dyDescent="0.25">
      <c r="A274" s="6">
        <v>410404</v>
      </c>
      <c r="B274" s="7" t="s">
        <v>89</v>
      </c>
      <c r="C274" s="5"/>
      <c r="D274" s="5"/>
    </row>
    <row r="275" spans="1:4" x14ac:dyDescent="0.25">
      <c r="A275" s="6">
        <v>410405</v>
      </c>
      <c r="B275" s="7" t="s">
        <v>206</v>
      </c>
      <c r="C275" s="5"/>
      <c r="D275" s="5"/>
    </row>
    <row r="276" spans="1:4" x14ac:dyDescent="0.25">
      <c r="A276" s="6"/>
      <c r="B276" s="7" t="s">
        <v>207</v>
      </c>
      <c r="C276" s="5"/>
      <c r="D276" s="5"/>
    </row>
    <row r="277" spans="1:4" x14ac:dyDescent="0.25">
      <c r="A277" s="6"/>
      <c r="B277" s="7" t="s">
        <v>208</v>
      </c>
      <c r="C277" s="5"/>
      <c r="D277" s="5"/>
    </row>
    <row r="278" spans="1:4" x14ac:dyDescent="0.25">
      <c r="A278" s="6"/>
      <c r="B278" s="7" t="s">
        <v>215</v>
      </c>
      <c r="C278" s="5"/>
      <c r="D278" s="5"/>
    </row>
    <row r="279" spans="1:4" x14ac:dyDescent="0.25">
      <c r="A279" s="6">
        <v>410406</v>
      </c>
      <c r="B279" s="7" t="s">
        <v>91</v>
      </c>
      <c r="C279" s="5"/>
      <c r="D279" s="5"/>
    </row>
    <row r="280" spans="1:4" ht="15.75" thickBot="1" x14ac:dyDescent="0.3">
      <c r="A280" s="19">
        <v>410407</v>
      </c>
      <c r="B280" s="20" t="s">
        <v>210</v>
      </c>
      <c r="C280" s="75"/>
      <c r="D280" s="75"/>
    </row>
    <row r="281" spans="1:4" ht="15.75" thickBot="1" x14ac:dyDescent="0.3">
      <c r="A281" s="9" t="s">
        <v>18</v>
      </c>
      <c r="B281" s="10"/>
      <c r="C281" s="67">
        <f>SUM(C271:C280)</f>
        <v>0</v>
      </c>
      <c r="D281" s="67">
        <f>SUM(D271:D280)</f>
        <v>0</v>
      </c>
    </row>
    <row r="282" spans="1:4" x14ac:dyDescent="0.25">
      <c r="A282" s="12">
        <v>4105</v>
      </c>
      <c r="B282" s="13" t="s">
        <v>216</v>
      </c>
      <c r="C282" s="68"/>
      <c r="D282" s="68"/>
    </row>
    <row r="283" spans="1:4" x14ac:dyDescent="0.25">
      <c r="A283" s="6">
        <v>410501</v>
      </c>
      <c r="B283" s="7" t="s">
        <v>87</v>
      </c>
      <c r="C283" s="5">
        <v>2039851</v>
      </c>
      <c r="D283" s="5">
        <v>343264</v>
      </c>
    </row>
    <row r="284" spans="1:4" x14ac:dyDescent="0.25">
      <c r="A284" s="6">
        <v>410502</v>
      </c>
      <c r="B284" s="7" t="s">
        <v>88</v>
      </c>
      <c r="C284" s="5"/>
      <c r="D284" s="5"/>
    </row>
    <row r="285" spans="1:4" x14ac:dyDescent="0.25">
      <c r="A285" s="6">
        <v>410503</v>
      </c>
      <c r="B285" s="7" t="s">
        <v>89</v>
      </c>
      <c r="C285" s="5"/>
      <c r="D285" s="5"/>
    </row>
    <row r="286" spans="1:4" x14ac:dyDescent="0.25">
      <c r="A286" s="6">
        <v>410504</v>
      </c>
      <c r="B286" s="7" t="s">
        <v>206</v>
      </c>
      <c r="C286" s="5"/>
      <c r="D286" s="5"/>
    </row>
    <row r="287" spans="1:4" x14ac:dyDescent="0.25">
      <c r="A287" s="6"/>
      <c r="B287" s="7" t="s">
        <v>207</v>
      </c>
      <c r="C287" s="5"/>
      <c r="D287" s="5"/>
    </row>
    <row r="288" spans="1:4" x14ac:dyDescent="0.25">
      <c r="A288" s="6"/>
      <c r="B288" s="7" t="s">
        <v>208</v>
      </c>
      <c r="C288" s="5"/>
      <c r="D288" s="5"/>
    </row>
    <row r="289" spans="1:4" x14ac:dyDescent="0.25">
      <c r="A289" s="6">
        <v>41050403</v>
      </c>
      <c r="B289" s="7" t="s">
        <v>209</v>
      </c>
      <c r="C289" s="5">
        <v>1566308</v>
      </c>
      <c r="D289" s="5">
        <v>1449672</v>
      </c>
    </row>
    <row r="290" spans="1:4" x14ac:dyDescent="0.25">
      <c r="A290" s="6">
        <v>410505</v>
      </c>
      <c r="B290" s="7" t="s">
        <v>91</v>
      </c>
      <c r="C290" s="5"/>
      <c r="D290" s="5"/>
    </row>
    <row r="291" spans="1:4" ht="15.75" thickBot="1" x14ac:dyDescent="0.3">
      <c r="A291" s="19">
        <v>410506</v>
      </c>
      <c r="B291" s="20" t="s">
        <v>210</v>
      </c>
      <c r="C291" s="75"/>
      <c r="D291" s="75">
        <v>114792</v>
      </c>
    </row>
    <row r="292" spans="1:4" ht="15.75" thickBot="1" x14ac:dyDescent="0.3">
      <c r="A292" s="9" t="s">
        <v>18</v>
      </c>
      <c r="B292" s="10"/>
      <c r="C292" s="67">
        <f>SUM(C283:C291)</f>
        <v>3606159</v>
      </c>
      <c r="D292" s="67">
        <f>SUM(D283:D291)</f>
        <v>1907728</v>
      </c>
    </row>
    <row r="293" spans="1:4" x14ac:dyDescent="0.25">
      <c r="A293" s="12">
        <v>4106</v>
      </c>
      <c r="B293" s="13" t="s">
        <v>217</v>
      </c>
      <c r="C293" s="68"/>
      <c r="D293" s="68"/>
    </row>
    <row r="294" spans="1:4" x14ac:dyDescent="0.25">
      <c r="A294" s="6">
        <v>410601</v>
      </c>
      <c r="B294" s="7" t="s">
        <v>87</v>
      </c>
      <c r="C294" s="5"/>
      <c r="D294" s="5"/>
    </row>
    <row r="295" spans="1:4" x14ac:dyDescent="0.25">
      <c r="A295" s="6">
        <v>410602</v>
      </c>
      <c r="B295" s="7" t="s">
        <v>88</v>
      </c>
      <c r="C295" s="5"/>
      <c r="D295" s="5"/>
    </row>
    <row r="296" spans="1:4" x14ac:dyDescent="0.25">
      <c r="A296" s="6">
        <v>410603</v>
      </c>
      <c r="B296" s="7" t="s">
        <v>89</v>
      </c>
      <c r="C296" s="5"/>
      <c r="D296" s="5"/>
    </row>
    <row r="297" spans="1:4" x14ac:dyDescent="0.25">
      <c r="A297" s="6">
        <v>410604</v>
      </c>
      <c r="B297" s="7" t="s">
        <v>206</v>
      </c>
      <c r="C297" s="5"/>
      <c r="D297" s="5"/>
    </row>
    <row r="298" spans="1:4" x14ac:dyDescent="0.25">
      <c r="A298" s="6"/>
      <c r="B298" s="7" t="s">
        <v>207</v>
      </c>
      <c r="C298" s="5"/>
      <c r="D298" s="5"/>
    </row>
    <row r="299" spans="1:4" x14ac:dyDescent="0.25">
      <c r="A299" s="6"/>
      <c r="B299" s="7" t="s">
        <v>208</v>
      </c>
      <c r="C299" s="5"/>
      <c r="D299" s="5"/>
    </row>
    <row r="300" spans="1:4" x14ac:dyDescent="0.25">
      <c r="A300" s="6"/>
      <c r="B300" s="7" t="s">
        <v>209</v>
      </c>
      <c r="C300" s="5"/>
      <c r="D300" s="5"/>
    </row>
    <row r="301" spans="1:4" x14ac:dyDescent="0.25">
      <c r="A301" s="6">
        <v>410605</v>
      </c>
      <c r="B301" s="7" t="s">
        <v>91</v>
      </c>
      <c r="C301" s="5"/>
      <c r="D301" s="5"/>
    </row>
    <row r="302" spans="1:4" ht="15.75" thickBot="1" x14ac:dyDescent="0.3">
      <c r="A302" s="19">
        <v>410606</v>
      </c>
      <c r="B302" s="20" t="s">
        <v>210</v>
      </c>
      <c r="C302" s="5"/>
      <c r="D302" s="5"/>
    </row>
    <row r="303" spans="1:4" ht="15.75" thickBot="1" x14ac:dyDescent="0.3">
      <c r="A303" s="9" t="s">
        <v>18</v>
      </c>
      <c r="B303" s="10"/>
      <c r="C303" s="67">
        <f>SUM(C294:C302)</f>
        <v>0</v>
      </c>
      <c r="D303" s="67">
        <f>SUM(D294:D302)</f>
        <v>0</v>
      </c>
    </row>
    <row r="304" spans="1:4" x14ac:dyDescent="0.25">
      <c r="A304" s="12">
        <v>4107</v>
      </c>
      <c r="B304" s="13" t="s">
        <v>218</v>
      </c>
      <c r="C304" s="68"/>
      <c r="D304" s="68"/>
    </row>
    <row r="305" spans="1:4" x14ac:dyDescent="0.25">
      <c r="A305" s="6">
        <v>410701</v>
      </c>
      <c r="B305" s="7" t="s">
        <v>219</v>
      </c>
      <c r="C305" s="5"/>
      <c r="D305" s="5"/>
    </row>
    <row r="306" spans="1:4" x14ac:dyDescent="0.25">
      <c r="A306" s="6">
        <v>410702</v>
      </c>
      <c r="B306" s="7" t="s">
        <v>220</v>
      </c>
      <c r="C306" s="5">
        <v>5193009</v>
      </c>
      <c r="D306" s="5">
        <v>12368765</v>
      </c>
    </row>
    <row r="307" spans="1:4" x14ac:dyDescent="0.25">
      <c r="A307" s="6">
        <v>410703</v>
      </c>
      <c r="B307" s="7" t="s">
        <v>221</v>
      </c>
      <c r="C307" s="5">
        <v>1012055</v>
      </c>
      <c r="D307" s="5">
        <v>1209440</v>
      </c>
    </row>
    <row r="308" spans="1:4" x14ac:dyDescent="0.25">
      <c r="A308" s="6">
        <v>410704</v>
      </c>
      <c r="B308" s="7" t="s">
        <v>222</v>
      </c>
      <c r="C308" s="5"/>
      <c r="D308" s="5"/>
    </row>
    <row r="309" spans="1:4" x14ac:dyDescent="0.25">
      <c r="A309" s="6">
        <v>410705</v>
      </c>
      <c r="B309" s="7" t="s">
        <v>223</v>
      </c>
      <c r="C309" s="5"/>
      <c r="D309" s="5"/>
    </row>
    <row r="310" spans="1:4" x14ac:dyDescent="0.25">
      <c r="A310" s="6">
        <v>410706</v>
      </c>
      <c r="B310" s="7" t="s">
        <v>224</v>
      </c>
      <c r="C310" s="5"/>
      <c r="D310" s="5"/>
    </row>
    <row r="311" spans="1:4" x14ac:dyDescent="0.25">
      <c r="A311" s="6">
        <v>410707</v>
      </c>
      <c r="B311" s="7" t="s">
        <v>225</v>
      </c>
      <c r="C311" s="5"/>
      <c r="D311" s="5"/>
    </row>
    <row r="312" spans="1:4" x14ac:dyDescent="0.25">
      <c r="A312" s="6">
        <v>410708</v>
      </c>
      <c r="B312" s="7" t="s">
        <v>118</v>
      </c>
      <c r="C312" s="5"/>
      <c r="D312" s="5"/>
    </row>
    <row r="313" spans="1:4" x14ac:dyDescent="0.25">
      <c r="A313" s="6"/>
      <c r="B313" s="7" t="s">
        <v>226</v>
      </c>
      <c r="C313" s="5"/>
      <c r="D313" s="5"/>
    </row>
    <row r="314" spans="1:4" x14ac:dyDescent="0.25">
      <c r="A314" s="6"/>
      <c r="B314" s="7" t="s">
        <v>208</v>
      </c>
      <c r="C314" s="5"/>
      <c r="D314" s="5"/>
    </row>
    <row r="315" spans="1:4" x14ac:dyDescent="0.25">
      <c r="A315" s="6">
        <v>41070803</v>
      </c>
      <c r="B315" s="7" t="s">
        <v>209</v>
      </c>
      <c r="C315" s="5">
        <v>88640670</v>
      </c>
      <c r="D315" s="5">
        <v>81264469</v>
      </c>
    </row>
    <row r="316" spans="1:4" ht="15.75" thickBot="1" x14ac:dyDescent="0.3">
      <c r="A316" s="19">
        <v>410709</v>
      </c>
      <c r="B316" s="20" t="s">
        <v>227</v>
      </c>
      <c r="C316" s="75"/>
      <c r="D316" s="75"/>
    </row>
    <row r="317" spans="1:4" ht="15.75" thickBot="1" x14ac:dyDescent="0.3">
      <c r="A317" s="9" t="s">
        <v>18</v>
      </c>
      <c r="B317" s="10"/>
      <c r="C317" s="67">
        <f>SUM(C305:C316)</f>
        <v>94845734</v>
      </c>
      <c r="D317" s="67">
        <f>SUM(D305:D316)</f>
        <v>94842674</v>
      </c>
    </row>
    <row r="318" spans="1:4" x14ac:dyDescent="0.25">
      <c r="A318" s="12">
        <v>4108</v>
      </c>
      <c r="B318" s="13" t="s">
        <v>228</v>
      </c>
      <c r="C318" s="68"/>
      <c r="D318" s="68"/>
    </row>
    <row r="319" spans="1:4" x14ac:dyDescent="0.25">
      <c r="A319" s="6">
        <v>410801</v>
      </c>
      <c r="B319" s="7" t="s">
        <v>229</v>
      </c>
      <c r="C319" s="5"/>
      <c r="D319" s="5"/>
    </row>
    <row r="320" spans="1:4" x14ac:dyDescent="0.25">
      <c r="A320" s="6">
        <v>410802</v>
      </c>
      <c r="B320" s="7" t="s">
        <v>230</v>
      </c>
      <c r="C320" s="5"/>
      <c r="D320" s="5"/>
    </row>
    <row r="321" spans="1:4" x14ac:dyDescent="0.25">
      <c r="A321" s="6">
        <v>410803</v>
      </c>
      <c r="B321" s="7" t="s">
        <v>231</v>
      </c>
      <c r="C321" s="5"/>
      <c r="D321" s="5"/>
    </row>
    <row r="322" spans="1:4" x14ac:dyDescent="0.25">
      <c r="A322" s="6">
        <v>410804</v>
      </c>
      <c r="B322" s="7" t="s">
        <v>232</v>
      </c>
      <c r="C322" s="5"/>
      <c r="D322" s="5"/>
    </row>
    <row r="323" spans="1:4" x14ac:dyDescent="0.25">
      <c r="A323" s="6">
        <v>410805</v>
      </c>
      <c r="B323" s="7" t="s">
        <v>223</v>
      </c>
      <c r="C323" s="5"/>
      <c r="D323" s="5"/>
    </row>
    <row r="324" spans="1:4" x14ac:dyDescent="0.25">
      <c r="A324" s="6">
        <v>410806</v>
      </c>
      <c r="B324" s="7" t="s">
        <v>224</v>
      </c>
      <c r="C324" s="5"/>
      <c r="D324" s="5"/>
    </row>
    <row r="325" spans="1:4" x14ac:dyDescent="0.25">
      <c r="A325" s="6">
        <v>410807</v>
      </c>
      <c r="B325" s="7" t="s">
        <v>225</v>
      </c>
      <c r="C325" s="5"/>
      <c r="D325" s="5"/>
    </row>
    <row r="326" spans="1:4" x14ac:dyDescent="0.25">
      <c r="A326" s="6">
        <v>410808</v>
      </c>
      <c r="B326" s="7" t="s">
        <v>118</v>
      </c>
      <c r="C326" s="5"/>
      <c r="D326" s="5"/>
    </row>
    <row r="327" spans="1:4" x14ac:dyDescent="0.25">
      <c r="A327" s="6"/>
      <c r="B327" s="7" t="s">
        <v>207</v>
      </c>
      <c r="C327" s="5"/>
      <c r="D327" s="5"/>
    </row>
    <row r="328" spans="1:4" x14ac:dyDescent="0.25">
      <c r="A328" s="6"/>
      <c r="B328" s="7" t="s">
        <v>208</v>
      </c>
      <c r="C328" s="5"/>
      <c r="D328" s="5"/>
    </row>
    <row r="329" spans="1:4" x14ac:dyDescent="0.25">
      <c r="A329" s="6"/>
      <c r="B329" s="7" t="s">
        <v>209</v>
      </c>
      <c r="C329" s="5"/>
      <c r="D329" s="5"/>
    </row>
    <row r="330" spans="1:4" ht="15.75" thickBot="1" x14ac:dyDescent="0.3">
      <c r="A330" s="19">
        <v>410809</v>
      </c>
      <c r="B330" s="20" t="s">
        <v>227</v>
      </c>
      <c r="C330" s="75"/>
      <c r="D330" s="75"/>
    </row>
    <row r="331" spans="1:4" ht="15.75" thickBot="1" x14ac:dyDescent="0.3">
      <c r="A331" s="9" t="s">
        <v>18</v>
      </c>
      <c r="B331" s="10"/>
      <c r="C331" s="67">
        <f>SUM(C319:C330)</f>
        <v>0</v>
      </c>
      <c r="D331" s="67">
        <f>SUM(D319:D330)</f>
        <v>0</v>
      </c>
    </row>
    <row r="332" spans="1:4" x14ac:dyDescent="0.25">
      <c r="A332" s="12">
        <v>4109</v>
      </c>
      <c r="B332" s="13" t="s">
        <v>233</v>
      </c>
      <c r="C332" s="68"/>
      <c r="D332" s="68"/>
    </row>
    <row r="333" spans="1:4" x14ac:dyDescent="0.25">
      <c r="A333" s="6">
        <v>410901</v>
      </c>
      <c r="B333" s="7" t="s">
        <v>86</v>
      </c>
      <c r="C333" s="5"/>
      <c r="D333" s="5"/>
    </row>
    <row r="334" spans="1:4" x14ac:dyDescent="0.25">
      <c r="A334" s="6">
        <v>410902</v>
      </c>
      <c r="B334" s="7" t="s">
        <v>87</v>
      </c>
      <c r="C334" s="5">
        <v>8580031</v>
      </c>
      <c r="D334" s="5">
        <v>8668335</v>
      </c>
    </row>
    <row r="335" spans="1:4" x14ac:dyDescent="0.25">
      <c r="A335" s="6">
        <v>410903</v>
      </c>
      <c r="B335" s="7" t="s">
        <v>88</v>
      </c>
      <c r="C335" s="5">
        <v>722810</v>
      </c>
      <c r="D335" s="5">
        <v>519199</v>
      </c>
    </row>
    <row r="336" spans="1:4" x14ac:dyDescent="0.25">
      <c r="A336" s="6">
        <v>410904</v>
      </c>
      <c r="B336" s="7" t="s">
        <v>89</v>
      </c>
      <c r="C336" s="5"/>
      <c r="D336" s="5"/>
    </row>
    <row r="337" spans="1:4" x14ac:dyDescent="0.25">
      <c r="A337" s="6">
        <v>410905</v>
      </c>
      <c r="B337" s="7" t="s">
        <v>206</v>
      </c>
      <c r="C337" s="5"/>
      <c r="D337" s="5"/>
    </row>
    <row r="338" spans="1:4" x14ac:dyDescent="0.25">
      <c r="A338" s="6">
        <v>410906</v>
      </c>
      <c r="B338" s="4" t="s">
        <v>234</v>
      </c>
      <c r="C338" s="5"/>
      <c r="D338" s="5"/>
    </row>
    <row r="339" spans="1:4" x14ac:dyDescent="0.25">
      <c r="A339" s="6"/>
      <c r="B339" s="7" t="s">
        <v>207</v>
      </c>
      <c r="C339" s="5"/>
      <c r="D339" s="5"/>
    </row>
    <row r="340" spans="1:4" x14ac:dyDescent="0.25">
      <c r="A340" s="6">
        <v>41090502</v>
      </c>
      <c r="B340" s="7" t="s">
        <v>208</v>
      </c>
      <c r="C340" s="5"/>
      <c r="D340" s="5"/>
    </row>
    <row r="341" spans="1:4" x14ac:dyDescent="0.25">
      <c r="A341" s="6">
        <v>41090503</v>
      </c>
      <c r="B341" s="7" t="s">
        <v>209</v>
      </c>
      <c r="C341" s="5">
        <v>498584697</v>
      </c>
      <c r="D341" s="5">
        <v>465965867</v>
      </c>
    </row>
    <row r="342" spans="1:4" x14ac:dyDescent="0.25">
      <c r="A342" s="6">
        <v>410906</v>
      </c>
      <c r="B342" s="7" t="s">
        <v>91</v>
      </c>
      <c r="C342" s="5"/>
      <c r="D342" s="5"/>
    </row>
    <row r="343" spans="1:4" ht="15.75" thickBot="1" x14ac:dyDescent="0.3">
      <c r="A343" s="19">
        <v>410907</v>
      </c>
      <c r="B343" s="20" t="s">
        <v>92</v>
      </c>
      <c r="C343" s="5">
        <v>3586669</v>
      </c>
      <c r="D343" s="5">
        <v>3419784</v>
      </c>
    </row>
    <row r="344" spans="1:4" ht="15.75" thickBot="1" x14ac:dyDescent="0.3">
      <c r="A344" s="9" t="s">
        <v>18</v>
      </c>
      <c r="B344" s="10"/>
      <c r="C344" s="67">
        <f>SUM(C333:C343)</f>
        <v>511474207</v>
      </c>
      <c r="D344" s="67">
        <f>SUM(D333:D343)</f>
        <v>478573185</v>
      </c>
    </row>
    <row r="345" spans="1:4" x14ac:dyDescent="0.25">
      <c r="A345" s="12">
        <v>4110</v>
      </c>
      <c r="B345" s="13" t="s">
        <v>235</v>
      </c>
      <c r="C345" s="68"/>
      <c r="D345" s="68"/>
    </row>
    <row r="346" spans="1:4" x14ac:dyDescent="0.25">
      <c r="A346" s="6">
        <v>411001</v>
      </c>
      <c r="B346" s="7" t="s">
        <v>86</v>
      </c>
      <c r="C346" s="5"/>
      <c r="D346" s="5"/>
    </row>
    <row r="347" spans="1:4" x14ac:dyDescent="0.25">
      <c r="A347" s="6">
        <v>411002</v>
      </c>
      <c r="B347" s="7" t="s">
        <v>87</v>
      </c>
      <c r="C347" s="5">
        <v>6608143</v>
      </c>
      <c r="D347" s="5">
        <v>7292857</v>
      </c>
    </row>
    <row r="348" spans="1:4" x14ac:dyDescent="0.25">
      <c r="A348" s="6">
        <v>411003</v>
      </c>
      <c r="B348" s="7" t="s">
        <v>88</v>
      </c>
      <c r="C348" s="5">
        <v>549869</v>
      </c>
      <c r="D348" s="5">
        <v>482640</v>
      </c>
    </row>
    <row r="349" spans="1:4" x14ac:dyDescent="0.25">
      <c r="A349" s="6">
        <v>411004</v>
      </c>
      <c r="B349" s="7" t="s">
        <v>89</v>
      </c>
      <c r="D349" s="5"/>
    </row>
    <row r="350" spans="1:4" x14ac:dyDescent="0.25">
      <c r="A350" s="6">
        <v>411005</v>
      </c>
      <c r="B350" s="7" t="s">
        <v>206</v>
      </c>
      <c r="C350" s="5"/>
      <c r="D350" s="5"/>
    </row>
    <row r="351" spans="1:4" x14ac:dyDescent="0.25">
      <c r="A351" s="6"/>
      <c r="B351" s="7" t="s">
        <v>226</v>
      </c>
      <c r="C351" s="5"/>
      <c r="D351" s="5"/>
    </row>
    <row r="352" spans="1:4" x14ac:dyDescent="0.25">
      <c r="A352" s="6"/>
      <c r="B352" s="7" t="s">
        <v>208</v>
      </c>
      <c r="C352" s="5"/>
      <c r="D352" s="5"/>
    </row>
    <row r="353" spans="1:4" x14ac:dyDescent="0.25">
      <c r="A353" s="6">
        <v>41100503</v>
      </c>
      <c r="B353" s="7" t="s">
        <v>209</v>
      </c>
      <c r="C353" s="5">
        <v>459469064</v>
      </c>
      <c r="D353" s="5">
        <v>442807852</v>
      </c>
    </row>
    <row r="354" spans="1:4" x14ac:dyDescent="0.25">
      <c r="A354" s="6">
        <v>411006</v>
      </c>
      <c r="B354" s="7" t="s">
        <v>91</v>
      </c>
      <c r="C354" s="5"/>
      <c r="D354" s="5"/>
    </row>
    <row r="355" spans="1:4" ht="15.75" thickBot="1" x14ac:dyDescent="0.3">
      <c r="A355" s="19">
        <v>411007</v>
      </c>
      <c r="B355" s="20" t="s">
        <v>92</v>
      </c>
      <c r="C355" s="75">
        <v>2784801</v>
      </c>
      <c r="D355" s="75">
        <v>2969385</v>
      </c>
    </row>
    <row r="356" spans="1:4" ht="15.75" thickBot="1" x14ac:dyDescent="0.3">
      <c r="A356" s="9" t="s">
        <v>18</v>
      </c>
      <c r="B356" s="10"/>
      <c r="C356" s="67">
        <f>SUM(C346:C355)</f>
        <v>469411877</v>
      </c>
      <c r="D356" s="67">
        <f>SUM(D346:D355)</f>
        <v>453552734</v>
      </c>
    </row>
    <row r="357" spans="1:4" x14ac:dyDescent="0.25">
      <c r="A357" s="12">
        <v>4111</v>
      </c>
      <c r="B357" s="13" t="s">
        <v>236</v>
      </c>
      <c r="C357" s="68"/>
      <c r="D357" s="68"/>
    </row>
    <row r="358" spans="1:4" x14ac:dyDescent="0.25">
      <c r="A358" s="6">
        <v>411101</v>
      </c>
      <c r="B358" s="7" t="s">
        <v>237</v>
      </c>
      <c r="C358" s="5"/>
      <c r="D358" s="5"/>
    </row>
    <row r="359" spans="1:4" x14ac:dyDescent="0.25">
      <c r="A359" s="6">
        <v>411102</v>
      </c>
      <c r="B359" s="7" t="s">
        <v>238</v>
      </c>
      <c r="C359" s="5">
        <v>24386988</v>
      </c>
      <c r="D359" s="5">
        <v>25144851</v>
      </c>
    </row>
    <row r="360" spans="1:4" x14ac:dyDescent="0.25">
      <c r="A360" s="6">
        <v>411103</v>
      </c>
      <c r="B360" s="7" t="s">
        <v>239</v>
      </c>
      <c r="C360" s="5">
        <v>3068487</v>
      </c>
      <c r="D360" s="5">
        <v>4532522</v>
      </c>
    </row>
    <row r="361" spans="1:4" x14ac:dyDescent="0.25">
      <c r="A361" s="6">
        <v>411104</v>
      </c>
      <c r="B361" s="7" t="s">
        <v>240</v>
      </c>
      <c r="C361" s="5">
        <v>2293077646</v>
      </c>
      <c r="D361" s="5">
        <v>1980479943</v>
      </c>
    </row>
    <row r="362" spans="1:4" x14ac:dyDescent="0.25">
      <c r="A362" s="6">
        <v>411105</v>
      </c>
      <c r="B362" s="7" t="s">
        <v>241</v>
      </c>
      <c r="C362" s="5"/>
      <c r="D362" s="5"/>
    </row>
    <row r="363" spans="1:4" x14ac:dyDescent="0.25">
      <c r="A363" s="6">
        <v>411106</v>
      </c>
      <c r="B363" s="7" t="s">
        <v>116</v>
      </c>
      <c r="C363" s="5"/>
      <c r="D363" s="5"/>
    </row>
    <row r="364" spans="1:4" x14ac:dyDescent="0.25">
      <c r="A364" s="6">
        <v>411107</v>
      </c>
      <c r="B364" s="7" t="s">
        <v>117</v>
      </c>
      <c r="C364" s="5"/>
      <c r="D364" s="5"/>
    </row>
    <row r="365" spans="1:4" x14ac:dyDescent="0.25">
      <c r="A365" s="6">
        <v>411108</v>
      </c>
      <c r="B365" s="7" t="s">
        <v>118</v>
      </c>
      <c r="C365" s="5"/>
      <c r="D365" s="5"/>
    </row>
    <row r="366" spans="1:4" x14ac:dyDescent="0.25">
      <c r="A366" s="6"/>
      <c r="B366" s="7" t="s">
        <v>207</v>
      </c>
      <c r="C366" s="5"/>
      <c r="D366" s="5"/>
    </row>
    <row r="367" spans="1:4" x14ac:dyDescent="0.25">
      <c r="A367" s="6"/>
      <c r="B367" s="7" t="s">
        <v>208</v>
      </c>
      <c r="C367" s="5"/>
      <c r="D367" s="5"/>
    </row>
    <row r="368" spans="1:4" x14ac:dyDescent="0.25">
      <c r="A368" s="6"/>
      <c r="B368" s="7" t="s">
        <v>209</v>
      </c>
      <c r="C368" s="5"/>
      <c r="D368" s="5"/>
    </row>
    <row r="369" spans="1:4" x14ac:dyDescent="0.25">
      <c r="A369" s="6">
        <v>411109</v>
      </c>
      <c r="B369" s="7" t="s">
        <v>242</v>
      </c>
      <c r="C369" s="5"/>
      <c r="D369" s="5"/>
    </row>
    <row r="370" spans="1:4" x14ac:dyDescent="0.25">
      <c r="A370" s="6">
        <v>411110</v>
      </c>
      <c r="B370" s="7" t="s">
        <v>243</v>
      </c>
      <c r="C370" s="5"/>
      <c r="D370" s="5"/>
    </row>
    <row r="371" spans="1:4" ht="15.75" thickBot="1" x14ac:dyDescent="0.3">
      <c r="A371" s="19">
        <v>411111</v>
      </c>
      <c r="B371" s="20" t="s">
        <v>121</v>
      </c>
      <c r="C371" s="75">
        <v>50259761</v>
      </c>
      <c r="D371" s="75">
        <v>24539268</v>
      </c>
    </row>
    <row r="372" spans="1:4" ht="15.75" thickBot="1" x14ac:dyDescent="0.3">
      <c r="A372" s="9" t="s">
        <v>18</v>
      </c>
      <c r="B372" s="10"/>
      <c r="C372" s="67">
        <f>SUM(C358:C371)</f>
        <v>2370792882</v>
      </c>
      <c r="D372" s="67">
        <f>SUM(D358:D371)</f>
        <v>2034696584</v>
      </c>
    </row>
    <row r="373" spans="1:4" x14ac:dyDescent="0.25">
      <c r="A373" s="12">
        <v>4112</v>
      </c>
      <c r="B373" s="13" t="s">
        <v>244</v>
      </c>
      <c r="C373" s="68"/>
      <c r="D373" s="68"/>
    </row>
    <row r="374" spans="1:4" x14ac:dyDescent="0.25">
      <c r="A374" s="6">
        <v>411201</v>
      </c>
      <c r="B374" s="7" t="s">
        <v>237</v>
      </c>
      <c r="C374" s="5"/>
      <c r="D374" s="5"/>
    </row>
    <row r="375" spans="1:4" x14ac:dyDescent="0.25">
      <c r="A375" s="6">
        <v>411202</v>
      </c>
      <c r="B375" s="7" t="s">
        <v>238</v>
      </c>
      <c r="C375" s="5">
        <v>21721832</v>
      </c>
      <c r="D375" s="5">
        <v>20958559</v>
      </c>
    </row>
    <row r="376" spans="1:4" x14ac:dyDescent="0.25">
      <c r="A376" s="6">
        <v>411203</v>
      </c>
      <c r="B376" s="7" t="s">
        <v>245</v>
      </c>
      <c r="C376" s="5">
        <v>1306681</v>
      </c>
      <c r="D376" s="5">
        <v>2420366</v>
      </c>
    </row>
    <row r="377" spans="1:4" x14ac:dyDescent="0.25">
      <c r="A377" s="6">
        <v>411204</v>
      </c>
      <c r="B377" s="7" t="s">
        <v>240</v>
      </c>
      <c r="C377" s="5"/>
      <c r="D377" s="5"/>
    </row>
    <row r="378" spans="1:4" x14ac:dyDescent="0.25">
      <c r="A378" s="6">
        <v>411205</v>
      </c>
      <c r="B378" s="7" t="s">
        <v>241</v>
      </c>
      <c r="C378" s="5"/>
      <c r="D378" s="5"/>
    </row>
    <row r="379" spans="1:4" x14ac:dyDescent="0.25">
      <c r="A379" s="6">
        <v>411206</v>
      </c>
      <c r="B379" s="7" t="s">
        <v>116</v>
      </c>
      <c r="C379" s="5"/>
      <c r="D379" s="5"/>
    </row>
    <row r="380" spans="1:4" x14ac:dyDescent="0.25">
      <c r="A380" s="6">
        <v>411207</v>
      </c>
      <c r="B380" s="7" t="s">
        <v>117</v>
      </c>
      <c r="C380" s="5"/>
      <c r="D380" s="5"/>
    </row>
    <row r="381" spans="1:4" x14ac:dyDescent="0.25">
      <c r="A381" s="6">
        <v>411208</v>
      </c>
      <c r="B381" s="7" t="s">
        <v>246</v>
      </c>
      <c r="C381" s="5"/>
      <c r="D381" s="5"/>
    </row>
    <row r="382" spans="1:4" x14ac:dyDescent="0.25">
      <c r="A382" s="6"/>
      <c r="B382" s="7" t="s">
        <v>207</v>
      </c>
      <c r="C382" s="5"/>
      <c r="D382" s="5"/>
    </row>
    <row r="383" spans="1:4" x14ac:dyDescent="0.25">
      <c r="A383" s="6"/>
      <c r="B383" s="7" t="s">
        <v>208</v>
      </c>
      <c r="C383" s="5"/>
      <c r="D383" s="5"/>
    </row>
    <row r="384" spans="1:4" x14ac:dyDescent="0.25">
      <c r="A384" s="6">
        <v>41120803</v>
      </c>
      <c r="B384" s="7" t="s">
        <v>209</v>
      </c>
      <c r="C384" s="5">
        <v>1860200108</v>
      </c>
      <c r="D384" s="5">
        <v>1733396970</v>
      </c>
    </row>
    <row r="385" spans="1:4" x14ac:dyDescent="0.25">
      <c r="A385" s="6">
        <v>411209</v>
      </c>
      <c r="B385" s="7" t="s">
        <v>247</v>
      </c>
      <c r="C385" s="5"/>
      <c r="D385" s="5"/>
    </row>
    <row r="386" spans="1:4" x14ac:dyDescent="0.25">
      <c r="A386" s="6">
        <v>411210</v>
      </c>
      <c r="B386" s="7" t="s">
        <v>243</v>
      </c>
      <c r="C386" s="5"/>
      <c r="D386" s="5"/>
    </row>
    <row r="387" spans="1:4" ht="15.75" thickBot="1" x14ac:dyDescent="0.3">
      <c r="A387" s="19">
        <v>411211</v>
      </c>
      <c r="B387" s="20" t="s">
        <v>121</v>
      </c>
      <c r="C387" s="75">
        <v>39562</v>
      </c>
      <c r="D387" s="75">
        <v>196737</v>
      </c>
    </row>
    <row r="388" spans="1:4" ht="15.75" thickBot="1" x14ac:dyDescent="0.3">
      <c r="A388" s="9" t="s">
        <v>18</v>
      </c>
      <c r="B388" s="10"/>
      <c r="C388" s="67">
        <f>SUM(C374:C387)</f>
        <v>1883268183</v>
      </c>
      <c r="D388" s="67">
        <f>SUM(D374:D387)</f>
        <v>1756972632</v>
      </c>
    </row>
    <row r="389" spans="1:4" x14ac:dyDescent="0.25">
      <c r="A389" s="12">
        <v>42</v>
      </c>
      <c r="B389" s="13" t="s">
        <v>248</v>
      </c>
      <c r="C389" s="68"/>
      <c r="D389" s="68"/>
    </row>
    <row r="390" spans="1:4" x14ac:dyDescent="0.25">
      <c r="A390" s="3">
        <v>4201</v>
      </c>
      <c r="B390" s="4" t="s">
        <v>249</v>
      </c>
      <c r="C390" s="5"/>
      <c r="D390" s="5"/>
    </row>
    <row r="391" spans="1:4" x14ac:dyDescent="0.25">
      <c r="A391" s="6">
        <v>420101</v>
      </c>
      <c r="B391" s="7" t="s">
        <v>203</v>
      </c>
      <c r="C391" s="5"/>
      <c r="D391" s="5"/>
    </row>
    <row r="392" spans="1:4" x14ac:dyDescent="0.25">
      <c r="A392" s="6">
        <v>420102</v>
      </c>
      <c r="B392" s="7" t="s">
        <v>204</v>
      </c>
      <c r="C392" s="5"/>
      <c r="D392" s="5"/>
    </row>
    <row r="393" spans="1:4" x14ac:dyDescent="0.25">
      <c r="A393" s="6">
        <v>420103</v>
      </c>
      <c r="B393" s="7" t="s">
        <v>87</v>
      </c>
      <c r="C393" s="5"/>
      <c r="D393" s="5"/>
    </row>
    <row r="394" spans="1:4" x14ac:dyDescent="0.25">
      <c r="A394" s="6">
        <v>420104</v>
      </c>
      <c r="B394" s="7" t="s">
        <v>88</v>
      </c>
      <c r="C394" s="5"/>
      <c r="D394" s="5"/>
    </row>
    <row r="395" spans="1:4" x14ac:dyDescent="0.25">
      <c r="A395" s="6">
        <v>420105</v>
      </c>
      <c r="B395" s="7" t="s">
        <v>89</v>
      </c>
      <c r="C395" s="5"/>
      <c r="D395" s="5"/>
    </row>
    <row r="396" spans="1:4" x14ac:dyDescent="0.25">
      <c r="A396" s="6">
        <v>420106</v>
      </c>
      <c r="B396" s="7" t="s">
        <v>206</v>
      </c>
      <c r="C396" s="5"/>
      <c r="D396" s="5"/>
    </row>
    <row r="397" spans="1:4" x14ac:dyDescent="0.25">
      <c r="A397" s="6"/>
      <c r="B397" s="7" t="s">
        <v>207</v>
      </c>
      <c r="C397" s="5"/>
      <c r="D397" s="5"/>
    </row>
    <row r="398" spans="1:4" x14ac:dyDescent="0.25">
      <c r="A398" s="6"/>
      <c r="B398" s="7" t="s">
        <v>208</v>
      </c>
      <c r="C398" s="5"/>
      <c r="D398" s="5"/>
    </row>
    <row r="399" spans="1:4" x14ac:dyDescent="0.25">
      <c r="A399" s="6"/>
      <c r="B399" s="7" t="s">
        <v>209</v>
      </c>
      <c r="C399" s="5"/>
      <c r="D399" s="5"/>
    </row>
    <row r="400" spans="1:4" x14ac:dyDescent="0.25">
      <c r="A400" s="6">
        <v>420107</v>
      </c>
      <c r="B400" s="7" t="s">
        <v>91</v>
      </c>
      <c r="C400" s="5"/>
      <c r="D400" s="5"/>
    </row>
    <row r="401" spans="1:4" ht="15.75" thickBot="1" x14ac:dyDescent="0.3">
      <c r="A401" s="19">
        <v>420108</v>
      </c>
      <c r="B401" s="20" t="s">
        <v>210</v>
      </c>
      <c r="C401" s="75"/>
      <c r="D401" s="75"/>
    </row>
    <row r="402" spans="1:4" ht="15.75" thickBot="1" x14ac:dyDescent="0.3">
      <c r="A402" s="9" t="s">
        <v>18</v>
      </c>
      <c r="B402" s="10"/>
      <c r="C402" s="67">
        <f>SUM(C391:C401)</f>
        <v>0</v>
      </c>
      <c r="D402" s="67">
        <f>SUM(D391:D401)</f>
        <v>0</v>
      </c>
    </row>
    <row r="403" spans="1:4" x14ac:dyDescent="0.25">
      <c r="A403" s="12">
        <v>4202</v>
      </c>
      <c r="B403" s="13" t="s">
        <v>250</v>
      </c>
      <c r="C403" s="68"/>
      <c r="D403" s="68"/>
    </row>
    <row r="404" spans="1:4" x14ac:dyDescent="0.25">
      <c r="A404" s="6">
        <v>420201</v>
      </c>
      <c r="B404" s="7" t="s">
        <v>203</v>
      </c>
      <c r="C404" s="5"/>
      <c r="D404" s="5"/>
    </row>
    <row r="405" spans="1:4" x14ac:dyDescent="0.25">
      <c r="A405" s="6">
        <v>420202</v>
      </c>
      <c r="B405" s="7" t="s">
        <v>204</v>
      </c>
      <c r="C405" s="5"/>
      <c r="D405" s="5"/>
    </row>
    <row r="406" spans="1:4" x14ac:dyDescent="0.25">
      <c r="A406" s="6">
        <v>420203</v>
      </c>
      <c r="B406" s="7" t="s">
        <v>87</v>
      </c>
      <c r="C406" s="5"/>
      <c r="D406" s="5"/>
    </row>
    <row r="407" spans="1:4" x14ac:dyDescent="0.25">
      <c r="A407" s="6">
        <v>420204</v>
      </c>
      <c r="B407" s="7" t="s">
        <v>88</v>
      </c>
      <c r="C407" s="5"/>
      <c r="D407" s="5"/>
    </row>
    <row r="408" spans="1:4" x14ac:dyDescent="0.25">
      <c r="A408" s="6">
        <v>420205</v>
      </c>
      <c r="B408" s="7" t="s">
        <v>89</v>
      </c>
      <c r="C408" s="5"/>
      <c r="D408" s="5"/>
    </row>
    <row r="409" spans="1:4" x14ac:dyDescent="0.25">
      <c r="A409" s="6">
        <v>420206</v>
      </c>
      <c r="B409" s="7" t="s">
        <v>206</v>
      </c>
      <c r="C409" s="5"/>
      <c r="D409" s="5"/>
    </row>
    <row r="410" spans="1:4" x14ac:dyDescent="0.25">
      <c r="A410" s="6"/>
      <c r="B410" s="7" t="s">
        <v>207</v>
      </c>
      <c r="C410" s="5"/>
      <c r="D410" s="5"/>
    </row>
    <row r="411" spans="1:4" x14ac:dyDescent="0.25">
      <c r="A411" s="6"/>
      <c r="B411" s="7" t="s">
        <v>208</v>
      </c>
      <c r="C411" s="5"/>
      <c r="D411" s="5"/>
    </row>
    <row r="412" spans="1:4" x14ac:dyDescent="0.25">
      <c r="A412" s="6"/>
      <c r="B412" s="7" t="s">
        <v>209</v>
      </c>
      <c r="C412" s="5"/>
      <c r="D412" s="5"/>
    </row>
    <row r="413" spans="1:4" x14ac:dyDescent="0.25">
      <c r="A413" s="6">
        <v>420207</v>
      </c>
      <c r="B413" s="7" t="s">
        <v>91</v>
      </c>
      <c r="C413" s="5"/>
      <c r="D413" s="5"/>
    </row>
    <row r="414" spans="1:4" ht="15.75" thickBot="1" x14ac:dyDescent="0.3">
      <c r="A414" s="19">
        <v>420208</v>
      </c>
      <c r="B414" s="20" t="s">
        <v>210</v>
      </c>
      <c r="C414" s="75"/>
      <c r="D414" s="75"/>
    </row>
    <row r="415" spans="1:4" ht="15.75" thickBot="1" x14ac:dyDescent="0.3">
      <c r="A415" s="9" t="s">
        <v>18</v>
      </c>
      <c r="B415" s="10"/>
      <c r="C415" s="67">
        <f>SUM(C404:C414)</f>
        <v>0</v>
      </c>
      <c r="D415" s="67">
        <f>SUM(D404:D414)</f>
        <v>0</v>
      </c>
    </row>
    <row r="416" spans="1:4" x14ac:dyDescent="0.25">
      <c r="A416" s="12">
        <v>4203</v>
      </c>
      <c r="B416" s="13" t="s">
        <v>251</v>
      </c>
      <c r="C416" s="68"/>
      <c r="D416" s="68"/>
    </row>
    <row r="417" spans="1:4" x14ac:dyDescent="0.25">
      <c r="A417" s="6">
        <v>420301</v>
      </c>
      <c r="B417" s="7" t="s">
        <v>203</v>
      </c>
      <c r="C417" s="5"/>
      <c r="D417" s="5"/>
    </row>
    <row r="418" spans="1:4" x14ac:dyDescent="0.25">
      <c r="A418" s="6">
        <v>420302</v>
      </c>
      <c r="B418" s="7" t="s">
        <v>204</v>
      </c>
      <c r="C418" s="5"/>
      <c r="D418" s="5"/>
    </row>
    <row r="419" spans="1:4" x14ac:dyDescent="0.25">
      <c r="A419" s="6">
        <v>420303</v>
      </c>
      <c r="B419" s="7" t="s">
        <v>87</v>
      </c>
      <c r="C419" s="5"/>
      <c r="D419" s="5"/>
    </row>
    <row r="420" spans="1:4" x14ac:dyDescent="0.25">
      <c r="A420" s="6">
        <v>420304</v>
      </c>
      <c r="B420" s="7" t="s">
        <v>88</v>
      </c>
      <c r="C420" s="5"/>
      <c r="D420" s="5"/>
    </row>
    <row r="421" spans="1:4" x14ac:dyDescent="0.25">
      <c r="A421" s="6">
        <v>420305</v>
      </c>
      <c r="B421" s="7" t="s">
        <v>89</v>
      </c>
      <c r="C421" s="5"/>
      <c r="D421" s="5"/>
    </row>
    <row r="422" spans="1:4" x14ac:dyDescent="0.25">
      <c r="A422" s="6">
        <v>420306</v>
      </c>
      <c r="B422" s="7" t="s">
        <v>206</v>
      </c>
      <c r="C422" s="5"/>
      <c r="D422" s="5"/>
    </row>
    <row r="423" spans="1:4" x14ac:dyDescent="0.25">
      <c r="A423" s="6"/>
      <c r="B423" s="7" t="s">
        <v>207</v>
      </c>
      <c r="C423" s="5"/>
      <c r="D423" s="5"/>
    </row>
    <row r="424" spans="1:4" x14ac:dyDescent="0.25">
      <c r="A424" s="6"/>
      <c r="B424" s="7" t="s">
        <v>208</v>
      </c>
      <c r="C424" s="5"/>
      <c r="D424" s="5"/>
    </row>
    <row r="425" spans="1:4" x14ac:dyDescent="0.25">
      <c r="A425" s="6"/>
      <c r="B425" s="7" t="s">
        <v>209</v>
      </c>
      <c r="C425" s="5"/>
      <c r="D425" s="5"/>
    </row>
    <row r="426" spans="1:4" x14ac:dyDescent="0.25">
      <c r="A426" s="6">
        <v>420307</v>
      </c>
      <c r="B426" s="7" t="s">
        <v>91</v>
      </c>
      <c r="C426" s="5"/>
      <c r="D426" s="5"/>
    </row>
    <row r="427" spans="1:4" ht="15.75" thickBot="1" x14ac:dyDescent="0.3">
      <c r="A427" s="19">
        <v>420308</v>
      </c>
      <c r="B427" s="20" t="s">
        <v>210</v>
      </c>
      <c r="C427" s="75"/>
      <c r="D427" s="75"/>
    </row>
    <row r="428" spans="1:4" ht="15.75" thickBot="1" x14ac:dyDescent="0.3">
      <c r="A428" s="9" t="s">
        <v>18</v>
      </c>
      <c r="B428" s="10"/>
      <c r="C428" s="67">
        <f>SUM(C417:C427)</f>
        <v>0</v>
      </c>
      <c r="D428" s="67">
        <f>SUM(D417:D427)</f>
        <v>0</v>
      </c>
    </row>
    <row r="429" spans="1:4" x14ac:dyDescent="0.25">
      <c r="A429" s="12">
        <v>4204</v>
      </c>
      <c r="B429" s="13" t="s">
        <v>252</v>
      </c>
      <c r="C429" s="68"/>
      <c r="D429" s="68"/>
    </row>
    <row r="430" spans="1:4" x14ac:dyDescent="0.25">
      <c r="A430" s="6">
        <v>420401</v>
      </c>
      <c r="B430" s="7" t="s">
        <v>203</v>
      </c>
      <c r="C430" s="5"/>
      <c r="D430" s="5"/>
    </row>
    <row r="431" spans="1:4" x14ac:dyDescent="0.25">
      <c r="A431" s="6">
        <v>420402</v>
      </c>
      <c r="B431" s="7" t="s">
        <v>204</v>
      </c>
      <c r="C431" s="5"/>
      <c r="D431" s="5"/>
    </row>
    <row r="432" spans="1:4" x14ac:dyDescent="0.25">
      <c r="A432" s="6">
        <v>420403</v>
      </c>
      <c r="B432" s="7" t="s">
        <v>87</v>
      </c>
      <c r="C432" s="5"/>
      <c r="D432" s="5"/>
    </row>
    <row r="433" spans="1:4" x14ac:dyDescent="0.25">
      <c r="A433" s="6">
        <v>420404</v>
      </c>
      <c r="B433" s="7" t="s">
        <v>88</v>
      </c>
      <c r="C433" s="5"/>
      <c r="D433" s="5"/>
    </row>
    <row r="434" spans="1:4" x14ac:dyDescent="0.25">
      <c r="A434" s="6">
        <v>420405</v>
      </c>
      <c r="B434" s="7" t="s">
        <v>89</v>
      </c>
      <c r="C434" s="5"/>
      <c r="D434" s="5"/>
    </row>
    <row r="435" spans="1:4" x14ac:dyDescent="0.25">
      <c r="A435" s="6">
        <v>420406</v>
      </c>
      <c r="B435" s="7" t="s">
        <v>206</v>
      </c>
      <c r="C435" s="5"/>
      <c r="D435" s="5"/>
    </row>
    <row r="436" spans="1:4" x14ac:dyDescent="0.25">
      <c r="A436" s="6"/>
      <c r="B436" s="7" t="s">
        <v>207</v>
      </c>
      <c r="C436" s="5"/>
      <c r="D436" s="5"/>
    </row>
    <row r="437" spans="1:4" x14ac:dyDescent="0.25">
      <c r="A437" s="6"/>
      <c r="B437" s="7" t="s">
        <v>208</v>
      </c>
      <c r="C437" s="5"/>
      <c r="D437" s="5"/>
    </row>
    <row r="438" spans="1:4" x14ac:dyDescent="0.25">
      <c r="A438" s="6"/>
      <c r="B438" s="7" t="s">
        <v>209</v>
      </c>
      <c r="C438" s="5"/>
      <c r="D438" s="5"/>
    </row>
    <row r="439" spans="1:4" x14ac:dyDescent="0.25">
      <c r="A439" s="6">
        <v>420407</v>
      </c>
      <c r="B439" s="7" t="s">
        <v>91</v>
      </c>
      <c r="C439" s="5"/>
      <c r="D439" s="5"/>
    </row>
    <row r="440" spans="1:4" ht="15.75" thickBot="1" x14ac:dyDescent="0.3">
      <c r="A440" s="19">
        <v>420408</v>
      </c>
      <c r="B440" s="20" t="s">
        <v>210</v>
      </c>
      <c r="C440" s="75"/>
      <c r="D440" s="75"/>
    </row>
    <row r="441" spans="1:4" ht="15.75" thickBot="1" x14ac:dyDescent="0.3">
      <c r="A441" s="9" t="s">
        <v>18</v>
      </c>
      <c r="B441" s="10"/>
      <c r="C441" s="67">
        <f>SUM(C430:C440)</f>
        <v>0</v>
      </c>
      <c r="D441" s="67">
        <f>SUM(D430:D440)</f>
        <v>0</v>
      </c>
    </row>
    <row r="442" spans="1:4" x14ac:dyDescent="0.25">
      <c r="A442" s="12">
        <v>4205</v>
      </c>
      <c r="B442" s="13" t="s">
        <v>253</v>
      </c>
      <c r="C442" s="68"/>
      <c r="D442" s="68"/>
    </row>
    <row r="443" spans="1:4" x14ac:dyDescent="0.25">
      <c r="A443" s="6">
        <v>420501</v>
      </c>
      <c r="B443" s="7" t="s">
        <v>86</v>
      </c>
      <c r="C443" s="5"/>
      <c r="D443" s="5"/>
    </row>
    <row r="444" spans="1:4" x14ac:dyDescent="0.25">
      <c r="A444" s="6">
        <v>420502</v>
      </c>
      <c r="B444" s="7" t="s">
        <v>87</v>
      </c>
      <c r="C444" s="5"/>
      <c r="D444" s="5"/>
    </row>
    <row r="445" spans="1:4" x14ac:dyDescent="0.25">
      <c r="A445" s="6">
        <v>420503</v>
      </c>
      <c r="B445" s="7" t="s">
        <v>88</v>
      </c>
      <c r="C445" s="5"/>
      <c r="D445" s="5"/>
    </row>
    <row r="446" spans="1:4" x14ac:dyDescent="0.25">
      <c r="A446" s="6">
        <v>420504</v>
      </c>
      <c r="B446" s="7" t="s">
        <v>89</v>
      </c>
      <c r="C446" s="5"/>
      <c r="D446" s="5"/>
    </row>
    <row r="447" spans="1:4" x14ac:dyDescent="0.25">
      <c r="A447" s="6">
        <v>420505</v>
      </c>
      <c r="B447" s="7" t="s">
        <v>206</v>
      </c>
      <c r="C447" s="5"/>
      <c r="D447" s="5"/>
    </row>
    <row r="448" spans="1:4" x14ac:dyDescent="0.25">
      <c r="A448" s="6"/>
      <c r="B448" s="7" t="s">
        <v>207</v>
      </c>
      <c r="C448" s="5"/>
      <c r="D448" s="5"/>
    </row>
    <row r="449" spans="1:4" x14ac:dyDescent="0.25">
      <c r="A449" s="6"/>
      <c r="B449" s="7" t="s">
        <v>208</v>
      </c>
      <c r="C449" s="5"/>
      <c r="D449" s="5"/>
    </row>
    <row r="450" spans="1:4" x14ac:dyDescent="0.25">
      <c r="A450" s="6"/>
      <c r="B450" s="7" t="s">
        <v>209</v>
      </c>
      <c r="C450" s="5"/>
      <c r="D450" s="5"/>
    </row>
    <row r="451" spans="1:4" x14ac:dyDescent="0.25">
      <c r="A451" s="6">
        <v>420506</v>
      </c>
      <c r="B451" s="7" t="s">
        <v>91</v>
      </c>
      <c r="C451" s="5"/>
      <c r="D451" s="5"/>
    </row>
    <row r="452" spans="1:4" ht="15.75" thickBot="1" x14ac:dyDescent="0.3">
      <c r="A452" s="19">
        <v>420507</v>
      </c>
      <c r="B452" s="20" t="s">
        <v>210</v>
      </c>
      <c r="C452" s="75"/>
      <c r="D452" s="75"/>
    </row>
    <row r="453" spans="1:4" ht="15.75" thickBot="1" x14ac:dyDescent="0.3">
      <c r="A453" s="9" t="s">
        <v>18</v>
      </c>
      <c r="B453" s="10"/>
      <c r="C453" s="67">
        <f>SUM(C443:C452)</f>
        <v>0</v>
      </c>
      <c r="D453" s="67">
        <f>SUM(D443:D452)</f>
        <v>0</v>
      </c>
    </row>
    <row r="454" spans="1:4" x14ac:dyDescent="0.25">
      <c r="A454" s="12">
        <v>4206</v>
      </c>
      <c r="B454" s="13" t="s">
        <v>254</v>
      </c>
      <c r="C454" s="68"/>
      <c r="D454" s="68"/>
    </row>
    <row r="455" spans="1:4" x14ac:dyDescent="0.25">
      <c r="A455" s="6">
        <v>420601</v>
      </c>
      <c r="B455" s="7" t="s">
        <v>86</v>
      </c>
      <c r="C455" s="5"/>
      <c r="D455" s="5"/>
    </row>
    <row r="456" spans="1:4" x14ac:dyDescent="0.25">
      <c r="A456" s="6">
        <v>420602</v>
      </c>
      <c r="B456" s="7" t="s">
        <v>87</v>
      </c>
      <c r="C456" s="5"/>
      <c r="D456" s="5"/>
    </row>
    <row r="457" spans="1:4" x14ac:dyDescent="0.25">
      <c r="A457" s="6">
        <v>420603</v>
      </c>
      <c r="B457" s="7" t="s">
        <v>88</v>
      </c>
      <c r="C457" s="5"/>
      <c r="D457" s="5"/>
    </row>
    <row r="458" spans="1:4" x14ac:dyDescent="0.25">
      <c r="A458" s="6">
        <v>420604</v>
      </c>
      <c r="B458" s="7" t="s">
        <v>89</v>
      </c>
      <c r="C458" s="5"/>
      <c r="D458" s="5"/>
    </row>
    <row r="459" spans="1:4" x14ac:dyDescent="0.25">
      <c r="A459" s="6">
        <v>420605</v>
      </c>
      <c r="B459" s="7" t="s">
        <v>206</v>
      </c>
      <c r="C459" s="5"/>
      <c r="D459" s="5"/>
    </row>
    <row r="460" spans="1:4" x14ac:dyDescent="0.25">
      <c r="A460" s="6"/>
      <c r="B460" s="7" t="s">
        <v>207</v>
      </c>
      <c r="C460" s="5"/>
      <c r="D460" s="5"/>
    </row>
    <row r="461" spans="1:4" x14ac:dyDescent="0.25">
      <c r="A461" s="6"/>
      <c r="B461" s="7" t="s">
        <v>208</v>
      </c>
      <c r="C461" s="5"/>
      <c r="D461" s="5"/>
    </row>
    <row r="462" spans="1:4" x14ac:dyDescent="0.25">
      <c r="A462" s="6"/>
      <c r="B462" s="7" t="s">
        <v>209</v>
      </c>
      <c r="C462" s="5"/>
      <c r="D462" s="5"/>
    </row>
    <row r="463" spans="1:4" x14ac:dyDescent="0.25">
      <c r="A463" s="6">
        <v>420606</v>
      </c>
      <c r="B463" s="7" t="s">
        <v>91</v>
      </c>
      <c r="C463" s="5"/>
      <c r="D463" s="5"/>
    </row>
    <row r="464" spans="1:4" ht="15.75" thickBot="1" x14ac:dyDescent="0.3">
      <c r="A464" s="19">
        <v>420607</v>
      </c>
      <c r="B464" s="20" t="s">
        <v>210</v>
      </c>
      <c r="C464" s="75"/>
      <c r="D464" s="75"/>
    </row>
    <row r="465" spans="1:4" ht="15.75" thickBot="1" x14ac:dyDescent="0.3">
      <c r="A465" s="9" t="s">
        <v>18</v>
      </c>
      <c r="B465" s="10"/>
      <c r="C465" s="67">
        <f>SUM(C455:C464)</f>
        <v>0</v>
      </c>
      <c r="D465" s="67">
        <f>SUM(D455:D464)</f>
        <v>0</v>
      </c>
    </row>
    <row r="466" spans="1:4" x14ac:dyDescent="0.25">
      <c r="A466" s="12">
        <v>4207</v>
      </c>
      <c r="B466" s="13" t="s">
        <v>214</v>
      </c>
      <c r="C466" s="68"/>
      <c r="D466" s="68"/>
    </row>
    <row r="467" spans="1:4" x14ac:dyDescent="0.25">
      <c r="A467" s="6">
        <v>420701</v>
      </c>
      <c r="B467" s="7" t="s">
        <v>86</v>
      </c>
      <c r="C467" s="5"/>
      <c r="D467" s="5"/>
    </row>
    <row r="468" spans="1:4" x14ac:dyDescent="0.25">
      <c r="A468" s="6">
        <v>420702</v>
      </c>
      <c r="B468" s="7" t="s">
        <v>87</v>
      </c>
      <c r="C468" s="5"/>
      <c r="D468" s="5"/>
    </row>
    <row r="469" spans="1:4" x14ac:dyDescent="0.25">
      <c r="A469" s="6">
        <v>420703</v>
      </c>
      <c r="B469" s="7" t="s">
        <v>88</v>
      </c>
      <c r="C469" s="5"/>
      <c r="D469" s="5"/>
    </row>
    <row r="470" spans="1:4" x14ac:dyDescent="0.25">
      <c r="A470" s="6">
        <v>420704</v>
      </c>
      <c r="B470" s="7" t="s">
        <v>89</v>
      </c>
      <c r="C470" s="5"/>
      <c r="D470" s="5"/>
    </row>
    <row r="471" spans="1:4" x14ac:dyDescent="0.25">
      <c r="A471" s="6">
        <v>420705</v>
      </c>
      <c r="B471" s="7" t="s">
        <v>206</v>
      </c>
      <c r="C471" s="5"/>
      <c r="D471" s="5"/>
    </row>
    <row r="472" spans="1:4" x14ac:dyDescent="0.25">
      <c r="A472" s="6"/>
      <c r="B472" s="7" t="s">
        <v>207</v>
      </c>
      <c r="C472" s="5"/>
      <c r="D472" s="5"/>
    </row>
    <row r="473" spans="1:4" x14ac:dyDescent="0.25">
      <c r="A473" s="6"/>
      <c r="B473" s="7" t="s">
        <v>208</v>
      </c>
      <c r="C473" s="5"/>
      <c r="D473" s="5"/>
    </row>
    <row r="474" spans="1:4" x14ac:dyDescent="0.25">
      <c r="A474" s="6"/>
      <c r="B474" s="7" t="s">
        <v>209</v>
      </c>
      <c r="C474" s="5"/>
      <c r="D474" s="5"/>
    </row>
    <row r="475" spans="1:4" x14ac:dyDescent="0.25">
      <c r="A475" s="6">
        <v>420706</v>
      </c>
      <c r="B475" s="7" t="s">
        <v>91</v>
      </c>
      <c r="C475" s="5"/>
      <c r="D475" s="5"/>
    </row>
    <row r="476" spans="1:4" ht="15.75" thickBot="1" x14ac:dyDescent="0.3">
      <c r="A476" s="19">
        <v>420707</v>
      </c>
      <c r="B476" s="20" t="s">
        <v>210</v>
      </c>
      <c r="C476" s="75"/>
      <c r="D476" s="75"/>
    </row>
    <row r="477" spans="1:4" ht="15.75" thickBot="1" x14ac:dyDescent="0.3">
      <c r="A477" s="9" t="s">
        <v>18</v>
      </c>
      <c r="B477" s="10"/>
      <c r="C477" s="67">
        <f>SUM(C467:C476)</f>
        <v>0</v>
      </c>
      <c r="D477" s="67">
        <f>SUM(D467:D476)</f>
        <v>0</v>
      </c>
    </row>
    <row r="478" spans="1:4" x14ac:dyDescent="0.25">
      <c r="A478" s="12">
        <v>4208</v>
      </c>
      <c r="B478" s="13" t="s">
        <v>255</v>
      </c>
      <c r="C478" s="68"/>
      <c r="D478" s="68"/>
    </row>
    <row r="479" spans="1:4" x14ac:dyDescent="0.25">
      <c r="A479" s="16">
        <v>420801</v>
      </c>
      <c r="B479" s="17" t="s">
        <v>87</v>
      </c>
      <c r="C479" s="69"/>
      <c r="D479" s="69"/>
    </row>
    <row r="480" spans="1:4" x14ac:dyDescent="0.25">
      <c r="A480" s="6">
        <v>420802</v>
      </c>
      <c r="B480" s="7" t="s">
        <v>88</v>
      </c>
      <c r="C480" s="5"/>
      <c r="D480" s="5"/>
    </row>
    <row r="481" spans="1:4" x14ac:dyDescent="0.25">
      <c r="A481" s="6">
        <v>420803</v>
      </c>
      <c r="B481" s="7" t="s">
        <v>89</v>
      </c>
      <c r="C481" s="5"/>
      <c r="D481" s="5"/>
    </row>
    <row r="482" spans="1:4" x14ac:dyDescent="0.25">
      <c r="A482" s="6">
        <v>420804</v>
      </c>
      <c r="B482" s="7" t="s">
        <v>206</v>
      </c>
      <c r="C482" s="5"/>
      <c r="D482" s="5"/>
    </row>
    <row r="483" spans="1:4" x14ac:dyDescent="0.25">
      <c r="A483" s="6"/>
      <c r="B483" s="7" t="s">
        <v>207</v>
      </c>
      <c r="C483" s="5"/>
      <c r="D483" s="5"/>
    </row>
    <row r="484" spans="1:4" x14ac:dyDescent="0.25">
      <c r="A484" s="6"/>
      <c r="B484" s="7" t="s">
        <v>208</v>
      </c>
      <c r="C484" s="5"/>
      <c r="D484" s="5"/>
    </row>
    <row r="485" spans="1:4" x14ac:dyDescent="0.25">
      <c r="A485" s="6"/>
      <c r="B485" s="7" t="s">
        <v>209</v>
      </c>
      <c r="C485" s="5"/>
      <c r="D485" s="5"/>
    </row>
    <row r="486" spans="1:4" x14ac:dyDescent="0.25">
      <c r="A486" s="6">
        <v>420805</v>
      </c>
      <c r="B486" s="7" t="s">
        <v>91</v>
      </c>
      <c r="C486" s="5"/>
      <c r="D486" s="5"/>
    </row>
    <row r="487" spans="1:4" ht="15.75" thickBot="1" x14ac:dyDescent="0.3">
      <c r="A487" s="19">
        <v>420806</v>
      </c>
      <c r="B487" s="20" t="s">
        <v>210</v>
      </c>
      <c r="C487" s="75"/>
      <c r="D487" s="75"/>
    </row>
    <row r="488" spans="1:4" ht="15.75" thickBot="1" x14ac:dyDescent="0.3">
      <c r="A488" s="9" t="s">
        <v>18</v>
      </c>
      <c r="B488" s="10"/>
      <c r="C488" s="67">
        <f>SUM(C479:C487)</f>
        <v>0</v>
      </c>
      <c r="D488" s="67">
        <f>SUM(D479:D487)</f>
        <v>0</v>
      </c>
    </row>
    <row r="489" spans="1:4" x14ac:dyDescent="0.25">
      <c r="A489" s="12">
        <v>4209</v>
      </c>
      <c r="B489" s="13" t="s">
        <v>256</v>
      </c>
      <c r="C489" s="68"/>
      <c r="D489" s="68"/>
    </row>
    <row r="490" spans="1:4" x14ac:dyDescent="0.25">
      <c r="A490" s="6">
        <v>420901</v>
      </c>
      <c r="B490" s="7" t="s">
        <v>87</v>
      </c>
      <c r="C490" s="5"/>
      <c r="D490" s="5"/>
    </row>
    <row r="491" spans="1:4" x14ac:dyDescent="0.25">
      <c r="A491" s="6">
        <v>420902</v>
      </c>
      <c r="B491" s="7" t="s">
        <v>88</v>
      </c>
      <c r="C491" s="5"/>
      <c r="D491" s="5"/>
    </row>
    <row r="492" spans="1:4" x14ac:dyDescent="0.25">
      <c r="A492" s="6">
        <v>420903</v>
      </c>
      <c r="B492" s="7" t="s">
        <v>89</v>
      </c>
      <c r="C492" s="5"/>
      <c r="D492" s="5"/>
    </row>
    <row r="493" spans="1:4" x14ac:dyDescent="0.25">
      <c r="A493" s="6">
        <v>420904</v>
      </c>
      <c r="B493" s="7" t="s">
        <v>206</v>
      </c>
      <c r="C493" s="5"/>
      <c r="D493" s="5"/>
    </row>
    <row r="494" spans="1:4" x14ac:dyDescent="0.25">
      <c r="A494" s="6"/>
      <c r="B494" s="7" t="s">
        <v>207</v>
      </c>
      <c r="C494" s="5"/>
      <c r="D494" s="5"/>
    </row>
    <row r="495" spans="1:4" x14ac:dyDescent="0.25">
      <c r="A495" s="6"/>
      <c r="B495" s="7" t="s">
        <v>208</v>
      </c>
      <c r="C495" s="5"/>
      <c r="D495" s="5"/>
    </row>
    <row r="496" spans="1:4" x14ac:dyDescent="0.25">
      <c r="A496" s="6"/>
      <c r="B496" s="7" t="s">
        <v>209</v>
      </c>
      <c r="C496" s="5"/>
      <c r="D496" s="5"/>
    </row>
    <row r="497" spans="1:4" x14ac:dyDescent="0.25">
      <c r="A497" s="6">
        <v>420905</v>
      </c>
      <c r="B497" s="7" t="s">
        <v>91</v>
      </c>
      <c r="C497" s="5"/>
      <c r="D497" s="5"/>
    </row>
    <row r="498" spans="1:4" ht="15.75" thickBot="1" x14ac:dyDescent="0.3">
      <c r="A498" s="19">
        <v>420906</v>
      </c>
      <c r="B498" s="20" t="s">
        <v>210</v>
      </c>
      <c r="C498" s="75"/>
      <c r="D498" s="75"/>
    </row>
    <row r="499" spans="1:4" ht="15.75" thickBot="1" x14ac:dyDescent="0.3">
      <c r="A499" s="9" t="s">
        <v>18</v>
      </c>
      <c r="B499" s="10"/>
      <c r="C499" s="67">
        <f>SUM(C490:C498)</f>
        <v>0</v>
      </c>
      <c r="D499" s="67">
        <f>SUM(D490:D498)</f>
        <v>0</v>
      </c>
    </row>
    <row r="500" spans="1:4" x14ac:dyDescent="0.25">
      <c r="A500" s="12">
        <v>4210</v>
      </c>
      <c r="B500" s="13" t="s">
        <v>257</v>
      </c>
      <c r="C500" s="68"/>
      <c r="D500" s="68"/>
    </row>
    <row r="501" spans="1:4" x14ac:dyDescent="0.25">
      <c r="A501" s="6">
        <v>421001</v>
      </c>
      <c r="B501" s="7" t="s">
        <v>219</v>
      </c>
      <c r="C501" s="5"/>
      <c r="D501" s="5"/>
    </row>
    <row r="502" spans="1:4" x14ac:dyDescent="0.25">
      <c r="A502" s="6">
        <v>421002</v>
      </c>
      <c r="B502" s="7" t="s">
        <v>258</v>
      </c>
      <c r="C502" s="5"/>
      <c r="D502" s="5"/>
    </row>
    <row r="503" spans="1:4" x14ac:dyDescent="0.25">
      <c r="A503" s="6">
        <v>421003</v>
      </c>
      <c r="B503" s="7" t="s">
        <v>221</v>
      </c>
      <c r="C503" s="5"/>
      <c r="D503" s="5"/>
    </row>
    <row r="504" spans="1:4" x14ac:dyDescent="0.25">
      <c r="A504" s="6">
        <v>421004</v>
      </c>
      <c r="B504" s="7" t="s">
        <v>222</v>
      </c>
      <c r="C504" s="5"/>
      <c r="D504" s="5"/>
    </row>
    <row r="505" spans="1:4" x14ac:dyDescent="0.25">
      <c r="A505" s="6">
        <v>421005</v>
      </c>
      <c r="B505" s="7" t="s">
        <v>259</v>
      </c>
      <c r="C505" s="5"/>
      <c r="D505" s="5"/>
    </row>
    <row r="506" spans="1:4" x14ac:dyDescent="0.25">
      <c r="A506" s="6">
        <v>421006</v>
      </c>
      <c r="B506" s="7" t="s">
        <v>260</v>
      </c>
      <c r="C506" s="5"/>
      <c r="D506" s="5"/>
    </row>
    <row r="507" spans="1:4" x14ac:dyDescent="0.25">
      <c r="A507" s="6">
        <v>421007</v>
      </c>
      <c r="B507" s="7" t="s">
        <v>261</v>
      </c>
      <c r="C507" s="5"/>
      <c r="D507" s="5"/>
    </row>
    <row r="508" spans="1:4" x14ac:dyDescent="0.25">
      <c r="A508" s="6">
        <v>421008</v>
      </c>
      <c r="B508" s="7" t="s">
        <v>118</v>
      </c>
      <c r="C508" s="5"/>
      <c r="D508" s="5"/>
    </row>
    <row r="509" spans="1:4" x14ac:dyDescent="0.25">
      <c r="A509" s="6"/>
      <c r="B509" s="7" t="s">
        <v>207</v>
      </c>
      <c r="C509" s="5"/>
      <c r="D509" s="5"/>
    </row>
    <row r="510" spans="1:4" x14ac:dyDescent="0.25">
      <c r="A510" s="6"/>
      <c r="B510" s="7" t="s">
        <v>208</v>
      </c>
      <c r="C510" s="5"/>
      <c r="D510" s="5"/>
    </row>
    <row r="511" spans="1:4" x14ac:dyDescent="0.25">
      <c r="A511" s="6"/>
      <c r="B511" s="7" t="s">
        <v>209</v>
      </c>
      <c r="C511" s="5"/>
      <c r="D511" s="5"/>
    </row>
    <row r="512" spans="1:4" ht="15.75" thickBot="1" x14ac:dyDescent="0.3">
      <c r="A512" s="19">
        <v>421009</v>
      </c>
      <c r="B512" s="20" t="s">
        <v>227</v>
      </c>
      <c r="C512" s="75"/>
      <c r="D512" s="75"/>
    </row>
    <row r="513" spans="1:4" ht="15.75" thickBot="1" x14ac:dyDescent="0.3">
      <c r="A513" s="9" t="s">
        <v>18</v>
      </c>
      <c r="B513" s="10"/>
      <c r="C513" s="67">
        <f>SUM(C501:C512)</f>
        <v>0</v>
      </c>
      <c r="D513" s="67">
        <f>SUM(D501:D512)</f>
        <v>0</v>
      </c>
    </row>
    <row r="514" spans="1:4" x14ac:dyDescent="0.25">
      <c r="A514" s="12">
        <v>4211</v>
      </c>
      <c r="B514" s="13" t="s">
        <v>262</v>
      </c>
      <c r="C514" s="68"/>
      <c r="D514" s="68"/>
    </row>
    <row r="515" spans="1:4" x14ac:dyDescent="0.25">
      <c r="A515" s="6">
        <v>421101</v>
      </c>
      <c r="B515" s="7" t="s">
        <v>219</v>
      </c>
      <c r="C515" s="5"/>
      <c r="D515" s="5"/>
    </row>
    <row r="516" spans="1:4" x14ac:dyDescent="0.25">
      <c r="A516" s="6">
        <v>421102</v>
      </c>
      <c r="B516" s="7" t="s">
        <v>220</v>
      </c>
      <c r="C516" s="5"/>
      <c r="D516" s="5"/>
    </row>
    <row r="517" spans="1:4" x14ac:dyDescent="0.25">
      <c r="A517" s="6">
        <v>421103</v>
      </c>
      <c r="B517" s="7" t="s">
        <v>221</v>
      </c>
      <c r="C517" s="5"/>
      <c r="D517" s="5"/>
    </row>
    <row r="518" spans="1:4" x14ac:dyDescent="0.25">
      <c r="A518" s="6">
        <v>421104</v>
      </c>
      <c r="B518" s="7" t="s">
        <v>222</v>
      </c>
      <c r="C518" s="5"/>
      <c r="D518" s="5"/>
    </row>
    <row r="519" spans="1:4" x14ac:dyDescent="0.25">
      <c r="A519" s="6">
        <v>421105</v>
      </c>
      <c r="B519" s="7" t="s">
        <v>259</v>
      </c>
      <c r="C519" s="5"/>
      <c r="D519" s="5"/>
    </row>
    <row r="520" spans="1:4" x14ac:dyDescent="0.25">
      <c r="A520" s="6">
        <v>421106</v>
      </c>
      <c r="B520" s="7" t="s">
        <v>260</v>
      </c>
      <c r="C520" s="5"/>
      <c r="D520" s="5"/>
    </row>
    <row r="521" spans="1:4" x14ac:dyDescent="0.25">
      <c r="A521" s="6">
        <v>421107</v>
      </c>
      <c r="B521" s="7" t="s">
        <v>263</v>
      </c>
      <c r="C521" s="5"/>
      <c r="D521" s="5"/>
    </row>
    <row r="522" spans="1:4" x14ac:dyDescent="0.25">
      <c r="A522" s="6">
        <v>421108</v>
      </c>
      <c r="B522" s="7" t="s">
        <v>118</v>
      </c>
      <c r="C522" s="5"/>
      <c r="D522" s="5"/>
    </row>
    <row r="523" spans="1:4" x14ac:dyDescent="0.25">
      <c r="A523" s="6"/>
      <c r="B523" s="7" t="s">
        <v>207</v>
      </c>
      <c r="C523" s="5"/>
      <c r="D523" s="5"/>
    </row>
    <row r="524" spans="1:4" x14ac:dyDescent="0.25">
      <c r="A524" s="6"/>
      <c r="B524" s="7" t="s">
        <v>208</v>
      </c>
      <c r="C524" s="5"/>
      <c r="D524" s="5"/>
    </row>
    <row r="525" spans="1:4" x14ac:dyDescent="0.25">
      <c r="A525" s="6"/>
      <c r="B525" s="7" t="s">
        <v>209</v>
      </c>
      <c r="C525" s="5"/>
      <c r="D525" s="5"/>
    </row>
    <row r="526" spans="1:4" ht="15.75" thickBot="1" x14ac:dyDescent="0.3">
      <c r="A526" s="19">
        <v>421109</v>
      </c>
      <c r="B526" s="20" t="s">
        <v>227</v>
      </c>
      <c r="C526" s="75"/>
      <c r="D526" s="75"/>
    </row>
    <row r="527" spans="1:4" ht="15.75" thickBot="1" x14ac:dyDescent="0.3">
      <c r="A527" s="9" t="s">
        <v>18</v>
      </c>
      <c r="B527" s="10"/>
      <c r="C527" s="67">
        <f>SUM(C515:C526)</f>
        <v>0</v>
      </c>
      <c r="D527" s="67">
        <f>SUM(D515:D526)</f>
        <v>0</v>
      </c>
    </row>
    <row r="528" spans="1:4" x14ac:dyDescent="0.25">
      <c r="A528" s="12">
        <v>4212</v>
      </c>
      <c r="B528" s="13" t="s">
        <v>233</v>
      </c>
      <c r="C528" s="68"/>
      <c r="D528" s="68"/>
    </row>
    <row r="529" spans="1:4" x14ac:dyDescent="0.25">
      <c r="A529" s="6">
        <v>421201</v>
      </c>
      <c r="B529" s="7" t="s">
        <v>86</v>
      </c>
      <c r="C529" s="5"/>
      <c r="D529" s="5"/>
    </row>
    <row r="530" spans="1:4" x14ac:dyDescent="0.25">
      <c r="A530" s="6">
        <v>421202</v>
      </c>
      <c r="B530" s="7" t="s">
        <v>87</v>
      </c>
      <c r="C530" s="5"/>
      <c r="D530" s="5"/>
    </row>
    <row r="531" spans="1:4" x14ac:dyDescent="0.25">
      <c r="A531" s="6">
        <v>421203</v>
      </c>
      <c r="B531" s="7" t="s">
        <v>88</v>
      </c>
      <c r="C531" s="5"/>
      <c r="D531" s="5"/>
    </row>
    <row r="532" spans="1:4" x14ac:dyDescent="0.25">
      <c r="A532" s="6">
        <v>421204</v>
      </c>
      <c r="B532" s="7" t="s">
        <v>89</v>
      </c>
      <c r="C532" s="5"/>
      <c r="D532" s="5"/>
    </row>
    <row r="533" spans="1:4" x14ac:dyDescent="0.25">
      <c r="A533" s="6">
        <v>421205</v>
      </c>
      <c r="B533" s="7" t="s">
        <v>206</v>
      </c>
      <c r="C533" s="5"/>
      <c r="D533" s="5"/>
    </row>
    <row r="534" spans="1:4" x14ac:dyDescent="0.25">
      <c r="A534" s="16"/>
      <c r="B534" s="17" t="s">
        <v>207</v>
      </c>
      <c r="C534" s="69"/>
      <c r="D534" s="69"/>
    </row>
    <row r="535" spans="1:4" x14ac:dyDescent="0.25">
      <c r="A535" s="16"/>
      <c r="B535" s="17" t="s">
        <v>208</v>
      </c>
      <c r="C535" s="69"/>
      <c r="D535" s="69"/>
    </row>
    <row r="536" spans="1:4" x14ac:dyDescent="0.25">
      <c r="A536" s="16"/>
      <c r="B536" s="17" t="s">
        <v>209</v>
      </c>
      <c r="C536" s="69"/>
      <c r="D536" s="69"/>
    </row>
    <row r="537" spans="1:4" x14ac:dyDescent="0.25">
      <c r="A537" s="6">
        <v>421206</v>
      </c>
      <c r="B537" s="7" t="s">
        <v>91</v>
      </c>
      <c r="C537" s="5"/>
      <c r="D537" s="5"/>
    </row>
    <row r="538" spans="1:4" ht="15.75" thickBot="1" x14ac:dyDescent="0.3">
      <c r="A538" s="19">
        <v>421207</v>
      </c>
      <c r="B538" s="20" t="s">
        <v>92</v>
      </c>
      <c r="C538" s="75"/>
      <c r="D538" s="75"/>
    </row>
    <row r="539" spans="1:4" ht="15.75" thickBot="1" x14ac:dyDescent="0.3">
      <c r="A539" s="9" t="s">
        <v>18</v>
      </c>
      <c r="B539" s="10"/>
      <c r="C539" s="67">
        <f>SUM(C529:C538)</f>
        <v>0</v>
      </c>
      <c r="D539" s="67">
        <f>SUM(D529:D538)</f>
        <v>0</v>
      </c>
    </row>
    <row r="540" spans="1:4" x14ac:dyDescent="0.25">
      <c r="A540" s="12">
        <v>4213</v>
      </c>
      <c r="B540" s="13" t="s">
        <v>264</v>
      </c>
      <c r="C540" s="68"/>
      <c r="D540" s="68"/>
    </row>
    <row r="541" spans="1:4" x14ac:dyDescent="0.25">
      <c r="A541" s="6">
        <v>421301</v>
      </c>
      <c r="B541" s="7" t="s">
        <v>86</v>
      </c>
      <c r="C541" s="5"/>
      <c r="D541" s="5"/>
    </row>
    <row r="542" spans="1:4" x14ac:dyDescent="0.25">
      <c r="A542" s="6">
        <v>421302</v>
      </c>
      <c r="B542" s="7" t="s">
        <v>265</v>
      </c>
      <c r="C542" s="5"/>
      <c r="D542" s="5"/>
    </row>
    <row r="543" spans="1:4" x14ac:dyDescent="0.25">
      <c r="A543" s="6">
        <v>421303</v>
      </c>
      <c r="B543" s="7" t="s">
        <v>88</v>
      </c>
      <c r="C543" s="5"/>
      <c r="D543" s="5"/>
    </row>
    <row r="544" spans="1:4" x14ac:dyDescent="0.25">
      <c r="A544" s="6">
        <v>421304</v>
      </c>
      <c r="B544" s="7" t="s">
        <v>89</v>
      </c>
      <c r="C544" s="5"/>
      <c r="D544" s="5"/>
    </row>
    <row r="545" spans="1:4" x14ac:dyDescent="0.25">
      <c r="A545" s="6">
        <v>421305</v>
      </c>
      <c r="B545" s="7" t="s">
        <v>206</v>
      </c>
      <c r="C545" s="5"/>
      <c r="D545" s="5"/>
    </row>
    <row r="546" spans="1:4" x14ac:dyDescent="0.25">
      <c r="A546" s="6"/>
      <c r="B546" s="7" t="s">
        <v>207</v>
      </c>
      <c r="C546" s="5"/>
      <c r="D546" s="5"/>
    </row>
    <row r="547" spans="1:4" x14ac:dyDescent="0.25">
      <c r="A547" s="6"/>
      <c r="B547" s="7" t="s">
        <v>208</v>
      </c>
      <c r="C547" s="5"/>
      <c r="D547" s="5"/>
    </row>
    <row r="548" spans="1:4" x14ac:dyDescent="0.25">
      <c r="A548" s="6"/>
      <c r="B548" s="7" t="s">
        <v>209</v>
      </c>
      <c r="C548" s="5"/>
      <c r="D548" s="5"/>
    </row>
    <row r="549" spans="1:4" x14ac:dyDescent="0.25">
      <c r="A549" s="6">
        <v>421306</v>
      </c>
      <c r="B549" s="7" t="s">
        <v>91</v>
      </c>
      <c r="C549" s="5"/>
      <c r="D549" s="5"/>
    </row>
    <row r="550" spans="1:4" ht="15.75" thickBot="1" x14ac:dyDescent="0.3">
      <c r="A550" s="19">
        <v>421307</v>
      </c>
      <c r="B550" s="20" t="s">
        <v>92</v>
      </c>
      <c r="C550" s="75"/>
      <c r="D550" s="75"/>
    </row>
    <row r="551" spans="1:4" ht="15.75" thickBot="1" x14ac:dyDescent="0.3">
      <c r="A551" s="9" t="s">
        <v>18</v>
      </c>
      <c r="B551" s="10"/>
      <c r="C551" s="67">
        <f>SUM(C541:C550)</f>
        <v>0</v>
      </c>
      <c r="D551" s="67">
        <f>SUM(D541:D550)</f>
        <v>0</v>
      </c>
    </row>
    <row r="552" spans="1:4" x14ac:dyDescent="0.25">
      <c r="A552" s="12">
        <v>4214</v>
      </c>
      <c r="B552" s="13" t="s">
        <v>236</v>
      </c>
      <c r="C552" s="68"/>
      <c r="D552" s="68"/>
    </row>
    <row r="553" spans="1:4" x14ac:dyDescent="0.25">
      <c r="A553" s="6">
        <v>421401</v>
      </c>
      <c r="B553" s="7" t="s">
        <v>237</v>
      </c>
      <c r="C553" s="5"/>
      <c r="D553" s="5"/>
    </row>
    <row r="554" spans="1:4" x14ac:dyDescent="0.25">
      <c r="A554" s="6">
        <v>421402</v>
      </c>
      <c r="B554" s="7" t="s">
        <v>238</v>
      </c>
      <c r="C554" s="5"/>
      <c r="D554" s="5"/>
    </row>
    <row r="555" spans="1:4" x14ac:dyDescent="0.25">
      <c r="A555" s="6">
        <v>421403</v>
      </c>
      <c r="B555" s="7" t="s">
        <v>245</v>
      </c>
      <c r="C555" s="5"/>
      <c r="D555" s="5"/>
    </row>
    <row r="556" spans="1:4" x14ac:dyDescent="0.25">
      <c r="A556" s="6">
        <v>421404</v>
      </c>
      <c r="B556" s="7" t="s">
        <v>240</v>
      </c>
      <c r="C556" s="5"/>
      <c r="D556" s="5"/>
    </row>
    <row r="557" spans="1:4" x14ac:dyDescent="0.25">
      <c r="A557" s="6">
        <v>421405</v>
      </c>
      <c r="B557" s="7" t="s">
        <v>241</v>
      </c>
      <c r="C557" s="5"/>
      <c r="D557" s="5"/>
    </row>
    <row r="558" spans="1:4" x14ac:dyDescent="0.25">
      <c r="A558" s="6">
        <v>421406</v>
      </c>
      <c r="B558" s="7" t="s">
        <v>116</v>
      </c>
      <c r="C558" s="5"/>
      <c r="D558" s="5"/>
    </row>
    <row r="559" spans="1:4" x14ac:dyDescent="0.25">
      <c r="A559" s="6">
        <v>421407</v>
      </c>
      <c r="B559" s="7" t="s">
        <v>266</v>
      </c>
      <c r="C559" s="5"/>
      <c r="D559" s="5"/>
    </row>
    <row r="560" spans="1:4" x14ac:dyDescent="0.25">
      <c r="A560" s="6">
        <v>421408</v>
      </c>
      <c r="B560" s="7" t="s">
        <v>118</v>
      </c>
      <c r="C560" s="5"/>
      <c r="D560" s="5"/>
    </row>
    <row r="561" spans="1:4" x14ac:dyDescent="0.25">
      <c r="A561" s="6"/>
      <c r="B561" s="7" t="s">
        <v>207</v>
      </c>
      <c r="C561" s="5"/>
      <c r="D561" s="5"/>
    </row>
    <row r="562" spans="1:4" x14ac:dyDescent="0.25">
      <c r="A562" s="6"/>
      <c r="B562" s="7" t="s">
        <v>208</v>
      </c>
      <c r="C562" s="5"/>
      <c r="D562" s="5"/>
    </row>
    <row r="563" spans="1:4" x14ac:dyDescent="0.25">
      <c r="A563" s="6"/>
      <c r="B563" s="7" t="s">
        <v>209</v>
      </c>
      <c r="C563" s="5"/>
      <c r="D563" s="5"/>
    </row>
    <row r="564" spans="1:4" x14ac:dyDescent="0.25">
      <c r="A564" s="6">
        <v>421409</v>
      </c>
      <c r="B564" s="7" t="s">
        <v>267</v>
      </c>
      <c r="C564" s="5"/>
      <c r="D564" s="5"/>
    </row>
    <row r="565" spans="1:4" x14ac:dyDescent="0.25">
      <c r="A565" s="6">
        <v>421410</v>
      </c>
      <c r="B565" s="7" t="s">
        <v>268</v>
      </c>
      <c r="C565" s="5"/>
      <c r="D565" s="5"/>
    </row>
    <row r="566" spans="1:4" ht="15.75" thickBot="1" x14ac:dyDescent="0.3">
      <c r="A566" s="19">
        <v>421411</v>
      </c>
      <c r="B566" s="20" t="s">
        <v>121</v>
      </c>
      <c r="C566" s="75"/>
      <c r="D566" s="75"/>
    </row>
    <row r="567" spans="1:4" ht="15.75" thickBot="1" x14ac:dyDescent="0.3">
      <c r="A567" s="9" t="s">
        <v>18</v>
      </c>
      <c r="B567" s="10"/>
      <c r="C567" s="67">
        <f>SUM(C553:C566)</f>
        <v>0</v>
      </c>
      <c r="D567" s="67">
        <f>SUM(D553:D566)</f>
        <v>0</v>
      </c>
    </row>
    <row r="568" spans="1:4" x14ac:dyDescent="0.25">
      <c r="A568" s="12">
        <v>4215</v>
      </c>
      <c r="B568" s="13" t="s">
        <v>269</v>
      </c>
      <c r="C568" s="68"/>
      <c r="D568" s="68"/>
    </row>
    <row r="569" spans="1:4" x14ac:dyDescent="0.25">
      <c r="A569" s="6">
        <v>421501</v>
      </c>
      <c r="B569" s="7" t="s">
        <v>237</v>
      </c>
      <c r="C569" s="5"/>
      <c r="D569" s="5"/>
    </row>
    <row r="570" spans="1:4" x14ac:dyDescent="0.25">
      <c r="A570" s="6">
        <v>421502</v>
      </c>
      <c r="B570" s="7" t="s">
        <v>238</v>
      </c>
      <c r="C570" s="5"/>
      <c r="D570" s="5"/>
    </row>
    <row r="571" spans="1:4" x14ac:dyDescent="0.25">
      <c r="A571" s="6">
        <v>421503</v>
      </c>
      <c r="B571" s="7" t="s">
        <v>245</v>
      </c>
      <c r="C571" s="5"/>
      <c r="D571" s="5"/>
    </row>
    <row r="572" spans="1:4" x14ac:dyDescent="0.25">
      <c r="A572" s="6">
        <v>421504</v>
      </c>
      <c r="B572" s="7" t="s">
        <v>240</v>
      </c>
      <c r="C572" s="5"/>
      <c r="D572" s="5"/>
    </row>
    <row r="573" spans="1:4" x14ac:dyDescent="0.25">
      <c r="A573" s="6">
        <v>421505</v>
      </c>
      <c r="B573" s="7" t="s">
        <v>241</v>
      </c>
      <c r="C573" s="5"/>
      <c r="D573" s="5"/>
    </row>
    <row r="574" spans="1:4" x14ac:dyDescent="0.25">
      <c r="A574" s="6">
        <v>421506</v>
      </c>
      <c r="B574" s="7" t="s">
        <v>116</v>
      </c>
      <c r="C574" s="5"/>
      <c r="D574" s="5"/>
    </row>
    <row r="575" spans="1:4" x14ac:dyDescent="0.25">
      <c r="A575" s="6">
        <v>421507</v>
      </c>
      <c r="B575" s="7" t="s">
        <v>266</v>
      </c>
      <c r="C575" s="5"/>
      <c r="D575" s="5"/>
    </row>
    <row r="576" spans="1:4" x14ac:dyDescent="0.25">
      <c r="A576" s="6">
        <v>421508</v>
      </c>
      <c r="B576" s="7" t="s">
        <v>118</v>
      </c>
      <c r="C576" s="5"/>
      <c r="D576" s="5"/>
    </row>
    <row r="577" spans="1:4" x14ac:dyDescent="0.25">
      <c r="A577" s="6"/>
      <c r="B577" s="7" t="s">
        <v>207</v>
      </c>
      <c r="C577" s="5"/>
      <c r="D577" s="5"/>
    </row>
    <row r="578" spans="1:4" x14ac:dyDescent="0.25">
      <c r="A578" s="6"/>
      <c r="B578" s="7" t="s">
        <v>208</v>
      </c>
      <c r="C578" s="5"/>
      <c r="D578" s="5"/>
    </row>
    <row r="579" spans="1:4" x14ac:dyDescent="0.25">
      <c r="A579" s="6"/>
      <c r="B579" s="7" t="s">
        <v>209</v>
      </c>
      <c r="C579" s="5"/>
      <c r="D579" s="5"/>
    </row>
    <row r="580" spans="1:4" x14ac:dyDescent="0.25">
      <c r="A580" s="6">
        <v>421509</v>
      </c>
      <c r="B580" s="7" t="s">
        <v>267</v>
      </c>
      <c r="C580" s="5"/>
      <c r="D580" s="5"/>
    </row>
    <row r="581" spans="1:4" x14ac:dyDescent="0.25">
      <c r="A581" s="6">
        <v>421510</v>
      </c>
      <c r="B581" s="7" t="s">
        <v>243</v>
      </c>
      <c r="C581" s="5"/>
      <c r="D581" s="5"/>
    </row>
    <row r="582" spans="1:4" ht="15.75" thickBot="1" x14ac:dyDescent="0.3">
      <c r="A582" s="19">
        <v>421511</v>
      </c>
      <c r="B582" s="20" t="s">
        <v>121</v>
      </c>
      <c r="C582" s="75"/>
      <c r="D582" s="75"/>
    </row>
    <row r="583" spans="1:4" ht="15.75" thickBot="1" x14ac:dyDescent="0.3">
      <c r="A583" s="9" t="s">
        <v>18</v>
      </c>
      <c r="B583" s="10"/>
      <c r="C583" s="67">
        <f>SUM(C569:C582)</f>
        <v>0</v>
      </c>
      <c r="D583" s="67">
        <f>SUM(D569:D582)</f>
        <v>0</v>
      </c>
    </row>
    <row r="584" spans="1:4" x14ac:dyDescent="0.25">
      <c r="A584" s="12">
        <v>43</v>
      </c>
      <c r="B584" s="13" t="s">
        <v>270</v>
      </c>
      <c r="C584" s="68"/>
      <c r="D584" s="68"/>
    </row>
    <row r="585" spans="1:4" x14ac:dyDescent="0.25">
      <c r="A585" s="3">
        <v>4301</v>
      </c>
      <c r="B585" s="4" t="s">
        <v>202</v>
      </c>
      <c r="C585" s="5"/>
      <c r="D585" s="5"/>
    </row>
    <row r="586" spans="1:4" x14ac:dyDescent="0.25">
      <c r="A586" s="6">
        <v>430101</v>
      </c>
      <c r="B586" s="7" t="s">
        <v>94</v>
      </c>
      <c r="C586" s="5">
        <v>32342418</v>
      </c>
      <c r="D586" s="5">
        <v>26903193</v>
      </c>
    </row>
    <row r="587" spans="1:4" x14ac:dyDescent="0.25">
      <c r="A587" s="6">
        <v>430102</v>
      </c>
      <c r="B587" s="7" t="s">
        <v>95</v>
      </c>
      <c r="C587" s="5">
        <v>38444026</v>
      </c>
      <c r="D587" s="5">
        <v>40372841</v>
      </c>
    </row>
    <row r="588" spans="1:4" x14ac:dyDescent="0.25">
      <c r="A588" s="6">
        <v>430103</v>
      </c>
      <c r="B588" s="7" t="s">
        <v>96</v>
      </c>
      <c r="C588" s="5"/>
      <c r="D588" s="5"/>
    </row>
    <row r="589" spans="1:4" x14ac:dyDescent="0.25">
      <c r="A589" s="6">
        <v>430104</v>
      </c>
      <c r="B589" s="7" t="s">
        <v>97</v>
      </c>
      <c r="C589" s="5"/>
      <c r="D589" s="5"/>
    </row>
    <row r="590" spans="1:4" x14ac:dyDescent="0.25">
      <c r="A590" s="6">
        <v>430105</v>
      </c>
      <c r="B590" s="7" t="s">
        <v>98</v>
      </c>
      <c r="C590" s="5"/>
      <c r="D590" s="5"/>
    </row>
    <row r="591" spans="1:4" x14ac:dyDescent="0.25">
      <c r="A591" s="6">
        <v>430106</v>
      </c>
      <c r="B591" s="7" t="s">
        <v>271</v>
      </c>
      <c r="C591" s="5"/>
      <c r="D591" s="5"/>
    </row>
    <row r="592" spans="1:4" x14ac:dyDescent="0.25">
      <c r="A592" s="6">
        <v>430107</v>
      </c>
      <c r="B592" s="7" t="s">
        <v>100</v>
      </c>
      <c r="C592" s="5"/>
      <c r="D592" s="5"/>
    </row>
    <row r="593" spans="1:4" x14ac:dyDescent="0.25">
      <c r="A593" s="6">
        <v>430108</v>
      </c>
      <c r="B593" s="7" t="s">
        <v>101</v>
      </c>
      <c r="C593" s="5">
        <v>1264519</v>
      </c>
      <c r="D593" s="5"/>
    </row>
    <row r="594" spans="1:4" x14ac:dyDescent="0.25">
      <c r="A594" s="6">
        <v>430109</v>
      </c>
      <c r="B594" s="7" t="s">
        <v>102</v>
      </c>
      <c r="C594" s="5">
        <v>4944773</v>
      </c>
      <c r="D594" s="5">
        <v>122114</v>
      </c>
    </row>
    <row r="595" spans="1:4" x14ac:dyDescent="0.25">
      <c r="A595" s="6">
        <v>430110</v>
      </c>
      <c r="B595" s="7" t="s">
        <v>103</v>
      </c>
      <c r="C595" s="5">
        <v>31368345</v>
      </c>
      <c r="D595" s="5">
        <v>26399854</v>
      </c>
    </row>
    <row r="596" spans="1:4" x14ac:dyDescent="0.25">
      <c r="A596" s="6">
        <v>430111</v>
      </c>
      <c r="B596" s="7" t="s">
        <v>104</v>
      </c>
      <c r="C596" s="5"/>
      <c r="D596" s="5"/>
    </row>
    <row r="597" spans="1:4" x14ac:dyDescent="0.25">
      <c r="A597" s="6">
        <v>430112</v>
      </c>
      <c r="B597" s="7" t="s">
        <v>105</v>
      </c>
      <c r="C597" s="5"/>
      <c r="D597" s="5"/>
    </row>
    <row r="598" spans="1:4" x14ac:dyDescent="0.25">
      <c r="A598" s="6">
        <v>430113</v>
      </c>
      <c r="B598" s="7" t="s">
        <v>106</v>
      </c>
      <c r="C598" s="5"/>
      <c r="D598" s="5"/>
    </row>
    <row r="599" spans="1:4" x14ac:dyDescent="0.25">
      <c r="A599" s="6">
        <v>430114</v>
      </c>
      <c r="B599" s="7" t="s">
        <v>107</v>
      </c>
      <c r="C599" s="5"/>
      <c r="D599" s="5"/>
    </row>
    <row r="600" spans="1:4" ht="15.75" thickBot="1" x14ac:dyDescent="0.3">
      <c r="A600" s="19">
        <v>430115</v>
      </c>
      <c r="B600" s="20" t="s">
        <v>108</v>
      </c>
      <c r="C600" s="5"/>
      <c r="D600" s="5"/>
    </row>
    <row r="601" spans="1:4" ht="15.75" thickBot="1" x14ac:dyDescent="0.3">
      <c r="A601" s="9" t="s">
        <v>18</v>
      </c>
      <c r="B601" s="10"/>
      <c r="C601" s="67">
        <f>SUM(C586:C600)</f>
        <v>108364081</v>
      </c>
      <c r="D601" s="67">
        <f>SUM(D586:D600)</f>
        <v>93798002</v>
      </c>
    </row>
    <row r="602" spans="1:4" x14ac:dyDescent="0.25">
      <c r="A602" s="12">
        <v>4302</v>
      </c>
      <c r="B602" s="13" t="s">
        <v>211</v>
      </c>
      <c r="C602" s="68"/>
      <c r="D602" s="68"/>
    </row>
    <row r="603" spans="1:4" x14ac:dyDescent="0.25">
      <c r="A603" s="6">
        <v>430201</v>
      </c>
      <c r="B603" s="7" t="s">
        <v>94</v>
      </c>
      <c r="C603" s="5"/>
      <c r="D603" s="5"/>
    </row>
    <row r="604" spans="1:4" x14ac:dyDescent="0.25">
      <c r="A604" s="6">
        <v>430202</v>
      </c>
      <c r="B604" s="7" t="s">
        <v>95</v>
      </c>
      <c r="C604" s="5"/>
      <c r="D604" s="5"/>
    </row>
    <row r="605" spans="1:4" x14ac:dyDescent="0.25">
      <c r="A605" s="6">
        <v>430203</v>
      </c>
      <c r="B605" s="7" t="s">
        <v>96</v>
      </c>
      <c r="C605" s="5"/>
      <c r="D605" s="5"/>
    </row>
    <row r="606" spans="1:4" x14ac:dyDescent="0.25">
      <c r="A606" s="6">
        <v>430204</v>
      </c>
      <c r="B606" s="7" t="s">
        <v>97</v>
      </c>
      <c r="C606" s="5"/>
      <c r="D606" s="5"/>
    </row>
    <row r="607" spans="1:4" x14ac:dyDescent="0.25">
      <c r="A607" s="6">
        <v>430205</v>
      </c>
      <c r="B607" s="7" t="s">
        <v>98</v>
      </c>
      <c r="C607" s="5"/>
      <c r="D607" s="5"/>
    </row>
    <row r="608" spans="1:4" x14ac:dyDescent="0.25">
      <c r="A608" s="6">
        <v>430206</v>
      </c>
      <c r="B608" s="7" t="s">
        <v>271</v>
      </c>
      <c r="C608" s="5"/>
      <c r="D608" s="5"/>
    </row>
    <row r="609" spans="1:4" x14ac:dyDescent="0.25">
      <c r="A609" s="6">
        <v>430207</v>
      </c>
      <c r="B609" s="7" t="s">
        <v>100</v>
      </c>
      <c r="C609" s="5"/>
      <c r="D609" s="5"/>
    </row>
    <row r="610" spans="1:4" x14ac:dyDescent="0.25">
      <c r="A610" s="6">
        <v>430208</v>
      </c>
      <c r="B610" s="7" t="s">
        <v>101</v>
      </c>
      <c r="C610" s="5"/>
      <c r="D610" s="5"/>
    </row>
    <row r="611" spans="1:4" x14ac:dyDescent="0.25">
      <c r="A611" s="6">
        <v>430209</v>
      </c>
      <c r="B611" s="7" t="s">
        <v>102</v>
      </c>
      <c r="C611" s="5"/>
      <c r="D611" s="5">
        <v>4885</v>
      </c>
    </row>
    <row r="612" spans="1:4" x14ac:dyDescent="0.25">
      <c r="A612" s="6">
        <v>430210</v>
      </c>
      <c r="B612" s="7" t="s">
        <v>103</v>
      </c>
      <c r="C612" s="5">
        <v>916222</v>
      </c>
      <c r="D612" s="5">
        <v>785402</v>
      </c>
    </row>
    <row r="613" spans="1:4" x14ac:dyDescent="0.25">
      <c r="A613" s="6">
        <v>430211</v>
      </c>
      <c r="B613" s="7" t="s">
        <v>104</v>
      </c>
      <c r="C613" s="5"/>
      <c r="D613" s="5"/>
    </row>
    <row r="614" spans="1:4" x14ac:dyDescent="0.25">
      <c r="A614" s="6">
        <v>430212</v>
      </c>
      <c r="B614" s="7" t="s">
        <v>105</v>
      </c>
      <c r="C614" s="5"/>
      <c r="D614" s="5"/>
    </row>
    <row r="615" spans="1:4" x14ac:dyDescent="0.25">
      <c r="A615" s="6">
        <v>430213</v>
      </c>
      <c r="B615" s="7" t="s">
        <v>106</v>
      </c>
      <c r="C615" s="5"/>
      <c r="D615" s="5"/>
    </row>
    <row r="616" spans="1:4" x14ac:dyDescent="0.25">
      <c r="A616" s="6">
        <v>430214</v>
      </c>
      <c r="B616" s="7" t="s">
        <v>107</v>
      </c>
      <c r="C616" s="5"/>
      <c r="D616" s="5"/>
    </row>
    <row r="617" spans="1:4" ht="15.75" thickBot="1" x14ac:dyDescent="0.3">
      <c r="A617" s="19">
        <v>430215</v>
      </c>
      <c r="B617" s="20" t="s">
        <v>108</v>
      </c>
      <c r="C617" s="5"/>
      <c r="D617" s="5"/>
    </row>
    <row r="618" spans="1:4" ht="15.75" thickBot="1" x14ac:dyDescent="0.3">
      <c r="A618" s="9" t="s">
        <v>18</v>
      </c>
      <c r="B618" s="10"/>
      <c r="C618" s="67">
        <f>SUM(C603:C617)</f>
        <v>916222</v>
      </c>
      <c r="D618" s="67">
        <f>SUM(D603:D617)</f>
        <v>790287</v>
      </c>
    </row>
    <row r="619" spans="1:4" x14ac:dyDescent="0.25">
      <c r="A619" s="12">
        <v>4303</v>
      </c>
      <c r="B619" s="13" t="s">
        <v>213</v>
      </c>
      <c r="C619" s="68"/>
      <c r="D619" s="68"/>
    </row>
    <row r="620" spans="1:4" x14ac:dyDescent="0.25">
      <c r="A620" s="6">
        <v>430301</v>
      </c>
      <c r="B620" s="7" t="s">
        <v>94</v>
      </c>
      <c r="C620" s="5">
        <v>1446440</v>
      </c>
      <c r="D620" s="5">
        <v>1127750</v>
      </c>
    </row>
    <row r="621" spans="1:4" x14ac:dyDescent="0.25">
      <c r="A621" s="6">
        <v>430302</v>
      </c>
      <c r="B621" s="7" t="s">
        <v>95</v>
      </c>
      <c r="C621" s="5">
        <v>542155</v>
      </c>
      <c r="D621" s="5"/>
    </row>
    <row r="622" spans="1:4" x14ac:dyDescent="0.25">
      <c r="A622" s="6">
        <v>430303</v>
      </c>
      <c r="B622" s="7" t="s">
        <v>96</v>
      </c>
      <c r="C622" s="5"/>
      <c r="D622" s="5"/>
    </row>
    <row r="623" spans="1:4" x14ac:dyDescent="0.25">
      <c r="A623" s="6">
        <v>430304</v>
      </c>
      <c r="B623" s="7" t="s">
        <v>97</v>
      </c>
      <c r="C623" s="5"/>
      <c r="D623" s="5"/>
    </row>
    <row r="624" spans="1:4" x14ac:dyDescent="0.25">
      <c r="A624" s="6">
        <v>430305</v>
      </c>
      <c r="B624" s="7" t="s">
        <v>98</v>
      </c>
      <c r="C624" s="5"/>
      <c r="D624" s="5"/>
    </row>
    <row r="625" spans="1:4" x14ac:dyDescent="0.25">
      <c r="A625" s="6">
        <v>430306</v>
      </c>
      <c r="B625" s="7" t="s">
        <v>99</v>
      </c>
      <c r="C625" s="5"/>
      <c r="D625" s="5"/>
    </row>
    <row r="626" spans="1:4" x14ac:dyDescent="0.25">
      <c r="A626" s="6">
        <v>430307</v>
      </c>
      <c r="B626" s="7" t="s">
        <v>100</v>
      </c>
      <c r="D626" s="5"/>
    </row>
    <row r="627" spans="1:4" x14ac:dyDescent="0.25">
      <c r="A627" s="6">
        <v>430308</v>
      </c>
      <c r="B627" s="7" t="s">
        <v>101</v>
      </c>
      <c r="C627" s="5">
        <v>147008</v>
      </c>
      <c r="D627" s="5"/>
    </row>
    <row r="628" spans="1:4" x14ac:dyDescent="0.25">
      <c r="A628" s="6">
        <v>430309</v>
      </c>
      <c r="B628" s="7" t="s">
        <v>102</v>
      </c>
      <c r="C628" s="5">
        <v>619644</v>
      </c>
      <c r="D628" s="5"/>
    </row>
    <row r="629" spans="1:4" x14ac:dyDescent="0.25">
      <c r="A629" s="6">
        <v>430310</v>
      </c>
      <c r="B629" s="7" t="s">
        <v>103</v>
      </c>
      <c r="D629" s="5"/>
    </row>
    <row r="630" spans="1:4" x14ac:dyDescent="0.25">
      <c r="A630" s="6">
        <v>430311</v>
      </c>
      <c r="B630" s="7" t="s">
        <v>104</v>
      </c>
      <c r="C630" s="5">
        <v>4813</v>
      </c>
      <c r="D630" s="5"/>
    </row>
    <row r="631" spans="1:4" x14ac:dyDescent="0.25">
      <c r="A631" s="6">
        <v>430312</v>
      </c>
      <c r="B631" s="7" t="s">
        <v>105</v>
      </c>
      <c r="C631" s="5"/>
      <c r="D631" s="5"/>
    </row>
    <row r="632" spans="1:4" x14ac:dyDescent="0.25">
      <c r="A632" s="6">
        <v>430313</v>
      </c>
      <c r="B632" s="7" t="s">
        <v>106</v>
      </c>
      <c r="C632" s="5"/>
      <c r="D632" s="5"/>
    </row>
    <row r="633" spans="1:4" x14ac:dyDescent="0.25">
      <c r="A633" s="6">
        <v>430314</v>
      </c>
      <c r="B633" s="7" t="s">
        <v>107</v>
      </c>
      <c r="C633" s="5"/>
      <c r="D633" s="5"/>
    </row>
    <row r="634" spans="1:4" ht="15.75" thickBot="1" x14ac:dyDescent="0.3">
      <c r="A634" s="19">
        <v>430315</v>
      </c>
      <c r="B634" s="20" t="s">
        <v>108</v>
      </c>
      <c r="C634" s="5"/>
      <c r="D634" s="5"/>
    </row>
    <row r="635" spans="1:4" ht="15.75" thickBot="1" x14ac:dyDescent="0.3">
      <c r="A635" s="9" t="s">
        <v>18</v>
      </c>
      <c r="B635" s="10"/>
      <c r="C635" s="67">
        <f>SUM(C620:C634)</f>
        <v>2760060</v>
      </c>
      <c r="D635" s="67">
        <f>SUM(D620:D634)</f>
        <v>1127750</v>
      </c>
    </row>
    <row r="636" spans="1:4" x14ac:dyDescent="0.25">
      <c r="A636" s="12">
        <v>4304</v>
      </c>
      <c r="B636" s="13" t="s">
        <v>214</v>
      </c>
      <c r="C636" s="68"/>
      <c r="D636" s="68"/>
    </row>
    <row r="637" spans="1:4" x14ac:dyDescent="0.25">
      <c r="A637" s="6">
        <v>430401</v>
      </c>
      <c r="B637" s="7" t="s">
        <v>94</v>
      </c>
      <c r="C637" s="5"/>
      <c r="D637" s="5"/>
    </row>
    <row r="638" spans="1:4" x14ac:dyDescent="0.25">
      <c r="A638" s="6">
        <v>430402</v>
      </c>
      <c r="B638" s="7" t="s">
        <v>95</v>
      </c>
      <c r="C638" s="5"/>
      <c r="D638" s="5"/>
    </row>
    <row r="639" spans="1:4" x14ac:dyDescent="0.25">
      <c r="A639" s="6">
        <v>430403</v>
      </c>
      <c r="B639" s="7" t="s">
        <v>96</v>
      </c>
      <c r="C639" s="5"/>
      <c r="D639" s="5"/>
    </row>
    <row r="640" spans="1:4" x14ac:dyDescent="0.25">
      <c r="A640" s="6">
        <v>430404</v>
      </c>
      <c r="B640" s="7" t="s">
        <v>97</v>
      </c>
      <c r="C640" s="5"/>
      <c r="D640" s="5"/>
    </row>
    <row r="641" spans="1:4" x14ac:dyDescent="0.25">
      <c r="A641" s="6">
        <v>430405</v>
      </c>
      <c r="B641" s="7" t="s">
        <v>98</v>
      </c>
      <c r="C641" s="5"/>
      <c r="D641" s="5"/>
    </row>
    <row r="642" spans="1:4" x14ac:dyDescent="0.25">
      <c r="A642" s="6">
        <v>430406</v>
      </c>
      <c r="B642" s="7" t="s">
        <v>99</v>
      </c>
      <c r="C642" s="5"/>
      <c r="D642" s="5"/>
    </row>
    <row r="643" spans="1:4" x14ac:dyDescent="0.25">
      <c r="A643" s="6">
        <v>430407</v>
      </c>
      <c r="B643" s="7" t="s">
        <v>100</v>
      </c>
      <c r="D643" s="5"/>
    </row>
    <row r="644" spans="1:4" x14ac:dyDescent="0.25">
      <c r="A644" s="6">
        <v>430408</v>
      </c>
      <c r="B644" s="7" t="s">
        <v>101</v>
      </c>
      <c r="C644" s="5"/>
      <c r="D644" s="5"/>
    </row>
    <row r="645" spans="1:4" x14ac:dyDescent="0.25">
      <c r="A645" s="6">
        <v>430409</v>
      </c>
      <c r="B645" s="7" t="s">
        <v>102</v>
      </c>
      <c r="C645" s="5"/>
      <c r="D645" s="5"/>
    </row>
    <row r="646" spans="1:4" x14ac:dyDescent="0.25">
      <c r="A646" s="6">
        <v>430410</v>
      </c>
      <c r="B646" s="7" t="s">
        <v>103</v>
      </c>
      <c r="D646" s="5"/>
    </row>
    <row r="647" spans="1:4" x14ac:dyDescent="0.25">
      <c r="A647" s="6">
        <v>430411</v>
      </c>
      <c r="B647" s="7" t="s">
        <v>104</v>
      </c>
      <c r="C647" s="5"/>
      <c r="D647" s="5"/>
    </row>
    <row r="648" spans="1:4" x14ac:dyDescent="0.25">
      <c r="A648" s="6">
        <v>430412</v>
      </c>
      <c r="B648" s="7" t="s">
        <v>105</v>
      </c>
      <c r="C648" s="5"/>
      <c r="D648" s="5"/>
    </row>
    <row r="649" spans="1:4" x14ac:dyDescent="0.25">
      <c r="A649" s="6">
        <v>430413</v>
      </c>
      <c r="B649" s="7" t="s">
        <v>106</v>
      </c>
      <c r="C649" s="5"/>
      <c r="D649" s="5"/>
    </row>
    <row r="650" spans="1:4" x14ac:dyDescent="0.25">
      <c r="A650" s="6">
        <v>430414</v>
      </c>
      <c r="B650" s="7" t="s">
        <v>107</v>
      </c>
      <c r="C650" s="5"/>
      <c r="D650" s="5"/>
    </row>
    <row r="651" spans="1:4" ht="15.75" thickBot="1" x14ac:dyDescent="0.3">
      <c r="A651" s="19">
        <v>430415</v>
      </c>
      <c r="B651" s="20" t="s">
        <v>108</v>
      </c>
      <c r="C651" s="5"/>
      <c r="D651" s="5"/>
    </row>
    <row r="652" spans="1:4" ht="15.75" thickBot="1" x14ac:dyDescent="0.3">
      <c r="A652" s="9" t="s">
        <v>18</v>
      </c>
      <c r="B652" s="10"/>
      <c r="C652" s="67">
        <f>SUM(C637:C651)</f>
        <v>0</v>
      </c>
      <c r="D652" s="67">
        <f>SUM(D637:D651)</f>
        <v>0</v>
      </c>
    </row>
    <row r="653" spans="1:4" x14ac:dyDescent="0.25">
      <c r="A653" s="12">
        <v>4305</v>
      </c>
      <c r="B653" s="13" t="s">
        <v>272</v>
      </c>
      <c r="C653" s="68"/>
      <c r="D653" s="68"/>
    </row>
    <row r="654" spans="1:4" x14ac:dyDescent="0.25">
      <c r="A654" s="6">
        <v>430501</v>
      </c>
      <c r="B654" s="7" t="s">
        <v>94</v>
      </c>
      <c r="C654" s="5"/>
      <c r="D654" s="5"/>
    </row>
    <row r="655" spans="1:4" x14ac:dyDescent="0.25">
      <c r="A655" s="6">
        <v>430502</v>
      </c>
      <c r="B655" s="7" t="s">
        <v>95</v>
      </c>
      <c r="C655" s="5"/>
      <c r="D655" s="5"/>
    </row>
    <row r="656" spans="1:4" x14ac:dyDescent="0.25">
      <c r="A656" s="6">
        <v>430503</v>
      </c>
      <c r="B656" s="7" t="s">
        <v>96</v>
      </c>
      <c r="C656" s="5"/>
      <c r="D656" s="5"/>
    </row>
    <row r="657" spans="1:4" x14ac:dyDescent="0.25">
      <c r="A657" s="6">
        <v>430504</v>
      </c>
      <c r="B657" s="7" t="s">
        <v>97</v>
      </c>
      <c r="C657" s="5"/>
      <c r="D657" s="5"/>
    </row>
    <row r="658" spans="1:4" x14ac:dyDescent="0.25">
      <c r="A658" s="6">
        <v>430505</v>
      </c>
      <c r="B658" s="7" t="s">
        <v>98</v>
      </c>
      <c r="C658" s="5"/>
      <c r="D658" s="5"/>
    </row>
    <row r="659" spans="1:4" x14ac:dyDescent="0.25">
      <c r="A659" s="6">
        <v>430506</v>
      </c>
      <c r="B659" s="7" t="s">
        <v>99</v>
      </c>
      <c r="C659" s="5"/>
      <c r="D659" s="5"/>
    </row>
    <row r="660" spans="1:4" x14ac:dyDescent="0.25">
      <c r="A660" s="6">
        <v>430507</v>
      </c>
      <c r="B660" s="7" t="s">
        <v>100</v>
      </c>
      <c r="C660" s="5"/>
      <c r="D660" s="5"/>
    </row>
    <row r="661" spans="1:4" x14ac:dyDescent="0.25">
      <c r="A661" s="6">
        <v>430508</v>
      </c>
      <c r="B661" s="7" t="s">
        <v>101</v>
      </c>
      <c r="C661" s="5"/>
      <c r="D661" s="5"/>
    </row>
    <row r="662" spans="1:4" x14ac:dyDescent="0.25">
      <c r="A662" s="6">
        <v>430509</v>
      </c>
      <c r="B662" s="7" t="s">
        <v>102</v>
      </c>
      <c r="C662" s="5">
        <v>1954</v>
      </c>
      <c r="D662" s="5">
        <v>45561</v>
      </c>
    </row>
    <row r="663" spans="1:4" x14ac:dyDescent="0.25">
      <c r="A663" s="6">
        <v>430510</v>
      </c>
      <c r="B663" s="7" t="s">
        <v>103</v>
      </c>
      <c r="C663" s="5"/>
      <c r="D663" s="5">
        <v>4352288</v>
      </c>
    </row>
    <row r="664" spans="1:4" x14ac:dyDescent="0.25">
      <c r="A664" s="6">
        <v>430511</v>
      </c>
      <c r="B664" s="7" t="s">
        <v>104</v>
      </c>
      <c r="C664" s="5"/>
      <c r="D664" s="5"/>
    </row>
    <row r="665" spans="1:4" x14ac:dyDescent="0.25">
      <c r="A665" s="6">
        <v>430512</v>
      </c>
      <c r="B665" s="7" t="s">
        <v>105</v>
      </c>
      <c r="C665" s="5"/>
      <c r="D665" s="5"/>
    </row>
    <row r="666" spans="1:4" x14ac:dyDescent="0.25">
      <c r="A666" s="6">
        <v>430513</v>
      </c>
      <c r="B666" s="7" t="s">
        <v>106</v>
      </c>
      <c r="C666" s="5"/>
      <c r="D666" s="5"/>
    </row>
    <row r="667" spans="1:4" x14ac:dyDescent="0.25">
      <c r="A667" s="6">
        <v>430514</v>
      </c>
      <c r="B667" s="7" t="s">
        <v>107</v>
      </c>
      <c r="C667" s="5"/>
      <c r="D667" s="5"/>
    </row>
    <row r="668" spans="1:4" ht="15.75" thickBot="1" x14ac:dyDescent="0.3">
      <c r="A668" s="19">
        <v>430515</v>
      </c>
      <c r="B668" s="20" t="s">
        <v>108</v>
      </c>
      <c r="C668" s="5"/>
      <c r="D668" s="5"/>
    </row>
    <row r="669" spans="1:4" ht="15.75" thickBot="1" x14ac:dyDescent="0.3">
      <c r="A669" s="9" t="s">
        <v>18</v>
      </c>
      <c r="B669" s="10"/>
      <c r="C669" s="67">
        <f>SUM(C654:C668)</f>
        <v>1954</v>
      </c>
      <c r="D669" s="67">
        <f>SUM(D654:D668)</f>
        <v>4397849</v>
      </c>
    </row>
    <row r="670" spans="1:4" x14ac:dyDescent="0.25">
      <c r="A670" s="12">
        <v>4306</v>
      </c>
      <c r="B670" s="13" t="s">
        <v>273</v>
      </c>
      <c r="C670" s="68"/>
      <c r="D670" s="68"/>
    </row>
    <row r="671" spans="1:4" x14ac:dyDescent="0.25">
      <c r="A671" s="6">
        <v>430601</v>
      </c>
      <c r="B671" s="7" t="s">
        <v>94</v>
      </c>
      <c r="C671" s="5"/>
      <c r="D671" s="5"/>
    </row>
    <row r="672" spans="1:4" x14ac:dyDescent="0.25">
      <c r="A672" s="6">
        <v>430602</v>
      </c>
      <c r="B672" s="7" t="s">
        <v>95</v>
      </c>
      <c r="C672" s="5"/>
      <c r="D672" s="5"/>
    </row>
    <row r="673" spans="1:4" x14ac:dyDescent="0.25">
      <c r="A673" s="6">
        <v>430603</v>
      </c>
      <c r="B673" s="7" t="s">
        <v>274</v>
      </c>
      <c r="C673" s="5"/>
      <c r="D673" s="5"/>
    </row>
    <row r="674" spans="1:4" x14ac:dyDescent="0.25">
      <c r="A674" s="6">
        <v>430604</v>
      </c>
      <c r="B674" s="7" t="s">
        <v>97</v>
      </c>
      <c r="C674" s="5"/>
      <c r="D674" s="5"/>
    </row>
    <row r="675" spans="1:4" x14ac:dyDescent="0.25">
      <c r="A675" s="6">
        <v>430605</v>
      </c>
      <c r="B675" s="7" t="s">
        <v>98</v>
      </c>
      <c r="C675" s="5"/>
      <c r="D675" s="5"/>
    </row>
    <row r="676" spans="1:4" x14ac:dyDescent="0.25">
      <c r="A676" s="6">
        <v>430606</v>
      </c>
      <c r="B676" s="7" t="s">
        <v>271</v>
      </c>
      <c r="C676" s="5"/>
      <c r="D676" s="5"/>
    </row>
    <row r="677" spans="1:4" x14ac:dyDescent="0.25">
      <c r="A677" s="6">
        <v>430607</v>
      </c>
      <c r="B677" s="7" t="s">
        <v>100</v>
      </c>
      <c r="D677" s="5"/>
    </row>
    <row r="678" spans="1:4" x14ac:dyDescent="0.25">
      <c r="A678" s="6">
        <v>430608</v>
      </c>
      <c r="B678" s="7" t="s">
        <v>101</v>
      </c>
      <c r="C678" s="5"/>
      <c r="D678" s="5"/>
    </row>
    <row r="679" spans="1:4" x14ac:dyDescent="0.25">
      <c r="A679" s="6">
        <v>430609</v>
      </c>
      <c r="B679" s="7" t="s">
        <v>102</v>
      </c>
      <c r="C679" s="5"/>
      <c r="D679" s="5"/>
    </row>
    <row r="680" spans="1:4" x14ac:dyDescent="0.25">
      <c r="A680" s="6">
        <v>430610</v>
      </c>
      <c r="B680" s="7" t="s">
        <v>103</v>
      </c>
      <c r="C680" s="5"/>
      <c r="D680" s="5"/>
    </row>
    <row r="681" spans="1:4" x14ac:dyDescent="0.25">
      <c r="A681" s="6">
        <v>430611</v>
      </c>
      <c r="B681" s="7" t="s">
        <v>104</v>
      </c>
      <c r="C681" s="5"/>
      <c r="D681" s="5"/>
    </row>
    <row r="682" spans="1:4" x14ac:dyDescent="0.25">
      <c r="A682" s="6">
        <v>430612</v>
      </c>
      <c r="B682" s="7" t="s">
        <v>105</v>
      </c>
      <c r="C682" s="5"/>
      <c r="D682" s="5"/>
    </row>
    <row r="683" spans="1:4" x14ac:dyDescent="0.25">
      <c r="A683" s="6">
        <v>430613</v>
      </c>
      <c r="B683" s="7" t="s">
        <v>106</v>
      </c>
      <c r="C683" s="5"/>
      <c r="D683" s="5"/>
    </row>
    <row r="684" spans="1:4" x14ac:dyDescent="0.25">
      <c r="A684" s="6">
        <v>430614</v>
      </c>
      <c r="B684" s="7" t="s">
        <v>107</v>
      </c>
      <c r="C684" s="5"/>
      <c r="D684" s="5"/>
    </row>
    <row r="685" spans="1:4" ht="15.75" thickBot="1" x14ac:dyDescent="0.3">
      <c r="A685" s="19">
        <v>430615</v>
      </c>
      <c r="B685" s="20" t="s">
        <v>108</v>
      </c>
      <c r="C685" s="5"/>
      <c r="D685" s="5"/>
    </row>
    <row r="686" spans="1:4" ht="15.75" thickBot="1" x14ac:dyDescent="0.3">
      <c r="A686" s="9" t="s">
        <v>18</v>
      </c>
      <c r="B686" s="10"/>
      <c r="C686" s="67">
        <f>SUM(C671:C685)</f>
        <v>0</v>
      </c>
      <c r="D686" s="67">
        <f>SUM(D671:D685)</f>
        <v>0</v>
      </c>
    </row>
    <row r="687" spans="1:4" x14ac:dyDescent="0.25">
      <c r="A687" s="12">
        <v>4307</v>
      </c>
      <c r="B687" s="13" t="s">
        <v>275</v>
      </c>
      <c r="C687" s="68"/>
      <c r="D687" s="68"/>
    </row>
    <row r="688" spans="1:4" x14ac:dyDescent="0.25">
      <c r="A688" s="6">
        <v>430701</v>
      </c>
      <c r="B688" s="7" t="s">
        <v>94</v>
      </c>
      <c r="C688" s="5">
        <v>232576</v>
      </c>
      <c r="D688" s="5">
        <v>619539.42000000004</v>
      </c>
    </row>
    <row r="689" spans="1:4" x14ac:dyDescent="0.25">
      <c r="A689" s="6">
        <v>430702</v>
      </c>
      <c r="B689" s="7" t="s">
        <v>95</v>
      </c>
      <c r="C689" s="5"/>
      <c r="D689" s="5"/>
    </row>
    <row r="690" spans="1:4" x14ac:dyDescent="0.25">
      <c r="A690" s="6">
        <v>430703</v>
      </c>
      <c r="B690" s="7" t="s">
        <v>96</v>
      </c>
      <c r="C690" s="5"/>
      <c r="D690" s="5"/>
    </row>
    <row r="691" spans="1:4" x14ac:dyDescent="0.25">
      <c r="A691" s="6">
        <v>430704</v>
      </c>
      <c r="B691" s="7" t="s">
        <v>97</v>
      </c>
      <c r="C691" s="5"/>
      <c r="D691" s="5"/>
    </row>
    <row r="692" spans="1:4" x14ac:dyDescent="0.25">
      <c r="A692" s="6">
        <v>430705</v>
      </c>
      <c r="B692" s="7" t="s">
        <v>98</v>
      </c>
      <c r="C692" s="5"/>
      <c r="D692" s="5"/>
    </row>
    <row r="693" spans="1:4" x14ac:dyDescent="0.25">
      <c r="A693" s="6">
        <v>430706</v>
      </c>
      <c r="B693" s="7" t="s">
        <v>99</v>
      </c>
      <c r="C693" s="5"/>
      <c r="D693" s="5"/>
    </row>
    <row r="694" spans="1:4" x14ac:dyDescent="0.25">
      <c r="A694" s="6">
        <v>430707</v>
      </c>
      <c r="B694" s="7" t="s">
        <v>100</v>
      </c>
      <c r="C694" s="5"/>
      <c r="D694" s="5"/>
    </row>
    <row r="695" spans="1:4" x14ac:dyDescent="0.25">
      <c r="A695" s="6">
        <v>430708</v>
      </c>
      <c r="B695" s="7" t="s">
        <v>101</v>
      </c>
      <c r="C695" s="5"/>
      <c r="D695" s="5"/>
    </row>
    <row r="696" spans="1:4" x14ac:dyDescent="0.25">
      <c r="A696" s="6">
        <v>430709</v>
      </c>
      <c r="B696" s="7" t="s">
        <v>102</v>
      </c>
      <c r="C696" s="5"/>
      <c r="D696" s="5">
        <v>1170000</v>
      </c>
    </row>
    <row r="697" spans="1:4" x14ac:dyDescent="0.25">
      <c r="A697" s="6">
        <v>430710</v>
      </c>
      <c r="B697" s="7" t="s">
        <v>103</v>
      </c>
      <c r="C697" s="5">
        <v>1219509</v>
      </c>
      <c r="D697" s="5">
        <v>2049851</v>
      </c>
    </row>
    <row r="698" spans="1:4" x14ac:dyDescent="0.25">
      <c r="A698" s="6">
        <v>430711</v>
      </c>
      <c r="B698" s="7" t="s">
        <v>104</v>
      </c>
      <c r="C698" s="5"/>
      <c r="D698" s="5"/>
    </row>
    <row r="699" spans="1:4" x14ac:dyDescent="0.25">
      <c r="A699" s="6">
        <v>430712</v>
      </c>
      <c r="B699" s="7" t="s">
        <v>105</v>
      </c>
      <c r="C699" s="5"/>
      <c r="D699" s="5"/>
    </row>
    <row r="700" spans="1:4" x14ac:dyDescent="0.25">
      <c r="A700" s="6">
        <v>430713</v>
      </c>
      <c r="B700" s="7" t="s">
        <v>106</v>
      </c>
      <c r="C700" s="5"/>
      <c r="D700" s="5"/>
    </row>
    <row r="701" spans="1:4" x14ac:dyDescent="0.25">
      <c r="A701" s="6">
        <v>430714</v>
      </c>
      <c r="B701" s="7" t="s">
        <v>107</v>
      </c>
      <c r="C701" s="5"/>
      <c r="D701" s="5"/>
    </row>
    <row r="702" spans="1:4" ht="15.75" thickBot="1" x14ac:dyDescent="0.3">
      <c r="A702" s="19">
        <v>430715</v>
      </c>
      <c r="B702" s="20" t="s">
        <v>108</v>
      </c>
      <c r="C702" s="5"/>
      <c r="D702" s="5"/>
    </row>
    <row r="703" spans="1:4" ht="15.75" thickBot="1" x14ac:dyDescent="0.3">
      <c r="A703" s="9" t="s">
        <v>18</v>
      </c>
      <c r="B703" s="10"/>
      <c r="C703" s="67">
        <f>SUM(C688:C702)</f>
        <v>1452085</v>
      </c>
      <c r="D703" s="67">
        <f>SUM(D688:D702)</f>
        <v>3839390.42</v>
      </c>
    </row>
    <row r="704" spans="1:4" x14ac:dyDescent="0.25">
      <c r="A704" s="12">
        <v>4308</v>
      </c>
      <c r="B704" s="13" t="s">
        <v>276</v>
      </c>
      <c r="C704" s="68"/>
      <c r="D704" s="68"/>
    </row>
    <row r="705" spans="1:4" x14ac:dyDescent="0.25">
      <c r="A705" s="6">
        <v>430801</v>
      </c>
      <c r="B705" s="7" t="s">
        <v>94</v>
      </c>
      <c r="C705" s="5"/>
      <c r="D705" s="5"/>
    </row>
    <row r="706" spans="1:4" x14ac:dyDescent="0.25">
      <c r="A706" s="6">
        <v>430802</v>
      </c>
      <c r="B706" s="7" t="s">
        <v>95</v>
      </c>
      <c r="C706" s="5"/>
      <c r="D706" s="5"/>
    </row>
    <row r="707" spans="1:4" x14ac:dyDescent="0.25">
      <c r="A707" s="6">
        <v>430803</v>
      </c>
      <c r="B707" s="7" t="s">
        <v>96</v>
      </c>
      <c r="C707" s="5"/>
      <c r="D707" s="5"/>
    </row>
    <row r="708" spans="1:4" x14ac:dyDescent="0.25">
      <c r="A708" s="6">
        <v>430804</v>
      </c>
      <c r="B708" s="7" t="s">
        <v>97</v>
      </c>
      <c r="C708" s="5"/>
      <c r="D708" s="5"/>
    </row>
    <row r="709" spans="1:4" x14ac:dyDescent="0.25">
      <c r="A709" s="6">
        <v>430805</v>
      </c>
      <c r="B709" s="7" t="s">
        <v>98</v>
      </c>
      <c r="C709" s="5"/>
      <c r="D709" s="5"/>
    </row>
    <row r="710" spans="1:4" x14ac:dyDescent="0.25">
      <c r="A710" s="6">
        <v>430806</v>
      </c>
      <c r="B710" s="7" t="s">
        <v>99</v>
      </c>
      <c r="C710" s="5"/>
      <c r="D710" s="5"/>
    </row>
    <row r="711" spans="1:4" x14ac:dyDescent="0.25">
      <c r="A711" s="6">
        <v>430807</v>
      </c>
      <c r="B711" s="7" t="s">
        <v>100</v>
      </c>
      <c r="C711" s="5"/>
      <c r="D711" s="5"/>
    </row>
    <row r="712" spans="1:4" x14ac:dyDescent="0.25">
      <c r="A712" s="6">
        <v>430808</v>
      </c>
      <c r="B712" s="7" t="s">
        <v>101</v>
      </c>
      <c r="C712" s="5"/>
      <c r="D712" s="5"/>
    </row>
    <row r="713" spans="1:4" x14ac:dyDescent="0.25">
      <c r="A713" s="6">
        <v>430809</v>
      </c>
      <c r="B713" s="7" t="s">
        <v>102</v>
      </c>
      <c r="C713" s="5"/>
      <c r="D713" s="5"/>
    </row>
    <row r="714" spans="1:4" x14ac:dyDescent="0.25">
      <c r="A714" s="6">
        <v>430810</v>
      </c>
      <c r="B714" s="7" t="s">
        <v>103</v>
      </c>
      <c r="C714" s="5"/>
      <c r="D714" s="5"/>
    </row>
    <row r="715" spans="1:4" x14ac:dyDescent="0.25">
      <c r="A715" s="6">
        <v>430811</v>
      </c>
      <c r="B715" s="7" t="s">
        <v>104</v>
      </c>
      <c r="C715" s="5"/>
      <c r="D715" s="5"/>
    </row>
    <row r="716" spans="1:4" x14ac:dyDescent="0.25">
      <c r="A716" s="6">
        <v>430812</v>
      </c>
      <c r="B716" s="7" t="s">
        <v>105</v>
      </c>
      <c r="C716" s="5"/>
      <c r="D716" s="5"/>
    </row>
    <row r="717" spans="1:4" x14ac:dyDescent="0.25">
      <c r="A717" s="6">
        <v>430813</v>
      </c>
      <c r="B717" s="7" t="s">
        <v>106</v>
      </c>
      <c r="C717" s="5"/>
      <c r="D717" s="5"/>
    </row>
    <row r="718" spans="1:4" x14ac:dyDescent="0.25">
      <c r="A718" s="6">
        <v>430814</v>
      </c>
      <c r="B718" s="7" t="s">
        <v>107</v>
      </c>
      <c r="C718" s="5"/>
      <c r="D718" s="5"/>
    </row>
    <row r="719" spans="1:4" ht="15.75" thickBot="1" x14ac:dyDescent="0.3">
      <c r="A719" s="19">
        <v>430815</v>
      </c>
      <c r="B719" s="20" t="s">
        <v>108</v>
      </c>
      <c r="C719" s="75"/>
      <c r="D719" s="75"/>
    </row>
    <row r="720" spans="1:4" ht="15.75" thickBot="1" x14ac:dyDescent="0.3">
      <c r="A720" s="9" t="s">
        <v>18</v>
      </c>
      <c r="B720" s="10"/>
      <c r="C720" s="67">
        <f>SUM(C705:C719)</f>
        <v>0</v>
      </c>
      <c r="D720" s="67">
        <f>SUM(D705:D719)</f>
        <v>0</v>
      </c>
    </row>
    <row r="721" spans="1:4" x14ac:dyDescent="0.25">
      <c r="A721" s="12">
        <v>4309</v>
      </c>
      <c r="B721" s="13" t="s">
        <v>277</v>
      </c>
      <c r="C721" s="68"/>
      <c r="D721" s="68"/>
    </row>
    <row r="722" spans="1:4" x14ac:dyDescent="0.25">
      <c r="A722" s="6">
        <v>430901</v>
      </c>
      <c r="B722" s="7" t="s">
        <v>94</v>
      </c>
      <c r="C722" s="5"/>
      <c r="D722" s="5"/>
    </row>
    <row r="723" spans="1:4" x14ac:dyDescent="0.25">
      <c r="A723" s="6">
        <v>430902</v>
      </c>
      <c r="B723" s="7" t="s">
        <v>95</v>
      </c>
      <c r="C723" s="5"/>
      <c r="D723" s="5"/>
    </row>
    <row r="724" spans="1:4" x14ac:dyDescent="0.25">
      <c r="A724" s="6">
        <v>430903</v>
      </c>
      <c r="B724" s="7" t="s">
        <v>274</v>
      </c>
      <c r="C724" s="5"/>
      <c r="D724" s="5"/>
    </row>
    <row r="725" spans="1:4" x14ac:dyDescent="0.25">
      <c r="A725" s="6">
        <v>430904</v>
      </c>
      <c r="B725" s="7" t="s">
        <v>97</v>
      </c>
      <c r="C725" s="5"/>
      <c r="D725" s="5"/>
    </row>
    <row r="726" spans="1:4" x14ac:dyDescent="0.25">
      <c r="A726" s="6">
        <v>430905</v>
      </c>
      <c r="B726" s="7" t="s">
        <v>98</v>
      </c>
      <c r="C726" s="5"/>
      <c r="D726" s="5"/>
    </row>
    <row r="727" spans="1:4" x14ac:dyDescent="0.25">
      <c r="A727" s="6">
        <v>430906</v>
      </c>
      <c r="B727" s="7" t="s">
        <v>99</v>
      </c>
      <c r="C727" s="5"/>
      <c r="D727" s="5"/>
    </row>
    <row r="728" spans="1:4" x14ac:dyDescent="0.25">
      <c r="A728" s="6">
        <v>430907</v>
      </c>
      <c r="B728" s="7" t="s">
        <v>100</v>
      </c>
      <c r="C728" s="5"/>
      <c r="D728" s="5"/>
    </row>
    <row r="729" spans="1:4" x14ac:dyDescent="0.25">
      <c r="A729" s="6">
        <v>430908</v>
      </c>
      <c r="B729" s="7" t="s">
        <v>101</v>
      </c>
      <c r="C729" s="5"/>
      <c r="D729" s="5"/>
    </row>
    <row r="730" spans="1:4" x14ac:dyDescent="0.25">
      <c r="A730" s="6">
        <v>430909</v>
      </c>
      <c r="B730" s="7" t="s">
        <v>102</v>
      </c>
      <c r="C730" s="5"/>
      <c r="D730" s="5"/>
    </row>
    <row r="731" spans="1:4" x14ac:dyDescent="0.25">
      <c r="A731" s="6">
        <v>430910</v>
      </c>
      <c r="B731" s="7" t="s">
        <v>103</v>
      </c>
      <c r="C731" s="5"/>
      <c r="D731" s="5"/>
    </row>
    <row r="732" spans="1:4" x14ac:dyDescent="0.25">
      <c r="A732" s="6">
        <v>430911</v>
      </c>
      <c r="B732" s="7" t="s">
        <v>104</v>
      </c>
      <c r="C732" s="5"/>
      <c r="D732" s="5"/>
    </row>
    <row r="733" spans="1:4" x14ac:dyDescent="0.25">
      <c r="A733" s="6">
        <v>430912</v>
      </c>
      <c r="B733" s="7" t="s">
        <v>105</v>
      </c>
      <c r="C733" s="5"/>
      <c r="D733" s="5"/>
    </row>
    <row r="734" spans="1:4" x14ac:dyDescent="0.25">
      <c r="A734" s="6">
        <v>430913</v>
      </c>
      <c r="B734" s="7" t="s">
        <v>106</v>
      </c>
      <c r="C734" s="5"/>
      <c r="D734" s="5"/>
    </row>
    <row r="735" spans="1:4" x14ac:dyDescent="0.25">
      <c r="A735" s="6">
        <v>430914</v>
      </c>
      <c r="B735" s="7" t="s">
        <v>107</v>
      </c>
      <c r="C735" s="5"/>
      <c r="D735" s="5"/>
    </row>
    <row r="736" spans="1:4" ht="15.75" thickBot="1" x14ac:dyDescent="0.3">
      <c r="A736" s="19">
        <v>430915</v>
      </c>
      <c r="B736" s="20" t="s">
        <v>108</v>
      </c>
      <c r="C736" s="75"/>
      <c r="D736" s="75"/>
    </row>
    <row r="737" spans="1:4" ht="15.75" thickBot="1" x14ac:dyDescent="0.3">
      <c r="A737" s="9" t="s">
        <v>18</v>
      </c>
      <c r="B737" s="10"/>
      <c r="C737" s="67">
        <f>SUM(C722:C736)</f>
        <v>0</v>
      </c>
      <c r="D737" s="67">
        <f>SUM(D722:D736)</f>
        <v>0</v>
      </c>
    </row>
    <row r="738" spans="1:4" x14ac:dyDescent="0.25">
      <c r="A738" s="12">
        <v>4310</v>
      </c>
      <c r="B738" s="13" t="s">
        <v>278</v>
      </c>
      <c r="C738" s="68"/>
      <c r="D738" s="68"/>
    </row>
    <row r="739" spans="1:4" x14ac:dyDescent="0.25">
      <c r="A739" s="6">
        <v>431001</v>
      </c>
      <c r="B739" s="7" t="s">
        <v>94</v>
      </c>
      <c r="C739" s="5">
        <v>21206302</v>
      </c>
      <c r="D739" s="5">
        <v>21456480</v>
      </c>
    </row>
    <row r="740" spans="1:4" x14ac:dyDescent="0.25">
      <c r="A740" s="6">
        <v>431002</v>
      </c>
      <c r="B740" s="7" t="s">
        <v>95</v>
      </c>
      <c r="C740" s="5">
        <v>31809454</v>
      </c>
      <c r="D740" s="5">
        <v>32195133</v>
      </c>
    </row>
    <row r="741" spans="1:4" x14ac:dyDescent="0.25">
      <c r="A741" s="6">
        <v>431003</v>
      </c>
      <c r="B741" s="7" t="s">
        <v>274</v>
      </c>
      <c r="C741" s="5"/>
      <c r="D741" s="5"/>
    </row>
    <row r="742" spans="1:4" x14ac:dyDescent="0.25">
      <c r="A742" s="6">
        <v>431004</v>
      </c>
      <c r="B742" s="7" t="s">
        <v>97</v>
      </c>
      <c r="C742" s="5"/>
      <c r="D742" s="5"/>
    </row>
    <row r="743" spans="1:4" x14ac:dyDescent="0.25">
      <c r="A743" s="6">
        <v>431005</v>
      </c>
      <c r="B743" s="7" t="s">
        <v>98</v>
      </c>
      <c r="C743" s="5"/>
      <c r="D743" s="5"/>
    </row>
    <row r="744" spans="1:4" x14ac:dyDescent="0.25">
      <c r="A744" s="6">
        <v>431006</v>
      </c>
      <c r="B744" s="7" t="s">
        <v>99</v>
      </c>
      <c r="C744" s="5"/>
      <c r="D744" s="5"/>
    </row>
    <row r="745" spans="1:4" x14ac:dyDescent="0.25">
      <c r="A745" s="6">
        <v>431007</v>
      </c>
      <c r="B745" s="7" t="s">
        <v>100</v>
      </c>
      <c r="D745" s="5"/>
    </row>
    <row r="746" spans="1:4" x14ac:dyDescent="0.25">
      <c r="A746" s="6">
        <v>431008</v>
      </c>
      <c r="B746" s="7" t="s">
        <v>101</v>
      </c>
      <c r="C746" s="5"/>
      <c r="D746" s="5"/>
    </row>
    <row r="747" spans="1:4" x14ac:dyDescent="0.25">
      <c r="A747" s="6">
        <v>431009</v>
      </c>
      <c r="B747" s="7" t="s">
        <v>102</v>
      </c>
      <c r="C747" s="5"/>
      <c r="D747" s="5">
        <v>1139024</v>
      </c>
    </row>
    <row r="748" spans="1:4" x14ac:dyDescent="0.25">
      <c r="A748" s="6">
        <v>431010</v>
      </c>
      <c r="B748" s="7" t="s">
        <v>103</v>
      </c>
      <c r="C748" s="5">
        <v>23939518</v>
      </c>
      <c r="D748" s="5">
        <v>19846748</v>
      </c>
    </row>
    <row r="749" spans="1:4" x14ac:dyDescent="0.25">
      <c r="A749" s="6">
        <v>431011</v>
      </c>
      <c r="B749" s="7" t="s">
        <v>104</v>
      </c>
      <c r="C749" s="5"/>
      <c r="D749" s="5"/>
    </row>
    <row r="750" spans="1:4" x14ac:dyDescent="0.25">
      <c r="A750" s="6">
        <v>431012</v>
      </c>
      <c r="B750" s="7" t="s">
        <v>105</v>
      </c>
      <c r="C750" s="5"/>
      <c r="D750" s="5"/>
    </row>
    <row r="751" spans="1:4" x14ac:dyDescent="0.25">
      <c r="A751" s="6">
        <v>431013</v>
      </c>
      <c r="B751" s="7" t="s">
        <v>106</v>
      </c>
      <c r="C751" s="5"/>
      <c r="D751" s="5"/>
    </row>
    <row r="752" spans="1:4" x14ac:dyDescent="0.25">
      <c r="A752" s="6">
        <v>431014</v>
      </c>
      <c r="B752" s="7" t="s">
        <v>107</v>
      </c>
      <c r="C752" s="5"/>
      <c r="D752" s="5"/>
    </row>
    <row r="753" spans="1:4" ht="15.75" thickBot="1" x14ac:dyDescent="0.3">
      <c r="A753" s="19">
        <v>431015</v>
      </c>
      <c r="B753" s="20" t="s">
        <v>108</v>
      </c>
      <c r="C753" s="5"/>
      <c r="D753" s="5"/>
    </row>
    <row r="754" spans="1:4" ht="15.75" thickBot="1" x14ac:dyDescent="0.3">
      <c r="A754" s="9" t="s">
        <v>18</v>
      </c>
      <c r="B754" s="10"/>
      <c r="C754" s="67">
        <f>SUM(C739:C753)</f>
        <v>76955274</v>
      </c>
      <c r="D754" s="67">
        <f>SUM(D739:D753)</f>
        <v>74637385</v>
      </c>
    </row>
    <row r="755" spans="1:4" x14ac:dyDescent="0.25">
      <c r="A755" s="12">
        <v>4311</v>
      </c>
      <c r="B755" s="13" t="s">
        <v>279</v>
      </c>
      <c r="C755" s="68"/>
      <c r="D755" s="68"/>
    </row>
    <row r="756" spans="1:4" x14ac:dyDescent="0.25">
      <c r="A756" s="6">
        <v>431101</v>
      </c>
      <c r="B756" s="7" t="s">
        <v>94</v>
      </c>
      <c r="C756" s="5">
        <v>18672585</v>
      </c>
      <c r="D756" s="5">
        <v>18459410</v>
      </c>
    </row>
    <row r="757" spans="1:4" x14ac:dyDescent="0.25">
      <c r="A757" s="6">
        <v>431102</v>
      </c>
      <c r="B757" s="7" t="s">
        <v>95</v>
      </c>
      <c r="C757" s="5">
        <v>29886715</v>
      </c>
      <c r="D757" s="5">
        <v>30662229</v>
      </c>
    </row>
    <row r="758" spans="1:4" x14ac:dyDescent="0.25">
      <c r="A758" s="6">
        <v>431103</v>
      </c>
      <c r="B758" s="7" t="s">
        <v>274</v>
      </c>
      <c r="C758" s="5"/>
      <c r="D758" s="5"/>
    </row>
    <row r="759" spans="1:4" x14ac:dyDescent="0.25">
      <c r="A759" s="6">
        <v>431104</v>
      </c>
      <c r="B759" s="7" t="s">
        <v>97</v>
      </c>
      <c r="C759" s="5"/>
      <c r="D759" s="5"/>
    </row>
    <row r="760" spans="1:4" x14ac:dyDescent="0.25">
      <c r="A760" s="6">
        <v>431105</v>
      </c>
      <c r="B760" s="7" t="s">
        <v>98</v>
      </c>
      <c r="C760" s="5"/>
      <c r="D760" s="5"/>
    </row>
    <row r="761" spans="1:4" x14ac:dyDescent="0.25">
      <c r="A761" s="6">
        <v>431106</v>
      </c>
      <c r="B761" s="7" t="s">
        <v>99</v>
      </c>
      <c r="C761" s="5"/>
      <c r="D761" s="5"/>
    </row>
    <row r="762" spans="1:4" x14ac:dyDescent="0.25">
      <c r="A762" s="6">
        <v>431107</v>
      </c>
      <c r="B762" s="7" t="s">
        <v>100</v>
      </c>
      <c r="C762" s="5"/>
      <c r="D762" s="5"/>
    </row>
    <row r="763" spans="1:4" x14ac:dyDescent="0.25">
      <c r="A763" s="6">
        <v>431108</v>
      </c>
      <c r="B763" s="7" t="s">
        <v>101</v>
      </c>
      <c r="C763" s="5"/>
      <c r="D763" s="5"/>
    </row>
    <row r="764" spans="1:4" x14ac:dyDescent="0.25">
      <c r="A764" s="6">
        <v>431109</v>
      </c>
      <c r="B764" s="7" t="s">
        <v>102</v>
      </c>
      <c r="C764" s="5"/>
      <c r="D764" s="5"/>
    </row>
    <row r="765" spans="1:4" x14ac:dyDescent="0.25">
      <c r="A765" s="6">
        <v>431110</v>
      </c>
      <c r="B765" s="7" t="s">
        <v>103</v>
      </c>
      <c r="C765" s="5">
        <v>19106827</v>
      </c>
      <c r="D765" s="5">
        <v>18012984</v>
      </c>
    </row>
    <row r="766" spans="1:4" x14ac:dyDescent="0.25">
      <c r="A766" s="6">
        <v>431111</v>
      </c>
      <c r="B766" s="7" t="s">
        <v>104</v>
      </c>
      <c r="C766" s="5"/>
      <c r="D766" s="5"/>
    </row>
    <row r="767" spans="1:4" x14ac:dyDescent="0.25">
      <c r="A767" s="6">
        <v>431112</v>
      </c>
      <c r="B767" s="7" t="s">
        <v>105</v>
      </c>
      <c r="C767" s="5"/>
      <c r="D767" s="5"/>
    </row>
    <row r="768" spans="1:4" x14ac:dyDescent="0.25">
      <c r="A768" s="6">
        <v>431113</v>
      </c>
      <c r="B768" s="7" t="s">
        <v>106</v>
      </c>
      <c r="C768" s="5"/>
      <c r="D768" s="5"/>
    </row>
    <row r="769" spans="1:4" x14ac:dyDescent="0.25">
      <c r="A769" s="6">
        <v>431114</v>
      </c>
      <c r="B769" s="7" t="s">
        <v>107</v>
      </c>
      <c r="C769" s="5"/>
      <c r="D769" s="5"/>
    </row>
    <row r="770" spans="1:4" ht="15.75" thickBot="1" x14ac:dyDescent="0.3">
      <c r="A770" s="19">
        <v>431115</v>
      </c>
      <c r="B770" s="20" t="s">
        <v>108</v>
      </c>
      <c r="C770" s="5"/>
      <c r="D770" s="5"/>
    </row>
    <row r="771" spans="1:4" ht="15.75" thickBot="1" x14ac:dyDescent="0.3">
      <c r="A771" s="9" t="s">
        <v>18</v>
      </c>
      <c r="B771" s="10"/>
      <c r="C771" s="67">
        <f>SUM(C756:C770)</f>
        <v>67666127</v>
      </c>
      <c r="D771" s="67">
        <f>SUM(D756:D770)</f>
        <v>67134623</v>
      </c>
    </row>
    <row r="772" spans="1:4" x14ac:dyDescent="0.25">
      <c r="A772" s="12">
        <v>4312</v>
      </c>
      <c r="B772" s="13" t="s">
        <v>236</v>
      </c>
      <c r="C772" s="68"/>
      <c r="D772" s="68"/>
    </row>
    <row r="773" spans="1:4" x14ac:dyDescent="0.25">
      <c r="A773" s="6">
        <v>431201</v>
      </c>
      <c r="B773" s="7" t="s">
        <v>94</v>
      </c>
      <c r="C773" s="5"/>
      <c r="D773" s="5"/>
    </row>
    <row r="774" spans="1:4" x14ac:dyDescent="0.25">
      <c r="A774" s="6">
        <v>431202</v>
      </c>
      <c r="B774" s="7" t="s">
        <v>95</v>
      </c>
      <c r="C774" s="5"/>
      <c r="D774" s="5"/>
    </row>
    <row r="775" spans="1:4" x14ac:dyDescent="0.25">
      <c r="A775" s="6">
        <v>431203</v>
      </c>
      <c r="B775" s="7" t="s">
        <v>96</v>
      </c>
      <c r="C775" s="5"/>
      <c r="D775" s="5"/>
    </row>
    <row r="776" spans="1:4" x14ac:dyDescent="0.25">
      <c r="A776" s="6">
        <v>431204</v>
      </c>
      <c r="B776" s="7" t="s">
        <v>97</v>
      </c>
      <c r="C776" s="5"/>
      <c r="D776" s="5"/>
    </row>
    <row r="777" spans="1:4" x14ac:dyDescent="0.25">
      <c r="A777" s="6">
        <v>431205</v>
      </c>
      <c r="B777" s="7" t="s">
        <v>98</v>
      </c>
      <c r="C777" s="5"/>
      <c r="D777" s="5"/>
    </row>
    <row r="778" spans="1:4" x14ac:dyDescent="0.25">
      <c r="A778" s="6">
        <v>431206</v>
      </c>
      <c r="B778" s="7" t="s">
        <v>99</v>
      </c>
      <c r="C778" s="5"/>
      <c r="D778" s="5"/>
    </row>
    <row r="779" spans="1:4" x14ac:dyDescent="0.25">
      <c r="A779" s="6">
        <v>431207</v>
      </c>
      <c r="B779" s="7" t="s">
        <v>100</v>
      </c>
      <c r="C779" s="5"/>
      <c r="D779" s="5"/>
    </row>
    <row r="780" spans="1:4" x14ac:dyDescent="0.25">
      <c r="A780" s="6">
        <v>431208</v>
      </c>
      <c r="B780" s="7" t="s">
        <v>101</v>
      </c>
      <c r="C780" s="5"/>
      <c r="D780" s="5"/>
    </row>
    <row r="781" spans="1:4" x14ac:dyDescent="0.25">
      <c r="A781" s="6">
        <v>431209</v>
      </c>
      <c r="B781" s="7" t="s">
        <v>102</v>
      </c>
      <c r="C781" s="5"/>
      <c r="D781" s="5"/>
    </row>
    <row r="782" spans="1:4" x14ac:dyDescent="0.25">
      <c r="A782" s="6">
        <v>431210</v>
      </c>
      <c r="B782" s="7" t="s">
        <v>103</v>
      </c>
      <c r="C782" s="5">
        <v>160608</v>
      </c>
      <c r="D782" s="5">
        <v>1352836</v>
      </c>
    </row>
    <row r="783" spans="1:4" x14ac:dyDescent="0.25">
      <c r="A783" s="6">
        <v>431211</v>
      </c>
      <c r="B783" s="7" t="s">
        <v>104</v>
      </c>
      <c r="C783" s="5"/>
      <c r="D783" s="5"/>
    </row>
    <row r="784" spans="1:4" x14ac:dyDescent="0.25">
      <c r="A784" s="6">
        <v>431212</v>
      </c>
      <c r="B784" s="7" t="s">
        <v>105</v>
      </c>
      <c r="D784" s="5"/>
    </row>
    <row r="785" spans="1:4" x14ac:dyDescent="0.25">
      <c r="A785" s="6">
        <v>431213</v>
      </c>
      <c r="B785" s="7" t="s">
        <v>106</v>
      </c>
      <c r="C785" s="5"/>
      <c r="D785" s="5"/>
    </row>
    <row r="786" spans="1:4" x14ac:dyDescent="0.25">
      <c r="A786" s="6">
        <v>431214</v>
      </c>
      <c r="B786" s="7" t="s">
        <v>107</v>
      </c>
      <c r="C786" s="5"/>
      <c r="D786" s="5"/>
    </row>
    <row r="787" spans="1:4" ht="15.75" thickBot="1" x14ac:dyDescent="0.3">
      <c r="A787" s="19">
        <v>431215</v>
      </c>
      <c r="B787" s="20" t="s">
        <v>108</v>
      </c>
      <c r="C787" s="5"/>
      <c r="D787" s="5"/>
    </row>
    <row r="788" spans="1:4" ht="15.75" thickBot="1" x14ac:dyDescent="0.3">
      <c r="A788" s="9" t="s">
        <v>18</v>
      </c>
      <c r="B788" s="10"/>
      <c r="C788" s="67">
        <f>SUM(C773:C787)</f>
        <v>160608</v>
      </c>
      <c r="D788" s="67">
        <f>SUM(D773:D787)</f>
        <v>1352836</v>
      </c>
    </row>
    <row r="789" spans="1:4" x14ac:dyDescent="0.25">
      <c r="A789" s="12">
        <v>4313</v>
      </c>
      <c r="B789" s="13" t="s">
        <v>281</v>
      </c>
      <c r="C789" s="68"/>
      <c r="D789" s="68"/>
    </row>
    <row r="790" spans="1:4" x14ac:dyDescent="0.25">
      <c r="A790" s="6">
        <v>431301</v>
      </c>
      <c r="B790" s="7" t="s">
        <v>94</v>
      </c>
      <c r="C790" s="5"/>
      <c r="D790" s="5"/>
    </row>
    <row r="791" spans="1:4" x14ac:dyDescent="0.25">
      <c r="A791" s="6">
        <v>431302</v>
      </c>
      <c r="B791" s="7" t="s">
        <v>95</v>
      </c>
      <c r="C791" s="5"/>
      <c r="D791" s="5"/>
    </row>
    <row r="792" spans="1:4" x14ac:dyDescent="0.25">
      <c r="A792" s="6">
        <v>431303</v>
      </c>
      <c r="B792" s="7" t="s">
        <v>96</v>
      </c>
      <c r="C792" s="5"/>
      <c r="D792" s="5"/>
    </row>
    <row r="793" spans="1:4" x14ac:dyDescent="0.25">
      <c r="A793" s="6">
        <v>431304</v>
      </c>
      <c r="B793" s="7" t="s">
        <v>97</v>
      </c>
      <c r="C793" s="5"/>
      <c r="D793" s="5"/>
    </row>
    <row r="794" spans="1:4" x14ac:dyDescent="0.25">
      <c r="A794" s="6">
        <v>431305</v>
      </c>
      <c r="B794" s="7" t="s">
        <v>98</v>
      </c>
      <c r="C794" s="5"/>
      <c r="D794" s="5"/>
    </row>
    <row r="795" spans="1:4" x14ac:dyDescent="0.25">
      <c r="A795" s="6">
        <v>431306</v>
      </c>
      <c r="B795" s="7" t="s">
        <v>99</v>
      </c>
      <c r="C795" s="5"/>
      <c r="D795" s="5"/>
    </row>
    <row r="796" spans="1:4" x14ac:dyDescent="0.25">
      <c r="A796" s="6">
        <v>431307</v>
      </c>
      <c r="B796" s="7" t="s">
        <v>100</v>
      </c>
      <c r="C796" s="5"/>
      <c r="D796" s="5"/>
    </row>
    <row r="797" spans="1:4" x14ac:dyDescent="0.25">
      <c r="A797" s="6">
        <v>431308</v>
      </c>
      <c r="B797" s="7" t="s">
        <v>101</v>
      </c>
      <c r="C797" s="5"/>
      <c r="D797" s="5"/>
    </row>
    <row r="798" spans="1:4" x14ac:dyDescent="0.25">
      <c r="A798" s="6">
        <v>431309</v>
      </c>
      <c r="B798" s="7" t="s">
        <v>102</v>
      </c>
      <c r="C798" s="5"/>
      <c r="D798" s="5"/>
    </row>
    <row r="799" spans="1:4" x14ac:dyDescent="0.25">
      <c r="A799" s="6">
        <v>431310</v>
      </c>
      <c r="B799" s="7" t="s">
        <v>103</v>
      </c>
      <c r="C799" s="5">
        <v>278812</v>
      </c>
      <c r="D799" s="5">
        <v>772466</v>
      </c>
    </row>
    <row r="800" spans="1:4" x14ac:dyDescent="0.25">
      <c r="A800" s="6">
        <v>431311</v>
      </c>
      <c r="B800" s="7" t="s">
        <v>104</v>
      </c>
      <c r="C800" s="5"/>
      <c r="D800" s="5"/>
    </row>
    <row r="801" spans="1:4" x14ac:dyDescent="0.25">
      <c r="A801" s="6">
        <v>431312</v>
      </c>
      <c r="B801" s="7" t="s">
        <v>105</v>
      </c>
      <c r="C801" s="5"/>
      <c r="D801" s="5"/>
    </row>
    <row r="802" spans="1:4" x14ac:dyDescent="0.25">
      <c r="A802" s="6">
        <v>431313</v>
      </c>
      <c r="B802" s="7" t="s">
        <v>106</v>
      </c>
      <c r="C802" s="5"/>
      <c r="D802" s="5"/>
    </row>
    <row r="803" spans="1:4" x14ac:dyDescent="0.25">
      <c r="A803" s="6">
        <v>431314</v>
      </c>
      <c r="B803" s="7" t="s">
        <v>107</v>
      </c>
      <c r="C803" s="5"/>
      <c r="D803" s="5"/>
    </row>
    <row r="804" spans="1:4" ht="15.75" thickBot="1" x14ac:dyDescent="0.3">
      <c r="A804" s="19">
        <v>431315</v>
      </c>
      <c r="B804" s="20" t="s">
        <v>108</v>
      </c>
      <c r="C804" s="5"/>
      <c r="D804" s="5"/>
    </row>
    <row r="805" spans="1:4" x14ac:dyDescent="0.25">
      <c r="A805" s="22" t="s">
        <v>18</v>
      </c>
      <c r="B805" s="23"/>
      <c r="C805" s="71">
        <f>SUM(C790:C804)</f>
        <v>278812</v>
      </c>
      <c r="D805" s="71">
        <f>SUM(D790:D804)</f>
        <v>772466</v>
      </c>
    </row>
    <row r="806" spans="1:4" x14ac:dyDescent="0.25">
      <c r="A806" s="36">
        <v>4314</v>
      </c>
      <c r="B806" s="37" t="s">
        <v>282</v>
      </c>
      <c r="C806" s="77"/>
      <c r="D806" s="77"/>
    </row>
    <row r="807" spans="1:4" ht="15.75" thickBot="1" x14ac:dyDescent="0.3">
      <c r="A807" s="39">
        <v>431401</v>
      </c>
      <c r="B807" s="33" t="s">
        <v>283</v>
      </c>
      <c r="C807" s="77"/>
      <c r="D807" s="77"/>
    </row>
    <row r="808" spans="1:4" ht="15.75" thickBot="1" x14ac:dyDescent="0.3">
      <c r="A808" s="9" t="s">
        <v>18</v>
      </c>
      <c r="B808" s="10"/>
      <c r="C808" s="67">
        <f>SUM(C807)</f>
        <v>0</v>
      </c>
      <c r="D808" s="67">
        <f>SUM(D807)</f>
        <v>0</v>
      </c>
    </row>
    <row r="809" spans="1:4" x14ac:dyDescent="0.25">
      <c r="A809" s="12">
        <v>44</v>
      </c>
      <c r="B809" s="13" t="s">
        <v>284</v>
      </c>
      <c r="C809" s="68"/>
      <c r="D809" s="68"/>
    </row>
    <row r="810" spans="1:4" x14ac:dyDescent="0.25">
      <c r="A810" s="3">
        <v>4401</v>
      </c>
      <c r="B810" s="4" t="s">
        <v>249</v>
      </c>
      <c r="C810" s="5"/>
      <c r="D810" s="5"/>
    </row>
    <row r="811" spans="1:4" x14ac:dyDescent="0.25">
      <c r="A811" s="6">
        <v>440101</v>
      </c>
      <c r="B811" s="7" t="s">
        <v>94</v>
      </c>
      <c r="C811" s="5"/>
      <c r="D811" s="5"/>
    </row>
    <row r="812" spans="1:4" x14ac:dyDescent="0.25">
      <c r="A812" s="6">
        <v>440102</v>
      </c>
      <c r="B812" s="7" t="s">
        <v>95</v>
      </c>
      <c r="C812" s="5"/>
      <c r="D812" s="5"/>
    </row>
    <row r="813" spans="1:4" x14ac:dyDescent="0.25">
      <c r="A813" s="6">
        <v>440103</v>
      </c>
      <c r="B813" s="7" t="s">
        <v>96</v>
      </c>
      <c r="C813" s="5"/>
      <c r="D813" s="5"/>
    </row>
    <row r="814" spans="1:4" x14ac:dyDescent="0.25">
      <c r="A814" s="6">
        <v>440104</v>
      </c>
      <c r="B814" s="7" t="s">
        <v>97</v>
      </c>
      <c r="C814" s="5"/>
      <c r="D814" s="5"/>
    </row>
    <row r="815" spans="1:4" x14ac:dyDescent="0.25">
      <c r="A815" s="6">
        <v>440105</v>
      </c>
      <c r="B815" s="7" t="s">
        <v>98</v>
      </c>
      <c r="C815" s="5"/>
      <c r="D815" s="5"/>
    </row>
    <row r="816" spans="1:4" x14ac:dyDescent="0.25">
      <c r="A816" s="6">
        <v>440106</v>
      </c>
      <c r="B816" s="7" t="s">
        <v>271</v>
      </c>
      <c r="C816" s="5"/>
      <c r="D816" s="5"/>
    </row>
    <row r="817" spans="1:4" x14ac:dyDescent="0.25">
      <c r="A817" s="6">
        <v>440107</v>
      </c>
      <c r="B817" s="7" t="s">
        <v>100</v>
      </c>
      <c r="C817" s="5"/>
      <c r="D817" s="5"/>
    </row>
    <row r="818" spans="1:4" x14ac:dyDescent="0.25">
      <c r="A818" s="6">
        <v>440108</v>
      </c>
      <c r="B818" s="7" t="s">
        <v>101</v>
      </c>
      <c r="C818" s="5"/>
      <c r="D818" s="5"/>
    </row>
    <row r="819" spans="1:4" x14ac:dyDescent="0.25">
      <c r="A819" s="6">
        <v>440109</v>
      </c>
      <c r="B819" s="7" t="s">
        <v>102</v>
      </c>
      <c r="C819" s="5"/>
      <c r="D819" s="5"/>
    </row>
    <row r="820" spans="1:4" x14ac:dyDescent="0.25">
      <c r="A820" s="6">
        <v>440110</v>
      </c>
      <c r="B820" s="7" t="s">
        <v>103</v>
      </c>
      <c r="C820" s="5"/>
      <c r="D820" s="5"/>
    </row>
    <row r="821" spans="1:4" x14ac:dyDescent="0.25">
      <c r="A821" s="6">
        <v>440111</v>
      </c>
      <c r="B821" s="7" t="s">
        <v>104</v>
      </c>
      <c r="C821" s="5"/>
      <c r="D821" s="5"/>
    </row>
    <row r="822" spans="1:4" x14ac:dyDescent="0.25">
      <c r="A822" s="6">
        <v>440112</v>
      </c>
      <c r="B822" s="7" t="s">
        <v>105</v>
      </c>
      <c r="C822" s="5"/>
      <c r="D822" s="5"/>
    </row>
    <row r="823" spans="1:4" x14ac:dyDescent="0.25">
      <c r="A823" s="6">
        <v>440113</v>
      </c>
      <c r="B823" s="7" t="s">
        <v>106</v>
      </c>
      <c r="C823" s="5"/>
      <c r="D823" s="5"/>
    </row>
    <row r="824" spans="1:4" x14ac:dyDescent="0.25">
      <c r="A824" s="6">
        <v>440114</v>
      </c>
      <c r="B824" s="7" t="s">
        <v>107</v>
      </c>
      <c r="C824" s="5"/>
      <c r="D824" s="5"/>
    </row>
    <row r="825" spans="1:4" ht="15.75" thickBot="1" x14ac:dyDescent="0.3">
      <c r="A825" s="19">
        <v>440115</v>
      </c>
      <c r="B825" s="20" t="s">
        <v>108</v>
      </c>
      <c r="C825" s="75"/>
      <c r="D825" s="75"/>
    </row>
    <row r="826" spans="1:4" ht="15.75" thickBot="1" x14ac:dyDescent="0.3">
      <c r="A826" s="9" t="s">
        <v>18</v>
      </c>
      <c r="B826" s="10"/>
      <c r="C826" s="67">
        <f>SUM(C811:C825)</f>
        <v>0</v>
      </c>
      <c r="D826" s="67">
        <f>SUM(D811:D825)</f>
        <v>0</v>
      </c>
    </row>
    <row r="827" spans="1:4" x14ac:dyDescent="0.25">
      <c r="A827" s="12">
        <v>4402</v>
      </c>
      <c r="B827" s="13" t="s">
        <v>285</v>
      </c>
      <c r="C827" s="68"/>
      <c r="D827" s="68"/>
    </row>
    <row r="828" spans="1:4" x14ac:dyDescent="0.25">
      <c r="A828" s="6">
        <v>440201</v>
      </c>
      <c r="B828" s="7" t="s">
        <v>94</v>
      </c>
      <c r="C828" s="5"/>
      <c r="D828" s="5"/>
    </row>
    <row r="829" spans="1:4" x14ac:dyDescent="0.25">
      <c r="A829" s="6">
        <v>440202</v>
      </c>
      <c r="B829" s="7" t="s">
        <v>95</v>
      </c>
      <c r="C829" s="5"/>
      <c r="D829" s="5"/>
    </row>
    <row r="830" spans="1:4" x14ac:dyDescent="0.25">
      <c r="A830" s="6">
        <v>440203</v>
      </c>
      <c r="B830" s="7" t="s">
        <v>96</v>
      </c>
      <c r="C830" s="5"/>
      <c r="D830" s="5"/>
    </row>
    <row r="831" spans="1:4" x14ac:dyDescent="0.25">
      <c r="A831" s="6">
        <v>440204</v>
      </c>
      <c r="B831" s="7" t="s">
        <v>97</v>
      </c>
      <c r="C831" s="5"/>
      <c r="D831" s="5"/>
    </row>
    <row r="832" spans="1:4" x14ac:dyDescent="0.25">
      <c r="A832" s="6">
        <v>440205</v>
      </c>
      <c r="B832" s="7" t="s">
        <v>98</v>
      </c>
      <c r="C832" s="5"/>
      <c r="D832" s="5"/>
    </row>
    <row r="833" spans="1:4" x14ac:dyDescent="0.25">
      <c r="A833" s="6">
        <v>440206</v>
      </c>
      <c r="B833" s="7" t="s">
        <v>99</v>
      </c>
      <c r="C833" s="5"/>
      <c r="D833" s="5"/>
    </row>
    <row r="834" spans="1:4" x14ac:dyDescent="0.25">
      <c r="A834" s="6">
        <v>440207</v>
      </c>
      <c r="B834" s="7" t="s">
        <v>100</v>
      </c>
      <c r="C834" s="5"/>
      <c r="D834" s="5"/>
    </row>
    <row r="835" spans="1:4" x14ac:dyDescent="0.25">
      <c r="A835" s="6">
        <v>440208</v>
      </c>
      <c r="B835" s="7" t="s">
        <v>101</v>
      </c>
      <c r="C835" s="5"/>
      <c r="D835" s="5"/>
    </row>
    <row r="836" spans="1:4" x14ac:dyDescent="0.25">
      <c r="A836" s="6">
        <v>440209</v>
      </c>
      <c r="B836" s="7" t="s">
        <v>102</v>
      </c>
      <c r="C836" s="5"/>
      <c r="D836" s="5"/>
    </row>
    <row r="837" spans="1:4" x14ac:dyDescent="0.25">
      <c r="A837" s="6">
        <v>440210</v>
      </c>
      <c r="B837" s="7" t="s">
        <v>103</v>
      </c>
      <c r="C837" s="5"/>
      <c r="D837" s="5"/>
    </row>
    <row r="838" spans="1:4" x14ac:dyDescent="0.25">
      <c r="A838" s="6">
        <v>440211</v>
      </c>
      <c r="B838" s="7" t="s">
        <v>104</v>
      </c>
      <c r="C838" s="5"/>
      <c r="D838" s="5"/>
    </row>
    <row r="839" spans="1:4" x14ac:dyDescent="0.25">
      <c r="A839" s="6">
        <v>440212</v>
      </c>
      <c r="B839" s="7" t="s">
        <v>105</v>
      </c>
      <c r="C839" s="5"/>
      <c r="D839" s="5"/>
    </row>
    <row r="840" spans="1:4" x14ac:dyDescent="0.25">
      <c r="A840" s="6">
        <v>440213</v>
      </c>
      <c r="B840" s="7" t="s">
        <v>106</v>
      </c>
      <c r="C840" s="5"/>
      <c r="D840" s="5"/>
    </row>
    <row r="841" spans="1:4" x14ac:dyDescent="0.25">
      <c r="A841" s="6">
        <v>440214</v>
      </c>
      <c r="B841" s="7" t="s">
        <v>107</v>
      </c>
      <c r="C841" s="5"/>
      <c r="D841" s="5"/>
    </row>
    <row r="842" spans="1:4" ht="15.75" thickBot="1" x14ac:dyDescent="0.3">
      <c r="A842" s="19">
        <v>440215</v>
      </c>
      <c r="B842" s="20" t="s">
        <v>108</v>
      </c>
      <c r="C842" s="75"/>
      <c r="D842" s="75"/>
    </row>
    <row r="843" spans="1:4" ht="15.75" thickBot="1" x14ac:dyDescent="0.3">
      <c r="A843" s="9" t="s">
        <v>18</v>
      </c>
      <c r="B843" s="10"/>
      <c r="C843" s="67">
        <f>SUM(C828:C842)</f>
        <v>0</v>
      </c>
      <c r="D843" s="67">
        <f>SUM(D828:D842)</f>
        <v>0</v>
      </c>
    </row>
    <row r="844" spans="1:4" x14ac:dyDescent="0.25">
      <c r="A844" s="12">
        <v>4403</v>
      </c>
      <c r="B844" s="13" t="s">
        <v>251</v>
      </c>
      <c r="C844" s="68"/>
      <c r="D844" s="68"/>
    </row>
    <row r="845" spans="1:4" x14ac:dyDescent="0.25">
      <c r="A845" s="6">
        <v>440301</v>
      </c>
      <c r="B845" s="7" t="s">
        <v>94</v>
      </c>
      <c r="C845" s="5"/>
      <c r="D845" s="5"/>
    </row>
    <row r="846" spans="1:4" x14ac:dyDescent="0.25">
      <c r="A846" s="6">
        <v>440302</v>
      </c>
      <c r="B846" s="7" t="s">
        <v>95</v>
      </c>
      <c r="C846" s="5"/>
      <c r="D846" s="5"/>
    </row>
    <row r="847" spans="1:4" x14ac:dyDescent="0.25">
      <c r="A847" s="6">
        <v>440303</v>
      </c>
      <c r="B847" s="7" t="s">
        <v>96</v>
      </c>
      <c r="C847" s="5"/>
      <c r="D847" s="5"/>
    </row>
    <row r="848" spans="1:4" x14ac:dyDescent="0.25">
      <c r="A848" s="6">
        <v>440304</v>
      </c>
      <c r="B848" s="7" t="s">
        <v>97</v>
      </c>
      <c r="C848" s="5"/>
      <c r="D848" s="5"/>
    </row>
    <row r="849" spans="1:4" x14ac:dyDescent="0.25">
      <c r="A849" s="6">
        <v>440305</v>
      </c>
      <c r="B849" s="7" t="s">
        <v>98</v>
      </c>
      <c r="C849" s="5"/>
      <c r="D849" s="5"/>
    </row>
    <row r="850" spans="1:4" x14ac:dyDescent="0.25">
      <c r="A850" s="6">
        <v>440306</v>
      </c>
      <c r="B850" s="7" t="s">
        <v>271</v>
      </c>
      <c r="C850" s="5"/>
      <c r="D850" s="5"/>
    </row>
    <row r="851" spans="1:4" x14ac:dyDescent="0.25">
      <c r="A851" s="6">
        <v>440307</v>
      </c>
      <c r="B851" s="7" t="s">
        <v>100</v>
      </c>
      <c r="C851" s="5"/>
      <c r="D851" s="5"/>
    </row>
    <row r="852" spans="1:4" x14ac:dyDescent="0.25">
      <c r="A852" s="6">
        <v>440308</v>
      </c>
      <c r="B852" s="7" t="s">
        <v>101</v>
      </c>
      <c r="C852" s="5"/>
      <c r="D852" s="5"/>
    </row>
    <row r="853" spans="1:4" x14ac:dyDescent="0.25">
      <c r="A853" s="6">
        <v>440309</v>
      </c>
      <c r="B853" s="7" t="s">
        <v>102</v>
      </c>
      <c r="C853" s="5"/>
      <c r="D853" s="5"/>
    </row>
    <row r="854" spans="1:4" x14ac:dyDescent="0.25">
      <c r="A854" s="6">
        <v>440310</v>
      </c>
      <c r="B854" s="7" t="s">
        <v>103</v>
      </c>
      <c r="C854" s="5"/>
      <c r="D854" s="5"/>
    </row>
    <row r="855" spans="1:4" x14ac:dyDescent="0.25">
      <c r="A855" s="6">
        <v>440311</v>
      </c>
      <c r="B855" s="7" t="s">
        <v>104</v>
      </c>
      <c r="C855" s="5"/>
      <c r="D855" s="5"/>
    </row>
    <row r="856" spans="1:4" x14ac:dyDescent="0.25">
      <c r="A856" s="6">
        <v>440312</v>
      </c>
      <c r="B856" s="7" t="s">
        <v>105</v>
      </c>
      <c r="C856" s="5"/>
      <c r="D856" s="5"/>
    </row>
    <row r="857" spans="1:4" x14ac:dyDescent="0.25">
      <c r="A857" s="6">
        <v>440313</v>
      </c>
      <c r="B857" s="7" t="s">
        <v>106</v>
      </c>
      <c r="C857" s="5"/>
      <c r="D857" s="5"/>
    </row>
    <row r="858" spans="1:4" x14ac:dyDescent="0.25">
      <c r="A858" s="6">
        <v>440314</v>
      </c>
      <c r="B858" s="7" t="s">
        <v>107</v>
      </c>
      <c r="C858" s="5"/>
      <c r="D858" s="5"/>
    </row>
    <row r="859" spans="1:4" ht="15.75" thickBot="1" x14ac:dyDescent="0.3">
      <c r="A859" s="19">
        <v>440315</v>
      </c>
      <c r="B859" s="20" t="s">
        <v>108</v>
      </c>
      <c r="C859" s="75"/>
      <c r="D859" s="75"/>
    </row>
    <row r="860" spans="1:4" ht="15.75" thickBot="1" x14ac:dyDescent="0.3">
      <c r="A860" s="9" t="s">
        <v>18</v>
      </c>
      <c r="B860" s="10"/>
      <c r="C860" s="67">
        <f>SUM(C845:C859)</f>
        <v>0</v>
      </c>
      <c r="D860" s="67">
        <f>SUM(D845:D859)</f>
        <v>0</v>
      </c>
    </row>
    <row r="861" spans="1:4" x14ac:dyDescent="0.25">
      <c r="A861" s="12">
        <v>4404</v>
      </c>
      <c r="B861" s="13" t="s">
        <v>286</v>
      </c>
      <c r="C861" s="68"/>
      <c r="D861" s="68"/>
    </row>
    <row r="862" spans="1:4" x14ac:dyDescent="0.25">
      <c r="A862" s="6">
        <v>440401</v>
      </c>
      <c r="B862" s="7" t="s">
        <v>94</v>
      </c>
      <c r="C862" s="5"/>
      <c r="D862" s="5"/>
    </row>
    <row r="863" spans="1:4" x14ac:dyDescent="0.25">
      <c r="A863" s="6">
        <v>440402</v>
      </c>
      <c r="B863" s="7" t="s">
        <v>95</v>
      </c>
      <c r="C863" s="5"/>
      <c r="D863" s="5"/>
    </row>
    <row r="864" spans="1:4" x14ac:dyDescent="0.25">
      <c r="A864" s="6">
        <v>440403</v>
      </c>
      <c r="B864" s="7" t="s">
        <v>96</v>
      </c>
      <c r="C864" s="5"/>
      <c r="D864" s="5"/>
    </row>
    <row r="865" spans="1:4" x14ac:dyDescent="0.25">
      <c r="A865" s="6">
        <v>440404</v>
      </c>
      <c r="B865" s="7" t="s">
        <v>97</v>
      </c>
      <c r="C865" s="5"/>
      <c r="D865" s="5"/>
    </row>
    <row r="866" spans="1:4" x14ac:dyDescent="0.25">
      <c r="A866" s="6">
        <v>440405</v>
      </c>
      <c r="B866" s="7" t="s">
        <v>98</v>
      </c>
      <c r="C866" s="5"/>
      <c r="D866" s="5"/>
    </row>
    <row r="867" spans="1:4" x14ac:dyDescent="0.25">
      <c r="A867" s="6">
        <v>440406</v>
      </c>
      <c r="B867" s="7" t="s">
        <v>99</v>
      </c>
      <c r="C867" s="5"/>
      <c r="D867" s="5"/>
    </row>
    <row r="868" spans="1:4" x14ac:dyDescent="0.25">
      <c r="A868" s="6">
        <v>440407</v>
      </c>
      <c r="B868" s="7" t="s">
        <v>100</v>
      </c>
      <c r="C868" s="5"/>
      <c r="D868" s="5"/>
    </row>
    <row r="869" spans="1:4" x14ac:dyDescent="0.25">
      <c r="A869" s="6">
        <v>440408</v>
      </c>
      <c r="B869" s="7" t="s">
        <v>101</v>
      </c>
      <c r="C869" s="5"/>
      <c r="D869" s="5"/>
    </row>
    <row r="870" spans="1:4" x14ac:dyDescent="0.25">
      <c r="A870" s="6">
        <v>440409</v>
      </c>
      <c r="B870" s="7" t="s">
        <v>102</v>
      </c>
      <c r="C870" s="5"/>
      <c r="D870" s="5"/>
    </row>
    <row r="871" spans="1:4" x14ac:dyDescent="0.25">
      <c r="A871" s="6">
        <v>440410</v>
      </c>
      <c r="B871" s="7" t="s">
        <v>103</v>
      </c>
      <c r="C871" s="5"/>
      <c r="D871" s="5"/>
    </row>
    <row r="872" spans="1:4" x14ac:dyDescent="0.25">
      <c r="A872" s="6">
        <v>440411</v>
      </c>
      <c r="B872" s="7" t="s">
        <v>104</v>
      </c>
      <c r="C872" s="5"/>
      <c r="D872" s="5"/>
    </row>
    <row r="873" spans="1:4" x14ac:dyDescent="0.25">
      <c r="A873" s="6">
        <v>440412</v>
      </c>
      <c r="B873" s="7" t="s">
        <v>105</v>
      </c>
      <c r="C873" s="5"/>
      <c r="D873" s="5"/>
    </row>
    <row r="874" spans="1:4" x14ac:dyDescent="0.25">
      <c r="A874" s="6">
        <v>440413</v>
      </c>
      <c r="B874" s="7" t="s">
        <v>106</v>
      </c>
      <c r="C874" s="5"/>
      <c r="D874" s="5"/>
    </row>
    <row r="875" spans="1:4" x14ac:dyDescent="0.25">
      <c r="A875" s="6">
        <v>440414</v>
      </c>
      <c r="B875" s="7" t="s">
        <v>107</v>
      </c>
      <c r="C875" s="5"/>
      <c r="D875" s="5"/>
    </row>
    <row r="876" spans="1:4" ht="15.75" thickBot="1" x14ac:dyDescent="0.3">
      <c r="A876" s="19">
        <v>440415</v>
      </c>
      <c r="B876" s="20" t="s">
        <v>108</v>
      </c>
      <c r="C876" s="75"/>
      <c r="D876" s="75"/>
    </row>
    <row r="877" spans="1:4" ht="15.75" thickBot="1" x14ac:dyDescent="0.3">
      <c r="A877" s="9" t="s">
        <v>18</v>
      </c>
      <c r="B877" s="10"/>
      <c r="C877" s="67">
        <f>SUM(C862:C876)</f>
        <v>0</v>
      </c>
      <c r="D877" s="67">
        <f>SUM(D862:D876)</f>
        <v>0</v>
      </c>
    </row>
    <row r="878" spans="1:4" x14ac:dyDescent="0.25">
      <c r="A878" s="12">
        <v>4405</v>
      </c>
      <c r="B878" s="13" t="s">
        <v>253</v>
      </c>
      <c r="C878" s="68"/>
      <c r="D878" s="68"/>
    </row>
    <row r="879" spans="1:4" x14ac:dyDescent="0.25">
      <c r="A879" s="6">
        <v>440501</v>
      </c>
      <c r="B879" s="7" t="s">
        <v>94</v>
      </c>
      <c r="C879" s="5"/>
      <c r="D879" s="5"/>
    </row>
    <row r="880" spans="1:4" x14ac:dyDescent="0.25">
      <c r="A880" s="6">
        <v>440502</v>
      </c>
      <c r="B880" s="7" t="s">
        <v>95</v>
      </c>
      <c r="C880" s="5"/>
      <c r="D880" s="5"/>
    </row>
    <row r="881" spans="1:4" x14ac:dyDescent="0.25">
      <c r="A881" s="6">
        <v>440503</v>
      </c>
      <c r="B881" s="7" t="s">
        <v>96</v>
      </c>
      <c r="C881" s="5"/>
      <c r="D881" s="5"/>
    </row>
    <row r="882" spans="1:4" x14ac:dyDescent="0.25">
      <c r="A882" s="6">
        <v>440504</v>
      </c>
      <c r="B882" s="7" t="s">
        <v>97</v>
      </c>
      <c r="C882" s="5"/>
      <c r="D882" s="5"/>
    </row>
    <row r="883" spans="1:4" x14ac:dyDescent="0.25">
      <c r="A883" s="6">
        <v>440505</v>
      </c>
      <c r="B883" s="7" t="s">
        <v>98</v>
      </c>
      <c r="C883" s="5"/>
      <c r="D883" s="5"/>
    </row>
    <row r="884" spans="1:4" x14ac:dyDescent="0.25">
      <c r="A884" s="6">
        <v>440506</v>
      </c>
      <c r="B884" s="7" t="s">
        <v>99</v>
      </c>
      <c r="C884" s="5"/>
      <c r="D884" s="5"/>
    </row>
    <row r="885" spans="1:4" x14ac:dyDescent="0.25">
      <c r="A885" s="6">
        <v>440507</v>
      </c>
      <c r="B885" s="7" t="s">
        <v>100</v>
      </c>
      <c r="C885" s="5"/>
      <c r="D885" s="5"/>
    </row>
    <row r="886" spans="1:4" x14ac:dyDescent="0.25">
      <c r="A886" s="6">
        <v>440508</v>
      </c>
      <c r="B886" s="7" t="s">
        <v>101</v>
      </c>
      <c r="C886" s="5"/>
      <c r="D886" s="5"/>
    </row>
    <row r="887" spans="1:4" x14ac:dyDescent="0.25">
      <c r="A887" s="6">
        <v>440509</v>
      </c>
      <c r="B887" s="7" t="s">
        <v>102</v>
      </c>
      <c r="C887" s="5"/>
      <c r="D887" s="5"/>
    </row>
    <row r="888" spans="1:4" x14ac:dyDescent="0.25">
      <c r="A888" s="6">
        <v>440510</v>
      </c>
      <c r="B888" s="7" t="s">
        <v>103</v>
      </c>
      <c r="C888" s="5"/>
      <c r="D888" s="5"/>
    </row>
    <row r="889" spans="1:4" x14ac:dyDescent="0.25">
      <c r="A889" s="6">
        <v>440511</v>
      </c>
      <c r="B889" s="7" t="s">
        <v>104</v>
      </c>
      <c r="C889" s="5"/>
      <c r="D889" s="5"/>
    </row>
    <row r="890" spans="1:4" x14ac:dyDescent="0.25">
      <c r="A890" s="6">
        <v>440512</v>
      </c>
      <c r="B890" s="7" t="s">
        <v>105</v>
      </c>
      <c r="C890" s="5"/>
      <c r="D890" s="5"/>
    </row>
    <row r="891" spans="1:4" x14ac:dyDescent="0.25">
      <c r="A891" s="6">
        <v>440513</v>
      </c>
      <c r="B891" s="7" t="s">
        <v>106</v>
      </c>
      <c r="C891" s="5"/>
      <c r="D891" s="5"/>
    </row>
    <row r="892" spans="1:4" x14ac:dyDescent="0.25">
      <c r="A892" s="6">
        <v>440514</v>
      </c>
      <c r="B892" s="7" t="s">
        <v>107</v>
      </c>
      <c r="C892" s="5"/>
      <c r="D892" s="5"/>
    </row>
    <row r="893" spans="1:4" ht="15.75" thickBot="1" x14ac:dyDescent="0.3">
      <c r="A893" s="19">
        <v>440515</v>
      </c>
      <c r="B893" s="20" t="s">
        <v>108</v>
      </c>
      <c r="C893" s="75"/>
      <c r="D893" s="75"/>
    </row>
    <row r="894" spans="1:4" ht="15.75" thickBot="1" x14ac:dyDescent="0.3">
      <c r="A894" s="9" t="s">
        <v>18</v>
      </c>
      <c r="B894" s="10"/>
      <c r="C894" s="67">
        <f>SUM(C879:C893)</f>
        <v>0</v>
      </c>
      <c r="D894" s="67">
        <f>SUM(D879:D893)</f>
        <v>0</v>
      </c>
    </row>
    <row r="895" spans="1:4" x14ac:dyDescent="0.25">
      <c r="A895" s="12">
        <v>4406</v>
      </c>
      <c r="B895" s="13" t="s">
        <v>254</v>
      </c>
      <c r="C895" s="68"/>
      <c r="D895" s="68"/>
    </row>
    <row r="896" spans="1:4" x14ac:dyDescent="0.25">
      <c r="A896" s="6">
        <v>440601</v>
      </c>
      <c r="B896" s="7" t="s">
        <v>94</v>
      </c>
      <c r="C896" s="5"/>
      <c r="D896" s="5"/>
    </row>
    <row r="897" spans="1:4" x14ac:dyDescent="0.25">
      <c r="A897" s="6">
        <v>440602</v>
      </c>
      <c r="B897" s="7" t="s">
        <v>95</v>
      </c>
      <c r="C897" s="5"/>
      <c r="D897" s="5"/>
    </row>
    <row r="898" spans="1:4" x14ac:dyDescent="0.25">
      <c r="A898" s="6">
        <v>440603</v>
      </c>
      <c r="B898" s="7" t="s">
        <v>96</v>
      </c>
      <c r="C898" s="5"/>
      <c r="D898" s="5"/>
    </row>
    <row r="899" spans="1:4" x14ac:dyDescent="0.25">
      <c r="A899" s="6">
        <v>440604</v>
      </c>
      <c r="B899" s="7" t="s">
        <v>97</v>
      </c>
      <c r="C899" s="5"/>
      <c r="D899" s="5"/>
    </row>
    <row r="900" spans="1:4" x14ac:dyDescent="0.25">
      <c r="A900" s="6">
        <v>440605</v>
      </c>
      <c r="B900" s="7" t="s">
        <v>98</v>
      </c>
      <c r="C900" s="5"/>
      <c r="D900" s="5"/>
    </row>
    <row r="901" spans="1:4" x14ac:dyDescent="0.25">
      <c r="A901" s="6">
        <v>440606</v>
      </c>
      <c r="B901" s="7" t="s">
        <v>99</v>
      </c>
      <c r="C901" s="5"/>
      <c r="D901" s="5"/>
    </row>
    <row r="902" spans="1:4" x14ac:dyDescent="0.25">
      <c r="A902" s="6">
        <v>440607</v>
      </c>
      <c r="B902" s="7" t="s">
        <v>100</v>
      </c>
      <c r="C902" s="5"/>
      <c r="D902" s="5"/>
    </row>
    <row r="903" spans="1:4" x14ac:dyDescent="0.25">
      <c r="A903" s="6">
        <v>440608</v>
      </c>
      <c r="B903" s="7" t="s">
        <v>101</v>
      </c>
      <c r="C903" s="5"/>
      <c r="D903" s="5"/>
    </row>
    <row r="904" spans="1:4" x14ac:dyDescent="0.25">
      <c r="A904" s="6">
        <v>440609</v>
      </c>
      <c r="B904" s="7" t="s">
        <v>102</v>
      </c>
      <c r="C904" s="5"/>
      <c r="D904" s="5"/>
    </row>
    <row r="905" spans="1:4" x14ac:dyDescent="0.25">
      <c r="A905" s="6">
        <v>440610</v>
      </c>
      <c r="B905" s="7" t="s">
        <v>103</v>
      </c>
      <c r="C905" s="5"/>
      <c r="D905" s="5"/>
    </row>
    <row r="906" spans="1:4" x14ac:dyDescent="0.25">
      <c r="A906" s="6">
        <v>440611</v>
      </c>
      <c r="B906" s="7" t="s">
        <v>104</v>
      </c>
      <c r="C906" s="5"/>
      <c r="D906" s="5"/>
    </row>
    <row r="907" spans="1:4" x14ac:dyDescent="0.25">
      <c r="A907" s="6">
        <v>440612</v>
      </c>
      <c r="B907" s="7" t="s">
        <v>105</v>
      </c>
      <c r="C907" s="5"/>
      <c r="D907" s="5"/>
    </row>
    <row r="908" spans="1:4" x14ac:dyDescent="0.25">
      <c r="A908" s="6">
        <v>440613</v>
      </c>
      <c r="B908" s="7" t="s">
        <v>106</v>
      </c>
      <c r="C908" s="5"/>
      <c r="D908" s="5"/>
    </row>
    <row r="909" spans="1:4" x14ac:dyDescent="0.25">
      <c r="A909" s="6">
        <v>440614</v>
      </c>
      <c r="B909" s="7" t="s">
        <v>107</v>
      </c>
      <c r="C909" s="5"/>
      <c r="D909" s="5"/>
    </row>
    <row r="910" spans="1:4" ht="15.75" thickBot="1" x14ac:dyDescent="0.3">
      <c r="A910" s="19">
        <v>440615</v>
      </c>
      <c r="B910" s="20" t="s">
        <v>108</v>
      </c>
      <c r="C910" s="75"/>
      <c r="D910" s="75"/>
    </row>
    <row r="911" spans="1:4" ht="15.75" thickBot="1" x14ac:dyDescent="0.3">
      <c r="A911" s="9" t="s">
        <v>18</v>
      </c>
      <c r="B911" s="10"/>
      <c r="C911" s="67">
        <f>SUM(C896:C910)</f>
        <v>0</v>
      </c>
      <c r="D911" s="67">
        <f>SUM(D896:D910)</f>
        <v>0</v>
      </c>
    </row>
    <row r="912" spans="1:4" x14ac:dyDescent="0.25">
      <c r="A912" s="12">
        <v>4407</v>
      </c>
      <c r="B912" s="13" t="s">
        <v>214</v>
      </c>
      <c r="C912" s="68"/>
      <c r="D912" s="68"/>
    </row>
    <row r="913" spans="1:4" x14ac:dyDescent="0.25">
      <c r="A913" s="6">
        <v>440701</v>
      </c>
      <c r="B913" s="7" t="s">
        <v>94</v>
      </c>
      <c r="C913" s="5"/>
      <c r="D913" s="5"/>
    </row>
    <row r="914" spans="1:4" x14ac:dyDescent="0.25">
      <c r="A914" s="6">
        <v>440702</v>
      </c>
      <c r="B914" s="7" t="s">
        <v>95</v>
      </c>
      <c r="C914" s="5"/>
      <c r="D914" s="5"/>
    </row>
    <row r="915" spans="1:4" x14ac:dyDescent="0.25">
      <c r="A915" s="6">
        <v>440703</v>
      </c>
      <c r="B915" s="7" t="s">
        <v>96</v>
      </c>
      <c r="C915" s="5"/>
      <c r="D915" s="5"/>
    </row>
    <row r="916" spans="1:4" x14ac:dyDescent="0.25">
      <c r="A916" s="6">
        <v>440704</v>
      </c>
      <c r="B916" s="7" t="s">
        <v>97</v>
      </c>
      <c r="C916" s="5"/>
      <c r="D916" s="5"/>
    </row>
    <row r="917" spans="1:4" x14ac:dyDescent="0.25">
      <c r="A917" s="6">
        <v>440705</v>
      </c>
      <c r="B917" s="7" t="s">
        <v>98</v>
      </c>
      <c r="C917" s="5"/>
      <c r="D917" s="5"/>
    </row>
    <row r="918" spans="1:4" x14ac:dyDescent="0.25">
      <c r="A918" s="6">
        <v>440706</v>
      </c>
      <c r="B918" s="7" t="s">
        <v>99</v>
      </c>
      <c r="C918" s="5"/>
      <c r="D918" s="5"/>
    </row>
    <row r="919" spans="1:4" x14ac:dyDescent="0.25">
      <c r="A919" s="6">
        <v>440707</v>
      </c>
      <c r="B919" s="7" t="s">
        <v>100</v>
      </c>
      <c r="C919" s="5"/>
      <c r="D919" s="5"/>
    </row>
    <row r="920" spans="1:4" x14ac:dyDescent="0.25">
      <c r="A920" s="6">
        <v>440708</v>
      </c>
      <c r="B920" s="7" t="s">
        <v>101</v>
      </c>
      <c r="C920" s="5"/>
      <c r="D920" s="5"/>
    </row>
    <row r="921" spans="1:4" x14ac:dyDescent="0.25">
      <c r="A921" s="6">
        <v>440709</v>
      </c>
      <c r="B921" s="7" t="s">
        <v>102</v>
      </c>
      <c r="C921" s="5"/>
      <c r="D921" s="5"/>
    </row>
    <row r="922" spans="1:4" x14ac:dyDescent="0.25">
      <c r="A922" s="6">
        <v>440710</v>
      </c>
      <c r="B922" s="7" t="s">
        <v>103</v>
      </c>
      <c r="C922" s="5"/>
      <c r="D922" s="5"/>
    </row>
    <row r="923" spans="1:4" x14ac:dyDescent="0.25">
      <c r="A923" s="6">
        <v>440711</v>
      </c>
      <c r="B923" s="7" t="s">
        <v>104</v>
      </c>
      <c r="C923" s="5"/>
      <c r="D923" s="5"/>
    </row>
    <row r="924" spans="1:4" x14ac:dyDescent="0.25">
      <c r="A924" s="6">
        <v>440712</v>
      </c>
      <c r="B924" s="7" t="s">
        <v>105</v>
      </c>
      <c r="C924" s="5"/>
      <c r="D924" s="5"/>
    </row>
    <row r="925" spans="1:4" x14ac:dyDescent="0.25">
      <c r="A925" s="6">
        <v>440713</v>
      </c>
      <c r="B925" s="7" t="s">
        <v>106</v>
      </c>
      <c r="C925" s="5"/>
      <c r="D925" s="5"/>
    </row>
    <row r="926" spans="1:4" x14ac:dyDescent="0.25">
      <c r="A926" s="6">
        <v>440714</v>
      </c>
      <c r="B926" s="7" t="s">
        <v>107</v>
      </c>
      <c r="C926" s="5"/>
      <c r="D926" s="5"/>
    </row>
    <row r="927" spans="1:4" ht="15.75" thickBot="1" x14ac:dyDescent="0.3">
      <c r="A927" s="19">
        <v>440715</v>
      </c>
      <c r="B927" s="20" t="s">
        <v>108</v>
      </c>
      <c r="C927" s="75"/>
      <c r="D927" s="75"/>
    </row>
    <row r="928" spans="1:4" ht="15.75" thickBot="1" x14ac:dyDescent="0.3">
      <c r="A928" s="9" t="s">
        <v>18</v>
      </c>
      <c r="B928" s="10"/>
      <c r="C928" s="67">
        <f>SUM(C913:C927)</f>
        <v>0</v>
      </c>
      <c r="D928" s="67">
        <f>SUM(D913:D927)</f>
        <v>0</v>
      </c>
    </row>
    <row r="929" spans="1:4" x14ac:dyDescent="0.25">
      <c r="A929" s="12">
        <v>4408</v>
      </c>
      <c r="B929" s="13" t="s">
        <v>287</v>
      </c>
      <c r="C929" s="68"/>
      <c r="D929" s="68"/>
    </row>
    <row r="930" spans="1:4" x14ac:dyDescent="0.25">
      <c r="A930" s="6">
        <v>440801</v>
      </c>
      <c r="B930" s="7" t="s">
        <v>94</v>
      </c>
      <c r="C930" s="5"/>
      <c r="D930" s="5"/>
    </row>
    <row r="931" spans="1:4" x14ac:dyDescent="0.25">
      <c r="A931" s="6">
        <v>440802</v>
      </c>
      <c r="B931" s="7" t="s">
        <v>95</v>
      </c>
      <c r="C931" s="5"/>
      <c r="D931" s="5"/>
    </row>
    <row r="932" spans="1:4" x14ac:dyDescent="0.25">
      <c r="A932" s="6">
        <v>440803</v>
      </c>
      <c r="B932" s="7" t="s">
        <v>96</v>
      </c>
      <c r="C932" s="5"/>
      <c r="D932" s="5"/>
    </row>
    <row r="933" spans="1:4" x14ac:dyDescent="0.25">
      <c r="A933" s="6">
        <v>440804</v>
      </c>
      <c r="B933" s="7" t="s">
        <v>97</v>
      </c>
      <c r="C933" s="5"/>
      <c r="D933" s="5"/>
    </row>
    <row r="934" spans="1:4" x14ac:dyDescent="0.25">
      <c r="A934" s="6">
        <v>440805</v>
      </c>
      <c r="B934" s="7" t="s">
        <v>98</v>
      </c>
      <c r="C934" s="5"/>
      <c r="D934" s="5"/>
    </row>
    <row r="935" spans="1:4" x14ac:dyDescent="0.25">
      <c r="A935" s="6">
        <v>440806</v>
      </c>
      <c r="B935" s="7" t="s">
        <v>99</v>
      </c>
      <c r="C935" s="5"/>
      <c r="D935" s="5"/>
    </row>
    <row r="936" spans="1:4" x14ac:dyDescent="0.25">
      <c r="A936" s="6">
        <v>440807</v>
      </c>
      <c r="B936" s="7" t="s">
        <v>100</v>
      </c>
      <c r="C936" s="5"/>
      <c r="D936" s="5"/>
    </row>
    <row r="937" spans="1:4" x14ac:dyDescent="0.25">
      <c r="A937" s="6">
        <v>440808</v>
      </c>
      <c r="B937" s="7" t="s">
        <v>101</v>
      </c>
      <c r="C937" s="5"/>
      <c r="D937" s="5"/>
    </row>
    <row r="938" spans="1:4" x14ac:dyDescent="0.25">
      <c r="A938" s="6">
        <v>440809</v>
      </c>
      <c r="B938" s="7" t="s">
        <v>102</v>
      </c>
      <c r="C938" s="5"/>
      <c r="D938" s="5"/>
    </row>
    <row r="939" spans="1:4" x14ac:dyDescent="0.25">
      <c r="A939" s="6">
        <v>440810</v>
      </c>
      <c r="B939" s="7" t="s">
        <v>103</v>
      </c>
      <c r="C939" s="5"/>
      <c r="D939" s="5"/>
    </row>
    <row r="940" spans="1:4" x14ac:dyDescent="0.25">
      <c r="A940" s="6">
        <v>440811</v>
      </c>
      <c r="B940" s="7" t="s">
        <v>104</v>
      </c>
      <c r="C940" s="5"/>
      <c r="D940" s="5"/>
    </row>
    <row r="941" spans="1:4" x14ac:dyDescent="0.25">
      <c r="A941" s="6">
        <v>440812</v>
      </c>
      <c r="B941" s="7" t="s">
        <v>105</v>
      </c>
      <c r="C941" s="5"/>
      <c r="D941" s="5"/>
    </row>
    <row r="942" spans="1:4" x14ac:dyDescent="0.25">
      <c r="A942" s="6">
        <v>440813</v>
      </c>
      <c r="B942" s="7" t="s">
        <v>106</v>
      </c>
      <c r="C942" s="5"/>
      <c r="D942" s="5"/>
    </row>
    <row r="943" spans="1:4" x14ac:dyDescent="0.25">
      <c r="A943" s="6">
        <v>440814</v>
      </c>
      <c r="B943" s="7" t="s">
        <v>107</v>
      </c>
      <c r="C943" s="5"/>
      <c r="D943" s="5"/>
    </row>
    <row r="944" spans="1:4" ht="15.75" thickBot="1" x14ac:dyDescent="0.3">
      <c r="A944" s="19">
        <v>440815</v>
      </c>
      <c r="B944" s="20" t="s">
        <v>108</v>
      </c>
      <c r="C944" s="75"/>
      <c r="D944" s="75"/>
    </row>
    <row r="945" spans="1:4" ht="15.75" thickBot="1" x14ac:dyDescent="0.3">
      <c r="A945" s="9" t="s">
        <v>18</v>
      </c>
      <c r="B945" s="10"/>
      <c r="C945" s="67">
        <f>SUM(C930:C944)</f>
        <v>0</v>
      </c>
      <c r="D945" s="67">
        <f>SUM(D930:D944)</f>
        <v>0</v>
      </c>
    </row>
    <row r="946" spans="1:4" x14ac:dyDescent="0.25">
      <c r="A946" s="12">
        <v>4409</v>
      </c>
      <c r="B946" s="13" t="s">
        <v>288</v>
      </c>
      <c r="C946" s="68"/>
      <c r="D946" s="68"/>
    </row>
    <row r="947" spans="1:4" x14ac:dyDescent="0.25">
      <c r="A947" s="6">
        <v>440901</v>
      </c>
      <c r="B947" s="7" t="s">
        <v>94</v>
      </c>
      <c r="C947" s="5"/>
      <c r="D947" s="5"/>
    </row>
    <row r="948" spans="1:4" x14ac:dyDescent="0.25">
      <c r="A948" s="6">
        <v>440902</v>
      </c>
      <c r="B948" s="7" t="s">
        <v>95</v>
      </c>
      <c r="C948" s="5"/>
      <c r="D948" s="5"/>
    </row>
    <row r="949" spans="1:4" x14ac:dyDescent="0.25">
      <c r="A949" s="6">
        <v>440903</v>
      </c>
      <c r="B949" s="7" t="s">
        <v>96</v>
      </c>
      <c r="C949" s="5"/>
      <c r="D949" s="5"/>
    </row>
    <row r="950" spans="1:4" x14ac:dyDescent="0.25">
      <c r="A950" s="6">
        <v>440904</v>
      </c>
      <c r="B950" s="7" t="s">
        <v>97</v>
      </c>
      <c r="C950" s="5"/>
      <c r="D950" s="5"/>
    </row>
    <row r="951" spans="1:4" x14ac:dyDescent="0.25">
      <c r="A951" s="6">
        <v>440905</v>
      </c>
      <c r="B951" s="7" t="s">
        <v>98</v>
      </c>
      <c r="C951" s="5"/>
      <c r="D951" s="5"/>
    </row>
    <row r="952" spans="1:4" x14ac:dyDescent="0.25">
      <c r="A952" s="6">
        <v>440906</v>
      </c>
      <c r="B952" s="7" t="s">
        <v>99</v>
      </c>
      <c r="C952" s="5"/>
      <c r="D952" s="5"/>
    </row>
    <row r="953" spans="1:4" x14ac:dyDescent="0.25">
      <c r="A953" s="6">
        <v>440907</v>
      </c>
      <c r="B953" s="7" t="s">
        <v>100</v>
      </c>
      <c r="C953" s="5"/>
      <c r="D953" s="5"/>
    </row>
    <row r="954" spans="1:4" x14ac:dyDescent="0.25">
      <c r="A954" s="6">
        <v>440908</v>
      </c>
      <c r="B954" s="7" t="s">
        <v>101</v>
      </c>
      <c r="C954" s="5"/>
      <c r="D954" s="5"/>
    </row>
    <row r="955" spans="1:4" x14ac:dyDescent="0.25">
      <c r="A955" s="6">
        <v>440909</v>
      </c>
      <c r="B955" s="7" t="s">
        <v>102</v>
      </c>
      <c r="C955" s="5"/>
      <c r="D955" s="5"/>
    </row>
    <row r="956" spans="1:4" x14ac:dyDescent="0.25">
      <c r="A956" s="6">
        <v>440910</v>
      </c>
      <c r="B956" s="7" t="s">
        <v>103</v>
      </c>
      <c r="C956" s="5"/>
      <c r="D956" s="5"/>
    </row>
    <row r="957" spans="1:4" x14ac:dyDescent="0.25">
      <c r="A957" s="6">
        <v>440911</v>
      </c>
      <c r="B957" s="7" t="s">
        <v>104</v>
      </c>
      <c r="C957" s="5"/>
      <c r="D957" s="5"/>
    </row>
    <row r="958" spans="1:4" x14ac:dyDescent="0.25">
      <c r="A958" s="6">
        <v>440912</v>
      </c>
      <c r="B958" s="7" t="s">
        <v>105</v>
      </c>
      <c r="C958" s="5"/>
      <c r="D958" s="5"/>
    </row>
    <row r="959" spans="1:4" x14ac:dyDescent="0.25">
      <c r="A959" s="6">
        <v>440913</v>
      </c>
      <c r="B959" s="7" t="s">
        <v>106</v>
      </c>
      <c r="C959" s="5"/>
      <c r="D959" s="5"/>
    </row>
    <row r="960" spans="1:4" x14ac:dyDescent="0.25">
      <c r="A960" s="6">
        <v>440914</v>
      </c>
      <c r="B960" s="7" t="s">
        <v>107</v>
      </c>
      <c r="C960" s="5"/>
      <c r="D960" s="5"/>
    </row>
    <row r="961" spans="1:4" ht="15.75" thickBot="1" x14ac:dyDescent="0.3">
      <c r="A961" s="40">
        <v>440915</v>
      </c>
      <c r="B961" s="20" t="s">
        <v>108</v>
      </c>
      <c r="C961" s="75"/>
      <c r="D961" s="75"/>
    </row>
    <row r="962" spans="1:4" ht="15.75" thickBot="1" x14ac:dyDescent="0.3">
      <c r="A962" s="41" t="s">
        <v>18</v>
      </c>
      <c r="B962" s="10"/>
      <c r="C962" s="67">
        <f>SUM(C947:C961)</f>
        <v>0</v>
      </c>
      <c r="D962" s="67">
        <f>SUM(D947:D961)</f>
        <v>0</v>
      </c>
    </row>
    <row r="963" spans="1:4" x14ac:dyDescent="0.25">
      <c r="A963" s="3">
        <v>4410</v>
      </c>
      <c r="B963" s="13" t="s">
        <v>289</v>
      </c>
      <c r="C963" s="68"/>
      <c r="D963" s="68"/>
    </row>
    <row r="964" spans="1:4" x14ac:dyDescent="0.25">
      <c r="A964" s="6">
        <v>441001</v>
      </c>
      <c r="B964" s="7" t="s">
        <v>94</v>
      </c>
      <c r="C964" s="5"/>
      <c r="D964" s="5"/>
    </row>
    <row r="965" spans="1:4" x14ac:dyDescent="0.25">
      <c r="A965" s="6">
        <v>441002</v>
      </c>
      <c r="B965" s="7" t="s">
        <v>95</v>
      </c>
      <c r="C965" s="5"/>
      <c r="D965" s="5"/>
    </row>
    <row r="966" spans="1:4" x14ac:dyDescent="0.25">
      <c r="A966" s="6">
        <v>441003</v>
      </c>
      <c r="B966" s="7" t="s">
        <v>96</v>
      </c>
      <c r="C966" s="5"/>
      <c r="D966" s="5"/>
    </row>
    <row r="967" spans="1:4" x14ac:dyDescent="0.25">
      <c r="A967" s="6">
        <v>441004</v>
      </c>
      <c r="B967" s="7" t="s">
        <v>97</v>
      </c>
      <c r="C967" s="5"/>
      <c r="D967" s="5"/>
    </row>
    <row r="968" spans="1:4" x14ac:dyDescent="0.25">
      <c r="A968" s="6">
        <v>441005</v>
      </c>
      <c r="B968" s="7" t="s">
        <v>98</v>
      </c>
      <c r="C968" s="5"/>
      <c r="D968" s="5"/>
    </row>
    <row r="969" spans="1:4" x14ac:dyDescent="0.25">
      <c r="A969" s="6">
        <v>441006</v>
      </c>
      <c r="B969" s="7" t="s">
        <v>99</v>
      </c>
      <c r="C969" s="5"/>
      <c r="D969" s="5"/>
    </row>
    <row r="970" spans="1:4" x14ac:dyDescent="0.25">
      <c r="A970" s="6">
        <v>441007</v>
      </c>
      <c r="B970" s="7" t="s">
        <v>100</v>
      </c>
      <c r="C970" s="5"/>
      <c r="D970" s="5"/>
    </row>
    <row r="971" spans="1:4" x14ac:dyDescent="0.25">
      <c r="A971" s="6">
        <v>441008</v>
      </c>
      <c r="B971" s="7" t="s">
        <v>101</v>
      </c>
      <c r="C971" s="5"/>
      <c r="D971" s="5"/>
    </row>
    <row r="972" spans="1:4" x14ac:dyDescent="0.25">
      <c r="A972" s="6">
        <v>441009</v>
      </c>
      <c r="B972" s="7" t="s">
        <v>102</v>
      </c>
      <c r="C972" s="5"/>
      <c r="D972" s="5"/>
    </row>
    <row r="973" spans="1:4" x14ac:dyDescent="0.25">
      <c r="A973" s="6">
        <v>441010</v>
      </c>
      <c r="B973" s="7" t="s">
        <v>103</v>
      </c>
      <c r="C973" s="5"/>
      <c r="D973" s="5"/>
    </row>
    <row r="974" spans="1:4" x14ac:dyDescent="0.25">
      <c r="A974" s="6">
        <v>441011</v>
      </c>
      <c r="B974" s="7" t="s">
        <v>104</v>
      </c>
      <c r="C974" s="5"/>
      <c r="D974" s="5"/>
    </row>
    <row r="975" spans="1:4" x14ac:dyDescent="0.25">
      <c r="A975" s="6">
        <v>441012</v>
      </c>
      <c r="B975" s="7" t="s">
        <v>105</v>
      </c>
      <c r="C975" s="5"/>
      <c r="D975" s="5"/>
    </row>
    <row r="976" spans="1:4" x14ac:dyDescent="0.25">
      <c r="A976" s="6">
        <v>441013</v>
      </c>
      <c r="B976" s="7" t="s">
        <v>106</v>
      </c>
      <c r="C976" s="5"/>
      <c r="D976" s="5"/>
    </row>
    <row r="977" spans="1:4" x14ac:dyDescent="0.25">
      <c r="A977" s="6">
        <v>441014</v>
      </c>
      <c r="B977" s="7" t="s">
        <v>107</v>
      </c>
      <c r="C977" s="5"/>
      <c r="D977" s="5"/>
    </row>
    <row r="978" spans="1:4" ht="15.75" thickBot="1" x14ac:dyDescent="0.3">
      <c r="A978" s="19">
        <v>441015</v>
      </c>
      <c r="B978" s="20" t="s">
        <v>108</v>
      </c>
      <c r="C978" s="75"/>
      <c r="D978" s="75"/>
    </row>
    <row r="979" spans="1:4" ht="15.75" thickBot="1" x14ac:dyDescent="0.3">
      <c r="A979" s="9" t="s">
        <v>18</v>
      </c>
      <c r="B979" s="10"/>
      <c r="C979" s="67">
        <f>SUM(C964:C978)</f>
        <v>0</v>
      </c>
      <c r="D979" s="67">
        <f>SUM(D964:D978)</f>
        <v>0</v>
      </c>
    </row>
    <row r="980" spans="1:4" x14ac:dyDescent="0.25">
      <c r="A980" s="12">
        <v>4411</v>
      </c>
      <c r="B980" s="13" t="s">
        <v>290</v>
      </c>
      <c r="C980" s="68"/>
      <c r="D980" s="68"/>
    </row>
    <row r="981" spans="1:4" x14ac:dyDescent="0.25">
      <c r="A981" s="6">
        <v>441101</v>
      </c>
      <c r="B981" s="7" t="s">
        <v>94</v>
      </c>
      <c r="C981" s="5"/>
      <c r="D981" s="5"/>
    </row>
    <row r="982" spans="1:4" x14ac:dyDescent="0.25">
      <c r="A982" s="6">
        <v>441102</v>
      </c>
      <c r="B982" s="7" t="s">
        <v>95</v>
      </c>
      <c r="C982" s="5"/>
      <c r="D982" s="5"/>
    </row>
    <row r="983" spans="1:4" x14ac:dyDescent="0.25">
      <c r="A983" s="6">
        <v>441103</v>
      </c>
      <c r="B983" s="7" t="s">
        <v>96</v>
      </c>
      <c r="C983" s="5"/>
      <c r="D983" s="5"/>
    </row>
    <row r="984" spans="1:4" x14ac:dyDescent="0.25">
      <c r="A984" s="6">
        <v>441104</v>
      </c>
      <c r="B984" s="7" t="s">
        <v>97</v>
      </c>
      <c r="C984" s="5"/>
      <c r="D984" s="5"/>
    </row>
    <row r="985" spans="1:4" x14ac:dyDescent="0.25">
      <c r="A985" s="6">
        <v>441105</v>
      </c>
      <c r="B985" s="7" t="s">
        <v>98</v>
      </c>
      <c r="C985" s="5"/>
      <c r="D985" s="5"/>
    </row>
    <row r="986" spans="1:4" x14ac:dyDescent="0.25">
      <c r="A986" s="6">
        <v>441106</v>
      </c>
      <c r="B986" s="7" t="s">
        <v>99</v>
      </c>
      <c r="C986" s="5"/>
      <c r="D986" s="5"/>
    </row>
    <row r="987" spans="1:4" x14ac:dyDescent="0.25">
      <c r="A987" s="6">
        <v>441107</v>
      </c>
      <c r="B987" s="7" t="s">
        <v>100</v>
      </c>
      <c r="C987" s="5"/>
      <c r="D987" s="5"/>
    </row>
    <row r="988" spans="1:4" x14ac:dyDescent="0.25">
      <c r="A988" s="6">
        <v>441108</v>
      </c>
      <c r="B988" s="7" t="s">
        <v>101</v>
      </c>
      <c r="C988" s="5"/>
      <c r="D988" s="5"/>
    </row>
    <row r="989" spans="1:4" x14ac:dyDescent="0.25">
      <c r="A989" s="6">
        <v>441109</v>
      </c>
      <c r="B989" s="7" t="s">
        <v>102</v>
      </c>
      <c r="C989" s="5"/>
      <c r="D989" s="5"/>
    </row>
    <row r="990" spans="1:4" x14ac:dyDescent="0.25">
      <c r="A990" s="6">
        <v>441110</v>
      </c>
      <c r="B990" s="7" t="s">
        <v>103</v>
      </c>
      <c r="C990" s="5"/>
      <c r="D990" s="5"/>
    </row>
    <row r="991" spans="1:4" x14ac:dyDescent="0.25">
      <c r="A991" s="6">
        <v>441111</v>
      </c>
      <c r="B991" s="7" t="s">
        <v>104</v>
      </c>
      <c r="C991" s="5"/>
      <c r="D991" s="5"/>
    </row>
    <row r="992" spans="1:4" x14ac:dyDescent="0.25">
      <c r="A992" s="6">
        <v>441112</v>
      </c>
      <c r="B992" s="7" t="s">
        <v>105</v>
      </c>
      <c r="C992" s="5"/>
      <c r="D992" s="5"/>
    </row>
    <row r="993" spans="1:4" x14ac:dyDescent="0.25">
      <c r="A993" s="6">
        <v>441113</v>
      </c>
      <c r="B993" s="7" t="s">
        <v>106</v>
      </c>
      <c r="C993" s="5"/>
      <c r="D993" s="5"/>
    </row>
    <row r="994" spans="1:4" x14ac:dyDescent="0.25">
      <c r="A994" s="6">
        <v>441114</v>
      </c>
      <c r="B994" s="7" t="s">
        <v>107</v>
      </c>
      <c r="C994" s="5"/>
      <c r="D994" s="5"/>
    </row>
    <row r="995" spans="1:4" ht="15.75" thickBot="1" x14ac:dyDescent="0.3">
      <c r="A995" s="19">
        <v>441115</v>
      </c>
      <c r="B995" s="20" t="s">
        <v>108</v>
      </c>
      <c r="C995" s="75"/>
      <c r="D995" s="75"/>
    </row>
    <row r="996" spans="1:4" ht="15.75" thickBot="1" x14ac:dyDescent="0.3">
      <c r="A996" s="9" t="s">
        <v>18</v>
      </c>
      <c r="B996" s="10"/>
      <c r="C996" s="67">
        <f>SUM(C981:C995)</f>
        <v>0</v>
      </c>
      <c r="D996" s="67">
        <f>SUM(D981:D995)</f>
        <v>0</v>
      </c>
    </row>
    <row r="997" spans="1:4" x14ac:dyDescent="0.25">
      <c r="A997" s="12">
        <v>4412</v>
      </c>
      <c r="B997" s="13" t="s">
        <v>277</v>
      </c>
      <c r="C997" s="68"/>
      <c r="D997" s="68"/>
    </row>
    <row r="998" spans="1:4" x14ac:dyDescent="0.25">
      <c r="A998" s="6">
        <v>441201</v>
      </c>
      <c r="B998" s="7" t="s">
        <v>94</v>
      </c>
      <c r="C998" s="5"/>
      <c r="D998" s="5"/>
    </row>
    <row r="999" spans="1:4" x14ac:dyDescent="0.25">
      <c r="A999" s="6">
        <v>441202</v>
      </c>
      <c r="B999" s="7" t="s">
        <v>95</v>
      </c>
      <c r="C999" s="5"/>
      <c r="D999" s="5"/>
    </row>
    <row r="1000" spans="1:4" x14ac:dyDescent="0.25">
      <c r="A1000" s="6">
        <v>441203</v>
      </c>
      <c r="B1000" s="7" t="s">
        <v>96</v>
      </c>
      <c r="C1000" s="5"/>
      <c r="D1000" s="5"/>
    </row>
    <row r="1001" spans="1:4" x14ac:dyDescent="0.25">
      <c r="A1001" s="6">
        <v>441204</v>
      </c>
      <c r="B1001" s="7" t="s">
        <v>97</v>
      </c>
      <c r="C1001" s="5"/>
      <c r="D1001" s="5"/>
    </row>
    <row r="1002" spans="1:4" x14ac:dyDescent="0.25">
      <c r="A1002" s="6">
        <v>441205</v>
      </c>
      <c r="B1002" s="7" t="s">
        <v>98</v>
      </c>
      <c r="C1002" s="5"/>
      <c r="D1002" s="5"/>
    </row>
    <row r="1003" spans="1:4" x14ac:dyDescent="0.25">
      <c r="A1003" s="6">
        <v>441206</v>
      </c>
      <c r="B1003" s="7" t="s">
        <v>99</v>
      </c>
      <c r="C1003" s="5"/>
      <c r="D1003" s="5"/>
    </row>
    <row r="1004" spans="1:4" x14ac:dyDescent="0.25">
      <c r="A1004" s="6">
        <v>441207</v>
      </c>
      <c r="B1004" s="7" t="s">
        <v>100</v>
      </c>
      <c r="C1004" s="5"/>
      <c r="D1004" s="5"/>
    </row>
    <row r="1005" spans="1:4" x14ac:dyDescent="0.25">
      <c r="A1005" s="6">
        <v>441208</v>
      </c>
      <c r="B1005" s="7" t="s">
        <v>101</v>
      </c>
      <c r="C1005" s="5"/>
      <c r="D1005" s="5"/>
    </row>
    <row r="1006" spans="1:4" x14ac:dyDescent="0.25">
      <c r="A1006" s="6">
        <v>441209</v>
      </c>
      <c r="B1006" s="7" t="s">
        <v>102</v>
      </c>
      <c r="C1006" s="5"/>
      <c r="D1006" s="5"/>
    </row>
    <row r="1007" spans="1:4" x14ac:dyDescent="0.25">
      <c r="A1007" s="6">
        <v>441210</v>
      </c>
      <c r="B1007" s="7" t="s">
        <v>103</v>
      </c>
      <c r="C1007" s="5"/>
      <c r="D1007" s="5"/>
    </row>
    <row r="1008" spans="1:4" x14ac:dyDescent="0.25">
      <c r="A1008" s="6">
        <v>441211</v>
      </c>
      <c r="B1008" s="7" t="s">
        <v>104</v>
      </c>
      <c r="C1008" s="5"/>
      <c r="D1008" s="5"/>
    </row>
    <row r="1009" spans="1:4" x14ac:dyDescent="0.25">
      <c r="A1009" s="6">
        <v>441212</v>
      </c>
      <c r="B1009" s="7" t="s">
        <v>105</v>
      </c>
      <c r="C1009" s="5"/>
      <c r="D1009" s="5"/>
    </row>
    <row r="1010" spans="1:4" x14ac:dyDescent="0.25">
      <c r="A1010" s="6">
        <v>441213</v>
      </c>
      <c r="B1010" s="7" t="s">
        <v>106</v>
      </c>
      <c r="C1010" s="5"/>
      <c r="D1010" s="5"/>
    </row>
    <row r="1011" spans="1:4" x14ac:dyDescent="0.25">
      <c r="A1011" s="6">
        <v>441214</v>
      </c>
      <c r="B1011" s="7" t="s">
        <v>107</v>
      </c>
      <c r="C1011" s="5"/>
      <c r="D1011" s="5"/>
    </row>
    <row r="1012" spans="1:4" ht="15.75" thickBot="1" x14ac:dyDescent="0.3">
      <c r="A1012" s="19">
        <v>441215</v>
      </c>
      <c r="B1012" s="20" t="s">
        <v>108</v>
      </c>
      <c r="C1012" s="75"/>
      <c r="D1012" s="75"/>
    </row>
    <row r="1013" spans="1:4" ht="15.75" thickBot="1" x14ac:dyDescent="0.3">
      <c r="A1013" s="9" t="s">
        <v>18</v>
      </c>
      <c r="B1013" s="10"/>
      <c r="C1013" s="67">
        <f>SUM(C998:C1012)</f>
        <v>0</v>
      </c>
      <c r="D1013" s="67">
        <f>SUM(D998:D1012)</f>
        <v>0</v>
      </c>
    </row>
    <row r="1014" spans="1:4" x14ac:dyDescent="0.25">
      <c r="A1014" s="12">
        <v>4413</v>
      </c>
      <c r="B1014" s="13" t="s">
        <v>278</v>
      </c>
      <c r="C1014" s="68"/>
      <c r="D1014" s="68"/>
    </row>
    <row r="1015" spans="1:4" x14ac:dyDescent="0.25">
      <c r="A1015" s="6">
        <v>441301</v>
      </c>
      <c r="B1015" s="7" t="s">
        <v>94</v>
      </c>
      <c r="C1015" s="5"/>
      <c r="D1015" s="5"/>
    </row>
    <row r="1016" spans="1:4" x14ac:dyDescent="0.25">
      <c r="A1016" s="6">
        <v>441302</v>
      </c>
      <c r="B1016" s="7" t="s">
        <v>95</v>
      </c>
      <c r="C1016" s="5"/>
      <c r="D1016" s="5"/>
    </row>
    <row r="1017" spans="1:4" x14ac:dyDescent="0.25">
      <c r="A1017" s="6">
        <v>441303</v>
      </c>
      <c r="B1017" s="7" t="s">
        <v>96</v>
      </c>
      <c r="C1017" s="5"/>
      <c r="D1017" s="5"/>
    </row>
    <row r="1018" spans="1:4" x14ac:dyDescent="0.25">
      <c r="A1018" s="6">
        <v>441304</v>
      </c>
      <c r="B1018" s="7" t="s">
        <v>97</v>
      </c>
      <c r="C1018" s="5"/>
      <c r="D1018" s="5"/>
    </row>
    <row r="1019" spans="1:4" x14ac:dyDescent="0.25">
      <c r="A1019" s="6">
        <v>441305</v>
      </c>
      <c r="B1019" s="7" t="s">
        <v>98</v>
      </c>
      <c r="C1019" s="5"/>
      <c r="D1019" s="5"/>
    </row>
    <row r="1020" spans="1:4" x14ac:dyDescent="0.25">
      <c r="A1020" s="6">
        <v>441306</v>
      </c>
      <c r="B1020" s="7" t="s">
        <v>99</v>
      </c>
      <c r="C1020" s="5"/>
      <c r="D1020" s="5"/>
    </row>
    <row r="1021" spans="1:4" x14ac:dyDescent="0.25">
      <c r="A1021" s="6">
        <v>441307</v>
      </c>
      <c r="B1021" s="7" t="s">
        <v>100</v>
      </c>
      <c r="C1021" s="5"/>
      <c r="D1021" s="5"/>
    </row>
    <row r="1022" spans="1:4" x14ac:dyDescent="0.25">
      <c r="A1022" s="6">
        <v>441308</v>
      </c>
      <c r="B1022" s="7" t="s">
        <v>101</v>
      </c>
      <c r="C1022" s="5"/>
      <c r="D1022" s="5"/>
    </row>
    <row r="1023" spans="1:4" x14ac:dyDescent="0.25">
      <c r="A1023" s="6">
        <v>441309</v>
      </c>
      <c r="B1023" s="7" t="s">
        <v>102</v>
      </c>
      <c r="C1023" s="5"/>
      <c r="D1023" s="5"/>
    </row>
    <row r="1024" spans="1:4" x14ac:dyDescent="0.25">
      <c r="A1024" s="6">
        <v>441310</v>
      </c>
      <c r="B1024" s="7" t="s">
        <v>103</v>
      </c>
      <c r="C1024" s="5"/>
      <c r="D1024" s="5"/>
    </row>
    <row r="1025" spans="1:4" x14ac:dyDescent="0.25">
      <c r="A1025" s="6">
        <v>441311</v>
      </c>
      <c r="B1025" s="7" t="s">
        <v>104</v>
      </c>
      <c r="C1025" s="5"/>
      <c r="D1025" s="5"/>
    </row>
    <row r="1026" spans="1:4" x14ac:dyDescent="0.25">
      <c r="A1026" s="6">
        <v>441312</v>
      </c>
      <c r="B1026" s="7" t="s">
        <v>105</v>
      </c>
      <c r="C1026" s="5"/>
      <c r="D1026" s="5"/>
    </row>
    <row r="1027" spans="1:4" x14ac:dyDescent="0.25">
      <c r="A1027" s="6">
        <v>441313</v>
      </c>
      <c r="B1027" s="7" t="s">
        <v>106</v>
      </c>
      <c r="C1027" s="5"/>
      <c r="D1027" s="5"/>
    </row>
    <row r="1028" spans="1:4" x14ac:dyDescent="0.25">
      <c r="A1028" s="6">
        <v>441314</v>
      </c>
      <c r="B1028" s="7" t="s">
        <v>107</v>
      </c>
      <c r="C1028" s="5"/>
      <c r="D1028" s="5"/>
    </row>
    <row r="1029" spans="1:4" ht="15.75" thickBot="1" x14ac:dyDescent="0.3">
      <c r="A1029" s="19">
        <v>441315</v>
      </c>
      <c r="B1029" s="20" t="s">
        <v>108</v>
      </c>
      <c r="C1029" s="75"/>
      <c r="D1029" s="75"/>
    </row>
    <row r="1030" spans="1:4" ht="15.75" thickBot="1" x14ac:dyDescent="0.3">
      <c r="A1030" s="9" t="s">
        <v>18</v>
      </c>
      <c r="B1030" s="10"/>
      <c r="C1030" s="67">
        <f>SUM(C1015:C1029)</f>
        <v>0</v>
      </c>
      <c r="D1030" s="67">
        <f>SUM(D1015:D1029)</f>
        <v>0</v>
      </c>
    </row>
    <row r="1031" spans="1:4" x14ac:dyDescent="0.25">
      <c r="A1031" s="12">
        <v>4414</v>
      </c>
      <c r="B1031" s="13" t="s">
        <v>291</v>
      </c>
      <c r="C1031" s="68"/>
      <c r="D1031" s="68"/>
    </row>
    <row r="1032" spans="1:4" x14ac:dyDescent="0.25">
      <c r="A1032" s="6">
        <v>441401</v>
      </c>
      <c r="B1032" s="7" t="s">
        <v>94</v>
      </c>
      <c r="C1032" s="5"/>
      <c r="D1032" s="5"/>
    </row>
    <row r="1033" spans="1:4" x14ac:dyDescent="0.25">
      <c r="A1033" s="6">
        <v>441402</v>
      </c>
      <c r="B1033" s="7" t="s">
        <v>95</v>
      </c>
      <c r="C1033" s="5"/>
      <c r="D1033" s="5"/>
    </row>
    <row r="1034" spans="1:4" x14ac:dyDescent="0.25">
      <c r="A1034" s="6">
        <v>441403</v>
      </c>
      <c r="B1034" s="7" t="s">
        <v>96</v>
      </c>
      <c r="C1034" s="5"/>
      <c r="D1034" s="5"/>
    </row>
    <row r="1035" spans="1:4" x14ac:dyDescent="0.25">
      <c r="A1035" s="6">
        <v>441404</v>
      </c>
      <c r="B1035" s="7" t="s">
        <v>97</v>
      </c>
      <c r="C1035" s="5"/>
      <c r="D1035" s="5"/>
    </row>
    <row r="1036" spans="1:4" x14ac:dyDescent="0.25">
      <c r="A1036" s="6">
        <v>441405</v>
      </c>
      <c r="B1036" s="7" t="s">
        <v>98</v>
      </c>
      <c r="C1036" s="5"/>
      <c r="D1036" s="5"/>
    </row>
    <row r="1037" spans="1:4" x14ac:dyDescent="0.25">
      <c r="A1037" s="6">
        <v>441406</v>
      </c>
      <c r="B1037" s="7" t="s">
        <v>99</v>
      </c>
      <c r="C1037" s="5"/>
      <c r="D1037" s="5"/>
    </row>
    <row r="1038" spans="1:4" x14ac:dyDescent="0.25">
      <c r="A1038" s="6">
        <v>441407</v>
      </c>
      <c r="B1038" s="7" t="s">
        <v>100</v>
      </c>
      <c r="C1038" s="5"/>
      <c r="D1038" s="5"/>
    </row>
    <row r="1039" spans="1:4" x14ac:dyDescent="0.25">
      <c r="A1039" s="6">
        <v>441408</v>
      </c>
      <c r="B1039" s="7" t="s">
        <v>101</v>
      </c>
      <c r="C1039" s="5"/>
      <c r="D1039" s="5"/>
    </row>
    <row r="1040" spans="1:4" x14ac:dyDescent="0.25">
      <c r="A1040" s="6">
        <v>441409</v>
      </c>
      <c r="B1040" s="7" t="s">
        <v>102</v>
      </c>
      <c r="C1040" s="5"/>
      <c r="D1040" s="5"/>
    </row>
    <row r="1041" spans="1:4" x14ac:dyDescent="0.25">
      <c r="A1041" s="6">
        <v>441410</v>
      </c>
      <c r="B1041" s="7" t="s">
        <v>103</v>
      </c>
      <c r="C1041" s="5"/>
      <c r="D1041" s="5"/>
    </row>
    <row r="1042" spans="1:4" x14ac:dyDescent="0.25">
      <c r="A1042" s="6">
        <v>441411</v>
      </c>
      <c r="B1042" s="7" t="s">
        <v>104</v>
      </c>
      <c r="C1042" s="5"/>
      <c r="D1042" s="5"/>
    </row>
    <row r="1043" spans="1:4" x14ac:dyDescent="0.25">
      <c r="A1043" s="6">
        <v>441412</v>
      </c>
      <c r="B1043" s="7" t="s">
        <v>105</v>
      </c>
      <c r="C1043" s="5"/>
      <c r="D1043" s="5"/>
    </row>
    <row r="1044" spans="1:4" x14ac:dyDescent="0.25">
      <c r="A1044" s="6">
        <v>441413</v>
      </c>
      <c r="B1044" s="7" t="s">
        <v>106</v>
      </c>
      <c r="C1044" s="5"/>
      <c r="D1044" s="5"/>
    </row>
    <row r="1045" spans="1:4" x14ac:dyDescent="0.25">
      <c r="A1045" s="6">
        <v>441414</v>
      </c>
      <c r="B1045" s="7" t="s">
        <v>107</v>
      </c>
      <c r="C1045" s="5"/>
      <c r="D1045" s="5"/>
    </row>
    <row r="1046" spans="1:4" ht="15.75" thickBot="1" x14ac:dyDescent="0.3">
      <c r="A1046" s="19">
        <v>441415</v>
      </c>
      <c r="B1046" s="20" t="s">
        <v>108</v>
      </c>
      <c r="C1046" s="75"/>
      <c r="D1046" s="75"/>
    </row>
    <row r="1047" spans="1:4" ht="15.75" thickBot="1" x14ac:dyDescent="0.3">
      <c r="A1047" s="9" t="s">
        <v>18</v>
      </c>
      <c r="B1047" s="10"/>
      <c r="C1047" s="67">
        <f>SUM(C1032:C1046)</f>
        <v>0</v>
      </c>
      <c r="D1047" s="67">
        <f>SUM(D1032:D1046)</f>
        <v>0</v>
      </c>
    </row>
    <row r="1048" spans="1:4" x14ac:dyDescent="0.25">
      <c r="A1048" s="12">
        <v>4415</v>
      </c>
      <c r="B1048" s="13" t="s">
        <v>236</v>
      </c>
      <c r="C1048" s="68"/>
      <c r="D1048" s="68"/>
    </row>
    <row r="1049" spans="1:4" x14ac:dyDescent="0.25">
      <c r="A1049" s="6">
        <v>441501</v>
      </c>
      <c r="B1049" s="7" t="s">
        <v>94</v>
      </c>
      <c r="C1049" s="5"/>
      <c r="D1049" s="5"/>
    </row>
    <row r="1050" spans="1:4" x14ac:dyDescent="0.25">
      <c r="A1050" s="6">
        <v>441502</v>
      </c>
      <c r="B1050" s="7" t="s">
        <v>95</v>
      </c>
      <c r="C1050" s="5"/>
      <c r="D1050" s="5"/>
    </row>
    <row r="1051" spans="1:4" x14ac:dyDescent="0.25">
      <c r="A1051" s="6">
        <v>441503</v>
      </c>
      <c r="B1051" s="7" t="s">
        <v>96</v>
      </c>
      <c r="C1051" s="5"/>
      <c r="D1051" s="5"/>
    </row>
    <row r="1052" spans="1:4" x14ac:dyDescent="0.25">
      <c r="A1052" s="6">
        <v>441504</v>
      </c>
      <c r="B1052" s="7" t="s">
        <v>97</v>
      </c>
      <c r="C1052" s="5"/>
      <c r="D1052" s="5"/>
    </row>
    <row r="1053" spans="1:4" x14ac:dyDescent="0.25">
      <c r="A1053" s="6">
        <v>441505</v>
      </c>
      <c r="B1053" s="7" t="s">
        <v>98</v>
      </c>
      <c r="C1053" s="5"/>
      <c r="D1053" s="5"/>
    </row>
    <row r="1054" spans="1:4" x14ac:dyDescent="0.25">
      <c r="A1054" s="6">
        <v>441506</v>
      </c>
      <c r="B1054" s="7" t="s">
        <v>99</v>
      </c>
      <c r="C1054" s="5"/>
      <c r="D1054" s="5"/>
    </row>
    <row r="1055" spans="1:4" x14ac:dyDescent="0.25">
      <c r="A1055" s="6">
        <v>441507</v>
      </c>
      <c r="B1055" s="7" t="s">
        <v>100</v>
      </c>
      <c r="C1055" s="5"/>
      <c r="D1055" s="5"/>
    </row>
    <row r="1056" spans="1:4" x14ac:dyDescent="0.25">
      <c r="A1056" s="6">
        <v>441508</v>
      </c>
      <c r="B1056" s="7" t="s">
        <v>101</v>
      </c>
      <c r="C1056" s="5"/>
      <c r="D1056" s="5"/>
    </row>
    <row r="1057" spans="1:4" x14ac:dyDescent="0.25">
      <c r="A1057" s="6">
        <v>441509</v>
      </c>
      <c r="B1057" s="7" t="s">
        <v>102</v>
      </c>
      <c r="C1057" s="5"/>
      <c r="D1057" s="5"/>
    </row>
    <row r="1058" spans="1:4" x14ac:dyDescent="0.25">
      <c r="A1058" s="6">
        <v>441510</v>
      </c>
      <c r="B1058" s="7" t="s">
        <v>103</v>
      </c>
      <c r="C1058" s="5"/>
      <c r="D1058" s="5"/>
    </row>
    <row r="1059" spans="1:4" x14ac:dyDescent="0.25">
      <c r="A1059" s="6">
        <v>441511</v>
      </c>
      <c r="B1059" s="7" t="s">
        <v>104</v>
      </c>
      <c r="C1059" s="5"/>
      <c r="D1059" s="5"/>
    </row>
    <row r="1060" spans="1:4" x14ac:dyDescent="0.25">
      <c r="A1060" s="6">
        <v>441512</v>
      </c>
      <c r="B1060" s="7" t="s">
        <v>105</v>
      </c>
      <c r="C1060" s="5"/>
      <c r="D1060" s="5"/>
    </row>
    <row r="1061" spans="1:4" x14ac:dyDescent="0.25">
      <c r="A1061" s="6">
        <v>441513</v>
      </c>
      <c r="B1061" s="7" t="s">
        <v>106</v>
      </c>
      <c r="C1061" s="5"/>
      <c r="D1061" s="5"/>
    </row>
    <row r="1062" spans="1:4" x14ac:dyDescent="0.25">
      <c r="A1062" s="6">
        <v>441514</v>
      </c>
      <c r="B1062" s="7" t="s">
        <v>107</v>
      </c>
      <c r="C1062" s="5"/>
      <c r="D1062" s="5"/>
    </row>
    <row r="1063" spans="1:4" ht="15.75" thickBot="1" x14ac:dyDescent="0.3">
      <c r="A1063" s="19">
        <v>441515</v>
      </c>
      <c r="B1063" s="20" t="s">
        <v>108</v>
      </c>
      <c r="C1063" s="75"/>
      <c r="D1063" s="75"/>
    </row>
    <row r="1064" spans="1:4" ht="15.75" thickBot="1" x14ac:dyDescent="0.3">
      <c r="A1064" s="9" t="s">
        <v>18</v>
      </c>
      <c r="B1064" s="10"/>
      <c r="C1064" s="67">
        <f>SUM(C1049:C1063)</f>
        <v>0</v>
      </c>
      <c r="D1064" s="67">
        <f>SUM(D1049:D1063)</f>
        <v>0</v>
      </c>
    </row>
    <row r="1065" spans="1:4" x14ac:dyDescent="0.25">
      <c r="A1065" s="12">
        <v>4416</v>
      </c>
      <c r="B1065" s="13" t="s">
        <v>269</v>
      </c>
      <c r="C1065" s="68"/>
      <c r="D1065" s="68"/>
    </row>
    <row r="1066" spans="1:4" x14ac:dyDescent="0.25">
      <c r="A1066" s="6">
        <v>441601</v>
      </c>
      <c r="B1066" s="7" t="s">
        <v>94</v>
      </c>
      <c r="C1066" s="5"/>
      <c r="D1066" s="5"/>
    </row>
    <row r="1067" spans="1:4" x14ac:dyDescent="0.25">
      <c r="A1067" s="6">
        <v>441602</v>
      </c>
      <c r="B1067" s="7" t="s">
        <v>95</v>
      </c>
      <c r="C1067" s="5"/>
      <c r="D1067" s="5"/>
    </row>
    <row r="1068" spans="1:4" x14ac:dyDescent="0.25">
      <c r="A1068" s="6">
        <v>441603</v>
      </c>
      <c r="B1068" s="7" t="s">
        <v>96</v>
      </c>
      <c r="C1068" s="5"/>
      <c r="D1068" s="5"/>
    </row>
    <row r="1069" spans="1:4" x14ac:dyDescent="0.25">
      <c r="A1069" s="6">
        <v>441604</v>
      </c>
      <c r="B1069" s="7" t="s">
        <v>97</v>
      </c>
      <c r="C1069" s="5"/>
      <c r="D1069" s="5"/>
    </row>
    <row r="1070" spans="1:4" x14ac:dyDescent="0.25">
      <c r="A1070" s="6">
        <v>441605</v>
      </c>
      <c r="B1070" s="7" t="s">
        <v>98</v>
      </c>
      <c r="C1070" s="5"/>
      <c r="D1070" s="5"/>
    </row>
    <row r="1071" spans="1:4" x14ac:dyDescent="0.25">
      <c r="A1071" s="6">
        <v>441606</v>
      </c>
      <c r="B1071" s="7" t="s">
        <v>99</v>
      </c>
      <c r="C1071" s="5"/>
      <c r="D1071" s="5"/>
    </row>
    <row r="1072" spans="1:4" x14ac:dyDescent="0.25">
      <c r="A1072" s="6">
        <v>441607</v>
      </c>
      <c r="B1072" s="7" t="s">
        <v>100</v>
      </c>
      <c r="C1072" s="5"/>
      <c r="D1072" s="5"/>
    </row>
    <row r="1073" spans="1:4" x14ac:dyDescent="0.25">
      <c r="A1073" s="6">
        <v>441608</v>
      </c>
      <c r="B1073" s="7" t="s">
        <v>101</v>
      </c>
      <c r="C1073" s="5"/>
      <c r="D1073" s="5"/>
    </row>
    <row r="1074" spans="1:4" x14ac:dyDescent="0.25">
      <c r="A1074" s="6">
        <v>441609</v>
      </c>
      <c r="B1074" s="7" t="s">
        <v>102</v>
      </c>
      <c r="C1074" s="5"/>
      <c r="D1074" s="5"/>
    </row>
    <row r="1075" spans="1:4" x14ac:dyDescent="0.25">
      <c r="A1075" s="6">
        <v>441610</v>
      </c>
      <c r="B1075" s="7" t="s">
        <v>103</v>
      </c>
      <c r="C1075" s="5"/>
      <c r="D1075" s="5"/>
    </row>
    <row r="1076" spans="1:4" x14ac:dyDescent="0.25">
      <c r="A1076" s="6">
        <v>441611</v>
      </c>
      <c r="B1076" s="7" t="s">
        <v>104</v>
      </c>
      <c r="C1076" s="5"/>
      <c r="D1076" s="5"/>
    </row>
    <row r="1077" spans="1:4" x14ac:dyDescent="0.25">
      <c r="A1077" s="6">
        <v>441612</v>
      </c>
      <c r="B1077" s="7" t="s">
        <v>105</v>
      </c>
      <c r="C1077" s="5"/>
      <c r="D1077" s="5"/>
    </row>
    <row r="1078" spans="1:4" x14ac:dyDescent="0.25">
      <c r="A1078" s="6">
        <v>441613</v>
      </c>
      <c r="B1078" s="7" t="s">
        <v>106</v>
      </c>
      <c r="C1078" s="5"/>
      <c r="D1078" s="5"/>
    </row>
    <row r="1079" spans="1:4" x14ac:dyDescent="0.25">
      <c r="A1079" s="6">
        <v>441614</v>
      </c>
      <c r="B1079" s="7" t="s">
        <v>107</v>
      </c>
      <c r="C1079" s="5"/>
      <c r="D1079" s="5"/>
    </row>
    <row r="1080" spans="1:4" ht="15.75" thickBot="1" x14ac:dyDescent="0.3">
      <c r="A1080" s="19">
        <v>441615</v>
      </c>
      <c r="B1080" s="20" t="s">
        <v>108</v>
      </c>
      <c r="C1080" s="75"/>
      <c r="D1080" s="75"/>
    </row>
    <row r="1081" spans="1:4" ht="15.75" thickBot="1" x14ac:dyDescent="0.3">
      <c r="A1081" s="9" t="s">
        <v>18</v>
      </c>
      <c r="B1081" s="10"/>
      <c r="C1081" s="67">
        <f>SUM(C1066:C1080)</f>
        <v>0</v>
      </c>
      <c r="D1081" s="67">
        <f>SUM(D1066:D1080)</f>
        <v>0</v>
      </c>
    </row>
    <row r="1082" spans="1:4" x14ac:dyDescent="0.25">
      <c r="A1082" s="42">
        <v>4417</v>
      </c>
      <c r="B1082" s="43" t="s">
        <v>282</v>
      </c>
      <c r="C1082" s="74"/>
      <c r="D1082" s="74"/>
    </row>
    <row r="1083" spans="1:4" ht="15.75" thickBot="1" x14ac:dyDescent="0.3">
      <c r="A1083" s="44">
        <v>441701</v>
      </c>
      <c r="B1083" s="45" t="s">
        <v>292</v>
      </c>
      <c r="C1083" s="78"/>
      <c r="D1083" s="78"/>
    </row>
    <row r="1084" spans="1:4" ht="15.75" thickBot="1" x14ac:dyDescent="0.3">
      <c r="A1084" s="9" t="s">
        <v>18</v>
      </c>
      <c r="B1084" s="10"/>
      <c r="C1084" s="67">
        <f>SUM(C1083)</f>
        <v>0</v>
      </c>
      <c r="D1084" s="67">
        <f>SUM(D1083)</f>
        <v>0</v>
      </c>
    </row>
    <row r="1085" spans="1:4" x14ac:dyDescent="0.25">
      <c r="A1085" s="12">
        <v>45</v>
      </c>
      <c r="B1085" s="13" t="s">
        <v>293</v>
      </c>
      <c r="C1085" s="68"/>
      <c r="D1085" s="68"/>
    </row>
    <row r="1086" spans="1:4" x14ac:dyDescent="0.25">
      <c r="A1086" s="3">
        <v>4501</v>
      </c>
      <c r="B1086" s="4" t="s">
        <v>294</v>
      </c>
      <c r="C1086" s="5"/>
      <c r="D1086" s="5"/>
    </row>
    <row r="1087" spans="1:4" x14ac:dyDescent="0.25">
      <c r="A1087" s="6">
        <v>450101</v>
      </c>
      <c r="B1087" s="7" t="s">
        <v>295</v>
      </c>
      <c r="C1087" s="5"/>
      <c r="D1087" s="5"/>
    </row>
    <row r="1088" spans="1:4" x14ac:dyDescent="0.25">
      <c r="A1088" s="6">
        <v>450102</v>
      </c>
      <c r="B1088" s="7" t="s">
        <v>296</v>
      </c>
      <c r="C1088" s="5"/>
      <c r="D1088" s="5"/>
    </row>
    <row r="1089" spans="1:4" x14ac:dyDescent="0.25">
      <c r="A1089" s="6">
        <v>450103</v>
      </c>
      <c r="B1089" s="7" t="s">
        <v>297</v>
      </c>
      <c r="C1089" s="5"/>
      <c r="D1089" s="5"/>
    </row>
    <row r="1090" spans="1:4" x14ac:dyDescent="0.25">
      <c r="A1090" s="6"/>
      <c r="B1090" s="7" t="s">
        <v>298</v>
      </c>
      <c r="C1090" s="5"/>
      <c r="D1090" s="5"/>
    </row>
    <row r="1091" spans="1:4" x14ac:dyDescent="0.25">
      <c r="A1091" s="6">
        <v>450104</v>
      </c>
      <c r="B1091" s="7" t="s">
        <v>299</v>
      </c>
      <c r="C1091" s="5"/>
      <c r="D1091" s="5"/>
    </row>
    <row r="1092" spans="1:4" x14ac:dyDescent="0.25">
      <c r="A1092" s="6">
        <v>450105</v>
      </c>
      <c r="B1092" s="7" t="s">
        <v>300</v>
      </c>
      <c r="C1092" s="5">
        <v>118209699</v>
      </c>
      <c r="D1092" s="5">
        <v>137339926</v>
      </c>
    </row>
    <row r="1093" spans="1:4" x14ac:dyDescent="0.25">
      <c r="A1093" s="6">
        <v>450106</v>
      </c>
      <c r="B1093" s="7" t="s">
        <v>301</v>
      </c>
      <c r="C1093" s="5"/>
      <c r="D1093" s="5"/>
    </row>
    <row r="1094" spans="1:4" x14ac:dyDescent="0.25">
      <c r="A1094" s="6"/>
      <c r="B1094" s="7" t="s">
        <v>302</v>
      </c>
      <c r="C1094" s="5"/>
      <c r="D1094" s="5"/>
    </row>
    <row r="1095" spans="1:4" x14ac:dyDescent="0.25">
      <c r="A1095" s="6">
        <v>450107</v>
      </c>
      <c r="B1095" s="7" t="s">
        <v>303</v>
      </c>
      <c r="C1095" s="5"/>
      <c r="D1095" s="5"/>
    </row>
    <row r="1096" spans="1:4" x14ac:dyDescent="0.25">
      <c r="A1096" s="6"/>
      <c r="B1096" s="7" t="s">
        <v>304</v>
      </c>
      <c r="C1096" s="5"/>
      <c r="D1096" s="5"/>
    </row>
    <row r="1097" spans="1:4" x14ac:dyDescent="0.25">
      <c r="A1097" s="6">
        <v>450108</v>
      </c>
      <c r="B1097" s="7" t="s">
        <v>305</v>
      </c>
      <c r="C1097" s="5"/>
      <c r="D1097" s="5"/>
    </row>
    <row r="1098" spans="1:4" x14ac:dyDescent="0.25">
      <c r="A1098" s="6">
        <v>450109</v>
      </c>
      <c r="B1098" s="7" t="s">
        <v>306</v>
      </c>
      <c r="C1098" s="5"/>
      <c r="D1098" s="5"/>
    </row>
    <row r="1099" spans="1:4" x14ac:dyDescent="0.25">
      <c r="A1099" s="6">
        <v>450110</v>
      </c>
      <c r="B1099" s="7" t="s">
        <v>307</v>
      </c>
      <c r="C1099" s="5"/>
      <c r="D1099" s="5"/>
    </row>
    <row r="1100" spans="1:4" x14ac:dyDescent="0.25">
      <c r="A1100" s="6"/>
      <c r="B1100" s="7" t="s">
        <v>308</v>
      </c>
      <c r="C1100" s="5"/>
      <c r="D1100" s="5"/>
    </row>
    <row r="1101" spans="1:4" ht="15.75" thickBot="1" x14ac:dyDescent="0.3">
      <c r="A1101" s="16">
        <v>450120</v>
      </c>
      <c r="B1101" s="17" t="s">
        <v>38</v>
      </c>
      <c r="C1101" s="5">
        <v>78284931</v>
      </c>
      <c r="D1101" s="5">
        <v>11761960</v>
      </c>
    </row>
    <row r="1102" spans="1:4" ht="15.75" thickBot="1" x14ac:dyDescent="0.3">
      <c r="A1102" s="9" t="s">
        <v>18</v>
      </c>
      <c r="B1102" s="10"/>
      <c r="C1102" s="67">
        <f>SUM(C1087:C1101)</f>
        <v>196494630</v>
      </c>
      <c r="D1102" s="67">
        <f>SUM(D1087:D1101)</f>
        <v>149101886</v>
      </c>
    </row>
    <row r="1103" spans="1:4" x14ac:dyDescent="0.25">
      <c r="A1103" s="12">
        <v>4502</v>
      </c>
      <c r="B1103" s="13" t="s">
        <v>309</v>
      </c>
      <c r="C1103" s="68"/>
      <c r="D1103" s="68"/>
    </row>
    <row r="1104" spans="1:4" x14ac:dyDescent="0.25">
      <c r="A1104" s="6">
        <v>450201</v>
      </c>
      <c r="B1104" s="7" t="s">
        <v>310</v>
      </c>
      <c r="C1104" s="5"/>
      <c r="D1104" s="5"/>
    </row>
    <row r="1105" spans="1:4" ht="15.75" thickBot="1" x14ac:dyDescent="0.3">
      <c r="A1105" s="16">
        <v>450202</v>
      </c>
      <c r="B1105" s="17" t="s">
        <v>38</v>
      </c>
      <c r="C1105" s="69"/>
      <c r="D1105" s="69"/>
    </row>
    <row r="1106" spans="1:4" ht="15.75" thickBot="1" x14ac:dyDescent="0.3">
      <c r="A1106" s="9" t="s">
        <v>18</v>
      </c>
      <c r="B1106" s="10"/>
      <c r="C1106" s="67">
        <f>SUM(C1104:C1105)</f>
        <v>0</v>
      </c>
      <c r="D1106" s="67">
        <f>SUM(D1104:D1105)</f>
        <v>0</v>
      </c>
    </row>
    <row r="1107" spans="1:4" x14ac:dyDescent="0.25">
      <c r="A1107" s="12">
        <v>4503</v>
      </c>
      <c r="B1107" s="13" t="s">
        <v>311</v>
      </c>
      <c r="C1107" s="68"/>
      <c r="D1107" s="68"/>
    </row>
    <row r="1108" spans="1:4" x14ac:dyDescent="0.25">
      <c r="A1108" s="6">
        <v>450301</v>
      </c>
      <c r="B1108" s="7" t="s">
        <v>312</v>
      </c>
      <c r="C1108" s="5"/>
      <c r="D1108" s="5"/>
    </row>
    <row r="1109" spans="1:4" x14ac:dyDescent="0.25">
      <c r="A1109" s="6">
        <v>450302</v>
      </c>
      <c r="B1109" s="7" t="s">
        <v>313</v>
      </c>
      <c r="C1109" s="5">
        <v>489770</v>
      </c>
      <c r="D1109" s="5">
        <v>2037291</v>
      </c>
    </row>
    <row r="1110" spans="1:4" x14ac:dyDescent="0.25">
      <c r="A1110" s="6">
        <v>450303</v>
      </c>
      <c r="B1110" s="7" t="s">
        <v>314</v>
      </c>
      <c r="C1110" s="5"/>
      <c r="D1110" s="5"/>
    </row>
    <row r="1111" spans="1:4" x14ac:dyDescent="0.25">
      <c r="A1111" s="6">
        <v>450304</v>
      </c>
      <c r="B1111" s="7" t="s">
        <v>315</v>
      </c>
      <c r="C1111" s="5">
        <v>63440104</v>
      </c>
      <c r="D1111" s="5">
        <v>459126</v>
      </c>
    </row>
    <row r="1112" spans="1:4" ht="15.75" thickBot="1" x14ac:dyDescent="0.3">
      <c r="A1112" s="16">
        <v>450310</v>
      </c>
      <c r="B1112" s="17" t="s">
        <v>38</v>
      </c>
      <c r="C1112" s="5">
        <v>51822977</v>
      </c>
      <c r="D1112" s="5">
        <v>42336789</v>
      </c>
    </row>
    <row r="1113" spans="1:4" ht="15.75" thickBot="1" x14ac:dyDescent="0.3">
      <c r="A1113" s="9" t="s">
        <v>18</v>
      </c>
      <c r="B1113" s="10"/>
      <c r="C1113" s="67">
        <f>SUM(C1108:C1112)</f>
        <v>115752851</v>
      </c>
      <c r="D1113" s="67">
        <f>SUM(D1108:D1112)</f>
        <v>44833206</v>
      </c>
    </row>
    <row r="1114" spans="1:4" ht="15.75" thickBot="1" x14ac:dyDescent="0.3">
      <c r="A1114" s="25"/>
      <c r="B1114" s="20"/>
      <c r="C1114" s="72"/>
      <c r="D1114" s="72"/>
    </row>
    <row r="1115" spans="1:4" ht="15.75" thickBot="1" x14ac:dyDescent="0.3">
      <c r="A1115" s="27" t="s">
        <v>316</v>
      </c>
      <c r="B1115" s="28"/>
      <c r="C1115" s="73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6532494076</v>
      </c>
      <c r="D1115" s="73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5939464352.4200001</v>
      </c>
    </row>
    <row r="1116" spans="1:4" x14ac:dyDescent="0.25">
      <c r="A1116" s="47"/>
      <c r="B1116" s="48"/>
      <c r="C1116" s="74"/>
      <c r="D1116" s="74"/>
    </row>
    <row r="1117" spans="1:4" x14ac:dyDescent="0.25">
      <c r="A1117" s="3">
        <v>5</v>
      </c>
      <c r="B1117" s="4" t="s">
        <v>317</v>
      </c>
      <c r="C1117" s="5"/>
      <c r="D1117" s="5"/>
    </row>
    <row r="1118" spans="1:4" x14ac:dyDescent="0.25">
      <c r="A1118" s="3">
        <v>51</v>
      </c>
      <c r="B1118" s="4" t="s">
        <v>201</v>
      </c>
      <c r="C1118" s="5"/>
      <c r="D1118" s="5"/>
    </row>
    <row r="1119" spans="1:4" x14ac:dyDescent="0.25">
      <c r="A1119" s="3">
        <v>5101</v>
      </c>
      <c r="B1119" s="4" t="s">
        <v>318</v>
      </c>
      <c r="C1119" s="5"/>
      <c r="D1119" s="5"/>
    </row>
    <row r="1120" spans="1:4" x14ac:dyDescent="0.25">
      <c r="A1120" s="6">
        <v>510101</v>
      </c>
      <c r="B1120" s="7" t="s">
        <v>319</v>
      </c>
      <c r="C1120" s="5"/>
      <c r="D1120" s="5"/>
    </row>
    <row r="1121" spans="1:4" x14ac:dyDescent="0.25">
      <c r="A1121" s="6">
        <v>510102</v>
      </c>
      <c r="B1121" s="7" t="s">
        <v>320</v>
      </c>
      <c r="C1121" s="5">
        <v>6023246</v>
      </c>
      <c r="D1121" s="5">
        <v>14551489</v>
      </c>
    </row>
    <row r="1122" spans="1:4" x14ac:dyDescent="0.25">
      <c r="A1122" s="6">
        <v>510103</v>
      </c>
      <c r="B1122" s="7" t="s">
        <v>321</v>
      </c>
      <c r="C1122" s="5">
        <v>1201800</v>
      </c>
      <c r="D1122" s="5">
        <v>1422870</v>
      </c>
    </row>
    <row r="1123" spans="1:4" x14ac:dyDescent="0.25">
      <c r="A1123" s="6">
        <v>510104</v>
      </c>
      <c r="B1123" s="7" t="s">
        <v>322</v>
      </c>
      <c r="C1123" s="5"/>
      <c r="D1123" s="5"/>
    </row>
    <row r="1124" spans="1:4" ht="15.75" thickBot="1" x14ac:dyDescent="0.3">
      <c r="A1124" s="19">
        <v>510105</v>
      </c>
      <c r="B1124" s="20" t="s">
        <v>323</v>
      </c>
      <c r="C1124" s="5"/>
      <c r="D1124" s="5"/>
    </row>
    <row r="1125" spans="1:4" ht="15.75" thickBot="1" x14ac:dyDescent="0.3">
      <c r="A1125" s="9" t="s">
        <v>18</v>
      </c>
      <c r="B1125" s="10"/>
      <c r="C1125" s="67">
        <f>SUM(C1120:C1124)</f>
        <v>7225046</v>
      </c>
      <c r="D1125" s="67">
        <f>SUM(D1120:D1124)</f>
        <v>15974359</v>
      </c>
    </row>
    <row r="1126" spans="1:4" x14ac:dyDescent="0.25">
      <c r="A1126" s="12">
        <v>5102</v>
      </c>
      <c r="B1126" s="13" t="s">
        <v>227</v>
      </c>
      <c r="C1126" s="68"/>
      <c r="D1126" s="68"/>
    </row>
    <row r="1127" spans="1:4" x14ac:dyDescent="0.25">
      <c r="A1127" s="6">
        <v>510201</v>
      </c>
      <c r="B1127" s="7" t="s">
        <v>260</v>
      </c>
      <c r="C1127" s="5"/>
      <c r="D1127" s="5"/>
    </row>
    <row r="1128" spans="1:4" x14ac:dyDescent="0.25">
      <c r="A1128" s="6">
        <v>510202</v>
      </c>
      <c r="B1128" s="7" t="s">
        <v>324</v>
      </c>
      <c r="C1128" s="5"/>
      <c r="D1128" s="5"/>
    </row>
    <row r="1129" spans="1:4" x14ac:dyDescent="0.25">
      <c r="A1129" s="6">
        <v>510203</v>
      </c>
      <c r="B1129" s="7" t="s">
        <v>118</v>
      </c>
      <c r="C1129" s="5"/>
      <c r="D1129" s="5"/>
    </row>
    <row r="1130" spans="1:4" x14ac:dyDescent="0.25">
      <c r="A1130" s="6"/>
      <c r="B1130" s="7" t="s">
        <v>207</v>
      </c>
      <c r="C1130" s="5"/>
      <c r="D1130" s="5"/>
    </row>
    <row r="1131" spans="1:4" x14ac:dyDescent="0.25">
      <c r="A1131" s="6">
        <v>51020302</v>
      </c>
      <c r="B1131" s="7" t="s">
        <v>208</v>
      </c>
      <c r="C1131" s="5"/>
      <c r="D1131" s="5"/>
    </row>
    <row r="1132" spans="1:4" x14ac:dyDescent="0.25">
      <c r="A1132" s="6">
        <v>51020303</v>
      </c>
      <c r="B1132" s="7" t="s">
        <v>209</v>
      </c>
      <c r="C1132" s="5">
        <v>170712054</v>
      </c>
      <c r="D1132" s="5">
        <v>169189378</v>
      </c>
    </row>
    <row r="1133" spans="1:4" ht="15.75" thickBot="1" x14ac:dyDescent="0.3">
      <c r="A1133" s="6">
        <v>510204</v>
      </c>
      <c r="B1133" s="7" t="s">
        <v>227</v>
      </c>
      <c r="C1133" s="5"/>
      <c r="D1133" s="5"/>
    </row>
    <row r="1134" spans="1:4" ht="15.75" thickBot="1" x14ac:dyDescent="0.3">
      <c r="A1134" s="9" t="s">
        <v>18</v>
      </c>
      <c r="B1134" s="10"/>
      <c r="C1134" s="67">
        <f>SUM(C1127:C1133)</f>
        <v>170712054</v>
      </c>
      <c r="D1134" s="67">
        <f>SUM(D1127:D1133)</f>
        <v>169189378</v>
      </c>
    </row>
    <row r="1135" spans="1:4" x14ac:dyDescent="0.25">
      <c r="A1135" s="12">
        <v>5103</v>
      </c>
      <c r="B1135" s="13" t="s">
        <v>325</v>
      </c>
      <c r="C1135" s="68"/>
      <c r="D1135" s="68"/>
    </row>
    <row r="1136" spans="1:4" x14ac:dyDescent="0.25">
      <c r="A1136" s="6">
        <v>510301</v>
      </c>
      <c r="B1136" s="7" t="s">
        <v>203</v>
      </c>
      <c r="C1136" s="5"/>
      <c r="D1136" s="5"/>
    </row>
    <row r="1137" spans="1:4" x14ac:dyDescent="0.25">
      <c r="A1137" s="6">
        <v>510302</v>
      </c>
      <c r="B1137" s="7" t="s">
        <v>204</v>
      </c>
      <c r="C1137" s="5"/>
      <c r="D1137" s="5"/>
    </row>
    <row r="1138" spans="1:4" x14ac:dyDescent="0.25">
      <c r="A1138" s="6">
        <v>510303</v>
      </c>
      <c r="B1138" s="7" t="s">
        <v>87</v>
      </c>
      <c r="C1138" s="5">
        <v>8722718</v>
      </c>
      <c r="D1138" s="5">
        <v>2692044</v>
      </c>
    </row>
    <row r="1139" spans="1:4" x14ac:dyDescent="0.25">
      <c r="A1139" s="6">
        <v>510304</v>
      </c>
      <c r="B1139" s="7" t="s">
        <v>88</v>
      </c>
      <c r="C1139" s="5">
        <v>654678</v>
      </c>
      <c r="D1139" s="5">
        <v>296209</v>
      </c>
    </row>
    <row r="1140" spans="1:4" x14ac:dyDescent="0.25">
      <c r="A1140" s="6">
        <v>510305</v>
      </c>
      <c r="B1140" s="7" t="s">
        <v>89</v>
      </c>
      <c r="C1140" s="5"/>
      <c r="D1140" s="5"/>
    </row>
    <row r="1141" spans="1:4" x14ac:dyDescent="0.25">
      <c r="A1141" s="6">
        <v>510306</v>
      </c>
      <c r="B1141" s="7" t="s">
        <v>206</v>
      </c>
      <c r="C1141" s="5"/>
      <c r="D1141" s="5"/>
    </row>
    <row r="1142" spans="1:4" x14ac:dyDescent="0.25">
      <c r="A1142" s="6"/>
      <c r="B1142" s="7" t="s">
        <v>207</v>
      </c>
      <c r="C1142" s="5"/>
      <c r="D1142" s="5"/>
    </row>
    <row r="1143" spans="1:4" x14ac:dyDescent="0.25">
      <c r="A1143" s="6"/>
      <c r="B1143" s="7" t="s">
        <v>208</v>
      </c>
      <c r="C1143" s="5"/>
      <c r="D1143" s="5"/>
    </row>
    <row r="1144" spans="1:4" x14ac:dyDescent="0.25">
      <c r="A1144" s="6"/>
      <c r="B1144" s="7" t="s">
        <v>209</v>
      </c>
      <c r="C1144" s="5"/>
      <c r="D1144" s="5"/>
    </row>
    <row r="1145" spans="1:4" x14ac:dyDescent="0.25">
      <c r="A1145" s="6">
        <v>510307</v>
      </c>
      <c r="B1145" s="7" t="s">
        <v>91</v>
      </c>
      <c r="C1145" s="5"/>
      <c r="D1145" s="5"/>
    </row>
    <row r="1146" spans="1:4" ht="15.75" thickBot="1" x14ac:dyDescent="0.3">
      <c r="A1146" s="19">
        <v>510308</v>
      </c>
      <c r="B1146" s="20" t="s">
        <v>210</v>
      </c>
      <c r="C1146" s="5"/>
      <c r="D1146" s="5">
        <v>1197787</v>
      </c>
    </row>
    <row r="1147" spans="1:4" ht="15.75" thickBot="1" x14ac:dyDescent="0.3">
      <c r="A1147" s="9" t="s">
        <v>18</v>
      </c>
      <c r="B1147" s="10"/>
      <c r="C1147" s="67">
        <f>SUM(C1136:C1146)</f>
        <v>9377396</v>
      </c>
      <c r="D1147" s="67">
        <f>SUM(D1136:D1146)</f>
        <v>4186040</v>
      </c>
    </row>
    <row r="1148" spans="1:4" x14ac:dyDescent="0.25">
      <c r="A1148" s="12">
        <v>5104</v>
      </c>
      <c r="B1148" s="13" t="s">
        <v>326</v>
      </c>
      <c r="C1148" s="68"/>
      <c r="D1148" s="68"/>
    </row>
    <row r="1149" spans="1:4" x14ac:dyDescent="0.25">
      <c r="A1149" s="6">
        <v>510401</v>
      </c>
      <c r="B1149" s="7" t="s">
        <v>87</v>
      </c>
      <c r="C1149" s="5"/>
      <c r="D1149" s="5"/>
    </row>
    <row r="1150" spans="1:4" x14ac:dyDescent="0.25">
      <c r="A1150" s="6">
        <v>510402</v>
      </c>
      <c r="B1150" s="7" t="s">
        <v>88</v>
      </c>
      <c r="C1150" s="5"/>
      <c r="D1150" s="5"/>
    </row>
    <row r="1151" spans="1:4" x14ac:dyDescent="0.25">
      <c r="A1151" s="6">
        <v>510403</v>
      </c>
      <c r="B1151" s="7" t="s">
        <v>89</v>
      </c>
      <c r="C1151" s="5"/>
      <c r="D1151" s="5"/>
    </row>
    <row r="1152" spans="1:4" x14ac:dyDescent="0.25">
      <c r="A1152" s="6">
        <v>510404</v>
      </c>
      <c r="B1152" s="7" t="s">
        <v>206</v>
      </c>
      <c r="C1152" s="5"/>
      <c r="D1152" s="5"/>
    </row>
    <row r="1153" spans="1:4" x14ac:dyDescent="0.25">
      <c r="A1153" s="6"/>
      <c r="B1153" s="7" t="s">
        <v>207</v>
      </c>
      <c r="C1153" s="5"/>
      <c r="D1153" s="5"/>
    </row>
    <row r="1154" spans="1:4" x14ac:dyDescent="0.25">
      <c r="A1154" s="6"/>
      <c r="B1154" s="7" t="s">
        <v>208</v>
      </c>
      <c r="C1154" s="5"/>
      <c r="D1154" s="5"/>
    </row>
    <row r="1155" spans="1:4" x14ac:dyDescent="0.25">
      <c r="A1155" s="6"/>
      <c r="B1155" s="7" t="s">
        <v>209</v>
      </c>
      <c r="C1155" s="5"/>
      <c r="D1155" s="5"/>
    </row>
    <row r="1156" spans="1:4" x14ac:dyDescent="0.25">
      <c r="A1156" s="6">
        <v>510405</v>
      </c>
      <c r="B1156" s="7" t="s">
        <v>91</v>
      </c>
      <c r="C1156" s="5"/>
      <c r="D1156" s="5"/>
    </row>
    <row r="1157" spans="1:4" ht="15.75" thickBot="1" x14ac:dyDescent="0.3">
      <c r="A1157" s="19">
        <v>510406</v>
      </c>
      <c r="B1157" s="20" t="s">
        <v>210</v>
      </c>
      <c r="C1157" s="5"/>
      <c r="D1157" s="5"/>
    </row>
    <row r="1158" spans="1:4" ht="15.75" thickBot="1" x14ac:dyDescent="0.3">
      <c r="A1158" s="9" t="s">
        <v>18</v>
      </c>
      <c r="B1158" s="10"/>
      <c r="C1158" s="67">
        <f>SUM(C1149:C1157)</f>
        <v>0</v>
      </c>
      <c r="D1158" s="67">
        <f>SUM(D1149:D1157)</f>
        <v>0</v>
      </c>
    </row>
    <row r="1159" spans="1:4" x14ac:dyDescent="0.25">
      <c r="A1159" s="12">
        <v>5105</v>
      </c>
      <c r="B1159" s="13" t="s">
        <v>327</v>
      </c>
      <c r="C1159" s="68"/>
      <c r="D1159" s="68"/>
    </row>
    <row r="1160" spans="1:4" x14ac:dyDescent="0.25">
      <c r="A1160" s="6">
        <v>510501</v>
      </c>
      <c r="B1160" s="7" t="s">
        <v>87</v>
      </c>
      <c r="C1160" s="5">
        <v>94063</v>
      </c>
      <c r="D1160" s="5">
        <v>126200</v>
      </c>
    </row>
    <row r="1161" spans="1:4" x14ac:dyDescent="0.25">
      <c r="A1161" s="6">
        <v>510502</v>
      </c>
      <c r="B1161" s="7" t="s">
        <v>88</v>
      </c>
      <c r="C1161" s="5">
        <v>8311</v>
      </c>
      <c r="D1161" s="5"/>
    </row>
    <row r="1162" spans="1:4" x14ac:dyDescent="0.25">
      <c r="A1162" s="6">
        <v>510503</v>
      </c>
      <c r="B1162" s="7" t="s">
        <v>89</v>
      </c>
      <c r="C1162" s="5"/>
      <c r="D1162" s="5"/>
    </row>
    <row r="1163" spans="1:4" x14ac:dyDescent="0.25">
      <c r="A1163" s="6">
        <v>510504</v>
      </c>
      <c r="B1163" s="7" t="s">
        <v>206</v>
      </c>
      <c r="C1163" s="5"/>
      <c r="D1163" s="5"/>
    </row>
    <row r="1164" spans="1:4" x14ac:dyDescent="0.25">
      <c r="A1164" s="6"/>
      <c r="B1164" s="7" t="s">
        <v>207</v>
      </c>
      <c r="C1164" s="5"/>
      <c r="D1164" s="5"/>
    </row>
    <row r="1165" spans="1:4" x14ac:dyDescent="0.25">
      <c r="A1165" s="6"/>
      <c r="B1165" s="7" t="s">
        <v>208</v>
      </c>
      <c r="C1165" s="5"/>
      <c r="D1165" s="5"/>
    </row>
    <row r="1166" spans="1:4" x14ac:dyDescent="0.25">
      <c r="A1166" s="6">
        <v>51050403</v>
      </c>
      <c r="B1166" s="7" t="s">
        <v>209</v>
      </c>
      <c r="C1166" s="5">
        <v>721408</v>
      </c>
      <c r="D1166" s="5">
        <v>746216</v>
      </c>
    </row>
    <row r="1167" spans="1:4" x14ac:dyDescent="0.25">
      <c r="A1167" s="6">
        <v>510505</v>
      </c>
      <c r="B1167" s="7" t="s">
        <v>91</v>
      </c>
      <c r="C1167" s="5"/>
      <c r="D1167" s="5"/>
    </row>
    <row r="1168" spans="1:4" ht="15.75" thickBot="1" x14ac:dyDescent="0.3">
      <c r="A1168" s="19">
        <v>510506</v>
      </c>
      <c r="B1168" s="20" t="s">
        <v>210</v>
      </c>
      <c r="C1168" s="5">
        <v>39034</v>
      </c>
      <c r="D1168" s="5">
        <v>51753</v>
      </c>
    </row>
    <row r="1169" spans="1:4" ht="15.75" thickBot="1" x14ac:dyDescent="0.3">
      <c r="A1169" s="9" t="s">
        <v>18</v>
      </c>
      <c r="B1169" s="10"/>
      <c r="C1169" s="67">
        <f>SUM(C1160:C1168)</f>
        <v>862816</v>
      </c>
      <c r="D1169" s="67">
        <f>SUM(D1160:D1168)</f>
        <v>924169</v>
      </c>
    </row>
    <row r="1170" spans="1:4" x14ac:dyDescent="0.25">
      <c r="A1170" s="12">
        <v>5106</v>
      </c>
      <c r="B1170" s="13" t="s">
        <v>328</v>
      </c>
      <c r="C1170" s="68"/>
      <c r="D1170" s="68"/>
    </row>
    <row r="1171" spans="1:4" x14ac:dyDescent="0.25">
      <c r="A1171" s="6">
        <v>510601</v>
      </c>
      <c r="B1171" s="7" t="s">
        <v>86</v>
      </c>
      <c r="C1171" s="5"/>
      <c r="D1171" s="5"/>
    </row>
    <row r="1172" spans="1:4" x14ac:dyDescent="0.25">
      <c r="A1172" s="6">
        <v>510602</v>
      </c>
      <c r="B1172" s="7" t="s">
        <v>87</v>
      </c>
      <c r="C1172" s="5"/>
      <c r="D1172" s="5"/>
    </row>
    <row r="1173" spans="1:4" x14ac:dyDescent="0.25">
      <c r="A1173" s="6">
        <v>510603</v>
      </c>
      <c r="B1173" s="7" t="s">
        <v>88</v>
      </c>
      <c r="C1173" s="5"/>
      <c r="D1173" s="5"/>
    </row>
    <row r="1174" spans="1:4" x14ac:dyDescent="0.25">
      <c r="A1174" s="6">
        <v>510604</v>
      </c>
      <c r="B1174" s="7" t="s">
        <v>89</v>
      </c>
      <c r="C1174" s="5"/>
      <c r="D1174" s="5"/>
    </row>
    <row r="1175" spans="1:4" x14ac:dyDescent="0.25">
      <c r="A1175" s="6">
        <v>510605</v>
      </c>
      <c r="B1175" s="7" t="s">
        <v>206</v>
      </c>
      <c r="C1175" s="5"/>
      <c r="D1175" s="5"/>
    </row>
    <row r="1176" spans="1:4" x14ac:dyDescent="0.25">
      <c r="A1176" s="6"/>
      <c r="B1176" s="7" t="s">
        <v>207</v>
      </c>
      <c r="C1176" s="5"/>
      <c r="D1176" s="5"/>
    </row>
    <row r="1177" spans="1:4" x14ac:dyDescent="0.25">
      <c r="A1177" s="6"/>
      <c r="B1177" s="7" t="s">
        <v>208</v>
      </c>
      <c r="C1177" s="5"/>
      <c r="D1177" s="5"/>
    </row>
    <row r="1178" spans="1:4" x14ac:dyDescent="0.25">
      <c r="A1178" s="6"/>
      <c r="B1178" s="7" t="s">
        <v>209</v>
      </c>
      <c r="C1178" s="5"/>
      <c r="D1178" s="5"/>
    </row>
    <row r="1179" spans="1:4" x14ac:dyDescent="0.25">
      <c r="A1179" s="6">
        <v>510606</v>
      </c>
      <c r="B1179" s="7" t="s">
        <v>91</v>
      </c>
      <c r="C1179" s="5"/>
      <c r="D1179" s="5"/>
    </row>
    <row r="1180" spans="1:4" ht="15.75" thickBot="1" x14ac:dyDescent="0.3">
      <c r="A1180" s="19">
        <v>510607</v>
      </c>
      <c r="B1180" s="20" t="s">
        <v>210</v>
      </c>
      <c r="C1180" s="69"/>
      <c r="D1180" s="69"/>
    </row>
    <row r="1181" spans="1:4" ht="15.75" thickBot="1" x14ac:dyDescent="0.3">
      <c r="A1181" s="9" t="s">
        <v>18</v>
      </c>
      <c r="B1181" s="10"/>
      <c r="C1181" s="67">
        <f>SUM(C1171:C1180)</f>
        <v>0</v>
      </c>
      <c r="D1181" s="67">
        <f>SUM(D1171:D1180)</f>
        <v>0</v>
      </c>
    </row>
    <row r="1182" spans="1:4" x14ac:dyDescent="0.25">
      <c r="A1182" s="12">
        <v>5107</v>
      </c>
      <c r="B1182" s="13" t="s">
        <v>329</v>
      </c>
      <c r="C1182" s="68"/>
      <c r="D1182" s="68"/>
    </row>
    <row r="1183" spans="1:4" x14ac:dyDescent="0.25">
      <c r="A1183" s="6">
        <v>510701</v>
      </c>
      <c r="B1183" s="7" t="s">
        <v>330</v>
      </c>
      <c r="C1183" s="5"/>
      <c r="D1183" s="5"/>
    </row>
    <row r="1184" spans="1:4" x14ac:dyDescent="0.25">
      <c r="A1184" s="6">
        <v>510702</v>
      </c>
      <c r="B1184" s="7" t="s">
        <v>87</v>
      </c>
      <c r="C1184" s="5">
        <v>53706742</v>
      </c>
      <c r="D1184" s="5">
        <v>71907735</v>
      </c>
    </row>
    <row r="1185" spans="1:4" x14ac:dyDescent="0.25">
      <c r="A1185" s="6">
        <v>510703</v>
      </c>
      <c r="B1185" s="7" t="s">
        <v>88</v>
      </c>
      <c r="C1185" s="5">
        <v>5508361</v>
      </c>
      <c r="D1185" s="5">
        <v>5290447</v>
      </c>
    </row>
    <row r="1186" spans="1:4" x14ac:dyDescent="0.25">
      <c r="A1186" s="6">
        <v>510704</v>
      </c>
      <c r="B1186" s="7" t="s">
        <v>89</v>
      </c>
      <c r="C1186" s="5"/>
      <c r="D1186" s="5"/>
    </row>
    <row r="1187" spans="1:4" x14ac:dyDescent="0.25">
      <c r="A1187" s="6">
        <v>510705</v>
      </c>
      <c r="B1187" s="7" t="s">
        <v>206</v>
      </c>
      <c r="C1187" s="5"/>
      <c r="D1187" s="5"/>
    </row>
    <row r="1188" spans="1:4" x14ac:dyDescent="0.25">
      <c r="A1188" s="6"/>
      <c r="B1188" s="7" t="s">
        <v>207</v>
      </c>
      <c r="C1188" s="5"/>
      <c r="D1188" s="5"/>
    </row>
    <row r="1189" spans="1:4" x14ac:dyDescent="0.25">
      <c r="A1189" s="6"/>
      <c r="B1189" s="7" t="s">
        <v>208</v>
      </c>
      <c r="C1189" s="5"/>
      <c r="D1189" s="5"/>
    </row>
    <row r="1190" spans="1:4" x14ac:dyDescent="0.25">
      <c r="A1190" s="6">
        <v>51070503</v>
      </c>
      <c r="B1190" s="7" t="s">
        <v>209</v>
      </c>
      <c r="C1190" s="5">
        <v>412232922</v>
      </c>
      <c r="D1190" s="5">
        <v>426408975</v>
      </c>
    </row>
    <row r="1191" spans="1:4" x14ac:dyDescent="0.25">
      <c r="A1191" s="6">
        <v>510706</v>
      </c>
      <c r="B1191" s="7" t="s">
        <v>91</v>
      </c>
      <c r="C1191" s="5"/>
      <c r="D1191" s="5"/>
    </row>
    <row r="1192" spans="1:4" ht="15.75" thickBot="1" x14ac:dyDescent="0.3">
      <c r="A1192" s="19">
        <v>510707</v>
      </c>
      <c r="B1192" s="20" t="s">
        <v>210</v>
      </c>
      <c r="C1192" s="75">
        <v>22348563</v>
      </c>
      <c r="D1192" s="75">
        <v>29638565</v>
      </c>
    </row>
    <row r="1193" spans="1:4" ht="15.75" thickBot="1" x14ac:dyDescent="0.3">
      <c r="A1193" s="9" t="s">
        <v>18</v>
      </c>
      <c r="B1193" s="10"/>
      <c r="C1193" s="67">
        <f>SUM(C1183:C1192)</f>
        <v>493796588</v>
      </c>
      <c r="D1193" s="67">
        <f>SUM(D1183:D1192)</f>
        <v>533245722</v>
      </c>
    </row>
    <row r="1194" spans="1:4" x14ac:dyDescent="0.25">
      <c r="A1194" s="12">
        <v>5108</v>
      </c>
      <c r="B1194" s="13" t="s">
        <v>331</v>
      </c>
      <c r="C1194" s="68"/>
      <c r="D1194" s="68"/>
    </row>
    <row r="1195" spans="1:4" x14ac:dyDescent="0.25">
      <c r="A1195" s="6">
        <v>510801</v>
      </c>
      <c r="B1195" s="7" t="s">
        <v>86</v>
      </c>
      <c r="C1195" s="5"/>
      <c r="D1195" s="5"/>
    </row>
    <row r="1196" spans="1:4" x14ac:dyDescent="0.25">
      <c r="A1196" s="6">
        <v>510802</v>
      </c>
      <c r="B1196" s="7" t="s">
        <v>87</v>
      </c>
      <c r="C1196" s="5"/>
      <c r="D1196" s="5"/>
    </row>
    <row r="1197" spans="1:4" x14ac:dyDescent="0.25">
      <c r="A1197" s="6">
        <v>510803</v>
      </c>
      <c r="B1197" s="7" t="s">
        <v>88</v>
      </c>
      <c r="C1197" s="5"/>
      <c r="D1197" s="5"/>
    </row>
    <row r="1198" spans="1:4" x14ac:dyDescent="0.25">
      <c r="A1198" s="6">
        <v>510804</v>
      </c>
      <c r="B1198" s="7" t="s">
        <v>89</v>
      </c>
      <c r="C1198" s="5"/>
      <c r="D1198" s="5"/>
    </row>
    <row r="1199" spans="1:4" x14ac:dyDescent="0.25">
      <c r="A1199" s="6">
        <v>510805</v>
      </c>
      <c r="B1199" s="7" t="s">
        <v>206</v>
      </c>
      <c r="C1199" s="5"/>
      <c r="D1199" s="5"/>
    </row>
    <row r="1200" spans="1:4" x14ac:dyDescent="0.25">
      <c r="A1200" s="6"/>
      <c r="B1200" s="7" t="s">
        <v>207</v>
      </c>
      <c r="C1200" s="5"/>
      <c r="D1200" s="5"/>
    </row>
    <row r="1201" spans="1:4" x14ac:dyDescent="0.25">
      <c r="A1201" s="6"/>
      <c r="B1201" s="7" t="s">
        <v>208</v>
      </c>
      <c r="C1201" s="5"/>
      <c r="D1201" s="5"/>
    </row>
    <row r="1202" spans="1:4" x14ac:dyDescent="0.25">
      <c r="A1202" s="6"/>
      <c r="B1202" s="7" t="s">
        <v>209</v>
      </c>
      <c r="C1202" s="5"/>
      <c r="D1202" s="5"/>
    </row>
    <row r="1203" spans="1:4" x14ac:dyDescent="0.25">
      <c r="A1203" s="6">
        <v>510806</v>
      </c>
      <c r="B1203" s="7" t="s">
        <v>91</v>
      </c>
      <c r="C1203" s="5"/>
      <c r="D1203" s="5"/>
    </row>
    <row r="1204" spans="1:4" ht="15.75" thickBot="1" x14ac:dyDescent="0.3">
      <c r="A1204" s="19">
        <v>510807</v>
      </c>
      <c r="B1204" s="20" t="s">
        <v>210</v>
      </c>
      <c r="C1204" s="75"/>
      <c r="D1204" s="75"/>
    </row>
    <row r="1205" spans="1:4" ht="15.75" thickBot="1" x14ac:dyDescent="0.3">
      <c r="A1205" s="9" t="s">
        <v>18</v>
      </c>
      <c r="B1205" s="10"/>
      <c r="C1205" s="67">
        <f>SUM(C1195:C1204)</f>
        <v>0</v>
      </c>
      <c r="D1205" s="67">
        <f>SUM(D1195:D1204)</f>
        <v>0</v>
      </c>
    </row>
    <row r="1206" spans="1:4" x14ac:dyDescent="0.25">
      <c r="A1206" s="12">
        <v>5109</v>
      </c>
      <c r="B1206" s="13" t="s">
        <v>332</v>
      </c>
      <c r="C1206" s="68"/>
      <c r="D1206" s="68"/>
    </row>
    <row r="1207" spans="1:4" x14ac:dyDescent="0.25">
      <c r="A1207" s="6">
        <v>510901</v>
      </c>
      <c r="B1207" s="7" t="s">
        <v>86</v>
      </c>
      <c r="C1207" s="5"/>
      <c r="D1207" s="5"/>
    </row>
    <row r="1208" spans="1:4" x14ac:dyDescent="0.25">
      <c r="A1208" s="6">
        <v>510902</v>
      </c>
      <c r="B1208" s="7" t="s">
        <v>87</v>
      </c>
      <c r="C1208" s="5"/>
      <c r="D1208" s="5"/>
    </row>
    <row r="1209" spans="1:4" x14ac:dyDescent="0.25">
      <c r="A1209" s="6">
        <v>510903</v>
      </c>
      <c r="B1209" s="7" t="s">
        <v>88</v>
      </c>
      <c r="C1209" s="5"/>
      <c r="D1209" s="5"/>
    </row>
    <row r="1210" spans="1:4" x14ac:dyDescent="0.25">
      <c r="A1210" s="6">
        <v>510904</v>
      </c>
      <c r="B1210" s="7" t="s">
        <v>89</v>
      </c>
      <c r="C1210" s="5"/>
      <c r="D1210" s="5"/>
    </row>
    <row r="1211" spans="1:4" x14ac:dyDescent="0.25">
      <c r="A1211" s="6">
        <v>510905</v>
      </c>
      <c r="B1211" s="7" t="s">
        <v>206</v>
      </c>
      <c r="C1211" s="5"/>
      <c r="D1211" s="5"/>
    </row>
    <row r="1212" spans="1:4" x14ac:dyDescent="0.25">
      <c r="A1212" s="6"/>
      <c r="B1212" s="7" t="s">
        <v>207</v>
      </c>
      <c r="C1212" s="5"/>
      <c r="D1212" s="5"/>
    </row>
    <row r="1213" spans="1:4" x14ac:dyDescent="0.25">
      <c r="A1213" s="6"/>
      <c r="B1213" s="7" t="s">
        <v>208</v>
      </c>
      <c r="C1213" s="5"/>
      <c r="D1213" s="5"/>
    </row>
    <row r="1214" spans="1:4" x14ac:dyDescent="0.25">
      <c r="A1214" s="6"/>
      <c r="B1214" s="7" t="s">
        <v>209</v>
      </c>
      <c r="C1214" s="5"/>
      <c r="D1214" s="5"/>
    </row>
    <row r="1215" spans="1:4" x14ac:dyDescent="0.25">
      <c r="A1215" s="6">
        <v>510906</v>
      </c>
      <c r="B1215" s="7" t="s">
        <v>91</v>
      </c>
      <c r="C1215" s="5"/>
      <c r="D1215" s="5"/>
    </row>
    <row r="1216" spans="1:4" ht="15.75" thickBot="1" x14ac:dyDescent="0.3">
      <c r="A1216" s="19">
        <v>510907</v>
      </c>
      <c r="B1216" s="20" t="s">
        <v>210</v>
      </c>
      <c r="C1216" s="75"/>
      <c r="D1216" s="75"/>
    </row>
    <row r="1217" spans="1:4" ht="15.75" thickBot="1" x14ac:dyDescent="0.3">
      <c r="A1217" s="9" t="s">
        <v>18</v>
      </c>
      <c r="B1217" s="10"/>
      <c r="C1217" s="67">
        <f>SUM(C1207:C1216)</f>
        <v>0</v>
      </c>
      <c r="D1217" s="67">
        <f>SUM(D1207:D1216)</f>
        <v>0</v>
      </c>
    </row>
    <row r="1218" spans="1:4" x14ac:dyDescent="0.25">
      <c r="A1218" s="12">
        <v>5110</v>
      </c>
      <c r="B1218" s="13" t="s">
        <v>333</v>
      </c>
      <c r="C1218" s="68"/>
      <c r="D1218" s="68"/>
    </row>
    <row r="1219" spans="1:4" x14ac:dyDescent="0.25">
      <c r="A1219" s="6">
        <v>511001</v>
      </c>
      <c r="B1219" s="7" t="s">
        <v>86</v>
      </c>
      <c r="C1219" s="5"/>
      <c r="D1219" s="5"/>
    </row>
    <row r="1220" spans="1:4" x14ac:dyDescent="0.25">
      <c r="A1220" s="6">
        <v>511002</v>
      </c>
      <c r="B1220" s="7" t="s">
        <v>87</v>
      </c>
      <c r="C1220" s="5"/>
      <c r="D1220" s="5"/>
    </row>
    <row r="1221" spans="1:4" x14ac:dyDescent="0.25">
      <c r="A1221" s="6">
        <v>511003</v>
      </c>
      <c r="B1221" s="7" t="s">
        <v>88</v>
      </c>
      <c r="C1221" s="5"/>
      <c r="D1221" s="5"/>
    </row>
    <row r="1222" spans="1:4" x14ac:dyDescent="0.25">
      <c r="A1222" s="6">
        <v>511004</v>
      </c>
      <c r="B1222" s="7" t="s">
        <v>89</v>
      </c>
      <c r="C1222" s="5"/>
      <c r="D1222" s="5"/>
    </row>
    <row r="1223" spans="1:4" x14ac:dyDescent="0.25">
      <c r="A1223" s="6">
        <v>511005</v>
      </c>
      <c r="B1223" s="7" t="s">
        <v>206</v>
      </c>
      <c r="C1223" s="5"/>
      <c r="D1223" s="5"/>
    </row>
    <row r="1224" spans="1:4" x14ac:dyDescent="0.25">
      <c r="A1224" s="6"/>
      <c r="B1224" s="7" t="s">
        <v>207</v>
      </c>
      <c r="C1224" s="5"/>
      <c r="D1224" s="5"/>
    </row>
    <row r="1225" spans="1:4" x14ac:dyDescent="0.25">
      <c r="A1225" s="6"/>
      <c r="B1225" s="7" t="s">
        <v>208</v>
      </c>
      <c r="C1225" s="5"/>
      <c r="D1225" s="5"/>
    </row>
    <row r="1226" spans="1:4" x14ac:dyDescent="0.25">
      <c r="A1226" s="6"/>
      <c r="B1226" s="7" t="s">
        <v>209</v>
      </c>
      <c r="C1226" s="5"/>
      <c r="D1226" s="5"/>
    </row>
    <row r="1227" spans="1:4" x14ac:dyDescent="0.25">
      <c r="A1227" s="6">
        <v>511006</v>
      </c>
      <c r="B1227" s="7" t="s">
        <v>91</v>
      </c>
      <c r="C1227" s="5"/>
      <c r="D1227" s="5"/>
    </row>
    <row r="1228" spans="1:4" ht="15.75" thickBot="1" x14ac:dyDescent="0.3">
      <c r="A1228" s="19">
        <v>511007</v>
      </c>
      <c r="B1228" s="20" t="s">
        <v>210</v>
      </c>
      <c r="C1228" s="75"/>
      <c r="D1228" s="75"/>
    </row>
    <row r="1229" spans="1:4" ht="15.75" thickBot="1" x14ac:dyDescent="0.3">
      <c r="A1229" s="9" t="s">
        <v>18</v>
      </c>
      <c r="B1229" s="10"/>
      <c r="C1229" s="67">
        <f>SUM(C1219:C1228)</f>
        <v>0</v>
      </c>
      <c r="D1229" s="67">
        <f>SUM(D1219:D1228)</f>
        <v>0</v>
      </c>
    </row>
    <row r="1230" spans="1:4" x14ac:dyDescent="0.25">
      <c r="A1230" s="12">
        <v>5111</v>
      </c>
      <c r="B1230" s="13" t="s">
        <v>334</v>
      </c>
      <c r="C1230" s="68"/>
      <c r="D1230" s="68"/>
    </row>
    <row r="1231" spans="1:4" x14ac:dyDescent="0.25">
      <c r="A1231" s="6">
        <v>511101</v>
      </c>
      <c r="B1231" s="7" t="s">
        <v>86</v>
      </c>
      <c r="C1231" s="5"/>
      <c r="D1231" s="5"/>
    </row>
    <row r="1232" spans="1:4" x14ac:dyDescent="0.25">
      <c r="A1232" s="6">
        <v>511102</v>
      </c>
      <c r="B1232" s="7" t="s">
        <v>87</v>
      </c>
      <c r="C1232" s="5"/>
      <c r="D1232" s="5"/>
    </row>
    <row r="1233" spans="1:4" x14ac:dyDescent="0.25">
      <c r="A1233" s="6">
        <v>511103</v>
      </c>
      <c r="B1233" s="7" t="s">
        <v>335</v>
      </c>
      <c r="C1233" s="5"/>
      <c r="D1233" s="5"/>
    </row>
    <row r="1234" spans="1:4" x14ac:dyDescent="0.25">
      <c r="A1234" s="6">
        <v>511104</v>
      </c>
      <c r="B1234" s="7" t="s">
        <v>89</v>
      </c>
      <c r="C1234" s="5"/>
      <c r="D1234" s="5"/>
    </row>
    <row r="1235" spans="1:4" x14ac:dyDescent="0.25">
      <c r="A1235" s="6">
        <v>511105</v>
      </c>
      <c r="B1235" s="7" t="s">
        <v>206</v>
      </c>
      <c r="C1235" s="5"/>
      <c r="D1235" s="5"/>
    </row>
    <row r="1236" spans="1:4" x14ac:dyDescent="0.25">
      <c r="A1236" s="6"/>
      <c r="B1236" s="7" t="s">
        <v>207</v>
      </c>
      <c r="C1236" s="5"/>
      <c r="D1236" s="5"/>
    </row>
    <row r="1237" spans="1:4" x14ac:dyDescent="0.25">
      <c r="A1237" s="6"/>
      <c r="B1237" s="7" t="s">
        <v>208</v>
      </c>
      <c r="C1237" s="5"/>
      <c r="D1237" s="5"/>
    </row>
    <row r="1238" spans="1:4" x14ac:dyDescent="0.25">
      <c r="A1238" s="6"/>
      <c r="B1238" s="7" t="s">
        <v>209</v>
      </c>
      <c r="C1238" s="5"/>
      <c r="D1238" s="5"/>
    </row>
    <row r="1239" spans="1:4" x14ac:dyDescent="0.25">
      <c r="A1239" s="6">
        <v>511106</v>
      </c>
      <c r="B1239" s="7" t="s">
        <v>91</v>
      </c>
      <c r="C1239" s="5"/>
      <c r="D1239" s="5"/>
    </row>
    <row r="1240" spans="1:4" ht="15.75" thickBot="1" x14ac:dyDescent="0.3">
      <c r="A1240" s="19">
        <v>511107</v>
      </c>
      <c r="B1240" s="20" t="s">
        <v>210</v>
      </c>
      <c r="C1240" s="75"/>
      <c r="D1240" s="75"/>
    </row>
    <row r="1241" spans="1:4" ht="15.75" thickBot="1" x14ac:dyDescent="0.3">
      <c r="A1241" s="9" t="s">
        <v>18</v>
      </c>
      <c r="B1241" s="10"/>
      <c r="C1241" s="67">
        <f>SUM(C1231:C1240)</f>
        <v>0</v>
      </c>
      <c r="D1241" s="67">
        <f>SUM(D1231:D1240)</f>
        <v>0</v>
      </c>
    </row>
    <row r="1242" spans="1:4" x14ac:dyDescent="0.25">
      <c r="A1242" s="12">
        <v>5112</v>
      </c>
      <c r="B1242" s="13" t="s">
        <v>336</v>
      </c>
      <c r="C1242" s="68"/>
      <c r="D1242" s="68"/>
    </row>
    <row r="1243" spans="1:4" x14ac:dyDescent="0.25">
      <c r="A1243" s="49">
        <v>511201</v>
      </c>
      <c r="B1243" s="7" t="s">
        <v>86</v>
      </c>
      <c r="C1243" s="5"/>
      <c r="D1243" s="5"/>
    </row>
    <row r="1244" spans="1:4" x14ac:dyDescent="0.25">
      <c r="A1244" s="49">
        <v>511202</v>
      </c>
      <c r="B1244" s="7" t="s">
        <v>87</v>
      </c>
      <c r="C1244" s="5">
        <v>7487760</v>
      </c>
      <c r="D1244" s="5">
        <v>8579832</v>
      </c>
    </row>
    <row r="1245" spans="1:4" x14ac:dyDescent="0.25">
      <c r="A1245" s="49">
        <v>511203</v>
      </c>
      <c r="B1245" s="7" t="s">
        <v>335</v>
      </c>
      <c r="C1245" s="5">
        <v>748338</v>
      </c>
      <c r="D1245" s="5">
        <v>548250</v>
      </c>
    </row>
    <row r="1246" spans="1:4" x14ac:dyDescent="0.25">
      <c r="A1246" s="49">
        <v>511204</v>
      </c>
      <c r="B1246" s="7" t="s">
        <v>89</v>
      </c>
      <c r="C1246" s="5"/>
      <c r="D1246" s="5"/>
    </row>
    <row r="1247" spans="1:4" x14ac:dyDescent="0.25">
      <c r="A1247" s="6">
        <v>511205</v>
      </c>
      <c r="B1247" s="7" t="s">
        <v>206</v>
      </c>
      <c r="C1247" s="5"/>
      <c r="D1247" s="5"/>
    </row>
    <row r="1248" spans="1:4" x14ac:dyDescent="0.25">
      <c r="A1248" s="6"/>
      <c r="B1248" s="7" t="s">
        <v>207</v>
      </c>
      <c r="C1248" s="5"/>
      <c r="D1248" s="5"/>
    </row>
    <row r="1249" spans="1:4" x14ac:dyDescent="0.25">
      <c r="A1249" s="6">
        <v>51120502</v>
      </c>
      <c r="B1249" s="7" t="s">
        <v>208</v>
      </c>
      <c r="C1249" s="5"/>
      <c r="D1249" s="5"/>
    </row>
    <row r="1250" spans="1:4" x14ac:dyDescent="0.25">
      <c r="A1250" s="6">
        <v>51120503</v>
      </c>
      <c r="B1250" s="7" t="s">
        <v>209</v>
      </c>
      <c r="C1250" s="5">
        <v>498168892</v>
      </c>
      <c r="D1250" s="5">
        <v>477342377</v>
      </c>
    </row>
    <row r="1251" spans="1:4" x14ac:dyDescent="0.25">
      <c r="A1251" s="6">
        <v>511206</v>
      </c>
      <c r="B1251" s="7" t="s">
        <v>91</v>
      </c>
      <c r="C1251" s="5"/>
      <c r="D1251" s="5"/>
    </row>
    <row r="1252" spans="1:4" ht="15.75" thickBot="1" x14ac:dyDescent="0.3">
      <c r="A1252" s="16">
        <v>511207</v>
      </c>
      <c r="B1252" s="20" t="s">
        <v>92</v>
      </c>
      <c r="C1252" s="5">
        <v>3165548</v>
      </c>
      <c r="D1252" s="5">
        <v>3493394</v>
      </c>
    </row>
    <row r="1253" spans="1:4" ht="15.75" thickBot="1" x14ac:dyDescent="0.3">
      <c r="A1253" s="9" t="s">
        <v>18</v>
      </c>
      <c r="B1253" s="10"/>
      <c r="C1253" s="67">
        <f>SUM(C1243:C1252)</f>
        <v>509570538</v>
      </c>
      <c r="D1253" s="67">
        <f>SUM(D1243:D1252)</f>
        <v>489963853</v>
      </c>
    </row>
    <row r="1254" spans="1:4" x14ac:dyDescent="0.25">
      <c r="A1254" s="12">
        <v>5113</v>
      </c>
      <c r="B1254" s="13" t="s">
        <v>337</v>
      </c>
      <c r="C1254" s="68"/>
      <c r="D1254" s="68"/>
    </row>
    <row r="1255" spans="1:4" x14ac:dyDescent="0.25">
      <c r="A1255" s="6">
        <v>511301</v>
      </c>
      <c r="B1255" s="7" t="s">
        <v>86</v>
      </c>
      <c r="C1255" s="5"/>
      <c r="D1255" s="5"/>
    </row>
    <row r="1256" spans="1:4" x14ac:dyDescent="0.25">
      <c r="A1256" s="6">
        <v>511302</v>
      </c>
      <c r="B1256" s="7" t="s">
        <v>87</v>
      </c>
      <c r="C1256" s="5">
        <v>7293026</v>
      </c>
      <c r="D1256" s="5">
        <v>8233913</v>
      </c>
    </row>
    <row r="1257" spans="1:4" x14ac:dyDescent="0.25">
      <c r="A1257" s="6">
        <v>511303</v>
      </c>
      <c r="B1257" s="7" t="s">
        <v>335</v>
      </c>
      <c r="C1257" s="5">
        <v>629696</v>
      </c>
      <c r="D1257" s="5">
        <v>121529</v>
      </c>
    </row>
    <row r="1258" spans="1:4" x14ac:dyDescent="0.25">
      <c r="A1258" s="6">
        <v>511304</v>
      </c>
      <c r="B1258" s="7" t="s">
        <v>89</v>
      </c>
      <c r="C1258" s="5"/>
      <c r="D1258" s="5"/>
    </row>
    <row r="1259" spans="1:4" x14ac:dyDescent="0.25">
      <c r="A1259" s="6">
        <v>511305</v>
      </c>
      <c r="B1259" s="7" t="s">
        <v>206</v>
      </c>
      <c r="C1259" s="5"/>
      <c r="D1259" s="5"/>
    </row>
    <row r="1260" spans="1:4" x14ac:dyDescent="0.25">
      <c r="A1260" s="6"/>
      <c r="B1260" s="7" t="s">
        <v>207</v>
      </c>
      <c r="C1260" s="5"/>
      <c r="D1260" s="5"/>
    </row>
    <row r="1261" spans="1:4" x14ac:dyDescent="0.25">
      <c r="A1261" s="6"/>
      <c r="B1261" s="7" t="s">
        <v>208</v>
      </c>
      <c r="C1261" s="5"/>
      <c r="D1261" s="5"/>
    </row>
    <row r="1262" spans="1:4" x14ac:dyDescent="0.25">
      <c r="A1262" s="6">
        <v>51130503</v>
      </c>
      <c r="B1262" s="7" t="s">
        <v>209</v>
      </c>
      <c r="C1262" s="5">
        <v>459801708</v>
      </c>
      <c r="D1262" s="5">
        <v>433706644</v>
      </c>
    </row>
    <row r="1263" spans="1:4" x14ac:dyDescent="0.25">
      <c r="A1263" s="6">
        <v>511306</v>
      </c>
      <c r="B1263" s="7" t="s">
        <v>91</v>
      </c>
      <c r="C1263" s="5"/>
      <c r="D1263" s="5"/>
    </row>
    <row r="1264" spans="1:4" ht="15.75" thickBot="1" x14ac:dyDescent="0.3">
      <c r="A1264" s="19">
        <v>511307</v>
      </c>
      <c r="B1264" s="20" t="s">
        <v>92</v>
      </c>
      <c r="C1264" s="69">
        <v>3048669</v>
      </c>
      <c r="D1264" s="69">
        <v>3248451</v>
      </c>
    </row>
    <row r="1265" spans="1:4" ht="15.75" thickBot="1" x14ac:dyDescent="0.3">
      <c r="A1265" s="9" t="s">
        <v>18</v>
      </c>
      <c r="B1265" s="10"/>
      <c r="C1265" s="67">
        <f>SUM(C1255:C1264)</f>
        <v>470773099</v>
      </c>
      <c r="D1265" s="67">
        <f>SUM(D1255:D1264)</f>
        <v>445310537</v>
      </c>
    </row>
    <row r="1266" spans="1:4" x14ac:dyDescent="0.25">
      <c r="A1266" s="12">
        <v>5114</v>
      </c>
      <c r="B1266" s="13" t="s">
        <v>338</v>
      </c>
      <c r="C1266" s="68"/>
      <c r="D1266" s="68"/>
    </row>
    <row r="1267" spans="1:4" x14ac:dyDescent="0.25">
      <c r="A1267" s="6">
        <v>511401</v>
      </c>
      <c r="B1267" s="7" t="s">
        <v>339</v>
      </c>
      <c r="C1267" s="5"/>
      <c r="D1267" s="5"/>
    </row>
    <row r="1268" spans="1:4" x14ac:dyDescent="0.25">
      <c r="A1268" s="6">
        <v>511402</v>
      </c>
      <c r="B1268" s="7" t="s">
        <v>340</v>
      </c>
      <c r="C1268" s="5">
        <v>24235591</v>
      </c>
      <c r="D1268" s="5">
        <v>24657128</v>
      </c>
    </row>
    <row r="1269" spans="1:4" x14ac:dyDescent="0.25">
      <c r="A1269" s="6">
        <v>511403</v>
      </c>
      <c r="B1269" s="7" t="s">
        <v>341</v>
      </c>
      <c r="C1269" s="5">
        <v>1866687</v>
      </c>
      <c r="D1269" s="5">
        <v>2847489</v>
      </c>
    </row>
    <row r="1270" spans="1:4" x14ac:dyDescent="0.25">
      <c r="A1270" s="6">
        <v>511404</v>
      </c>
      <c r="B1270" s="7" t="s">
        <v>342</v>
      </c>
      <c r="C1270" s="5">
        <v>2327465047</v>
      </c>
      <c r="D1270" s="5">
        <v>2107337791</v>
      </c>
    </row>
    <row r="1271" spans="1:4" x14ac:dyDescent="0.25">
      <c r="A1271" s="6">
        <v>511405</v>
      </c>
      <c r="B1271" s="7" t="s">
        <v>343</v>
      </c>
      <c r="C1271" s="5"/>
      <c r="D1271" s="5"/>
    </row>
    <row r="1272" spans="1:4" x14ac:dyDescent="0.25">
      <c r="A1272" s="6">
        <v>511406</v>
      </c>
      <c r="B1272" s="7" t="s">
        <v>344</v>
      </c>
      <c r="C1272" s="5"/>
      <c r="D1272" s="5"/>
    </row>
    <row r="1273" spans="1:4" x14ac:dyDescent="0.25">
      <c r="A1273" s="6">
        <v>511407</v>
      </c>
      <c r="B1273" s="7" t="s">
        <v>117</v>
      </c>
      <c r="C1273" s="5"/>
      <c r="D1273" s="5"/>
    </row>
    <row r="1274" spans="1:4" x14ac:dyDescent="0.25">
      <c r="A1274" s="6">
        <v>511408</v>
      </c>
      <c r="B1274" s="7" t="s">
        <v>118</v>
      </c>
      <c r="C1274" s="5"/>
      <c r="D1274" s="5"/>
    </row>
    <row r="1275" spans="1:4" x14ac:dyDescent="0.25">
      <c r="A1275" s="6"/>
      <c r="B1275" s="7" t="s">
        <v>207</v>
      </c>
      <c r="C1275" s="5"/>
      <c r="D1275" s="5"/>
    </row>
    <row r="1276" spans="1:4" x14ac:dyDescent="0.25">
      <c r="A1276" s="6"/>
      <c r="B1276" s="7" t="s">
        <v>208</v>
      </c>
      <c r="C1276" s="5"/>
      <c r="D1276" s="5"/>
    </row>
    <row r="1277" spans="1:4" x14ac:dyDescent="0.25">
      <c r="A1277" s="6"/>
      <c r="B1277" s="7" t="s">
        <v>209</v>
      </c>
      <c r="C1277" s="5"/>
      <c r="D1277" s="5"/>
    </row>
    <row r="1278" spans="1:4" x14ac:dyDescent="0.25">
      <c r="A1278" s="6">
        <v>511409</v>
      </c>
      <c r="B1278" s="7" t="s">
        <v>345</v>
      </c>
      <c r="C1278" s="5"/>
      <c r="D1278" s="5"/>
    </row>
    <row r="1279" spans="1:4" x14ac:dyDescent="0.25">
      <c r="A1279" s="6">
        <v>511410</v>
      </c>
      <c r="B1279" s="7" t="s">
        <v>243</v>
      </c>
      <c r="C1279" s="5"/>
      <c r="D1279" s="5"/>
    </row>
    <row r="1280" spans="1:4" ht="15.75" thickBot="1" x14ac:dyDescent="0.3">
      <c r="A1280" s="16">
        <v>511411</v>
      </c>
      <c r="B1280" s="17" t="s">
        <v>121</v>
      </c>
      <c r="C1280" s="69">
        <v>25670217</v>
      </c>
      <c r="D1280" s="69">
        <v>36743649</v>
      </c>
    </row>
    <row r="1281" spans="1:4" ht="15.75" thickBot="1" x14ac:dyDescent="0.3">
      <c r="A1281" s="9" t="s">
        <v>18</v>
      </c>
      <c r="B1281" s="50"/>
      <c r="C1281" s="67">
        <f>SUM(C1267:C1280)</f>
        <v>2379237542</v>
      </c>
      <c r="D1281" s="67">
        <f>SUM(D1267:D1280)</f>
        <v>2171586057</v>
      </c>
    </row>
    <row r="1282" spans="1:4" x14ac:dyDescent="0.25">
      <c r="A1282" s="12">
        <v>5115</v>
      </c>
      <c r="B1282" s="13" t="s">
        <v>346</v>
      </c>
      <c r="C1282" s="68"/>
      <c r="D1282" s="68"/>
    </row>
    <row r="1283" spans="1:4" x14ac:dyDescent="0.25">
      <c r="A1283" s="6">
        <v>511501</v>
      </c>
      <c r="B1283" s="7" t="s">
        <v>339</v>
      </c>
      <c r="C1283" s="5"/>
      <c r="D1283" s="5"/>
    </row>
    <row r="1284" spans="1:4" x14ac:dyDescent="0.25">
      <c r="A1284" s="6">
        <v>511502</v>
      </c>
      <c r="B1284" s="7" t="s">
        <v>340</v>
      </c>
      <c r="C1284" s="5">
        <v>20728939</v>
      </c>
      <c r="D1284" s="5">
        <v>23885584</v>
      </c>
    </row>
    <row r="1285" spans="1:4" x14ac:dyDescent="0.25">
      <c r="A1285" s="6">
        <v>511503</v>
      </c>
      <c r="B1285" s="7" t="s">
        <v>341</v>
      </c>
      <c r="C1285" s="5"/>
      <c r="D1285" s="5"/>
    </row>
    <row r="1286" spans="1:4" x14ac:dyDescent="0.25">
      <c r="A1286" s="6">
        <v>511504</v>
      </c>
      <c r="B1286" s="7" t="s">
        <v>342</v>
      </c>
      <c r="C1286" s="5"/>
      <c r="D1286" s="5"/>
    </row>
    <row r="1287" spans="1:4" x14ac:dyDescent="0.25">
      <c r="A1287" s="6">
        <v>511505</v>
      </c>
      <c r="B1287" s="7" t="s">
        <v>343</v>
      </c>
      <c r="C1287" s="5"/>
      <c r="D1287" s="5"/>
    </row>
    <row r="1288" spans="1:4" x14ac:dyDescent="0.25">
      <c r="A1288" s="6">
        <v>511506</v>
      </c>
      <c r="B1288" s="7" t="s">
        <v>344</v>
      </c>
      <c r="C1288" s="5"/>
      <c r="D1288" s="5"/>
    </row>
    <row r="1289" spans="1:4" x14ac:dyDescent="0.25">
      <c r="A1289" s="16">
        <v>511507</v>
      </c>
      <c r="B1289" s="7" t="s">
        <v>117</v>
      </c>
      <c r="C1289" s="69"/>
      <c r="D1289" s="69"/>
    </row>
    <row r="1290" spans="1:4" x14ac:dyDescent="0.25">
      <c r="A1290" s="16">
        <v>511508</v>
      </c>
      <c r="B1290" s="7" t="s">
        <v>118</v>
      </c>
      <c r="C1290" s="69"/>
      <c r="D1290" s="69"/>
    </row>
    <row r="1291" spans="1:4" x14ac:dyDescent="0.25">
      <c r="A1291" s="16"/>
      <c r="B1291" s="7" t="s">
        <v>207</v>
      </c>
      <c r="C1291" s="69"/>
      <c r="D1291" s="69"/>
    </row>
    <row r="1292" spans="1:4" x14ac:dyDescent="0.25">
      <c r="A1292" s="16"/>
      <c r="B1292" s="7" t="s">
        <v>208</v>
      </c>
      <c r="C1292" s="69"/>
      <c r="D1292" s="69"/>
    </row>
    <row r="1293" spans="1:4" x14ac:dyDescent="0.25">
      <c r="A1293" s="16">
        <v>51150803</v>
      </c>
      <c r="B1293" s="7" t="s">
        <v>209</v>
      </c>
      <c r="C1293" s="69">
        <v>1863020559</v>
      </c>
      <c r="D1293" s="69">
        <v>1650431425</v>
      </c>
    </row>
    <row r="1294" spans="1:4" x14ac:dyDescent="0.25">
      <c r="A1294" s="16">
        <v>511509</v>
      </c>
      <c r="B1294" s="7" t="s">
        <v>345</v>
      </c>
      <c r="C1294" s="69"/>
      <c r="D1294" s="69"/>
    </row>
    <row r="1295" spans="1:4" x14ac:dyDescent="0.25">
      <c r="A1295" s="16">
        <v>511510</v>
      </c>
      <c r="B1295" s="7" t="s">
        <v>243</v>
      </c>
      <c r="C1295" s="69"/>
      <c r="D1295" s="69"/>
    </row>
    <row r="1296" spans="1:4" ht="15.75" thickBot="1" x14ac:dyDescent="0.3">
      <c r="A1296" s="16">
        <v>511511</v>
      </c>
      <c r="B1296" s="17" t="s">
        <v>121</v>
      </c>
      <c r="C1296" s="69">
        <v>2655386</v>
      </c>
      <c r="D1296" s="69">
        <v>1633191</v>
      </c>
    </row>
    <row r="1297" spans="1:4" ht="15.75" thickBot="1" x14ac:dyDescent="0.3">
      <c r="A1297" s="9" t="s">
        <v>18</v>
      </c>
      <c r="B1297" s="10"/>
      <c r="C1297" s="67">
        <f>SUM(C1283:C1296)</f>
        <v>1886404884</v>
      </c>
      <c r="D1297" s="67">
        <f>SUM(D1283:D1296)</f>
        <v>1675950200</v>
      </c>
    </row>
    <row r="1298" spans="1:4" x14ac:dyDescent="0.25">
      <c r="A1298" s="12">
        <v>5116</v>
      </c>
      <c r="B1298" s="13" t="s">
        <v>347</v>
      </c>
      <c r="C1298" s="68"/>
      <c r="D1298" s="68"/>
    </row>
    <row r="1299" spans="1:4" x14ac:dyDescent="0.25">
      <c r="A1299" s="6">
        <v>511601</v>
      </c>
      <c r="B1299" s="7" t="s">
        <v>348</v>
      </c>
      <c r="C1299" s="5">
        <v>23308367</v>
      </c>
      <c r="D1299" s="5">
        <v>10192412</v>
      </c>
    </row>
    <row r="1300" spans="1:4" x14ac:dyDescent="0.25">
      <c r="A1300" s="6">
        <v>511602</v>
      </c>
      <c r="B1300" s="7" t="s">
        <v>349</v>
      </c>
      <c r="C1300" s="5"/>
      <c r="D1300" s="5"/>
    </row>
    <row r="1301" spans="1:4" x14ac:dyDescent="0.25">
      <c r="A1301" s="6">
        <v>511603</v>
      </c>
      <c r="B1301" s="7" t="s">
        <v>350</v>
      </c>
      <c r="C1301" s="5"/>
      <c r="D1301" s="5"/>
    </row>
    <row r="1302" spans="1:4" x14ac:dyDescent="0.25">
      <c r="A1302" s="6">
        <v>511604</v>
      </c>
      <c r="B1302" s="7" t="s">
        <v>351</v>
      </c>
      <c r="C1302" s="5">
        <v>711000</v>
      </c>
      <c r="D1302" s="5">
        <v>556900</v>
      </c>
    </row>
    <row r="1303" spans="1:4" x14ac:dyDescent="0.25">
      <c r="A1303" s="6">
        <v>511605</v>
      </c>
      <c r="B1303" s="7" t="s">
        <v>352</v>
      </c>
      <c r="C1303" s="5">
        <v>499465</v>
      </c>
      <c r="D1303" s="5">
        <v>31899</v>
      </c>
    </row>
    <row r="1304" spans="1:4" x14ac:dyDescent="0.25">
      <c r="A1304" s="6">
        <v>511606</v>
      </c>
      <c r="B1304" s="7" t="s">
        <v>353</v>
      </c>
      <c r="C1304" s="5">
        <v>75365</v>
      </c>
      <c r="D1304" s="5">
        <v>134057</v>
      </c>
    </row>
    <row r="1305" spans="1:4" x14ac:dyDescent="0.25">
      <c r="A1305" s="6">
        <v>511607</v>
      </c>
      <c r="B1305" s="7" t="s">
        <v>354</v>
      </c>
      <c r="C1305" s="5">
        <v>4774763</v>
      </c>
      <c r="D1305" s="5">
        <v>2958162</v>
      </c>
    </row>
    <row r="1306" spans="1:4" x14ac:dyDescent="0.25">
      <c r="A1306" s="6">
        <v>511608</v>
      </c>
      <c r="B1306" s="7" t="s">
        <v>355</v>
      </c>
      <c r="C1306" s="5">
        <v>2303721</v>
      </c>
      <c r="D1306" s="5">
        <v>1257296</v>
      </c>
    </row>
    <row r="1307" spans="1:4" x14ac:dyDescent="0.25">
      <c r="A1307" s="6">
        <v>511609</v>
      </c>
      <c r="B1307" s="7" t="s">
        <v>356</v>
      </c>
      <c r="C1307" s="5">
        <v>585897</v>
      </c>
      <c r="D1307" s="5">
        <v>962881</v>
      </c>
    </row>
    <row r="1308" spans="1:4" x14ac:dyDescent="0.25">
      <c r="A1308" s="6">
        <v>511610</v>
      </c>
      <c r="B1308" s="7" t="s">
        <v>357</v>
      </c>
      <c r="C1308" s="5">
        <v>177575</v>
      </c>
      <c r="D1308" s="5">
        <v>4510210</v>
      </c>
    </row>
    <row r="1309" spans="1:4" x14ac:dyDescent="0.25">
      <c r="A1309" s="6">
        <v>511611</v>
      </c>
      <c r="B1309" s="7" t="s">
        <v>358</v>
      </c>
      <c r="C1309" s="5">
        <v>270421</v>
      </c>
      <c r="D1309" s="5">
        <v>104953</v>
      </c>
    </row>
    <row r="1310" spans="1:4" x14ac:dyDescent="0.25">
      <c r="A1310" s="6">
        <v>511612</v>
      </c>
      <c r="B1310" s="7" t="s">
        <v>359</v>
      </c>
      <c r="C1310" s="5"/>
      <c r="D1310" s="5"/>
    </row>
    <row r="1311" spans="1:4" x14ac:dyDescent="0.25">
      <c r="A1311" s="6">
        <v>511613</v>
      </c>
      <c r="B1311" s="7" t="s">
        <v>360</v>
      </c>
      <c r="C1311" s="5"/>
      <c r="D1311" s="5"/>
    </row>
    <row r="1312" spans="1:4" x14ac:dyDescent="0.25">
      <c r="A1312" s="6">
        <v>511614</v>
      </c>
      <c r="B1312" s="7" t="s">
        <v>361</v>
      </c>
      <c r="C1312" s="5"/>
      <c r="D1312" s="5"/>
    </row>
    <row r="1313" spans="1:4" x14ac:dyDescent="0.25">
      <c r="A1313" s="6">
        <v>511615</v>
      </c>
      <c r="B1313" s="7" t="s">
        <v>362</v>
      </c>
      <c r="C1313" s="5"/>
      <c r="D1313" s="5"/>
    </row>
    <row r="1314" spans="1:4" x14ac:dyDescent="0.25">
      <c r="A1314" s="6">
        <v>511616</v>
      </c>
      <c r="B1314" s="7" t="s">
        <v>363</v>
      </c>
      <c r="C1314" s="5">
        <v>4465796</v>
      </c>
      <c r="D1314" s="5">
        <v>4050866</v>
      </c>
    </row>
    <row r="1315" spans="1:4" x14ac:dyDescent="0.25">
      <c r="A1315" s="6">
        <v>511617</v>
      </c>
      <c r="B1315" s="7" t="s">
        <v>364</v>
      </c>
      <c r="C1315" s="5">
        <v>365751</v>
      </c>
      <c r="D1315" s="5">
        <v>411016</v>
      </c>
    </row>
    <row r="1316" spans="1:4" x14ac:dyDescent="0.25">
      <c r="A1316" s="6">
        <v>511618</v>
      </c>
      <c r="B1316" s="7" t="s">
        <v>365</v>
      </c>
      <c r="C1316" s="5">
        <v>3021095</v>
      </c>
      <c r="D1316" s="5">
        <v>3510772</v>
      </c>
    </row>
    <row r="1317" spans="1:4" x14ac:dyDescent="0.25">
      <c r="A1317" s="6">
        <v>511619</v>
      </c>
      <c r="B1317" s="7" t="s">
        <v>366</v>
      </c>
      <c r="C1317" s="5"/>
      <c r="D1317" s="5"/>
    </row>
    <row r="1318" spans="1:4" x14ac:dyDescent="0.25">
      <c r="A1318" s="6">
        <v>511620</v>
      </c>
      <c r="B1318" s="7" t="s">
        <v>367</v>
      </c>
      <c r="C1318" s="5">
        <v>589745</v>
      </c>
      <c r="D1318" s="5">
        <v>424252</v>
      </c>
    </row>
    <row r="1319" spans="1:4" x14ac:dyDescent="0.25">
      <c r="A1319" s="6">
        <v>511621</v>
      </c>
      <c r="B1319" s="7" t="s">
        <v>368</v>
      </c>
      <c r="C1319" s="5"/>
      <c r="D1319" s="5"/>
    </row>
    <row r="1320" spans="1:4" x14ac:dyDescent="0.25">
      <c r="A1320" s="6">
        <v>511622</v>
      </c>
      <c r="B1320" s="7" t="s">
        <v>369</v>
      </c>
      <c r="C1320" s="5"/>
      <c r="D1320" s="5"/>
    </row>
    <row r="1321" spans="1:4" x14ac:dyDescent="0.25">
      <c r="A1321" s="6">
        <v>511623</v>
      </c>
      <c r="B1321" s="7" t="s">
        <v>370</v>
      </c>
      <c r="C1321" s="5"/>
      <c r="D1321" s="5"/>
    </row>
    <row r="1322" spans="1:4" x14ac:dyDescent="0.25">
      <c r="A1322" s="6">
        <v>511624</v>
      </c>
      <c r="B1322" s="7" t="s">
        <v>371</v>
      </c>
      <c r="C1322" s="5">
        <v>297146</v>
      </c>
      <c r="D1322" s="5">
        <v>895984</v>
      </c>
    </row>
    <row r="1323" spans="1:4" x14ac:dyDescent="0.25">
      <c r="A1323" s="6">
        <v>511625</v>
      </c>
      <c r="B1323" s="7" t="s">
        <v>372</v>
      </c>
      <c r="C1323" s="5">
        <v>487791</v>
      </c>
      <c r="D1323" s="5">
        <v>3047054</v>
      </c>
    </row>
    <row r="1324" spans="1:4" x14ac:dyDescent="0.25">
      <c r="A1324" s="6">
        <v>511626</v>
      </c>
      <c r="B1324" s="7" t="s">
        <v>373</v>
      </c>
      <c r="C1324" s="5">
        <v>152000</v>
      </c>
      <c r="D1324" s="5">
        <v>145000</v>
      </c>
    </row>
    <row r="1325" spans="1:4" x14ac:dyDescent="0.25">
      <c r="A1325" s="6">
        <v>511627</v>
      </c>
      <c r="B1325" s="7" t="s">
        <v>374</v>
      </c>
      <c r="C1325" s="5"/>
      <c r="D1325" s="5"/>
    </row>
    <row r="1326" spans="1:4" x14ac:dyDescent="0.25">
      <c r="A1326" s="6">
        <v>511628</v>
      </c>
      <c r="B1326" s="7" t="s">
        <v>375</v>
      </c>
      <c r="C1326" s="5">
        <v>39076</v>
      </c>
      <c r="D1326" s="5"/>
    </row>
    <row r="1327" spans="1:4" x14ac:dyDescent="0.25">
      <c r="A1327" s="6">
        <v>511629</v>
      </c>
      <c r="B1327" s="7" t="s">
        <v>376</v>
      </c>
      <c r="C1327" s="5"/>
      <c r="D1327" s="5"/>
    </row>
    <row r="1328" spans="1:4" x14ac:dyDescent="0.25">
      <c r="A1328" s="6">
        <v>511630</v>
      </c>
      <c r="B1328" s="7" t="s">
        <v>377</v>
      </c>
      <c r="C1328" s="5">
        <v>29441</v>
      </c>
      <c r="D1328" s="5">
        <v>222666</v>
      </c>
    </row>
    <row r="1329" spans="1:4" x14ac:dyDescent="0.25">
      <c r="A1329" s="6">
        <v>511631</v>
      </c>
      <c r="B1329" s="7" t="s">
        <v>378</v>
      </c>
      <c r="C1329" s="5">
        <v>536080</v>
      </c>
      <c r="D1329" s="5">
        <v>972763</v>
      </c>
    </row>
    <row r="1330" spans="1:4" x14ac:dyDescent="0.25">
      <c r="A1330" s="6">
        <v>511632</v>
      </c>
      <c r="B1330" s="7" t="s">
        <v>379</v>
      </c>
      <c r="C1330" s="5">
        <v>1292472</v>
      </c>
      <c r="D1330" s="5">
        <v>1982315</v>
      </c>
    </row>
    <row r="1331" spans="1:4" x14ac:dyDescent="0.25">
      <c r="A1331" s="6">
        <v>511633</v>
      </c>
      <c r="B1331" s="7" t="s">
        <v>380</v>
      </c>
      <c r="C1331" s="5">
        <v>29143</v>
      </c>
      <c r="D1331" s="5"/>
    </row>
    <row r="1332" spans="1:4" x14ac:dyDescent="0.25">
      <c r="A1332" s="6">
        <v>511634</v>
      </c>
      <c r="B1332" s="7" t="s">
        <v>381</v>
      </c>
      <c r="C1332" s="5">
        <v>871055</v>
      </c>
      <c r="D1332" s="5">
        <v>683103</v>
      </c>
    </row>
    <row r="1333" spans="1:4" x14ac:dyDescent="0.25">
      <c r="A1333" s="6">
        <v>511635</v>
      </c>
      <c r="B1333" s="7" t="s">
        <v>382</v>
      </c>
      <c r="C1333" s="5">
        <v>789441</v>
      </c>
      <c r="D1333" s="5">
        <v>501075</v>
      </c>
    </row>
    <row r="1334" spans="1:4" x14ac:dyDescent="0.25">
      <c r="A1334" s="6">
        <v>511636</v>
      </c>
      <c r="B1334" s="7" t="s">
        <v>383</v>
      </c>
      <c r="C1334" s="5">
        <v>73986</v>
      </c>
      <c r="D1334" s="5">
        <v>230211</v>
      </c>
    </row>
    <row r="1335" spans="1:4" x14ac:dyDescent="0.25">
      <c r="A1335" s="6">
        <v>511637</v>
      </c>
      <c r="B1335" s="7" t="s">
        <v>384</v>
      </c>
      <c r="C1335" s="5"/>
      <c r="D1335" s="5"/>
    </row>
    <row r="1336" spans="1:4" x14ac:dyDescent="0.25">
      <c r="A1336" s="6">
        <v>511638</v>
      </c>
      <c r="B1336" s="7" t="s">
        <v>385</v>
      </c>
      <c r="C1336" s="5"/>
      <c r="D1336" s="5"/>
    </row>
    <row r="1337" spans="1:4" x14ac:dyDescent="0.25">
      <c r="A1337" s="6">
        <v>511639</v>
      </c>
      <c r="B1337" s="7" t="s">
        <v>386</v>
      </c>
      <c r="C1337" s="5">
        <v>717707</v>
      </c>
      <c r="D1337" s="5">
        <v>962658</v>
      </c>
    </row>
    <row r="1338" spans="1:4" x14ac:dyDescent="0.25">
      <c r="A1338" s="6">
        <v>511640</v>
      </c>
      <c r="B1338" s="7" t="s">
        <v>387</v>
      </c>
      <c r="C1338" s="5">
        <v>895990</v>
      </c>
      <c r="D1338" s="5">
        <v>769465</v>
      </c>
    </row>
    <row r="1339" spans="1:4" x14ac:dyDescent="0.25">
      <c r="A1339" s="6">
        <v>511641</v>
      </c>
      <c r="B1339" s="7" t="s">
        <v>388</v>
      </c>
      <c r="C1339" s="5">
        <v>1240</v>
      </c>
      <c r="D1339" s="5"/>
    </row>
    <row r="1340" spans="1:4" x14ac:dyDescent="0.25">
      <c r="A1340" s="6">
        <v>511642</v>
      </c>
      <c r="B1340" s="7" t="s">
        <v>389</v>
      </c>
      <c r="C1340" s="5"/>
      <c r="D1340" s="5">
        <v>38899</v>
      </c>
    </row>
    <row r="1341" spans="1:4" x14ac:dyDescent="0.25">
      <c r="A1341" s="6">
        <v>511643</v>
      </c>
      <c r="B1341" s="7" t="s">
        <v>167</v>
      </c>
      <c r="C1341" s="5"/>
      <c r="D1341" s="5"/>
    </row>
    <row r="1342" spans="1:4" x14ac:dyDescent="0.25">
      <c r="A1342" s="6">
        <v>511644</v>
      </c>
      <c r="B1342" s="7" t="s">
        <v>159</v>
      </c>
      <c r="C1342" s="5">
        <v>233160</v>
      </c>
      <c r="D1342" s="5">
        <v>105657</v>
      </c>
    </row>
    <row r="1343" spans="1:4" x14ac:dyDescent="0.25">
      <c r="A1343" s="16">
        <v>511645</v>
      </c>
      <c r="B1343" s="17" t="s">
        <v>169</v>
      </c>
      <c r="C1343" s="69">
        <v>1619912</v>
      </c>
      <c r="D1343" s="69">
        <v>811706</v>
      </c>
    </row>
    <row r="1344" spans="1:4" x14ac:dyDescent="0.25">
      <c r="A1344" s="16">
        <v>511646</v>
      </c>
      <c r="B1344" s="17" t="s">
        <v>170</v>
      </c>
      <c r="C1344" s="69">
        <v>135636</v>
      </c>
      <c r="D1344" s="69">
        <v>74465</v>
      </c>
    </row>
    <row r="1345" spans="1:4" x14ac:dyDescent="0.25">
      <c r="A1345" s="16">
        <v>511647</v>
      </c>
      <c r="B1345" s="17" t="s">
        <v>171</v>
      </c>
      <c r="C1345" s="69">
        <v>1409420</v>
      </c>
      <c r="D1345" s="69">
        <v>754242</v>
      </c>
    </row>
    <row r="1346" spans="1:4" x14ac:dyDescent="0.25">
      <c r="A1346" s="16">
        <v>511648</v>
      </c>
      <c r="B1346" s="17" t="s">
        <v>390</v>
      </c>
      <c r="C1346" s="69"/>
      <c r="D1346" s="69"/>
    </row>
    <row r="1347" spans="1:4" x14ac:dyDescent="0.25">
      <c r="A1347" s="16">
        <v>511649</v>
      </c>
      <c r="B1347" s="17" t="s">
        <v>391</v>
      </c>
      <c r="C1347" s="69"/>
      <c r="D1347" s="69"/>
    </row>
    <row r="1348" spans="1:4" ht="15.75" thickBot="1" x14ac:dyDescent="0.3">
      <c r="A1348" s="16">
        <v>511660</v>
      </c>
      <c r="B1348" s="17" t="s">
        <v>38</v>
      </c>
      <c r="C1348" s="69">
        <v>4188405</v>
      </c>
      <c r="D1348" s="69">
        <v>3100760</v>
      </c>
    </row>
    <row r="1349" spans="1:4" ht="15.75" thickBot="1" x14ac:dyDescent="0.3">
      <c r="A1349" s="9" t="s">
        <v>18</v>
      </c>
      <c r="B1349" s="10"/>
      <c r="C1349" s="67">
        <f>SUM(C1299:C1348)</f>
        <v>54948062</v>
      </c>
      <c r="D1349" s="67">
        <f>SUM(D1299:D1348)</f>
        <v>44403699</v>
      </c>
    </row>
    <row r="1350" spans="1:4" x14ac:dyDescent="0.25">
      <c r="A1350" s="12">
        <v>52</v>
      </c>
      <c r="B1350" s="13" t="s">
        <v>392</v>
      </c>
      <c r="C1350" s="68"/>
      <c r="D1350" s="68"/>
    </row>
    <row r="1351" spans="1:4" x14ac:dyDescent="0.25">
      <c r="A1351" s="3">
        <v>5201</v>
      </c>
      <c r="B1351" s="4" t="s">
        <v>393</v>
      </c>
      <c r="C1351" s="5"/>
      <c r="D1351" s="5"/>
    </row>
    <row r="1352" spans="1:4" x14ac:dyDescent="0.25">
      <c r="A1352" s="6">
        <v>520101</v>
      </c>
      <c r="B1352" s="7" t="s">
        <v>229</v>
      </c>
      <c r="C1352" s="5"/>
      <c r="D1352" s="5"/>
    </row>
    <row r="1353" spans="1:4" x14ac:dyDescent="0.25">
      <c r="A1353" s="6">
        <v>520102</v>
      </c>
      <c r="B1353" s="7" t="s">
        <v>394</v>
      </c>
      <c r="C1353" s="5"/>
      <c r="D1353" s="5"/>
    </row>
    <row r="1354" spans="1:4" x14ac:dyDescent="0.25">
      <c r="A1354" s="6">
        <v>520103</v>
      </c>
      <c r="B1354" s="7" t="s">
        <v>231</v>
      </c>
      <c r="C1354" s="5"/>
      <c r="D1354" s="5"/>
    </row>
    <row r="1355" spans="1:4" x14ac:dyDescent="0.25">
      <c r="A1355" s="6">
        <v>520104</v>
      </c>
      <c r="B1355" s="7" t="s">
        <v>232</v>
      </c>
      <c r="C1355" s="5"/>
      <c r="D1355" s="5"/>
    </row>
    <row r="1356" spans="1:4" x14ac:dyDescent="0.25">
      <c r="A1356" s="6">
        <v>520105</v>
      </c>
      <c r="B1356" s="7" t="s">
        <v>223</v>
      </c>
      <c r="C1356" s="5"/>
      <c r="D1356" s="5"/>
    </row>
    <row r="1357" spans="1:4" x14ac:dyDescent="0.25">
      <c r="A1357" s="6">
        <v>520106</v>
      </c>
      <c r="B1357" s="7" t="s">
        <v>395</v>
      </c>
      <c r="C1357" s="5"/>
      <c r="D1357" s="5"/>
    </row>
    <row r="1358" spans="1:4" x14ac:dyDescent="0.25">
      <c r="A1358" s="6">
        <v>520107</v>
      </c>
      <c r="B1358" s="7" t="s">
        <v>396</v>
      </c>
      <c r="C1358" s="5"/>
      <c r="D1358" s="5"/>
    </row>
    <row r="1359" spans="1:4" x14ac:dyDescent="0.25">
      <c r="A1359" s="6">
        <v>520108</v>
      </c>
      <c r="B1359" s="7" t="s">
        <v>118</v>
      </c>
      <c r="C1359" s="5"/>
      <c r="D1359" s="5"/>
    </row>
    <row r="1360" spans="1:4" x14ac:dyDescent="0.25">
      <c r="A1360" s="6"/>
      <c r="B1360" s="7" t="s">
        <v>207</v>
      </c>
      <c r="C1360" s="5"/>
      <c r="D1360" s="5"/>
    </row>
    <row r="1361" spans="1:4" x14ac:dyDescent="0.25">
      <c r="A1361" s="6"/>
      <c r="B1361" s="7" t="s">
        <v>208</v>
      </c>
      <c r="C1361" s="5"/>
      <c r="D1361" s="5"/>
    </row>
    <row r="1362" spans="1:4" x14ac:dyDescent="0.25">
      <c r="A1362" s="6"/>
      <c r="B1362" s="7" t="s">
        <v>209</v>
      </c>
      <c r="C1362" s="5"/>
      <c r="D1362" s="5"/>
    </row>
    <row r="1363" spans="1:4" ht="15.75" thickBot="1" x14ac:dyDescent="0.3">
      <c r="A1363" s="19">
        <v>520109</v>
      </c>
      <c r="B1363" s="20" t="s">
        <v>227</v>
      </c>
      <c r="C1363" s="75"/>
      <c r="D1363" s="75"/>
    </row>
    <row r="1364" spans="1:4" ht="15.75" thickBot="1" x14ac:dyDescent="0.3">
      <c r="A1364" s="9" t="s">
        <v>18</v>
      </c>
      <c r="B1364" s="10"/>
      <c r="C1364" s="67">
        <f>SUM(C1352:C1363)</f>
        <v>0</v>
      </c>
      <c r="D1364" s="67">
        <f>SUM(D1352:D1363)</f>
        <v>0</v>
      </c>
    </row>
    <row r="1365" spans="1:4" x14ac:dyDescent="0.25">
      <c r="A1365" s="12">
        <v>5202</v>
      </c>
      <c r="B1365" s="13" t="s">
        <v>397</v>
      </c>
      <c r="C1365" s="68"/>
      <c r="D1365" s="68"/>
    </row>
    <row r="1366" spans="1:4" x14ac:dyDescent="0.25">
      <c r="A1366" s="6">
        <v>520201</v>
      </c>
      <c r="B1366" s="7" t="s">
        <v>229</v>
      </c>
      <c r="C1366" s="5"/>
      <c r="D1366" s="5"/>
    </row>
    <row r="1367" spans="1:4" x14ac:dyDescent="0.25">
      <c r="A1367" s="6">
        <v>520202</v>
      </c>
      <c r="B1367" s="7" t="s">
        <v>394</v>
      </c>
      <c r="C1367" s="5"/>
      <c r="D1367" s="5"/>
    </row>
    <row r="1368" spans="1:4" x14ac:dyDescent="0.25">
      <c r="A1368" s="6">
        <v>520203</v>
      </c>
      <c r="B1368" s="7" t="s">
        <v>231</v>
      </c>
      <c r="C1368" s="5"/>
      <c r="D1368" s="5"/>
    </row>
    <row r="1369" spans="1:4" x14ac:dyDescent="0.25">
      <c r="A1369" s="6">
        <v>520204</v>
      </c>
      <c r="B1369" s="7" t="s">
        <v>232</v>
      </c>
      <c r="C1369" s="5"/>
      <c r="D1369" s="5"/>
    </row>
    <row r="1370" spans="1:4" x14ac:dyDescent="0.25">
      <c r="A1370" s="6">
        <v>520205</v>
      </c>
      <c r="B1370" s="7" t="s">
        <v>223</v>
      </c>
      <c r="C1370" s="5"/>
      <c r="D1370" s="5"/>
    </row>
    <row r="1371" spans="1:4" x14ac:dyDescent="0.25">
      <c r="A1371" s="6">
        <v>520206</v>
      </c>
      <c r="B1371" s="7" t="s">
        <v>395</v>
      </c>
      <c r="C1371" s="5"/>
      <c r="D1371" s="5"/>
    </row>
    <row r="1372" spans="1:4" x14ac:dyDescent="0.25">
      <c r="A1372" s="6">
        <v>520207</v>
      </c>
      <c r="B1372" s="7" t="s">
        <v>396</v>
      </c>
      <c r="C1372" s="5"/>
      <c r="D1372" s="5"/>
    </row>
    <row r="1373" spans="1:4" x14ac:dyDescent="0.25">
      <c r="A1373" s="6">
        <v>520208</v>
      </c>
      <c r="B1373" s="7" t="s">
        <v>118</v>
      </c>
      <c r="C1373" s="5"/>
      <c r="D1373" s="5"/>
    </row>
    <row r="1374" spans="1:4" x14ac:dyDescent="0.25">
      <c r="A1374" s="6"/>
      <c r="B1374" s="7" t="s">
        <v>207</v>
      </c>
      <c r="C1374" s="5"/>
      <c r="D1374" s="5"/>
    </row>
    <row r="1375" spans="1:4" x14ac:dyDescent="0.25">
      <c r="A1375" s="6"/>
      <c r="B1375" s="7" t="s">
        <v>208</v>
      </c>
      <c r="C1375" s="5"/>
      <c r="D1375" s="5"/>
    </row>
    <row r="1376" spans="1:4" x14ac:dyDescent="0.25">
      <c r="A1376" s="6"/>
      <c r="B1376" s="7" t="s">
        <v>209</v>
      </c>
      <c r="C1376" s="5"/>
      <c r="D1376" s="5"/>
    </row>
    <row r="1377" spans="1:4" ht="15.75" thickBot="1" x14ac:dyDescent="0.3">
      <c r="A1377" s="19">
        <v>520209</v>
      </c>
      <c r="B1377" s="20" t="s">
        <v>227</v>
      </c>
      <c r="C1377" s="75"/>
      <c r="D1377" s="75"/>
    </row>
    <row r="1378" spans="1:4" ht="15.75" thickBot="1" x14ac:dyDescent="0.3">
      <c r="A1378" s="9" t="s">
        <v>18</v>
      </c>
      <c r="B1378" s="10"/>
      <c r="C1378" s="67">
        <f>SUM(C1366:C1377)</f>
        <v>0</v>
      </c>
      <c r="D1378" s="67">
        <f>SUM(D1366:D1377)</f>
        <v>0</v>
      </c>
    </row>
    <row r="1379" spans="1:4" x14ac:dyDescent="0.25">
      <c r="A1379" s="12">
        <v>5203</v>
      </c>
      <c r="B1379" s="13" t="s">
        <v>398</v>
      </c>
      <c r="C1379" s="68"/>
      <c r="D1379" s="68"/>
    </row>
    <row r="1380" spans="1:4" x14ac:dyDescent="0.25">
      <c r="A1380" s="6">
        <v>520301</v>
      </c>
      <c r="B1380" s="7" t="s">
        <v>86</v>
      </c>
      <c r="C1380" s="5"/>
      <c r="D1380" s="5"/>
    </row>
    <row r="1381" spans="1:4" x14ac:dyDescent="0.25">
      <c r="A1381" s="6">
        <v>520302</v>
      </c>
      <c r="B1381" s="7" t="s">
        <v>87</v>
      </c>
      <c r="C1381" s="5"/>
      <c r="D1381" s="5"/>
    </row>
    <row r="1382" spans="1:4" x14ac:dyDescent="0.25">
      <c r="A1382" s="6">
        <v>520303</v>
      </c>
      <c r="B1382" s="7" t="s">
        <v>88</v>
      </c>
      <c r="C1382" s="5"/>
      <c r="D1382" s="5"/>
    </row>
    <row r="1383" spans="1:4" x14ac:dyDescent="0.25">
      <c r="A1383" s="6">
        <v>520304</v>
      </c>
      <c r="B1383" s="7" t="s">
        <v>89</v>
      </c>
      <c r="C1383" s="5"/>
      <c r="D1383" s="5"/>
    </row>
    <row r="1384" spans="1:4" x14ac:dyDescent="0.25">
      <c r="A1384" s="6">
        <v>520305</v>
      </c>
      <c r="B1384" s="7" t="s">
        <v>206</v>
      </c>
      <c r="C1384" s="5"/>
      <c r="D1384" s="5"/>
    </row>
    <row r="1385" spans="1:4" x14ac:dyDescent="0.25">
      <c r="A1385" s="6"/>
      <c r="B1385" s="7" t="s">
        <v>207</v>
      </c>
      <c r="C1385" s="5"/>
      <c r="D1385" s="5"/>
    </row>
    <row r="1386" spans="1:4" x14ac:dyDescent="0.25">
      <c r="A1386" s="6"/>
      <c r="B1386" s="7" t="s">
        <v>208</v>
      </c>
      <c r="C1386" s="5"/>
      <c r="D1386" s="5"/>
    </row>
    <row r="1387" spans="1:4" x14ac:dyDescent="0.25">
      <c r="A1387" s="6"/>
      <c r="B1387" s="7" t="s">
        <v>209</v>
      </c>
      <c r="C1387" s="5"/>
      <c r="D1387" s="5"/>
    </row>
    <row r="1388" spans="1:4" x14ac:dyDescent="0.25">
      <c r="A1388" s="6">
        <v>520306</v>
      </c>
      <c r="B1388" s="7" t="s">
        <v>91</v>
      </c>
      <c r="C1388" s="5"/>
      <c r="D1388" s="5"/>
    </row>
    <row r="1389" spans="1:4" ht="15.75" thickBot="1" x14ac:dyDescent="0.3">
      <c r="A1389" s="19">
        <v>520307</v>
      </c>
      <c r="B1389" s="20" t="s">
        <v>210</v>
      </c>
      <c r="C1389" s="75"/>
      <c r="D1389" s="75"/>
    </row>
    <row r="1390" spans="1:4" ht="15.75" thickBot="1" x14ac:dyDescent="0.3">
      <c r="A1390" s="9" t="s">
        <v>18</v>
      </c>
      <c r="B1390" s="10"/>
      <c r="C1390" s="67">
        <f>SUM(C1380:C1389)</f>
        <v>0</v>
      </c>
      <c r="D1390" s="67">
        <f>SUM(D1380:D1389)</f>
        <v>0</v>
      </c>
    </row>
    <row r="1391" spans="1:4" x14ac:dyDescent="0.25">
      <c r="A1391" s="12">
        <v>5204</v>
      </c>
      <c r="B1391" s="13" t="s">
        <v>399</v>
      </c>
      <c r="C1391" s="68"/>
      <c r="D1391" s="68"/>
    </row>
    <row r="1392" spans="1:4" x14ac:dyDescent="0.25">
      <c r="A1392" s="6">
        <v>520401</v>
      </c>
      <c r="B1392" s="7" t="s">
        <v>400</v>
      </c>
      <c r="C1392" s="5"/>
      <c r="D1392" s="5"/>
    </row>
    <row r="1393" spans="1:4" x14ac:dyDescent="0.25">
      <c r="A1393" s="6">
        <v>520402</v>
      </c>
      <c r="B1393" s="7" t="s">
        <v>401</v>
      </c>
      <c r="C1393" s="5"/>
      <c r="D1393" s="5"/>
    </row>
    <row r="1394" spans="1:4" x14ac:dyDescent="0.25">
      <c r="A1394" s="6">
        <v>520403</v>
      </c>
      <c r="B1394" s="7" t="s">
        <v>402</v>
      </c>
      <c r="C1394" s="5"/>
      <c r="D1394" s="5"/>
    </row>
    <row r="1395" spans="1:4" x14ac:dyDescent="0.25">
      <c r="A1395" s="6">
        <v>520404</v>
      </c>
      <c r="B1395" s="7" t="s">
        <v>88</v>
      </c>
      <c r="C1395" s="5"/>
      <c r="D1395" s="5"/>
    </row>
    <row r="1396" spans="1:4" x14ac:dyDescent="0.25">
      <c r="A1396" s="6">
        <v>520405</v>
      </c>
      <c r="B1396" s="7" t="s">
        <v>89</v>
      </c>
      <c r="C1396" s="5"/>
      <c r="D1396" s="5"/>
    </row>
    <row r="1397" spans="1:4" x14ac:dyDescent="0.25">
      <c r="A1397" s="6">
        <v>520406</v>
      </c>
      <c r="B1397" s="7" t="s">
        <v>206</v>
      </c>
      <c r="C1397" s="5"/>
      <c r="D1397" s="5"/>
    </row>
    <row r="1398" spans="1:4" x14ac:dyDescent="0.25">
      <c r="A1398" s="6"/>
      <c r="B1398" s="7" t="s">
        <v>207</v>
      </c>
      <c r="C1398" s="5"/>
      <c r="D1398" s="5"/>
    </row>
    <row r="1399" spans="1:4" x14ac:dyDescent="0.25">
      <c r="A1399" s="6"/>
      <c r="B1399" s="7" t="s">
        <v>208</v>
      </c>
      <c r="C1399" s="5"/>
      <c r="D1399" s="5"/>
    </row>
    <row r="1400" spans="1:4" x14ac:dyDescent="0.25">
      <c r="A1400" s="6"/>
      <c r="B1400" s="7" t="s">
        <v>209</v>
      </c>
      <c r="C1400" s="5"/>
      <c r="D1400" s="5"/>
    </row>
    <row r="1401" spans="1:4" x14ac:dyDescent="0.25">
      <c r="A1401" s="6">
        <v>520407</v>
      </c>
      <c r="B1401" s="7" t="s">
        <v>91</v>
      </c>
      <c r="C1401" s="5"/>
      <c r="D1401" s="5"/>
    </row>
    <row r="1402" spans="1:4" ht="15.75" thickBot="1" x14ac:dyDescent="0.3">
      <c r="A1402" s="19">
        <v>520408</v>
      </c>
      <c r="B1402" s="20" t="s">
        <v>210</v>
      </c>
      <c r="C1402" s="75"/>
      <c r="D1402" s="75"/>
    </row>
    <row r="1403" spans="1:4" ht="15.75" thickBot="1" x14ac:dyDescent="0.3">
      <c r="A1403" s="9" t="s">
        <v>18</v>
      </c>
      <c r="B1403" s="10"/>
      <c r="C1403" s="67">
        <f>SUM(C1392:C1402)</f>
        <v>0</v>
      </c>
      <c r="D1403" s="67">
        <f>SUM(D1392:D1402)</f>
        <v>0</v>
      </c>
    </row>
    <row r="1404" spans="1:4" x14ac:dyDescent="0.25">
      <c r="A1404" s="12">
        <v>5205</v>
      </c>
      <c r="B1404" s="13" t="s">
        <v>214</v>
      </c>
      <c r="C1404" s="68"/>
      <c r="D1404" s="68"/>
    </row>
    <row r="1405" spans="1:4" x14ac:dyDescent="0.25">
      <c r="A1405" s="6">
        <v>520501</v>
      </c>
      <c r="B1405" s="7" t="s">
        <v>86</v>
      </c>
      <c r="C1405" s="5"/>
      <c r="D1405" s="5"/>
    </row>
    <row r="1406" spans="1:4" x14ac:dyDescent="0.25">
      <c r="A1406" s="6">
        <v>520502</v>
      </c>
      <c r="B1406" s="7" t="s">
        <v>87</v>
      </c>
      <c r="C1406" s="5"/>
      <c r="D1406" s="5"/>
    </row>
    <row r="1407" spans="1:4" x14ac:dyDescent="0.25">
      <c r="A1407" s="6">
        <v>520503</v>
      </c>
      <c r="B1407" s="7" t="s">
        <v>88</v>
      </c>
      <c r="C1407" s="5"/>
      <c r="D1407" s="5"/>
    </row>
    <row r="1408" spans="1:4" x14ac:dyDescent="0.25">
      <c r="A1408" s="6">
        <v>520504</v>
      </c>
      <c r="B1408" s="7" t="s">
        <v>89</v>
      </c>
      <c r="C1408" s="5"/>
      <c r="D1408" s="5"/>
    </row>
    <row r="1409" spans="1:4" x14ac:dyDescent="0.25">
      <c r="A1409" s="6">
        <v>520505</v>
      </c>
      <c r="B1409" s="7" t="s">
        <v>206</v>
      </c>
      <c r="C1409" s="5"/>
      <c r="D1409" s="5"/>
    </row>
    <row r="1410" spans="1:4" x14ac:dyDescent="0.25">
      <c r="A1410" s="6"/>
      <c r="B1410" s="7" t="s">
        <v>207</v>
      </c>
      <c r="C1410" s="5"/>
      <c r="D1410" s="5"/>
    </row>
    <row r="1411" spans="1:4" x14ac:dyDescent="0.25">
      <c r="A1411" s="6"/>
      <c r="B1411" s="7" t="s">
        <v>208</v>
      </c>
      <c r="C1411" s="5"/>
      <c r="D1411" s="5"/>
    </row>
    <row r="1412" spans="1:4" x14ac:dyDescent="0.25">
      <c r="A1412" s="6"/>
      <c r="B1412" s="7" t="s">
        <v>209</v>
      </c>
      <c r="C1412" s="5"/>
      <c r="D1412" s="5"/>
    </row>
    <row r="1413" spans="1:4" x14ac:dyDescent="0.25">
      <c r="A1413" s="6">
        <v>520506</v>
      </c>
      <c r="B1413" s="7" t="s">
        <v>91</v>
      </c>
      <c r="C1413" s="5"/>
      <c r="D1413" s="5"/>
    </row>
    <row r="1414" spans="1:4" ht="15.75" thickBot="1" x14ac:dyDescent="0.3">
      <c r="A1414" s="16">
        <v>520507</v>
      </c>
      <c r="B1414" s="20" t="s">
        <v>210</v>
      </c>
      <c r="C1414" s="69"/>
      <c r="D1414" s="69"/>
    </row>
    <row r="1415" spans="1:4" ht="15.75" thickBot="1" x14ac:dyDescent="0.3">
      <c r="A1415" s="9" t="s">
        <v>18</v>
      </c>
      <c r="B1415" s="10"/>
      <c r="C1415" s="67">
        <f>SUM(C1405:C1414)</f>
        <v>0</v>
      </c>
      <c r="D1415" s="67">
        <f>SUM(D1405:D1414)</f>
        <v>0</v>
      </c>
    </row>
    <row r="1416" spans="1:4" x14ac:dyDescent="0.25">
      <c r="A1416" s="12">
        <v>5206</v>
      </c>
      <c r="B1416" s="13" t="s">
        <v>403</v>
      </c>
      <c r="C1416" s="68"/>
      <c r="D1416" s="68"/>
    </row>
    <row r="1417" spans="1:4" x14ac:dyDescent="0.25">
      <c r="A1417" s="6">
        <v>520601</v>
      </c>
      <c r="B1417" s="7" t="s">
        <v>87</v>
      </c>
      <c r="C1417" s="5"/>
      <c r="D1417" s="5"/>
    </row>
    <row r="1418" spans="1:4" x14ac:dyDescent="0.25">
      <c r="A1418" s="6">
        <v>520602</v>
      </c>
      <c r="B1418" s="7" t="s">
        <v>88</v>
      </c>
      <c r="C1418" s="5"/>
      <c r="D1418" s="5"/>
    </row>
    <row r="1419" spans="1:4" x14ac:dyDescent="0.25">
      <c r="A1419" s="6">
        <v>520603</v>
      </c>
      <c r="B1419" s="7" t="s">
        <v>89</v>
      </c>
      <c r="C1419" s="5"/>
      <c r="D1419" s="5"/>
    </row>
    <row r="1420" spans="1:4" x14ac:dyDescent="0.25">
      <c r="A1420" s="6">
        <v>520604</v>
      </c>
      <c r="B1420" s="7" t="s">
        <v>206</v>
      </c>
      <c r="C1420" s="5"/>
      <c r="D1420" s="5"/>
    </row>
    <row r="1421" spans="1:4" x14ac:dyDescent="0.25">
      <c r="A1421" s="6"/>
      <c r="B1421" s="7" t="s">
        <v>207</v>
      </c>
      <c r="C1421" s="5"/>
      <c r="D1421" s="5"/>
    </row>
    <row r="1422" spans="1:4" x14ac:dyDescent="0.25">
      <c r="A1422" s="6"/>
      <c r="B1422" s="7" t="s">
        <v>208</v>
      </c>
      <c r="C1422" s="5"/>
      <c r="D1422" s="5"/>
    </row>
    <row r="1423" spans="1:4" x14ac:dyDescent="0.25">
      <c r="A1423" s="6"/>
      <c r="B1423" s="7" t="s">
        <v>209</v>
      </c>
      <c r="C1423" s="5"/>
      <c r="D1423" s="5"/>
    </row>
    <row r="1424" spans="1:4" x14ac:dyDescent="0.25">
      <c r="A1424" s="6">
        <v>520605</v>
      </c>
      <c r="B1424" s="7" t="s">
        <v>91</v>
      </c>
      <c r="C1424" s="5"/>
      <c r="D1424" s="5"/>
    </row>
    <row r="1425" spans="1:4" ht="15.75" thickBot="1" x14ac:dyDescent="0.3">
      <c r="A1425" s="19">
        <v>520606</v>
      </c>
      <c r="B1425" s="20" t="s">
        <v>210</v>
      </c>
      <c r="C1425" s="75"/>
      <c r="D1425" s="75"/>
    </row>
    <row r="1426" spans="1:4" ht="15.75" thickBot="1" x14ac:dyDescent="0.3">
      <c r="A1426" s="9" t="s">
        <v>18</v>
      </c>
      <c r="B1426" s="10"/>
      <c r="C1426" s="67">
        <f>SUM(C1417:C1425)</f>
        <v>0</v>
      </c>
      <c r="D1426" s="67">
        <f>SUM(D1417:D1425)</f>
        <v>0</v>
      </c>
    </row>
    <row r="1427" spans="1:4" x14ac:dyDescent="0.25">
      <c r="A1427" s="12">
        <v>5207</v>
      </c>
      <c r="B1427" s="13" t="s">
        <v>404</v>
      </c>
      <c r="C1427" s="68"/>
      <c r="D1427" s="68"/>
    </row>
    <row r="1428" spans="1:4" x14ac:dyDescent="0.25">
      <c r="A1428" s="6">
        <v>520701</v>
      </c>
      <c r="B1428" s="7" t="s">
        <v>87</v>
      </c>
      <c r="C1428" s="5"/>
      <c r="D1428" s="5"/>
    </row>
    <row r="1429" spans="1:4" x14ac:dyDescent="0.25">
      <c r="A1429" s="6">
        <v>520702</v>
      </c>
      <c r="B1429" s="7" t="s">
        <v>88</v>
      </c>
      <c r="C1429" s="5"/>
      <c r="D1429" s="5"/>
    </row>
    <row r="1430" spans="1:4" x14ac:dyDescent="0.25">
      <c r="A1430" s="6">
        <v>520703</v>
      </c>
      <c r="B1430" s="7" t="s">
        <v>89</v>
      </c>
      <c r="C1430" s="5"/>
      <c r="D1430" s="5"/>
    </row>
    <row r="1431" spans="1:4" x14ac:dyDescent="0.25">
      <c r="A1431" s="6">
        <v>520704</v>
      </c>
      <c r="B1431" s="7" t="s">
        <v>206</v>
      </c>
      <c r="C1431" s="5"/>
      <c r="D1431" s="5"/>
    </row>
    <row r="1432" spans="1:4" x14ac:dyDescent="0.25">
      <c r="A1432" s="6"/>
      <c r="B1432" s="7" t="s">
        <v>207</v>
      </c>
      <c r="C1432" s="5"/>
      <c r="D1432" s="5"/>
    </row>
    <row r="1433" spans="1:4" x14ac:dyDescent="0.25">
      <c r="A1433" s="6"/>
      <c r="B1433" s="7" t="s">
        <v>208</v>
      </c>
      <c r="C1433" s="5"/>
      <c r="D1433" s="5"/>
    </row>
    <row r="1434" spans="1:4" x14ac:dyDescent="0.25">
      <c r="A1434" s="6"/>
      <c r="B1434" s="7" t="s">
        <v>209</v>
      </c>
      <c r="C1434" s="5"/>
      <c r="D1434" s="5"/>
    </row>
    <row r="1435" spans="1:4" x14ac:dyDescent="0.25">
      <c r="A1435" s="6">
        <v>520705</v>
      </c>
      <c r="B1435" s="7" t="s">
        <v>91</v>
      </c>
      <c r="C1435" s="5"/>
      <c r="D1435" s="5"/>
    </row>
    <row r="1436" spans="1:4" ht="15.75" thickBot="1" x14ac:dyDescent="0.3">
      <c r="A1436" s="19">
        <v>520706</v>
      </c>
      <c r="B1436" s="20" t="s">
        <v>210</v>
      </c>
      <c r="C1436" s="75"/>
      <c r="D1436" s="75"/>
    </row>
    <row r="1437" spans="1:4" ht="15.75" thickBot="1" x14ac:dyDescent="0.3">
      <c r="A1437" s="9" t="s">
        <v>18</v>
      </c>
      <c r="B1437" s="10"/>
      <c r="C1437" s="67">
        <f>SUM(C1428:C1436)</f>
        <v>0</v>
      </c>
      <c r="D1437" s="67">
        <f>SUM(D1428:D1436)</f>
        <v>0</v>
      </c>
    </row>
    <row r="1438" spans="1:4" x14ac:dyDescent="0.25">
      <c r="A1438" s="12">
        <v>5208</v>
      </c>
      <c r="B1438" s="13" t="s">
        <v>405</v>
      </c>
      <c r="C1438" s="68"/>
      <c r="D1438" s="68"/>
    </row>
    <row r="1439" spans="1:4" x14ac:dyDescent="0.25">
      <c r="A1439" s="6">
        <v>520801</v>
      </c>
      <c r="B1439" s="7" t="s">
        <v>86</v>
      </c>
      <c r="C1439" s="5"/>
      <c r="D1439" s="5"/>
    </row>
    <row r="1440" spans="1:4" x14ac:dyDescent="0.25">
      <c r="A1440" s="6">
        <v>520802</v>
      </c>
      <c r="B1440" s="7" t="s">
        <v>87</v>
      </c>
      <c r="C1440" s="5"/>
      <c r="D1440" s="5"/>
    </row>
    <row r="1441" spans="1:4" x14ac:dyDescent="0.25">
      <c r="A1441" s="6">
        <v>520803</v>
      </c>
      <c r="B1441" s="7" t="s">
        <v>88</v>
      </c>
      <c r="C1441" s="5"/>
      <c r="D1441" s="5"/>
    </row>
    <row r="1442" spans="1:4" x14ac:dyDescent="0.25">
      <c r="A1442" s="6">
        <v>520804</v>
      </c>
      <c r="B1442" s="7" t="s">
        <v>89</v>
      </c>
      <c r="C1442" s="5"/>
      <c r="D1442" s="5"/>
    </row>
    <row r="1443" spans="1:4" x14ac:dyDescent="0.25">
      <c r="A1443" s="6">
        <v>520805</v>
      </c>
      <c r="B1443" s="7" t="s">
        <v>206</v>
      </c>
      <c r="C1443" s="5"/>
      <c r="D1443" s="5"/>
    </row>
    <row r="1444" spans="1:4" x14ac:dyDescent="0.25">
      <c r="A1444" s="6"/>
      <c r="B1444" s="7" t="s">
        <v>207</v>
      </c>
      <c r="C1444" s="5"/>
      <c r="D1444" s="5"/>
    </row>
    <row r="1445" spans="1:4" x14ac:dyDescent="0.25">
      <c r="A1445" s="6"/>
      <c r="B1445" s="7" t="s">
        <v>208</v>
      </c>
      <c r="C1445" s="5"/>
      <c r="D1445" s="5"/>
    </row>
    <row r="1446" spans="1:4" x14ac:dyDescent="0.25">
      <c r="A1446" s="6"/>
      <c r="B1446" s="7" t="s">
        <v>209</v>
      </c>
      <c r="C1446" s="5"/>
      <c r="D1446" s="5"/>
    </row>
    <row r="1447" spans="1:4" x14ac:dyDescent="0.25">
      <c r="A1447" s="6">
        <v>520806</v>
      </c>
      <c r="B1447" s="7" t="s">
        <v>91</v>
      </c>
      <c r="C1447" s="5"/>
      <c r="D1447" s="5"/>
    </row>
    <row r="1448" spans="1:4" ht="15.75" thickBot="1" x14ac:dyDescent="0.3">
      <c r="A1448" s="19">
        <v>520807</v>
      </c>
      <c r="B1448" s="20" t="s">
        <v>210</v>
      </c>
      <c r="C1448" s="75"/>
      <c r="D1448" s="75"/>
    </row>
    <row r="1449" spans="1:4" ht="15.75" thickBot="1" x14ac:dyDescent="0.3">
      <c r="A1449" s="9" t="s">
        <v>18</v>
      </c>
      <c r="B1449" s="10"/>
      <c r="C1449" s="67">
        <f>SUM(C1439:C1448)</f>
        <v>0</v>
      </c>
      <c r="D1449" s="67">
        <f>SUM(D1439:D1448)</f>
        <v>0</v>
      </c>
    </row>
    <row r="1450" spans="1:4" x14ac:dyDescent="0.25">
      <c r="A1450" s="12">
        <v>5209</v>
      </c>
      <c r="B1450" s="13" t="s">
        <v>406</v>
      </c>
      <c r="C1450" s="68"/>
      <c r="D1450" s="68"/>
    </row>
    <row r="1451" spans="1:4" x14ac:dyDescent="0.25">
      <c r="A1451" s="6">
        <v>520901</v>
      </c>
      <c r="B1451" s="7" t="s">
        <v>86</v>
      </c>
      <c r="C1451" s="5"/>
      <c r="D1451" s="5"/>
    </row>
    <row r="1452" spans="1:4" x14ac:dyDescent="0.25">
      <c r="A1452" s="6">
        <v>520902</v>
      </c>
      <c r="B1452" s="7" t="s">
        <v>87</v>
      </c>
      <c r="C1452" s="5"/>
      <c r="D1452" s="5"/>
    </row>
    <row r="1453" spans="1:4" x14ac:dyDescent="0.25">
      <c r="A1453" s="6">
        <v>520903</v>
      </c>
      <c r="B1453" s="7" t="s">
        <v>88</v>
      </c>
      <c r="C1453" s="5"/>
      <c r="D1453" s="5"/>
    </row>
    <row r="1454" spans="1:4" x14ac:dyDescent="0.25">
      <c r="A1454" s="6">
        <v>520904</v>
      </c>
      <c r="B1454" s="7" t="s">
        <v>89</v>
      </c>
      <c r="C1454" s="5"/>
      <c r="D1454" s="5"/>
    </row>
    <row r="1455" spans="1:4" x14ac:dyDescent="0.25">
      <c r="A1455" s="6">
        <v>520905</v>
      </c>
      <c r="B1455" s="7" t="s">
        <v>206</v>
      </c>
      <c r="C1455" s="5"/>
      <c r="D1455" s="5"/>
    </row>
    <row r="1456" spans="1:4" x14ac:dyDescent="0.25">
      <c r="A1456" s="6"/>
      <c r="B1456" s="7" t="s">
        <v>207</v>
      </c>
      <c r="C1456" s="5"/>
      <c r="D1456" s="5"/>
    </row>
    <row r="1457" spans="1:4" x14ac:dyDescent="0.25">
      <c r="A1457" s="6"/>
      <c r="B1457" s="7" t="s">
        <v>208</v>
      </c>
      <c r="C1457" s="5"/>
      <c r="D1457" s="5"/>
    </row>
    <row r="1458" spans="1:4" x14ac:dyDescent="0.25">
      <c r="A1458" s="6"/>
      <c r="B1458" s="7" t="s">
        <v>209</v>
      </c>
      <c r="C1458" s="5"/>
      <c r="D1458" s="5"/>
    </row>
    <row r="1459" spans="1:4" x14ac:dyDescent="0.25">
      <c r="A1459" s="6">
        <v>520906</v>
      </c>
      <c r="B1459" s="7" t="s">
        <v>91</v>
      </c>
      <c r="C1459" s="5"/>
      <c r="D1459" s="5"/>
    </row>
    <row r="1460" spans="1:4" ht="15.75" thickBot="1" x14ac:dyDescent="0.3">
      <c r="A1460" s="19">
        <v>520907</v>
      </c>
      <c r="B1460" s="20" t="s">
        <v>210</v>
      </c>
      <c r="C1460" s="75"/>
      <c r="D1460" s="75"/>
    </row>
    <row r="1461" spans="1:4" ht="15.75" thickBot="1" x14ac:dyDescent="0.3">
      <c r="A1461" s="9" t="s">
        <v>18</v>
      </c>
      <c r="B1461" s="10"/>
      <c r="C1461" s="67">
        <f>SUM(C1451:C1460)</f>
        <v>0</v>
      </c>
      <c r="D1461" s="67">
        <f>SUM(D1451:D1460)</f>
        <v>0</v>
      </c>
    </row>
    <row r="1462" spans="1:4" x14ac:dyDescent="0.25">
      <c r="A1462" s="12">
        <v>5210</v>
      </c>
      <c r="B1462" s="13" t="s">
        <v>407</v>
      </c>
      <c r="C1462" s="68"/>
      <c r="D1462" s="68"/>
    </row>
    <row r="1463" spans="1:4" x14ac:dyDescent="0.25">
      <c r="A1463" s="6">
        <v>521001</v>
      </c>
      <c r="B1463" s="7" t="s">
        <v>86</v>
      </c>
      <c r="C1463" s="5"/>
      <c r="D1463" s="5"/>
    </row>
    <row r="1464" spans="1:4" x14ac:dyDescent="0.25">
      <c r="A1464" s="6">
        <v>521002</v>
      </c>
      <c r="B1464" s="7" t="s">
        <v>87</v>
      </c>
      <c r="C1464" s="5"/>
      <c r="D1464" s="5"/>
    </row>
    <row r="1465" spans="1:4" x14ac:dyDescent="0.25">
      <c r="A1465" s="6">
        <v>521003</v>
      </c>
      <c r="B1465" s="7" t="s">
        <v>88</v>
      </c>
      <c r="C1465" s="5"/>
      <c r="D1465" s="5"/>
    </row>
    <row r="1466" spans="1:4" x14ac:dyDescent="0.25">
      <c r="A1466" s="6">
        <v>521004</v>
      </c>
      <c r="B1466" s="7" t="s">
        <v>89</v>
      </c>
      <c r="C1466" s="5"/>
      <c r="D1466" s="5"/>
    </row>
    <row r="1467" spans="1:4" x14ac:dyDescent="0.25">
      <c r="A1467" s="6">
        <v>521005</v>
      </c>
      <c r="B1467" s="7" t="s">
        <v>206</v>
      </c>
      <c r="C1467" s="5"/>
      <c r="D1467" s="5"/>
    </row>
    <row r="1468" spans="1:4" x14ac:dyDescent="0.25">
      <c r="A1468" s="6"/>
      <c r="B1468" s="7" t="s">
        <v>207</v>
      </c>
      <c r="C1468" s="5"/>
      <c r="D1468" s="5"/>
    </row>
    <row r="1469" spans="1:4" x14ac:dyDescent="0.25">
      <c r="A1469" s="6"/>
      <c r="B1469" s="7" t="s">
        <v>208</v>
      </c>
      <c r="C1469" s="5"/>
      <c r="D1469" s="5"/>
    </row>
    <row r="1470" spans="1:4" x14ac:dyDescent="0.25">
      <c r="A1470" s="6"/>
      <c r="B1470" s="7" t="s">
        <v>209</v>
      </c>
      <c r="C1470" s="5"/>
      <c r="D1470" s="5"/>
    </row>
    <row r="1471" spans="1:4" x14ac:dyDescent="0.25">
      <c r="A1471" s="6">
        <v>521006</v>
      </c>
      <c r="B1471" s="7" t="s">
        <v>91</v>
      </c>
      <c r="C1471" s="5"/>
      <c r="D1471" s="5"/>
    </row>
    <row r="1472" spans="1:4" ht="15.75" thickBot="1" x14ac:dyDescent="0.3">
      <c r="A1472" s="19">
        <v>521007</v>
      </c>
      <c r="B1472" s="20" t="s">
        <v>210</v>
      </c>
      <c r="C1472" s="75"/>
      <c r="D1472" s="75"/>
    </row>
    <row r="1473" spans="1:4" ht="15.75" thickBot="1" x14ac:dyDescent="0.3">
      <c r="A1473" s="9" t="s">
        <v>18</v>
      </c>
      <c r="B1473" s="10"/>
      <c r="C1473" s="67">
        <f>SUM(C1463:C1472)</f>
        <v>0</v>
      </c>
      <c r="D1473" s="67">
        <f>SUM(D1463:D1472)</f>
        <v>0</v>
      </c>
    </row>
    <row r="1474" spans="1:4" x14ac:dyDescent="0.25">
      <c r="A1474" s="12">
        <v>5211</v>
      </c>
      <c r="B1474" s="13" t="s">
        <v>408</v>
      </c>
      <c r="C1474" s="68"/>
      <c r="D1474" s="68"/>
    </row>
    <row r="1475" spans="1:4" x14ac:dyDescent="0.25">
      <c r="A1475" s="6">
        <v>521101</v>
      </c>
      <c r="B1475" s="7" t="s">
        <v>86</v>
      </c>
      <c r="C1475" s="5"/>
      <c r="D1475" s="5"/>
    </row>
    <row r="1476" spans="1:4" x14ac:dyDescent="0.25">
      <c r="A1476" s="6">
        <v>521102</v>
      </c>
      <c r="B1476" s="7" t="s">
        <v>87</v>
      </c>
      <c r="C1476" s="5"/>
      <c r="D1476" s="5"/>
    </row>
    <row r="1477" spans="1:4" x14ac:dyDescent="0.25">
      <c r="A1477" s="6">
        <v>521103</v>
      </c>
      <c r="B1477" s="7" t="s">
        <v>88</v>
      </c>
      <c r="C1477" s="5"/>
      <c r="D1477" s="5"/>
    </row>
    <row r="1478" spans="1:4" x14ac:dyDescent="0.25">
      <c r="A1478" s="6">
        <v>521104</v>
      </c>
      <c r="B1478" s="7" t="s">
        <v>89</v>
      </c>
      <c r="C1478" s="5"/>
      <c r="D1478" s="5"/>
    </row>
    <row r="1479" spans="1:4" x14ac:dyDescent="0.25">
      <c r="A1479" s="6">
        <v>521105</v>
      </c>
      <c r="B1479" s="7" t="s">
        <v>206</v>
      </c>
      <c r="C1479" s="5"/>
      <c r="D1479" s="5"/>
    </row>
    <row r="1480" spans="1:4" x14ac:dyDescent="0.25">
      <c r="A1480" s="6"/>
      <c r="B1480" s="7" t="s">
        <v>207</v>
      </c>
      <c r="C1480" s="5"/>
      <c r="D1480" s="5"/>
    </row>
    <row r="1481" spans="1:4" x14ac:dyDescent="0.25">
      <c r="A1481" s="6"/>
      <c r="B1481" s="7" t="s">
        <v>208</v>
      </c>
      <c r="C1481" s="5"/>
      <c r="D1481" s="5"/>
    </row>
    <row r="1482" spans="1:4" x14ac:dyDescent="0.25">
      <c r="A1482" s="6"/>
      <c r="B1482" s="7" t="s">
        <v>209</v>
      </c>
      <c r="C1482" s="5"/>
      <c r="D1482" s="5"/>
    </row>
    <row r="1483" spans="1:4" x14ac:dyDescent="0.25">
      <c r="A1483" s="6">
        <v>521106</v>
      </c>
      <c r="B1483" s="7" t="s">
        <v>91</v>
      </c>
      <c r="C1483" s="5"/>
      <c r="D1483" s="5"/>
    </row>
    <row r="1484" spans="1:4" ht="15.75" thickBot="1" x14ac:dyDescent="0.3">
      <c r="A1484" s="19">
        <v>521107</v>
      </c>
      <c r="B1484" s="20" t="s">
        <v>210</v>
      </c>
      <c r="C1484" s="75"/>
      <c r="D1484" s="75"/>
    </row>
    <row r="1485" spans="1:4" ht="15.75" thickBot="1" x14ac:dyDescent="0.3">
      <c r="A1485" s="9" t="s">
        <v>18</v>
      </c>
      <c r="B1485" s="10"/>
      <c r="C1485" s="67">
        <f>SUM(C1475:C1484)</f>
        <v>0</v>
      </c>
      <c r="D1485" s="67">
        <f>SUM(D1475:D1484)</f>
        <v>0</v>
      </c>
    </row>
    <row r="1486" spans="1:4" x14ac:dyDescent="0.25">
      <c r="A1486" s="12">
        <v>5212</v>
      </c>
      <c r="B1486" s="13" t="s">
        <v>409</v>
      </c>
      <c r="C1486" s="68"/>
      <c r="D1486" s="68"/>
    </row>
    <row r="1487" spans="1:4" x14ac:dyDescent="0.25">
      <c r="A1487" s="6">
        <v>521201</v>
      </c>
      <c r="B1487" s="7" t="s">
        <v>86</v>
      </c>
      <c r="C1487" s="5"/>
      <c r="D1487" s="5"/>
    </row>
    <row r="1488" spans="1:4" x14ac:dyDescent="0.25">
      <c r="A1488" s="6">
        <v>521202</v>
      </c>
      <c r="B1488" s="7" t="s">
        <v>87</v>
      </c>
      <c r="C1488" s="5"/>
      <c r="D1488" s="5"/>
    </row>
    <row r="1489" spans="1:4" x14ac:dyDescent="0.25">
      <c r="A1489" s="6">
        <v>521203</v>
      </c>
      <c r="B1489" s="7" t="s">
        <v>88</v>
      </c>
      <c r="C1489" s="5"/>
      <c r="D1489" s="5"/>
    </row>
    <row r="1490" spans="1:4" x14ac:dyDescent="0.25">
      <c r="A1490" s="6">
        <v>521204</v>
      </c>
      <c r="B1490" s="7" t="s">
        <v>89</v>
      </c>
      <c r="C1490" s="5"/>
      <c r="D1490" s="5"/>
    </row>
    <row r="1491" spans="1:4" x14ac:dyDescent="0.25">
      <c r="A1491" s="6">
        <v>521205</v>
      </c>
      <c r="B1491" s="7" t="s">
        <v>206</v>
      </c>
      <c r="C1491" s="5"/>
      <c r="D1491" s="5"/>
    </row>
    <row r="1492" spans="1:4" x14ac:dyDescent="0.25">
      <c r="A1492" s="6"/>
      <c r="B1492" s="7" t="s">
        <v>207</v>
      </c>
      <c r="C1492" s="5"/>
      <c r="D1492" s="5"/>
    </row>
    <row r="1493" spans="1:4" x14ac:dyDescent="0.25">
      <c r="A1493" s="6"/>
      <c r="B1493" s="7" t="s">
        <v>208</v>
      </c>
      <c r="C1493" s="5"/>
      <c r="D1493" s="5"/>
    </row>
    <row r="1494" spans="1:4" x14ac:dyDescent="0.25">
      <c r="A1494" s="6"/>
      <c r="B1494" s="7" t="s">
        <v>209</v>
      </c>
      <c r="C1494" s="5"/>
      <c r="D1494" s="5"/>
    </row>
    <row r="1495" spans="1:4" x14ac:dyDescent="0.25">
      <c r="A1495" s="6">
        <v>521206</v>
      </c>
      <c r="B1495" s="7" t="s">
        <v>91</v>
      </c>
      <c r="C1495" s="5"/>
      <c r="D1495" s="5"/>
    </row>
    <row r="1496" spans="1:4" ht="15.75" thickBot="1" x14ac:dyDescent="0.3">
      <c r="A1496" s="19">
        <v>521207</v>
      </c>
      <c r="B1496" s="20" t="s">
        <v>210</v>
      </c>
      <c r="C1496" s="75"/>
      <c r="D1496" s="75"/>
    </row>
    <row r="1497" spans="1:4" ht="15.75" thickBot="1" x14ac:dyDescent="0.3">
      <c r="A1497" s="9" t="s">
        <v>18</v>
      </c>
      <c r="B1497" s="10"/>
      <c r="C1497" s="67">
        <f>SUM(C1487:C1496)</f>
        <v>0</v>
      </c>
      <c r="D1497" s="67">
        <f>SUM(D1487:D1496)</f>
        <v>0</v>
      </c>
    </row>
    <row r="1498" spans="1:4" x14ac:dyDescent="0.25">
      <c r="A1498" s="12">
        <v>5213</v>
      </c>
      <c r="B1498" s="13" t="s">
        <v>410</v>
      </c>
      <c r="C1498" s="68"/>
      <c r="D1498" s="68"/>
    </row>
    <row r="1499" spans="1:4" x14ac:dyDescent="0.25">
      <c r="A1499" s="6">
        <v>521301</v>
      </c>
      <c r="B1499" s="7" t="s">
        <v>86</v>
      </c>
      <c r="C1499" s="5"/>
      <c r="D1499" s="5"/>
    </row>
    <row r="1500" spans="1:4" x14ac:dyDescent="0.25">
      <c r="A1500" s="6">
        <v>521302</v>
      </c>
      <c r="B1500" s="7" t="s">
        <v>87</v>
      </c>
      <c r="C1500" s="5"/>
      <c r="D1500" s="5"/>
    </row>
    <row r="1501" spans="1:4" x14ac:dyDescent="0.25">
      <c r="A1501" s="6">
        <v>521303</v>
      </c>
      <c r="B1501" s="7" t="s">
        <v>88</v>
      </c>
      <c r="C1501" s="5"/>
      <c r="D1501" s="5"/>
    </row>
    <row r="1502" spans="1:4" x14ac:dyDescent="0.25">
      <c r="A1502" s="6">
        <v>521304</v>
      </c>
      <c r="B1502" s="7" t="s">
        <v>89</v>
      </c>
      <c r="C1502" s="5"/>
      <c r="D1502" s="5"/>
    </row>
    <row r="1503" spans="1:4" x14ac:dyDescent="0.25">
      <c r="A1503" s="6">
        <v>521305</v>
      </c>
      <c r="B1503" s="7" t="s">
        <v>206</v>
      </c>
      <c r="C1503" s="5"/>
      <c r="D1503" s="5"/>
    </row>
    <row r="1504" spans="1:4" x14ac:dyDescent="0.25">
      <c r="A1504" s="6"/>
      <c r="B1504" s="7" t="s">
        <v>207</v>
      </c>
      <c r="C1504" s="5"/>
      <c r="D1504" s="5"/>
    </row>
    <row r="1505" spans="1:4" x14ac:dyDescent="0.25">
      <c r="A1505" s="6"/>
      <c r="B1505" s="7" t="s">
        <v>208</v>
      </c>
      <c r="C1505" s="5"/>
      <c r="D1505" s="5"/>
    </row>
    <row r="1506" spans="1:4" x14ac:dyDescent="0.25">
      <c r="A1506" s="6"/>
      <c r="B1506" s="7" t="s">
        <v>209</v>
      </c>
      <c r="C1506" s="5"/>
      <c r="D1506" s="5"/>
    </row>
    <row r="1507" spans="1:4" x14ac:dyDescent="0.25">
      <c r="A1507" s="6">
        <v>521306</v>
      </c>
      <c r="B1507" s="7" t="s">
        <v>91</v>
      </c>
      <c r="C1507" s="5"/>
      <c r="D1507" s="5"/>
    </row>
    <row r="1508" spans="1:4" ht="15.75" thickBot="1" x14ac:dyDescent="0.3">
      <c r="A1508" s="19">
        <v>521307</v>
      </c>
      <c r="B1508" s="20" t="s">
        <v>210</v>
      </c>
      <c r="C1508" s="75"/>
      <c r="D1508" s="75"/>
    </row>
    <row r="1509" spans="1:4" ht="15.75" thickBot="1" x14ac:dyDescent="0.3">
      <c r="A1509" s="9" t="s">
        <v>18</v>
      </c>
      <c r="B1509" s="10"/>
      <c r="C1509" s="67">
        <f>SUM(C1499:C1508)</f>
        <v>0</v>
      </c>
      <c r="D1509" s="67">
        <f>SUM(D1499:D1508)</f>
        <v>0</v>
      </c>
    </row>
    <row r="1510" spans="1:4" x14ac:dyDescent="0.25">
      <c r="A1510" s="12">
        <v>5214</v>
      </c>
      <c r="B1510" s="13" t="s">
        <v>336</v>
      </c>
      <c r="C1510" s="68"/>
      <c r="D1510" s="68"/>
    </row>
    <row r="1511" spans="1:4" x14ac:dyDescent="0.25">
      <c r="A1511" s="6">
        <v>521401</v>
      </c>
      <c r="B1511" s="7" t="s">
        <v>86</v>
      </c>
      <c r="C1511" s="5"/>
      <c r="D1511" s="5"/>
    </row>
    <row r="1512" spans="1:4" x14ac:dyDescent="0.25">
      <c r="A1512" s="6">
        <v>521402</v>
      </c>
      <c r="B1512" s="7" t="s">
        <v>87</v>
      </c>
      <c r="C1512" s="5"/>
      <c r="D1512" s="5"/>
    </row>
    <row r="1513" spans="1:4" x14ac:dyDescent="0.25">
      <c r="A1513" s="6">
        <v>521403</v>
      </c>
      <c r="B1513" s="7" t="s">
        <v>88</v>
      </c>
      <c r="C1513" s="5"/>
      <c r="D1513" s="5"/>
    </row>
    <row r="1514" spans="1:4" x14ac:dyDescent="0.25">
      <c r="A1514" s="6">
        <v>521404</v>
      </c>
      <c r="B1514" s="7" t="s">
        <v>89</v>
      </c>
      <c r="C1514" s="5"/>
      <c r="D1514" s="5"/>
    </row>
    <row r="1515" spans="1:4" x14ac:dyDescent="0.25">
      <c r="A1515" s="6">
        <v>521405</v>
      </c>
      <c r="B1515" s="7" t="s">
        <v>206</v>
      </c>
      <c r="C1515" s="5"/>
      <c r="D1515" s="5"/>
    </row>
    <row r="1516" spans="1:4" x14ac:dyDescent="0.25">
      <c r="A1516" s="6"/>
      <c r="B1516" s="7" t="s">
        <v>207</v>
      </c>
      <c r="C1516" s="5"/>
      <c r="D1516" s="5"/>
    </row>
    <row r="1517" spans="1:4" x14ac:dyDescent="0.25">
      <c r="A1517" s="6"/>
      <c r="B1517" s="7" t="s">
        <v>208</v>
      </c>
      <c r="C1517" s="5"/>
      <c r="D1517" s="5"/>
    </row>
    <row r="1518" spans="1:4" x14ac:dyDescent="0.25">
      <c r="A1518" s="6"/>
      <c r="B1518" s="7" t="s">
        <v>209</v>
      </c>
      <c r="C1518" s="5"/>
      <c r="D1518" s="5"/>
    </row>
    <row r="1519" spans="1:4" x14ac:dyDescent="0.25">
      <c r="A1519" s="6">
        <v>521406</v>
      </c>
      <c r="B1519" s="7" t="s">
        <v>91</v>
      </c>
      <c r="C1519" s="5"/>
      <c r="D1519" s="5"/>
    </row>
    <row r="1520" spans="1:4" ht="15.75" thickBot="1" x14ac:dyDescent="0.3">
      <c r="A1520" s="6">
        <v>521407</v>
      </c>
      <c r="B1520" s="20" t="s">
        <v>92</v>
      </c>
      <c r="C1520" s="75"/>
      <c r="D1520" s="75"/>
    </row>
    <row r="1521" spans="1:4" ht="15.75" thickBot="1" x14ac:dyDescent="0.3">
      <c r="A1521" s="9" t="s">
        <v>18</v>
      </c>
      <c r="B1521" s="10"/>
      <c r="C1521" s="67">
        <f>SUM(C1511:C1520)</f>
        <v>0</v>
      </c>
      <c r="D1521" s="67">
        <f>SUM(D1511:D1520)</f>
        <v>0</v>
      </c>
    </row>
    <row r="1522" spans="1:4" x14ac:dyDescent="0.25">
      <c r="A1522" s="12">
        <v>5215</v>
      </c>
      <c r="B1522" s="13" t="s">
        <v>411</v>
      </c>
      <c r="C1522" s="68"/>
      <c r="D1522" s="68"/>
    </row>
    <row r="1523" spans="1:4" x14ac:dyDescent="0.25">
      <c r="A1523" s="6">
        <v>521501</v>
      </c>
      <c r="B1523" s="7" t="s">
        <v>86</v>
      </c>
      <c r="C1523" s="5"/>
      <c r="D1523" s="5"/>
    </row>
    <row r="1524" spans="1:4" x14ac:dyDescent="0.25">
      <c r="A1524" s="6">
        <v>521502</v>
      </c>
      <c r="B1524" s="7" t="s">
        <v>87</v>
      </c>
      <c r="C1524" s="5"/>
      <c r="D1524" s="5"/>
    </row>
    <row r="1525" spans="1:4" x14ac:dyDescent="0.25">
      <c r="A1525" s="6">
        <v>521503</v>
      </c>
      <c r="B1525" s="7" t="s">
        <v>88</v>
      </c>
      <c r="C1525" s="5"/>
      <c r="D1525" s="5"/>
    </row>
    <row r="1526" spans="1:4" x14ac:dyDescent="0.25">
      <c r="A1526" s="6">
        <v>521504</v>
      </c>
      <c r="B1526" s="7" t="s">
        <v>89</v>
      </c>
      <c r="C1526" s="5"/>
      <c r="D1526" s="5"/>
    </row>
    <row r="1527" spans="1:4" x14ac:dyDescent="0.25">
      <c r="A1527" s="6">
        <v>521505</v>
      </c>
      <c r="B1527" s="7" t="s">
        <v>206</v>
      </c>
      <c r="C1527" s="5"/>
      <c r="D1527" s="5"/>
    </row>
    <row r="1528" spans="1:4" x14ac:dyDescent="0.25">
      <c r="A1528" s="6"/>
      <c r="B1528" s="7" t="s">
        <v>207</v>
      </c>
      <c r="C1528" s="5"/>
      <c r="D1528" s="5"/>
    </row>
    <row r="1529" spans="1:4" x14ac:dyDescent="0.25">
      <c r="A1529" s="6"/>
      <c r="B1529" s="7" t="s">
        <v>208</v>
      </c>
      <c r="C1529" s="5"/>
      <c r="D1529" s="5"/>
    </row>
    <row r="1530" spans="1:4" x14ac:dyDescent="0.25">
      <c r="A1530" s="6"/>
      <c r="B1530" s="7" t="s">
        <v>209</v>
      </c>
      <c r="C1530" s="5"/>
      <c r="D1530" s="5"/>
    </row>
    <row r="1531" spans="1:4" x14ac:dyDescent="0.25">
      <c r="A1531" s="6">
        <v>521506</v>
      </c>
      <c r="B1531" s="7" t="s">
        <v>91</v>
      </c>
      <c r="C1531" s="5"/>
      <c r="D1531" s="5"/>
    </row>
    <row r="1532" spans="1:4" ht="15.75" thickBot="1" x14ac:dyDescent="0.3">
      <c r="A1532" s="19">
        <v>521507</v>
      </c>
      <c r="B1532" s="20" t="s">
        <v>92</v>
      </c>
      <c r="C1532" s="75"/>
      <c r="D1532" s="75"/>
    </row>
    <row r="1533" spans="1:4" ht="15.75" thickBot="1" x14ac:dyDescent="0.3">
      <c r="A1533" s="9" t="s">
        <v>18</v>
      </c>
      <c r="B1533" s="10"/>
      <c r="C1533" s="67">
        <f>SUM(C1523:C1532)</f>
        <v>0</v>
      </c>
      <c r="D1533" s="67">
        <f>SUM(D1523:D1532)</f>
        <v>0</v>
      </c>
    </row>
    <row r="1534" spans="1:4" x14ac:dyDescent="0.25">
      <c r="A1534" s="12">
        <v>5216</v>
      </c>
      <c r="B1534" s="13" t="s">
        <v>338</v>
      </c>
      <c r="C1534" s="68"/>
      <c r="D1534" s="68"/>
    </row>
    <row r="1535" spans="1:4" x14ac:dyDescent="0.25">
      <c r="A1535" s="6">
        <v>521601</v>
      </c>
      <c r="B1535" s="7" t="s">
        <v>339</v>
      </c>
      <c r="C1535" s="5"/>
      <c r="D1535" s="5"/>
    </row>
    <row r="1536" spans="1:4" x14ac:dyDescent="0.25">
      <c r="A1536" s="6">
        <v>521602</v>
      </c>
      <c r="B1536" s="7" t="s">
        <v>340</v>
      </c>
      <c r="C1536" s="5"/>
      <c r="D1536" s="5"/>
    </row>
    <row r="1537" spans="1:4" x14ac:dyDescent="0.25">
      <c r="A1537" s="6">
        <v>521603</v>
      </c>
      <c r="B1537" s="7" t="s">
        <v>341</v>
      </c>
      <c r="C1537" s="5"/>
      <c r="D1537" s="5"/>
    </row>
    <row r="1538" spans="1:4" x14ac:dyDescent="0.25">
      <c r="A1538" s="6">
        <v>521604</v>
      </c>
      <c r="B1538" s="7" t="s">
        <v>342</v>
      </c>
      <c r="C1538" s="5"/>
      <c r="D1538" s="5"/>
    </row>
    <row r="1539" spans="1:4" x14ac:dyDescent="0.25">
      <c r="A1539" s="6">
        <v>521605</v>
      </c>
      <c r="B1539" s="7" t="s">
        <v>343</v>
      </c>
      <c r="C1539" s="5"/>
      <c r="D1539" s="5"/>
    </row>
    <row r="1540" spans="1:4" x14ac:dyDescent="0.25">
      <c r="A1540" s="6">
        <v>521606</v>
      </c>
      <c r="B1540" s="7" t="s">
        <v>344</v>
      </c>
      <c r="C1540" s="5"/>
      <c r="D1540" s="5"/>
    </row>
    <row r="1541" spans="1:4" x14ac:dyDescent="0.25">
      <c r="A1541" s="6">
        <v>521607</v>
      </c>
      <c r="B1541" s="7" t="s">
        <v>117</v>
      </c>
      <c r="C1541" s="5"/>
      <c r="D1541" s="5"/>
    </row>
    <row r="1542" spans="1:4" x14ac:dyDescent="0.25">
      <c r="A1542" s="6">
        <v>521608</v>
      </c>
      <c r="B1542" s="7" t="s">
        <v>118</v>
      </c>
      <c r="C1542" s="5"/>
      <c r="D1542" s="5"/>
    </row>
    <row r="1543" spans="1:4" x14ac:dyDescent="0.25">
      <c r="A1543" s="6"/>
      <c r="B1543" s="7" t="s">
        <v>207</v>
      </c>
      <c r="C1543" s="5"/>
      <c r="D1543" s="5"/>
    </row>
    <row r="1544" spans="1:4" x14ac:dyDescent="0.25">
      <c r="A1544" s="6"/>
      <c r="B1544" s="7" t="s">
        <v>208</v>
      </c>
      <c r="C1544" s="5"/>
      <c r="D1544" s="5"/>
    </row>
    <row r="1545" spans="1:4" x14ac:dyDescent="0.25">
      <c r="A1545" s="6"/>
      <c r="B1545" s="7" t="s">
        <v>209</v>
      </c>
      <c r="C1545" s="5"/>
      <c r="D1545" s="5"/>
    </row>
    <row r="1546" spans="1:4" x14ac:dyDescent="0.25">
      <c r="A1546" s="6">
        <v>521609</v>
      </c>
      <c r="B1546" s="7" t="s">
        <v>345</v>
      </c>
      <c r="C1546" s="5"/>
      <c r="D1546" s="5"/>
    </row>
    <row r="1547" spans="1:4" x14ac:dyDescent="0.25">
      <c r="A1547" s="6">
        <v>521610</v>
      </c>
      <c r="B1547" s="7" t="s">
        <v>243</v>
      </c>
      <c r="C1547" s="5"/>
      <c r="D1547" s="5"/>
    </row>
    <row r="1548" spans="1:4" ht="15.75" thickBot="1" x14ac:dyDescent="0.3">
      <c r="A1548" s="19">
        <v>521611</v>
      </c>
      <c r="B1548" s="20" t="s">
        <v>121</v>
      </c>
      <c r="C1548" s="75"/>
      <c r="D1548" s="75"/>
    </row>
    <row r="1549" spans="1:4" ht="15.75" thickBot="1" x14ac:dyDescent="0.3">
      <c r="A1549" s="9" t="s">
        <v>18</v>
      </c>
      <c r="B1549" s="10"/>
      <c r="C1549" s="67">
        <f>SUM(C1535:C1548)</f>
        <v>0</v>
      </c>
      <c r="D1549" s="67">
        <f>SUM(D1535:D1548)</f>
        <v>0</v>
      </c>
    </row>
    <row r="1550" spans="1:4" x14ac:dyDescent="0.25">
      <c r="A1550" s="12">
        <v>5217</v>
      </c>
      <c r="B1550" s="13" t="s">
        <v>412</v>
      </c>
      <c r="C1550" s="68"/>
      <c r="D1550" s="68"/>
    </row>
    <row r="1551" spans="1:4" x14ac:dyDescent="0.25">
      <c r="A1551" s="6">
        <v>521701</v>
      </c>
      <c r="B1551" s="7" t="s">
        <v>339</v>
      </c>
      <c r="C1551" s="5"/>
      <c r="D1551" s="5"/>
    </row>
    <row r="1552" spans="1:4" x14ac:dyDescent="0.25">
      <c r="A1552" s="6">
        <v>521702</v>
      </c>
      <c r="B1552" s="7" t="s">
        <v>340</v>
      </c>
      <c r="C1552" s="5"/>
      <c r="D1552" s="5"/>
    </row>
    <row r="1553" spans="1:4" x14ac:dyDescent="0.25">
      <c r="A1553" s="6">
        <v>521703</v>
      </c>
      <c r="B1553" s="7" t="s">
        <v>341</v>
      </c>
      <c r="C1553" s="5"/>
      <c r="D1553" s="5"/>
    </row>
    <row r="1554" spans="1:4" x14ac:dyDescent="0.25">
      <c r="A1554" s="6">
        <v>521704</v>
      </c>
      <c r="B1554" s="7" t="s">
        <v>342</v>
      </c>
      <c r="C1554" s="5"/>
      <c r="D1554" s="5"/>
    </row>
    <row r="1555" spans="1:4" x14ac:dyDescent="0.25">
      <c r="A1555" s="6">
        <v>521705</v>
      </c>
      <c r="B1555" s="7" t="s">
        <v>343</v>
      </c>
      <c r="C1555" s="5"/>
      <c r="D1555" s="5"/>
    </row>
    <row r="1556" spans="1:4" x14ac:dyDescent="0.25">
      <c r="A1556" s="6">
        <v>521706</v>
      </c>
      <c r="B1556" s="7" t="s">
        <v>344</v>
      </c>
      <c r="C1556" s="5"/>
      <c r="D1556" s="5"/>
    </row>
    <row r="1557" spans="1:4" x14ac:dyDescent="0.25">
      <c r="A1557" s="6">
        <v>521707</v>
      </c>
      <c r="B1557" s="7" t="s">
        <v>117</v>
      </c>
      <c r="C1557" s="5"/>
      <c r="D1557" s="5"/>
    </row>
    <row r="1558" spans="1:4" x14ac:dyDescent="0.25">
      <c r="A1558" s="6">
        <v>521708</v>
      </c>
      <c r="B1558" s="7" t="s">
        <v>118</v>
      </c>
      <c r="C1558" s="5"/>
      <c r="D1558" s="5"/>
    </row>
    <row r="1559" spans="1:4" x14ac:dyDescent="0.25">
      <c r="A1559" s="6"/>
      <c r="B1559" s="7" t="s">
        <v>207</v>
      </c>
      <c r="C1559" s="5"/>
      <c r="D1559" s="5"/>
    </row>
    <row r="1560" spans="1:4" x14ac:dyDescent="0.25">
      <c r="A1560" s="6"/>
      <c r="B1560" s="7" t="s">
        <v>208</v>
      </c>
      <c r="C1560" s="5"/>
      <c r="D1560" s="5"/>
    </row>
    <row r="1561" spans="1:4" x14ac:dyDescent="0.25">
      <c r="A1561" s="6"/>
      <c r="B1561" s="7" t="s">
        <v>209</v>
      </c>
      <c r="C1561" s="5"/>
      <c r="D1561" s="5"/>
    </row>
    <row r="1562" spans="1:4" x14ac:dyDescent="0.25">
      <c r="A1562" s="6">
        <v>521709</v>
      </c>
      <c r="B1562" s="7" t="s">
        <v>345</v>
      </c>
      <c r="C1562" s="5"/>
      <c r="D1562" s="5"/>
    </row>
    <row r="1563" spans="1:4" x14ac:dyDescent="0.25">
      <c r="A1563" s="6">
        <v>521710</v>
      </c>
      <c r="B1563" s="7" t="s">
        <v>243</v>
      </c>
      <c r="C1563" s="5"/>
      <c r="D1563" s="5"/>
    </row>
    <row r="1564" spans="1:4" ht="15.75" thickBot="1" x14ac:dyDescent="0.3">
      <c r="A1564" s="19">
        <v>521711</v>
      </c>
      <c r="B1564" s="20" t="s">
        <v>121</v>
      </c>
      <c r="C1564" s="75"/>
      <c r="D1564" s="75"/>
    </row>
    <row r="1565" spans="1:4" ht="15.75" thickBot="1" x14ac:dyDescent="0.3">
      <c r="A1565" s="9" t="s">
        <v>18</v>
      </c>
      <c r="B1565" s="10"/>
      <c r="C1565" s="67">
        <f>SUM(C1551:C1564)</f>
        <v>0</v>
      </c>
      <c r="D1565" s="67">
        <f>SUM(D1551:D1564)</f>
        <v>0</v>
      </c>
    </row>
    <row r="1566" spans="1:4" x14ac:dyDescent="0.25">
      <c r="A1566" s="12">
        <v>5218</v>
      </c>
      <c r="B1566" s="13" t="s">
        <v>347</v>
      </c>
      <c r="C1566" s="68"/>
      <c r="D1566" s="68"/>
    </row>
    <row r="1567" spans="1:4" x14ac:dyDescent="0.25">
      <c r="A1567" s="6">
        <v>521801</v>
      </c>
      <c r="B1567" s="7" t="s">
        <v>348</v>
      </c>
      <c r="C1567" s="5"/>
      <c r="D1567" s="5"/>
    </row>
    <row r="1568" spans="1:4" x14ac:dyDescent="0.25">
      <c r="A1568" s="6">
        <v>521802</v>
      </c>
      <c r="B1568" s="7" t="s">
        <v>352</v>
      </c>
      <c r="C1568" s="5"/>
      <c r="D1568" s="5"/>
    </row>
    <row r="1569" spans="1:4" x14ac:dyDescent="0.25">
      <c r="A1569" s="6">
        <v>521803</v>
      </c>
      <c r="B1569" s="7" t="s">
        <v>353</v>
      </c>
      <c r="C1569" s="5"/>
      <c r="D1569" s="5"/>
    </row>
    <row r="1570" spans="1:4" x14ac:dyDescent="0.25">
      <c r="A1570" s="6">
        <v>521804</v>
      </c>
      <c r="B1570" s="7" t="s">
        <v>354</v>
      </c>
      <c r="C1570" s="5"/>
      <c r="D1570" s="5"/>
    </row>
    <row r="1571" spans="1:4" x14ac:dyDescent="0.25">
      <c r="A1571" s="6">
        <v>521805</v>
      </c>
      <c r="B1571" s="7" t="s">
        <v>355</v>
      </c>
      <c r="C1571" s="5"/>
      <c r="D1571" s="5"/>
    </row>
    <row r="1572" spans="1:4" x14ac:dyDescent="0.25">
      <c r="A1572" s="6">
        <v>521806</v>
      </c>
      <c r="B1572" s="7" t="s">
        <v>356</v>
      </c>
      <c r="C1572" s="5"/>
      <c r="D1572" s="5"/>
    </row>
    <row r="1573" spans="1:4" x14ac:dyDescent="0.25">
      <c r="A1573" s="6">
        <v>521807</v>
      </c>
      <c r="B1573" s="7" t="s">
        <v>357</v>
      </c>
      <c r="C1573" s="5"/>
      <c r="D1573" s="5"/>
    </row>
    <row r="1574" spans="1:4" x14ac:dyDescent="0.25">
      <c r="A1574" s="6">
        <v>521808</v>
      </c>
      <c r="B1574" s="7" t="s">
        <v>358</v>
      </c>
      <c r="C1574" s="5"/>
      <c r="D1574" s="5"/>
    </row>
    <row r="1575" spans="1:4" x14ac:dyDescent="0.25">
      <c r="A1575" s="6">
        <v>521809</v>
      </c>
      <c r="B1575" s="7" t="s">
        <v>361</v>
      </c>
      <c r="C1575" s="5"/>
      <c r="D1575" s="5"/>
    </row>
    <row r="1576" spans="1:4" x14ac:dyDescent="0.25">
      <c r="A1576" s="6">
        <v>521810</v>
      </c>
      <c r="B1576" s="7" t="s">
        <v>362</v>
      </c>
      <c r="C1576" s="5"/>
      <c r="D1576" s="5"/>
    </row>
    <row r="1577" spans="1:4" x14ac:dyDescent="0.25">
      <c r="A1577" s="6">
        <v>521811</v>
      </c>
      <c r="B1577" s="7" t="s">
        <v>363</v>
      </c>
      <c r="C1577" s="5"/>
      <c r="D1577" s="5"/>
    </row>
    <row r="1578" spans="1:4" x14ac:dyDescent="0.25">
      <c r="A1578" s="6">
        <v>521812</v>
      </c>
      <c r="B1578" s="7" t="s">
        <v>364</v>
      </c>
      <c r="C1578" s="5"/>
      <c r="D1578" s="5"/>
    </row>
    <row r="1579" spans="1:4" x14ac:dyDescent="0.25">
      <c r="A1579" s="6">
        <v>521813</v>
      </c>
      <c r="B1579" s="7" t="s">
        <v>365</v>
      </c>
      <c r="C1579" s="5"/>
      <c r="D1579" s="5"/>
    </row>
    <row r="1580" spans="1:4" x14ac:dyDescent="0.25">
      <c r="A1580" s="6">
        <v>521814</v>
      </c>
      <c r="B1580" s="7" t="s">
        <v>366</v>
      </c>
      <c r="C1580" s="5"/>
      <c r="D1580" s="5"/>
    </row>
    <row r="1581" spans="1:4" x14ac:dyDescent="0.25">
      <c r="A1581" s="6">
        <v>521815</v>
      </c>
      <c r="B1581" s="7" t="s">
        <v>367</v>
      </c>
      <c r="C1581" s="5"/>
      <c r="D1581" s="5"/>
    </row>
    <row r="1582" spans="1:4" x14ac:dyDescent="0.25">
      <c r="A1582" s="6">
        <v>521816</v>
      </c>
      <c r="B1582" s="7" t="s">
        <v>369</v>
      </c>
      <c r="C1582" s="5"/>
      <c r="D1582" s="5"/>
    </row>
    <row r="1583" spans="1:4" x14ac:dyDescent="0.25">
      <c r="A1583" s="6">
        <v>521817</v>
      </c>
      <c r="B1583" s="7" t="s">
        <v>370</v>
      </c>
      <c r="C1583" s="5"/>
      <c r="D1583" s="5"/>
    </row>
    <row r="1584" spans="1:4" x14ac:dyDescent="0.25">
      <c r="A1584" s="6">
        <v>521818</v>
      </c>
      <c r="B1584" s="7" t="s">
        <v>371</v>
      </c>
      <c r="C1584" s="5"/>
      <c r="D1584" s="5"/>
    </row>
    <row r="1585" spans="1:4" x14ac:dyDescent="0.25">
      <c r="A1585" s="6">
        <v>521819</v>
      </c>
      <c r="B1585" s="7" t="s">
        <v>372</v>
      </c>
      <c r="C1585" s="5"/>
      <c r="D1585" s="5"/>
    </row>
    <row r="1586" spans="1:4" x14ac:dyDescent="0.25">
      <c r="A1586" s="6">
        <v>521820</v>
      </c>
      <c r="B1586" s="7" t="s">
        <v>373</v>
      </c>
      <c r="C1586" s="5"/>
      <c r="D1586" s="5"/>
    </row>
    <row r="1587" spans="1:4" x14ac:dyDescent="0.25">
      <c r="A1587" s="6">
        <v>521821</v>
      </c>
      <c r="B1587" s="7" t="s">
        <v>374</v>
      </c>
      <c r="C1587" s="5"/>
      <c r="D1587" s="5"/>
    </row>
    <row r="1588" spans="1:4" x14ac:dyDescent="0.25">
      <c r="A1588" s="6">
        <v>521822</v>
      </c>
      <c r="B1588" s="7" t="s">
        <v>375</v>
      </c>
      <c r="C1588" s="5"/>
      <c r="D1588" s="5"/>
    </row>
    <row r="1589" spans="1:4" x14ac:dyDescent="0.25">
      <c r="A1589" s="6">
        <v>521823</v>
      </c>
      <c r="B1589" s="7" t="s">
        <v>378</v>
      </c>
      <c r="C1589" s="5"/>
      <c r="D1589" s="5"/>
    </row>
    <row r="1590" spans="1:4" x14ac:dyDescent="0.25">
      <c r="A1590" s="6">
        <v>521824</v>
      </c>
      <c r="B1590" s="7" t="s">
        <v>379</v>
      </c>
      <c r="C1590" s="5"/>
      <c r="D1590" s="5"/>
    </row>
    <row r="1591" spans="1:4" x14ac:dyDescent="0.25">
      <c r="A1591" s="6">
        <v>521825</v>
      </c>
      <c r="B1591" s="7" t="s">
        <v>380</v>
      </c>
      <c r="C1591" s="5"/>
      <c r="D1591" s="5"/>
    </row>
    <row r="1592" spans="1:4" x14ac:dyDescent="0.25">
      <c r="A1592" s="6">
        <v>521826</v>
      </c>
      <c r="B1592" s="7" t="s">
        <v>381</v>
      </c>
      <c r="C1592" s="5"/>
      <c r="D1592" s="5"/>
    </row>
    <row r="1593" spans="1:4" x14ac:dyDescent="0.25">
      <c r="A1593" s="6">
        <v>521827</v>
      </c>
      <c r="B1593" s="7" t="s">
        <v>382</v>
      </c>
      <c r="C1593" s="5"/>
      <c r="D1593" s="5"/>
    </row>
    <row r="1594" spans="1:4" x14ac:dyDescent="0.25">
      <c r="A1594" s="6">
        <v>521828</v>
      </c>
      <c r="B1594" s="7" t="s">
        <v>413</v>
      </c>
      <c r="C1594" s="5"/>
      <c r="D1594" s="5"/>
    </row>
    <row r="1595" spans="1:4" x14ac:dyDescent="0.25">
      <c r="A1595" s="6">
        <v>521829</v>
      </c>
      <c r="B1595" s="7" t="s">
        <v>385</v>
      </c>
      <c r="C1595" s="5"/>
      <c r="D1595" s="5"/>
    </row>
    <row r="1596" spans="1:4" x14ac:dyDescent="0.25">
      <c r="A1596" s="6">
        <v>521830</v>
      </c>
      <c r="B1596" s="7" t="s">
        <v>414</v>
      </c>
      <c r="C1596" s="5"/>
      <c r="D1596" s="5"/>
    </row>
    <row r="1597" spans="1:4" x14ac:dyDescent="0.25">
      <c r="A1597" s="6">
        <v>521831</v>
      </c>
      <c r="B1597" s="7" t="s">
        <v>415</v>
      </c>
      <c r="C1597" s="5"/>
      <c r="D1597" s="5"/>
    </row>
    <row r="1598" spans="1:4" x14ac:dyDescent="0.25">
      <c r="A1598" s="6">
        <v>521832</v>
      </c>
      <c r="B1598" s="7" t="s">
        <v>359</v>
      </c>
      <c r="C1598" s="5"/>
      <c r="D1598" s="5"/>
    </row>
    <row r="1599" spans="1:4" x14ac:dyDescent="0.25">
      <c r="A1599" s="6">
        <v>521833</v>
      </c>
      <c r="B1599" s="7" t="s">
        <v>360</v>
      </c>
      <c r="C1599" s="5"/>
      <c r="D1599" s="5"/>
    </row>
    <row r="1600" spans="1:4" x14ac:dyDescent="0.25">
      <c r="A1600" s="16">
        <v>521834</v>
      </c>
      <c r="B1600" s="17" t="s">
        <v>388</v>
      </c>
      <c r="C1600" s="69"/>
      <c r="D1600" s="69"/>
    </row>
    <row r="1601" spans="1:4" x14ac:dyDescent="0.25">
      <c r="A1601" s="16">
        <v>521835</v>
      </c>
      <c r="B1601" s="17" t="s">
        <v>389</v>
      </c>
      <c r="C1601" s="69"/>
      <c r="D1601" s="69"/>
    </row>
    <row r="1602" spans="1:4" x14ac:dyDescent="0.25">
      <c r="A1602" s="16">
        <v>521836</v>
      </c>
      <c r="B1602" s="17" t="s">
        <v>167</v>
      </c>
      <c r="C1602" s="69"/>
      <c r="D1602" s="69"/>
    </row>
    <row r="1603" spans="1:4" x14ac:dyDescent="0.25">
      <c r="A1603" s="16">
        <v>521837</v>
      </c>
      <c r="B1603" s="17" t="s">
        <v>159</v>
      </c>
      <c r="C1603" s="69"/>
      <c r="D1603" s="69"/>
    </row>
    <row r="1604" spans="1:4" x14ac:dyDescent="0.25">
      <c r="A1604" s="16">
        <v>521838</v>
      </c>
      <c r="B1604" s="17" t="s">
        <v>169</v>
      </c>
      <c r="C1604" s="69"/>
      <c r="D1604" s="69"/>
    </row>
    <row r="1605" spans="1:4" x14ac:dyDescent="0.25">
      <c r="A1605" s="16">
        <v>521839</v>
      </c>
      <c r="B1605" s="17" t="s">
        <v>170</v>
      </c>
      <c r="C1605" s="69"/>
      <c r="D1605" s="69"/>
    </row>
    <row r="1606" spans="1:4" x14ac:dyDescent="0.25">
      <c r="A1606" s="16">
        <v>521840</v>
      </c>
      <c r="B1606" s="17" t="s">
        <v>171</v>
      </c>
      <c r="C1606" s="69"/>
      <c r="D1606" s="69"/>
    </row>
    <row r="1607" spans="1:4" x14ac:dyDescent="0.25">
      <c r="A1607" s="16">
        <v>521841</v>
      </c>
      <c r="B1607" s="17" t="s">
        <v>391</v>
      </c>
      <c r="C1607" s="69"/>
      <c r="D1607" s="69"/>
    </row>
    <row r="1608" spans="1:4" ht="15.75" thickBot="1" x14ac:dyDescent="0.3">
      <c r="A1608" s="16">
        <v>521860</v>
      </c>
      <c r="B1608" s="17" t="s">
        <v>38</v>
      </c>
      <c r="C1608" s="69"/>
      <c r="D1608" s="69"/>
    </row>
    <row r="1609" spans="1:4" ht="15.75" thickBot="1" x14ac:dyDescent="0.3">
      <c r="A1609" s="9" t="s">
        <v>18</v>
      </c>
      <c r="B1609" s="10"/>
      <c r="C1609" s="67">
        <f>SUM(C1567:C1608)</f>
        <v>0</v>
      </c>
      <c r="D1609" s="67">
        <f>SUM(D1567:D1608)</f>
        <v>0</v>
      </c>
    </row>
    <row r="1610" spans="1:4" x14ac:dyDescent="0.25">
      <c r="A1610" s="12">
        <v>53</v>
      </c>
      <c r="B1610" s="13" t="s">
        <v>416</v>
      </c>
      <c r="C1610" s="68"/>
      <c r="D1610" s="68"/>
    </row>
    <row r="1611" spans="1:4" x14ac:dyDescent="0.25">
      <c r="A1611" s="3">
        <v>5301</v>
      </c>
      <c r="B1611" s="4" t="s">
        <v>417</v>
      </c>
      <c r="C1611" s="5"/>
      <c r="D1611" s="5"/>
    </row>
    <row r="1612" spans="1:4" x14ac:dyDescent="0.25">
      <c r="A1612" s="6">
        <v>530101</v>
      </c>
      <c r="B1612" s="7" t="s">
        <v>94</v>
      </c>
      <c r="C1612" s="5">
        <v>273619</v>
      </c>
      <c r="D1612" s="5">
        <v>728870</v>
      </c>
    </row>
    <row r="1613" spans="1:4" x14ac:dyDescent="0.25">
      <c r="A1613" s="6">
        <v>530102</v>
      </c>
      <c r="B1613" s="7" t="s">
        <v>95</v>
      </c>
      <c r="C1613" s="5"/>
      <c r="D1613" s="5"/>
    </row>
    <row r="1614" spans="1:4" x14ac:dyDescent="0.25">
      <c r="A1614" s="6">
        <v>530103</v>
      </c>
      <c r="B1614" s="7" t="s">
        <v>96</v>
      </c>
      <c r="C1614" s="5"/>
      <c r="D1614" s="5"/>
    </row>
    <row r="1615" spans="1:4" x14ac:dyDescent="0.25">
      <c r="A1615" s="6">
        <v>530104</v>
      </c>
      <c r="B1615" s="7" t="s">
        <v>97</v>
      </c>
      <c r="C1615" s="5"/>
      <c r="D1615" s="5"/>
    </row>
    <row r="1616" spans="1:4" x14ac:dyDescent="0.25">
      <c r="A1616" s="6">
        <v>530105</v>
      </c>
      <c r="B1616" s="7" t="s">
        <v>98</v>
      </c>
      <c r="C1616" s="5"/>
      <c r="D1616" s="5"/>
    </row>
    <row r="1617" spans="1:4" x14ac:dyDescent="0.25">
      <c r="A1617" s="6">
        <v>530106</v>
      </c>
      <c r="B1617" s="7" t="s">
        <v>99</v>
      </c>
      <c r="C1617" s="5"/>
      <c r="D1617" s="5"/>
    </row>
    <row r="1618" spans="1:4" x14ac:dyDescent="0.25">
      <c r="A1618" s="6">
        <v>530107</v>
      </c>
      <c r="B1618" s="7" t="s">
        <v>100</v>
      </c>
      <c r="C1618" s="5"/>
      <c r="D1618" s="5"/>
    </row>
    <row r="1619" spans="1:4" x14ac:dyDescent="0.25">
      <c r="A1619" s="6">
        <v>530108</v>
      </c>
      <c r="B1619" s="7" t="s">
        <v>101</v>
      </c>
      <c r="C1619" s="5"/>
      <c r="D1619" s="5"/>
    </row>
    <row r="1620" spans="1:4" x14ac:dyDescent="0.25">
      <c r="A1620" s="6">
        <v>530109</v>
      </c>
      <c r="B1620" s="7" t="s">
        <v>102</v>
      </c>
      <c r="C1620" s="5"/>
      <c r="D1620" s="5">
        <v>1170000</v>
      </c>
    </row>
    <row r="1621" spans="1:4" x14ac:dyDescent="0.25">
      <c r="A1621" s="6">
        <v>530110</v>
      </c>
      <c r="B1621" s="7" t="s">
        <v>103</v>
      </c>
      <c r="C1621" s="5">
        <v>1401964</v>
      </c>
      <c r="D1621" s="5">
        <v>2411589</v>
      </c>
    </row>
    <row r="1622" spans="1:4" x14ac:dyDescent="0.25">
      <c r="A1622" s="6">
        <v>530111</v>
      </c>
      <c r="B1622" s="7" t="s">
        <v>104</v>
      </c>
      <c r="C1622" s="5"/>
      <c r="D1622" s="5"/>
    </row>
    <row r="1623" spans="1:4" x14ac:dyDescent="0.25">
      <c r="A1623" s="6">
        <v>530112</v>
      </c>
      <c r="B1623" s="7" t="s">
        <v>105</v>
      </c>
      <c r="C1623" s="5"/>
      <c r="D1623" s="5"/>
    </row>
    <row r="1624" spans="1:4" x14ac:dyDescent="0.25">
      <c r="A1624" s="6">
        <v>530113</v>
      </c>
      <c r="B1624" s="7" t="s">
        <v>106</v>
      </c>
      <c r="C1624" s="5"/>
      <c r="D1624" s="5"/>
    </row>
    <row r="1625" spans="1:4" x14ac:dyDescent="0.25">
      <c r="A1625" s="6">
        <v>530114</v>
      </c>
      <c r="B1625" s="7" t="s">
        <v>107</v>
      </c>
      <c r="C1625" s="5"/>
      <c r="D1625" s="5"/>
    </row>
    <row r="1626" spans="1:4" ht="15.75" thickBot="1" x14ac:dyDescent="0.3">
      <c r="A1626" s="19">
        <v>530115</v>
      </c>
      <c r="B1626" s="20" t="s">
        <v>108</v>
      </c>
      <c r="C1626" s="75"/>
      <c r="D1626" s="75"/>
    </row>
    <row r="1627" spans="1:4" ht="15.75" thickBot="1" x14ac:dyDescent="0.3">
      <c r="A1627" s="9" t="s">
        <v>18</v>
      </c>
      <c r="B1627" s="10"/>
      <c r="C1627" s="67">
        <f>SUM(C1612:C1626)</f>
        <v>1675583</v>
      </c>
      <c r="D1627" s="67">
        <f>SUM(D1612:D1626)</f>
        <v>4310459</v>
      </c>
    </row>
    <row r="1628" spans="1:4" x14ac:dyDescent="0.25">
      <c r="A1628" s="12">
        <v>5302</v>
      </c>
      <c r="B1628" s="13" t="s">
        <v>325</v>
      </c>
      <c r="C1628" s="68"/>
      <c r="D1628" s="68"/>
    </row>
    <row r="1629" spans="1:4" x14ac:dyDescent="0.25">
      <c r="A1629" s="6">
        <v>530201</v>
      </c>
      <c r="B1629" s="7" t="s">
        <v>94</v>
      </c>
      <c r="C1629" s="5">
        <v>2692046</v>
      </c>
      <c r="D1629" s="5">
        <v>886002</v>
      </c>
    </row>
    <row r="1630" spans="1:4" x14ac:dyDescent="0.25">
      <c r="A1630" s="6">
        <v>530202</v>
      </c>
      <c r="B1630" s="7" t="s">
        <v>95</v>
      </c>
      <c r="C1630" s="5">
        <v>4038069</v>
      </c>
      <c r="D1630" s="5">
        <v>1329004</v>
      </c>
    </row>
    <row r="1631" spans="1:4" x14ac:dyDescent="0.25">
      <c r="A1631" s="6">
        <v>530203</v>
      </c>
      <c r="B1631" s="7" t="s">
        <v>96</v>
      </c>
      <c r="C1631" s="5"/>
      <c r="D1631" s="5"/>
    </row>
    <row r="1632" spans="1:4" x14ac:dyDescent="0.25">
      <c r="A1632" s="6">
        <v>530204</v>
      </c>
      <c r="B1632" s="7" t="s">
        <v>97</v>
      </c>
      <c r="C1632" s="5"/>
      <c r="D1632" s="5"/>
    </row>
    <row r="1633" spans="1:4" x14ac:dyDescent="0.25">
      <c r="A1633" s="6">
        <v>530205</v>
      </c>
      <c r="B1633" s="7" t="s">
        <v>98</v>
      </c>
      <c r="C1633" s="5"/>
      <c r="D1633" s="5"/>
    </row>
    <row r="1634" spans="1:4" x14ac:dyDescent="0.25">
      <c r="A1634" s="6">
        <v>530206</v>
      </c>
      <c r="B1634" s="7" t="s">
        <v>99</v>
      </c>
      <c r="C1634" s="5"/>
      <c r="D1634" s="5"/>
    </row>
    <row r="1635" spans="1:4" x14ac:dyDescent="0.25">
      <c r="A1635" s="6">
        <v>530207</v>
      </c>
      <c r="B1635" s="7" t="s">
        <v>100</v>
      </c>
      <c r="C1635" s="5"/>
      <c r="D1635" s="5"/>
    </row>
    <row r="1636" spans="1:4" x14ac:dyDescent="0.25">
      <c r="A1636" s="6">
        <v>530208</v>
      </c>
      <c r="B1636" s="7" t="s">
        <v>101</v>
      </c>
      <c r="C1636" s="5">
        <v>62016</v>
      </c>
      <c r="D1636" s="5"/>
    </row>
    <row r="1637" spans="1:4" x14ac:dyDescent="0.25">
      <c r="A1637" s="6">
        <v>530209</v>
      </c>
      <c r="B1637" s="7" t="s">
        <v>102</v>
      </c>
      <c r="C1637" s="5">
        <v>4641</v>
      </c>
      <c r="D1637" s="5"/>
    </row>
    <row r="1638" spans="1:4" x14ac:dyDescent="0.25">
      <c r="A1638" s="6">
        <v>530210</v>
      </c>
      <c r="B1638" s="7" t="s">
        <v>103</v>
      </c>
      <c r="C1638" s="5">
        <v>436663</v>
      </c>
      <c r="D1638" s="5"/>
    </row>
    <row r="1639" spans="1:4" x14ac:dyDescent="0.25">
      <c r="A1639" s="6">
        <v>530211</v>
      </c>
      <c r="B1639" s="7" t="s">
        <v>104</v>
      </c>
      <c r="C1639" s="5"/>
      <c r="D1639" s="5"/>
    </row>
    <row r="1640" spans="1:4" x14ac:dyDescent="0.25">
      <c r="A1640" s="6">
        <v>530212</v>
      </c>
      <c r="B1640" s="7" t="s">
        <v>105</v>
      </c>
      <c r="C1640" s="5"/>
      <c r="D1640" s="5"/>
    </row>
    <row r="1641" spans="1:4" x14ac:dyDescent="0.25">
      <c r="A1641" s="6">
        <v>530213</v>
      </c>
      <c r="B1641" s="7" t="s">
        <v>106</v>
      </c>
      <c r="C1641" s="5"/>
      <c r="D1641" s="5"/>
    </row>
    <row r="1642" spans="1:4" x14ac:dyDescent="0.25">
      <c r="A1642" s="6">
        <v>530214</v>
      </c>
      <c r="B1642" s="7" t="s">
        <v>107</v>
      </c>
      <c r="C1642" s="5"/>
      <c r="D1642" s="5"/>
    </row>
    <row r="1643" spans="1:4" ht="15.75" thickBot="1" x14ac:dyDescent="0.3">
      <c r="A1643" s="19">
        <v>530215</v>
      </c>
      <c r="B1643" s="20" t="s">
        <v>108</v>
      </c>
      <c r="C1643" s="5"/>
      <c r="D1643" s="5"/>
    </row>
    <row r="1644" spans="1:4" ht="15.75" thickBot="1" x14ac:dyDescent="0.3">
      <c r="A1644" s="9" t="s">
        <v>18</v>
      </c>
      <c r="B1644" s="10"/>
      <c r="C1644" s="67">
        <f>SUM(C1629:C1643)</f>
        <v>7233435</v>
      </c>
      <c r="D1644" s="67">
        <f>SUM(D1629:D1643)</f>
        <v>2215006</v>
      </c>
    </row>
    <row r="1645" spans="1:4" x14ac:dyDescent="0.25">
      <c r="A1645" s="12">
        <v>5303</v>
      </c>
      <c r="B1645" s="13" t="s">
        <v>418</v>
      </c>
      <c r="C1645" s="68"/>
      <c r="D1645" s="68"/>
    </row>
    <row r="1646" spans="1:4" x14ac:dyDescent="0.25">
      <c r="A1646" s="6">
        <v>530301</v>
      </c>
      <c r="B1646" s="7" t="s">
        <v>94</v>
      </c>
      <c r="C1646" s="5"/>
      <c r="D1646" s="5"/>
    </row>
    <row r="1647" spans="1:4" x14ac:dyDescent="0.25">
      <c r="A1647" s="6">
        <v>530302</v>
      </c>
      <c r="B1647" s="7" t="s">
        <v>95</v>
      </c>
      <c r="C1647" s="5"/>
      <c r="D1647" s="5"/>
    </row>
    <row r="1648" spans="1:4" x14ac:dyDescent="0.25">
      <c r="A1648" s="6">
        <v>530303</v>
      </c>
      <c r="B1648" s="7" t="s">
        <v>96</v>
      </c>
      <c r="C1648" s="5"/>
      <c r="D1648" s="5"/>
    </row>
    <row r="1649" spans="1:4" x14ac:dyDescent="0.25">
      <c r="A1649" s="6">
        <v>530304</v>
      </c>
      <c r="B1649" s="7" t="s">
        <v>97</v>
      </c>
      <c r="C1649" s="5"/>
      <c r="D1649" s="5"/>
    </row>
    <row r="1650" spans="1:4" x14ac:dyDescent="0.25">
      <c r="A1650" s="6">
        <v>530305</v>
      </c>
      <c r="B1650" s="7" t="s">
        <v>98</v>
      </c>
      <c r="C1650" s="5"/>
      <c r="D1650" s="5"/>
    </row>
    <row r="1651" spans="1:4" x14ac:dyDescent="0.25">
      <c r="A1651" s="6">
        <v>530306</v>
      </c>
      <c r="B1651" s="7" t="s">
        <v>99</v>
      </c>
      <c r="C1651" s="5"/>
      <c r="D1651" s="5"/>
    </row>
    <row r="1652" spans="1:4" x14ac:dyDescent="0.25">
      <c r="A1652" s="6">
        <v>530307</v>
      </c>
      <c r="B1652" s="7" t="s">
        <v>100</v>
      </c>
      <c r="D1652" s="5"/>
    </row>
    <row r="1653" spans="1:4" x14ac:dyDescent="0.25">
      <c r="A1653" s="6">
        <v>530308</v>
      </c>
      <c r="B1653" s="7" t="s">
        <v>101</v>
      </c>
      <c r="C1653" s="5"/>
      <c r="D1653" s="5"/>
    </row>
    <row r="1654" spans="1:4" x14ac:dyDescent="0.25">
      <c r="A1654" s="6">
        <v>530309</v>
      </c>
      <c r="B1654" s="7" t="s">
        <v>102</v>
      </c>
      <c r="C1654" s="5"/>
      <c r="D1654" s="5"/>
    </row>
    <row r="1655" spans="1:4" x14ac:dyDescent="0.25">
      <c r="A1655" s="6">
        <v>530310</v>
      </c>
      <c r="B1655" s="7" t="s">
        <v>103</v>
      </c>
      <c r="C1655" s="5"/>
      <c r="D1655" s="5"/>
    </row>
    <row r="1656" spans="1:4" x14ac:dyDescent="0.25">
      <c r="A1656" s="6">
        <v>530311</v>
      </c>
      <c r="B1656" s="7" t="s">
        <v>104</v>
      </c>
      <c r="C1656" s="5"/>
      <c r="D1656" s="5"/>
    </row>
    <row r="1657" spans="1:4" x14ac:dyDescent="0.25">
      <c r="A1657" s="6">
        <v>530312</v>
      </c>
      <c r="B1657" s="7" t="s">
        <v>105</v>
      </c>
      <c r="C1657" s="5"/>
      <c r="D1657" s="5"/>
    </row>
    <row r="1658" spans="1:4" x14ac:dyDescent="0.25">
      <c r="A1658" s="6">
        <v>530313</v>
      </c>
      <c r="B1658" s="7" t="s">
        <v>106</v>
      </c>
      <c r="C1658" s="5"/>
      <c r="D1658" s="5"/>
    </row>
    <row r="1659" spans="1:4" x14ac:dyDescent="0.25">
      <c r="A1659" s="6">
        <v>530314</v>
      </c>
      <c r="B1659" s="7" t="s">
        <v>107</v>
      </c>
      <c r="C1659" s="5"/>
      <c r="D1659" s="5"/>
    </row>
    <row r="1660" spans="1:4" ht="15.75" thickBot="1" x14ac:dyDescent="0.3">
      <c r="A1660" s="19">
        <v>530315</v>
      </c>
      <c r="B1660" s="20" t="s">
        <v>108</v>
      </c>
      <c r="C1660" s="5"/>
      <c r="D1660" s="5"/>
    </row>
    <row r="1661" spans="1:4" ht="15.75" thickBot="1" x14ac:dyDescent="0.3">
      <c r="A1661" s="9" t="s">
        <v>18</v>
      </c>
      <c r="B1661" s="10"/>
      <c r="C1661" s="71">
        <f>SUM(C1646:C1660)</f>
        <v>0</v>
      </c>
      <c r="D1661" s="71">
        <f>SUM(D1646:D1660)</f>
        <v>0</v>
      </c>
    </row>
    <row r="1662" spans="1:4" x14ac:dyDescent="0.25">
      <c r="A1662" s="12">
        <v>5304</v>
      </c>
      <c r="B1662" s="13" t="s">
        <v>419</v>
      </c>
      <c r="C1662" s="5"/>
      <c r="D1662" s="5"/>
    </row>
    <row r="1663" spans="1:4" x14ac:dyDescent="0.25">
      <c r="A1663" s="6">
        <v>530401</v>
      </c>
      <c r="B1663" s="7" t="s">
        <v>94</v>
      </c>
      <c r="C1663" s="5">
        <v>578576</v>
      </c>
      <c r="D1663" s="5">
        <v>424023</v>
      </c>
    </row>
    <row r="1664" spans="1:4" x14ac:dyDescent="0.25">
      <c r="A1664" s="6">
        <v>530402</v>
      </c>
      <c r="B1664" s="7" t="s">
        <v>95</v>
      </c>
      <c r="C1664" s="5">
        <v>216862</v>
      </c>
      <c r="D1664" s="5">
        <v>188819</v>
      </c>
    </row>
    <row r="1665" spans="1:4" x14ac:dyDescent="0.25">
      <c r="A1665" s="6">
        <v>530403</v>
      </c>
      <c r="B1665" s="7" t="s">
        <v>96</v>
      </c>
      <c r="C1665" s="5"/>
      <c r="D1665" s="5"/>
    </row>
    <row r="1666" spans="1:4" x14ac:dyDescent="0.25">
      <c r="A1666" s="6">
        <v>530404</v>
      </c>
      <c r="B1666" s="7" t="s">
        <v>97</v>
      </c>
      <c r="C1666" s="5"/>
      <c r="D1666" s="5"/>
    </row>
    <row r="1667" spans="1:4" x14ac:dyDescent="0.25">
      <c r="A1667" s="6">
        <v>530405</v>
      </c>
      <c r="B1667" s="7" t="s">
        <v>98</v>
      </c>
      <c r="C1667" s="5"/>
      <c r="D1667" s="5"/>
    </row>
    <row r="1668" spans="1:4" x14ac:dyDescent="0.25">
      <c r="A1668" s="6">
        <v>530406</v>
      </c>
      <c r="B1668" s="7" t="s">
        <v>99</v>
      </c>
      <c r="C1668" s="5"/>
      <c r="D1668" s="5"/>
    </row>
    <row r="1669" spans="1:4" x14ac:dyDescent="0.25">
      <c r="A1669" s="6">
        <v>530407</v>
      </c>
      <c r="B1669" s="7" t="s">
        <v>100</v>
      </c>
      <c r="C1669" s="5"/>
      <c r="D1669" s="5"/>
    </row>
    <row r="1670" spans="1:4" x14ac:dyDescent="0.25">
      <c r="A1670" s="6">
        <v>530408</v>
      </c>
      <c r="B1670" s="7" t="s">
        <v>101</v>
      </c>
      <c r="C1670" s="5">
        <v>58803</v>
      </c>
      <c r="D1670" s="5"/>
    </row>
    <row r="1671" spans="1:4" x14ac:dyDescent="0.25">
      <c r="A1671" s="6">
        <v>530409</v>
      </c>
      <c r="B1671" s="7" t="s">
        <v>102</v>
      </c>
      <c r="C1671" s="5">
        <v>247857</v>
      </c>
      <c r="D1671" s="5">
        <v>1954</v>
      </c>
    </row>
    <row r="1672" spans="1:4" x14ac:dyDescent="0.25">
      <c r="A1672" s="6">
        <v>530410</v>
      </c>
      <c r="B1672" s="7" t="s">
        <v>103</v>
      </c>
      <c r="C1672" s="5">
        <v>366488</v>
      </c>
      <c r="D1672" s="5">
        <v>373173</v>
      </c>
    </row>
    <row r="1673" spans="1:4" x14ac:dyDescent="0.25">
      <c r="A1673" s="6">
        <v>530411</v>
      </c>
      <c r="B1673" s="7" t="s">
        <v>104</v>
      </c>
      <c r="C1673" s="5">
        <v>1925</v>
      </c>
      <c r="D1673" s="5"/>
    </row>
    <row r="1674" spans="1:4" x14ac:dyDescent="0.25">
      <c r="A1674" s="6">
        <v>530412</v>
      </c>
      <c r="B1674" s="7" t="s">
        <v>105</v>
      </c>
      <c r="C1674" s="5"/>
      <c r="D1674" s="5"/>
    </row>
    <row r="1675" spans="1:4" x14ac:dyDescent="0.25">
      <c r="A1675" s="6">
        <v>530413</v>
      </c>
      <c r="B1675" s="7" t="s">
        <v>106</v>
      </c>
      <c r="C1675" s="5"/>
      <c r="D1675" s="5"/>
    </row>
    <row r="1676" spans="1:4" x14ac:dyDescent="0.25">
      <c r="A1676" s="6">
        <v>530414</v>
      </c>
      <c r="B1676" s="7" t="s">
        <v>107</v>
      </c>
      <c r="C1676" s="5"/>
      <c r="D1676" s="5"/>
    </row>
    <row r="1677" spans="1:4" ht="15.75" thickBot="1" x14ac:dyDescent="0.3">
      <c r="A1677" s="19">
        <v>530415</v>
      </c>
      <c r="B1677" s="20" t="s">
        <v>108</v>
      </c>
      <c r="C1677" s="5"/>
      <c r="D1677" s="5"/>
    </row>
    <row r="1678" spans="1:4" ht="15.75" thickBot="1" x14ac:dyDescent="0.3">
      <c r="A1678" s="9" t="s">
        <v>18</v>
      </c>
      <c r="B1678" s="10"/>
      <c r="C1678" s="79">
        <f>SUM(C1663:C1677)</f>
        <v>1470511</v>
      </c>
      <c r="D1678" s="79">
        <f>SUM(D1663:D1677)</f>
        <v>987969</v>
      </c>
    </row>
    <row r="1679" spans="1:4" x14ac:dyDescent="0.25">
      <c r="A1679" s="12">
        <v>5305</v>
      </c>
      <c r="B1679" s="13" t="s">
        <v>420</v>
      </c>
      <c r="C1679" s="5"/>
      <c r="D1679" s="5"/>
    </row>
    <row r="1680" spans="1:4" x14ac:dyDescent="0.25">
      <c r="A1680" s="6">
        <v>530501</v>
      </c>
      <c r="B1680" s="7" t="s">
        <v>94</v>
      </c>
      <c r="C1680" s="5"/>
      <c r="D1680" s="5"/>
    </row>
    <row r="1681" spans="1:4" x14ac:dyDescent="0.25">
      <c r="A1681" s="6">
        <v>530502</v>
      </c>
      <c r="B1681" s="7" t="s">
        <v>95</v>
      </c>
      <c r="C1681" s="5"/>
      <c r="D1681" s="5"/>
    </row>
    <row r="1682" spans="1:4" x14ac:dyDescent="0.25">
      <c r="A1682" s="6">
        <v>530503</v>
      </c>
      <c r="B1682" s="7" t="s">
        <v>96</v>
      </c>
      <c r="C1682" s="5"/>
      <c r="D1682" s="5"/>
    </row>
    <row r="1683" spans="1:4" x14ac:dyDescent="0.25">
      <c r="A1683" s="6">
        <v>530504</v>
      </c>
      <c r="B1683" s="7" t="s">
        <v>97</v>
      </c>
      <c r="C1683" s="5"/>
      <c r="D1683" s="5"/>
    </row>
    <row r="1684" spans="1:4" x14ac:dyDescent="0.25">
      <c r="A1684" s="6">
        <v>530505</v>
      </c>
      <c r="B1684" s="7" t="s">
        <v>98</v>
      </c>
      <c r="C1684" s="5"/>
      <c r="D1684" s="5"/>
    </row>
    <row r="1685" spans="1:4" x14ac:dyDescent="0.25">
      <c r="A1685" s="6">
        <v>530506</v>
      </c>
      <c r="B1685" s="7" t="s">
        <v>99</v>
      </c>
      <c r="C1685" s="5"/>
      <c r="D1685" s="5"/>
    </row>
    <row r="1686" spans="1:4" x14ac:dyDescent="0.25">
      <c r="A1686" s="6">
        <v>530507</v>
      </c>
      <c r="B1686" s="7" t="s">
        <v>100</v>
      </c>
      <c r="C1686" s="5"/>
      <c r="D1686" s="5"/>
    </row>
    <row r="1687" spans="1:4" x14ac:dyDescent="0.25">
      <c r="A1687" s="6">
        <v>530508</v>
      </c>
      <c r="B1687" s="7" t="s">
        <v>101</v>
      </c>
      <c r="C1687" s="5"/>
      <c r="D1687" s="5"/>
    </row>
    <row r="1688" spans="1:4" x14ac:dyDescent="0.25">
      <c r="A1688" s="6">
        <v>530509</v>
      </c>
      <c r="B1688" s="7" t="s">
        <v>102</v>
      </c>
      <c r="C1688" s="5"/>
      <c r="D1688" s="5"/>
    </row>
    <row r="1689" spans="1:4" x14ac:dyDescent="0.25">
      <c r="A1689" s="6">
        <v>530510</v>
      </c>
      <c r="B1689" s="7" t="s">
        <v>103</v>
      </c>
      <c r="C1689" s="5">
        <v>26177764</v>
      </c>
      <c r="D1689" s="5">
        <v>22440067</v>
      </c>
    </row>
    <row r="1690" spans="1:4" x14ac:dyDescent="0.25">
      <c r="A1690" s="6">
        <v>530511</v>
      </c>
      <c r="B1690" s="7" t="s">
        <v>104</v>
      </c>
      <c r="C1690" s="5"/>
      <c r="D1690" s="5"/>
    </row>
    <row r="1691" spans="1:4" x14ac:dyDescent="0.25">
      <c r="A1691" s="6">
        <v>530512</v>
      </c>
      <c r="B1691" s="7" t="s">
        <v>105</v>
      </c>
      <c r="C1691" s="5"/>
      <c r="D1691" s="5"/>
    </row>
    <row r="1692" spans="1:4" x14ac:dyDescent="0.25">
      <c r="A1692" s="6">
        <v>530513</v>
      </c>
      <c r="B1692" s="7" t="s">
        <v>106</v>
      </c>
      <c r="C1692" s="5"/>
      <c r="D1692" s="5"/>
    </row>
    <row r="1693" spans="1:4" x14ac:dyDescent="0.25">
      <c r="A1693" s="6">
        <v>530514</v>
      </c>
      <c r="B1693" s="7" t="s">
        <v>107</v>
      </c>
      <c r="C1693" s="5"/>
      <c r="D1693" s="5"/>
    </row>
    <row r="1694" spans="1:4" ht="15.75" thickBot="1" x14ac:dyDescent="0.3">
      <c r="A1694" s="19">
        <v>530515</v>
      </c>
      <c r="B1694" s="20" t="s">
        <v>108</v>
      </c>
      <c r="C1694" s="5"/>
      <c r="D1694" s="5"/>
    </row>
    <row r="1695" spans="1:4" ht="15.75" thickBot="1" x14ac:dyDescent="0.3">
      <c r="A1695" s="9" t="s">
        <v>18</v>
      </c>
      <c r="B1695" s="10"/>
      <c r="C1695" s="70">
        <f>SUM(C1680:C1694)</f>
        <v>26177764</v>
      </c>
      <c r="D1695" s="70">
        <f>SUM(D1680:D1694)</f>
        <v>22440067</v>
      </c>
    </row>
    <row r="1696" spans="1:4" x14ac:dyDescent="0.25">
      <c r="A1696" s="12">
        <v>5306</v>
      </c>
      <c r="B1696" s="13" t="s">
        <v>329</v>
      </c>
      <c r="C1696" s="68"/>
      <c r="D1696" s="68"/>
    </row>
    <row r="1697" spans="1:4" x14ac:dyDescent="0.25">
      <c r="A1697" s="6">
        <v>530601</v>
      </c>
      <c r="B1697" s="7" t="s">
        <v>94</v>
      </c>
      <c r="C1697" s="5">
        <v>20687867</v>
      </c>
      <c r="D1697" s="5">
        <v>32530050</v>
      </c>
    </row>
    <row r="1698" spans="1:4" x14ac:dyDescent="0.25">
      <c r="A1698" s="6">
        <v>530602</v>
      </c>
      <c r="B1698" s="7" t="s">
        <v>95</v>
      </c>
      <c r="C1698" s="5">
        <v>15624107</v>
      </c>
      <c r="D1698" s="5"/>
    </row>
    <row r="1699" spans="1:4" x14ac:dyDescent="0.25">
      <c r="A1699" s="6">
        <v>530603</v>
      </c>
      <c r="B1699" s="7" t="s">
        <v>96</v>
      </c>
      <c r="C1699" s="5"/>
      <c r="D1699" s="5"/>
    </row>
    <row r="1700" spans="1:4" x14ac:dyDescent="0.25">
      <c r="A1700" s="6">
        <v>530604</v>
      </c>
      <c r="B1700" s="7" t="s">
        <v>97</v>
      </c>
      <c r="C1700" s="5"/>
      <c r="D1700" s="5"/>
    </row>
    <row r="1701" spans="1:4" x14ac:dyDescent="0.25">
      <c r="A1701" s="6">
        <v>530605</v>
      </c>
      <c r="B1701" s="7" t="s">
        <v>98</v>
      </c>
      <c r="C1701" s="5"/>
      <c r="D1701" s="5"/>
    </row>
    <row r="1702" spans="1:4" x14ac:dyDescent="0.25">
      <c r="A1702" s="6">
        <v>530606</v>
      </c>
      <c r="B1702" s="7" t="s">
        <v>99</v>
      </c>
      <c r="C1702" s="5"/>
      <c r="D1702" s="5"/>
    </row>
    <row r="1703" spans="1:4" x14ac:dyDescent="0.25">
      <c r="A1703" s="6">
        <v>530607</v>
      </c>
      <c r="B1703" s="7" t="s">
        <v>100</v>
      </c>
      <c r="C1703" s="5"/>
      <c r="D1703" s="5"/>
    </row>
    <row r="1704" spans="1:4" x14ac:dyDescent="0.25">
      <c r="A1704" s="6">
        <v>530608</v>
      </c>
      <c r="B1704" s="7" t="s">
        <v>101</v>
      </c>
      <c r="C1704" s="5">
        <v>369133</v>
      </c>
      <c r="D1704" s="5"/>
    </row>
    <row r="1705" spans="1:4" x14ac:dyDescent="0.25">
      <c r="A1705" s="6">
        <v>530609</v>
      </c>
      <c r="B1705" s="7" t="s">
        <v>102</v>
      </c>
      <c r="C1705" s="5"/>
      <c r="D1705" s="5">
        <v>122114</v>
      </c>
    </row>
    <row r="1706" spans="1:4" x14ac:dyDescent="0.25">
      <c r="A1706" s="6">
        <v>530610</v>
      </c>
      <c r="B1706" s="7" t="s">
        <v>103</v>
      </c>
      <c r="C1706" s="5"/>
      <c r="D1706" s="5"/>
    </row>
    <row r="1707" spans="1:4" x14ac:dyDescent="0.25">
      <c r="A1707" s="6">
        <v>530611</v>
      </c>
      <c r="B1707" s="7" t="s">
        <v>104</v>
      </c>
      <c r="C1707" s="5"/>
      <c r="D1707" s="5"/>
    </row>
    <row r="1708" spans="1:4" x14ac:dyDescent="0.25">
      <c r="A1708" s="6">
        <v>530612</v>
      </c>
      <c r="B1708" s="7" t="s">
        <v>105</v>
      </c>
      <c r="C1708" s="5"/>
      <c r="D1708" s="5"/>
    </row>
    <row r="1709" spans="1:4" x14ac:dyDescent="0.25">
      <c r="A1709" s="6">
        <v>530613</v>
      </c>
      <c r="B1709" s="7" t="s">
        <v>106</v>
      </c>
      <c r="C1709" s="5"/>
      <c r="D1709" s="5"/>
    </row>
    <row r="1710" spans="1:4" x14ac:dyDescent="0.25">
      <c r="A1710" s="6">
        <v>530614</v>
      </c>
      <c r="B1710" s="7" t="s">
        <v>107</v>
      </c>
      <c r="C1710" s="5"/>
      <c r="D1710" s="5"/>
    </row>
    <row r="1711" spans="1:4" ht="15.75" thickBot="1" x14ac:dyDescent="0.3">
      <c r="A1711" s="19">
        <v>530615</v>
      </c>
      <c r="B1711" s="20" t="s">
        <v>108</v>
      </c>
      <c r="C1711" s="5"/>
      <c r="D1711" s="5"/>
    </row>
    <row r="1712" spans="1:4" ht="15.75" thickBot="1" x14ac:dyDescent="0.3">
      <c r="A1712" s="9" t="s">
        <v>18</v>
      </c>
      <c r="B1712" s="10"/>
      <c r="C1712" s="67">
        <f>SUM(C1697:C1711)</f>
        <v>36681107</v>
      </c>
      <c r="D1712" s="67">
        <f>SUM(D1697:D1711)</f>
        <v>32652164</v>
      </c>
    </row>
    <row r="1713" spans="1:4" x14ac:dyDescent="0.25">
      <c r="A1713" s="12">
        <v>5307</v>
      </c>
      <c r="B1713" s="13" t="s">
        <v>331</v>
      </c>
      <c r="C1713" s="68"/>
      <c r="D1713" s="68"/>
    </row>
    <row r="1714" spans="1:4" x14ac:dyDescent="0.25">
      <c r="A1714" s="6">
        <v>530701</v>
      </c>
      <c r="B1714" s="7" t="s">
        <v>94</v>
      </c>
      <c r="C1714" s="5">
        <v>1781071</v>
      </c>
      <c r="D1714" s="5"/>
    </row>
    <row r="1715" spans="1:4" x14ac:dyDescent="0.25">
      <c r="A1715" s="6">
        <v>530702</v>
      </c>
      <c r="B1715" s="7" t="s">
        <v>95</v>
      </c>
      <c r="C1715" s="5"/>
      <c r="D1715" s="5"/>
    </row>
    <row r="1716" spans="1:4" x14ac:dyDescent="0.25">
      <c r="A1716" s="6">
        <v>530703</v>
      </c>
      <c r="B1716" s="7" t="s">
        <v>96</v>
      </c>
      <c r="C1716" s="5"/>
      <c r="D1716" s="5"/>
    </row>
    <row r="1717" spans="1:4" x14ac:dyDescent="0.25">
      <c r="A1717" s="6">
        <v>530704</v>
      </c>
      <c r="B1717" s="7" t="s">
        <v>97</v>
      </c>
      <c r="C1717" s="5"/>
      <c r="D1717" s="5"/>
    </row>
    <row r="1718" spans="1:4" x14ac:dyDescent="0.25">
      <c r="A1718" s="6">
        <v>530705</v>
      </c>
      <c r="B1718" s="7" t="s">
        <v>98</v>
      </c>
      <c r="C1718" s="5"/>
      <c r="D1718" s="5"/>
    </row>
    <row r="1719" spans="1:4" x14ac:dyDescent="0.25">
      <c r="A1719" s="6">
        <v>530706</v>
      </c>
      <c r="B1719" s="7" t="s">
        <v>99</v>
      </c>
      <c r="C1719" s="5"/>
      <c r="D1719" s="5"/>
    </row>
    <row r="1720" spans="1:4" x14ac:dyDescent="0.25">
      <c r="A1720" s="6">
        <v>530707</v>
      </c>
      <c r="B1720" s="7" t="s">
        <v>100</v>
      </c>
      <c r="C1720" s="5"/>
      <c r="D1720" s="5"/>
    </row>
    <row r="1721" spans="1:4" x14ac:dyDescent="0.25">
      <c r="A1721" s="6">
        <v>530708</v>
      </c>
      <c r="B1721" s="7" t="s">
        <v>101</v>
      </c>
      <c r="C1721" s="5">
        <v>895387</v>
      </c>
      <c r="D1721" s="5"/>
    </row>
    <row r="1722" spans="1:4" x14ac:dyDescent="0.25">
      <c r="A1722" s="6">
        <v>530709</v>
      </c>
      <c r="B1722" s="7" t="s">
        <v>102</v>
      </c>
      <c r="C1722" s="5">
        <v>4944773</v>
      </c>
      <c r="D1722" s="5"/>
    </row>
    <row r="1723" spans="1:4" x14ac:dyDescent="0.25">
      <c r="A1723" s="6">
        <v>530710</v>
      </c>
      <c r="B1723" s="7" t="s">
        <v>103</v>
      </c>
      <c r="C1723" s="5"/>
      <c r="D1723" s="5"/>
    </row>
    <row r="1724" spans="1:4" x14ac:dyDescent="0.25">
      <c r="A1724" s="6">
        <v>530711</v>
      </c>
      <c r="B1724" s="7" t="s">
        <v>104</v>
      </c>
      <c r="C1724" s="5">
        <v>27500</v>
      </c>
      <c r="D1724" s="5"/>
    </row>
    <row r="1725" spans="1:4" x14ac:dyDescent="0.25">
      <c r="A1725" s="6">
        <v>530712</v>
      </c>
      <c r="B1725" s="7" t="s">
        <v>105</v>
      </c>
      <c r="C1725" s="5"/>
      <c r="D1725" s="5"/>
    </row>
    <row r="1726" spans="1:4" x14ac:dyDescent="0.25">
      <c r="A1726" s="6">
        <v>530713</v>
      </c>
      <c r="B1726" s="7" t="s">
        <v>106</v>
      </c>
      <c r="C1726" s="5"/>
      <c r="D1726" s="5"/>
    </row>
    <row r="1727" spans="1:4" x14ac:dyDescent="0.25">
      <c r="A1727" s="6">
        <v>530714</v>
      </c>
      <c r="B1727" s="7" t="s">
        <v>107</v>
      </c>
      <c r="C1727" s="5"/>
      <c r="D1727" s="5"/>
    </row>
    <row r="1728" spans="1:4" ht="15.75" thickBot="1" x14ac:dyDescent="0.3">
      <c r="A1728" s="19">
        <v>530715</v>
      </c>
      <c r="B1728" s="20" t="s">
        <v>108</v>
      </c>
      <c r="C1728" s="5"/>
      <c r="D1728" s="5"/>
    </row>
    <row r="1729" spans="1:4" ht="15.75" thickBot="1" x14ac:dyDescent="0.3">
      <c r="A1729" s="9" t="s">
        <v>18</v>
      </c>
      <c r="B1729" s="10"/>
      <c r="C1729" s="67">
        <f>SUM(C1714:C1728)</f>
        <v>7648731</v>
      </c>
      <c r="D1729" s="67">
        <f>SUM(D1714:D1728)</f>
        <v>0</v>
      </c>
    </row>
    <row r="1730" spans="1:4" x14ac:dyDescent="0.25">
      <c r="A1730" s="12">
        <v>5308</v>
      </c>
      <c r="B1730" s="13" t="s">
        <v>332</v>
      </c>
      <c r="C1730" s="68"/>
      <c r="D1730" s="68"/>
    </row>
    <row r="1731" spans="1:4" x14ac:dyDescent="0.25">
      <c r="A1731" s="6">
        <v>530801</v>
      </c>
      <c r="B1731" s="7" t="s">
        <v>94</v>
      </c>
      <c r="C1731" s="5"/>
      <c r="D1731" s="5"/>
    </row>
    <row r="1732" spans="1:4" x14ac:dyDescent="0.25">
      <c r="A1732" s="6">
        <v>530802</v>
      </c>
      <c r="B1732" s="7" t="s">
        <v>95</v>
      </c>
      <c r="C1732" s="5"/>
      <c r="D1732" s="5"/>
    </row>
    <row r="1733" spans="1:4" x14ac:dyDescent="0.25">
      <c r="A1733" s="6">
        <v>530803</v>
      </c>
      <c r="B1733" s="7" t="s">
        <v>96</v>
      </c>
      <c r="C1733" s="5"/>
      <c r="D1733" s="5"/>
    </row>
    <row r="1734" spans="1:4" x14ac:dyDescent="0.25">
      <c r="A1734" s="6">
        <v>530804</v>
      </c>
      <c r="B1734" s="7" t="s">
        <v>97</v>
      </c>
      <c r="C1734" s="5"/>
      <c r="D1734" s="5"/>
    </row>
    <row r="1735" spans="1:4" x14ac:dyDescent="0.25">
      <c r="A1735" s="6">
        <v>530805</v>
      </c>
      <c r="B1735" s="7" t="s">
        <v>98</v>
      </c>
      <c r="C1735" s="5"/>
      <c r="D1735" s="5"/>
    </row>
    <row r="1736" spans="1:4" x14ac:dyDescent="0.25">
      <c r="A1736" s="6">
        <v>530806</v>
      </c>
      <c r="B1736" s="7" t="s">
        <v>99</v>
      </c>
      <c r="C1736" s="5"/>
      <c r="D1736" s="5"/>
    </row>
    <row r="1737" spans="1:4" x14ac:dyDescent="0.25">
      <c r="A1737" s="6">
        <v>530807</v>
      </c>
      <c r="B1737" s="7" t="s">
        <v>100</v>
      </c>
      <c r="C1737" s="5"/>
      <c r="D1737" s="5"/>
    </row>
    <row r="1738" spans="1:4" x14ac:dyDescent="0.25">
      <c r="A1738" s="6">
        <v>530808</v>
      </c>
      <c r="B1738" s="7" t="s">
        <v>101</v>
      </c>
      <c r="C1738" s="5"/>
      <c r="D1738" s="5"/>
    </row>
    <row r="1739" spans="1:4" x14ac:dyDescent="0.25">
      <c r="A1739" s="6">
        <v>530809</v>
      </c>
      <c r="B1739" s="7" t="s">
        <v>102</v>
      </c>
      <c r="C1739" s="5"/>
      <c r="D1739" s="5"/>
    </row>
    <row r="1740" spans="1:4" x14ac:dyDescent="0.25">
      <c r="A1740" s="6">
        <v>530810</v>
      </c>
      <c r="B1740" s="7" t="s">
        <v>103</v>
      </c>
      <c r="C1740" s="5"/>
      <c r="D1740" s="5"/>
    </row>
    <row r="1741" spans="1:4" x14ac:dyDescent="0.25">
      <c r="A1741" s="6">
        <v>530811</v>
      </c>
      <c r="B1741" s="7" t="s">
        <v>104</v>
      </c>
      <c r="C1741" s="5"/>
      <c r="D1741" s="5"/>
    </row>
    <row r="1742" spans="1:4" x14ac:dyDescent="0.25">
      <c r="A1742" s="6">
        <v>530812</v>
      </c>
      <c r="B1742" s="7" t="s">
        <v>105</v>
      </c>
      <c r="C1742" s="5"/>
      <c r="D1742" s="5"/>
    </row>
    <row r="1743" spans="1:4" x14ac:dyDescent="0.25">
      <c r="A1743" s="6">
        <v>530813</v>
      </c>
      <c r="B1743" s="7" t="s">
        <v>106</v>
      </c>
      <c r="C1743" s="5"/>
      <c r="D1743" s="5"/>
    </row>
    <row r="1744" spans="1:4" x14ac:dyDescent="0.25">
      <c r="A1744" s="6">
        <v>530814</v>
      </c>
      <c r="B1744" s="7" t="s">
        <v>107</v>
      </c>
      <c r="C1744" s="5"/>
      <c r="D1744" s="5"/>
    </row>
    <row r="1745" spans="1:4" ht="15.75" thickBot="1" x14ac:dyDescent="0.3">
      <c r="A1745" s="19">
        <v>530815</v>
      </c>
      <c r="B1745" s="20" t="s">
        <v>108</v>
      </c>
      <c r="C1745" s="5"/>
      <c r="D1745" s="5"/>
    </row>
    <row r="1746" spans="1:4" ht="15.75" thickBot="1" x14ac:dyDescent="0.3">
      <c r="A1746" s="9" t="s">
        <v>18</v>
      </c>
      <c r="B1746" s="10"/>
      <c r="C1746" s="71">
        <f>SUM(C1731:C1745)</f>
        <v>0</v>
      </c>
      <c r="D1746" s="71">
        <f>SUM(D1731:D1745)</f>
        <v>0</v>
      </c>
    </row>
    <row r="1747" spans="1:4" x14ac:dyDescent="0.25">
      <c r="A1747" s="12">
        <v>5309</v>
      </c>
      <c r="B1747" s="13" t="s">
        <v>421</v>
      </c>
      <c r="C1747" s="5"/>
      <c r="D1747" s="5"/>
    </row>
    <row r="1748" spans="1:4" x14ac:dyDescent="0.25">
      <c r="A1748" s="6">
        <v>530901</v>
      </c>
      <c r="B1748" s="7" t="s">
        <v>94</v>
      </c>
      <c r="C1748" s="5"/>
      <c r="D1748" s="5"/>
    </row>
    <row r="1749" spans="1:4" x14ac:dyDescent="0.25">
      <c r="A1749" s="6">
        <v>530902</v>
      </c>
      <c r="B1749" s="7" t="s">
        <v>95</v>
      </c>
      <c r="C1749" s="5"/>
      <c r="D1749" s="5"/>
    </row>
    <row r="1750" spans="1:4" x14ac:dyDescent="0.25">
      <c r="A1750" s="6">
        <v>530903</v>
      </c>
      <c r="B1750" s="7" t="s">
        <v>96</v>
      </c>
      <c r="C1750" s="5"/>
      <c r="D1750" s="5"/>
    </row>
    <row r="1751" spans="1:4" x14ac:dyDescent="0.25">
      <c r="A1751" s="6">
        <v>530904</v>
      </c>
      <c r="B1751" s="7" t="s">
        <v>97</v>
      </c>
      <c r="C1751" s="5"/>
      <c r="D1751" s="5"/>
    </row>
    <row r="1752" spans="1:4" x14ac:dyDescent="0.25">
      <c r="A1752" s="6">
        <v>530905</v>
      </c>
      <c r="B1752" s="7" t="s">
        <v>98</v>
      </c>
      <c r="C1752" s="5"/>
      <c r="D1752" s="5"/>
    </row>
    <row r="1753" spans="1:4" x14ac:dyDescent="0.25">
      <c r="A1753" s="6">
        <v>530906</v>
      </c>
      <c r="B1753" s="7" t="s">
        <v>99</v>
      </c>
      <c r="C1753" s="5"/>
      <c r="D1753" s="5"/>
    </row>
    <row r="1754" spans="1:4" x14ac:dyDescent="0.25">
      <c r="A1754" s="6">
        <v>530907</v>
      </c>
      <c r="B1754" s="7" t="s">
        <v>100</v>
      </c>
      <c r="C1754" s="5"/>
      <c r="D1754" s="5"/>
    </row>
    <row r="1755" spans="1:4" x14ac:dyDescent="0.25">
      <c r="A1755" s="6">
        <v>530908</v>
      </c>
      <c r="B1755" s="7" t="s">
        <v>101</v>
      </c>
      <c r="C1755" s="5"/>
      <c r="D1755" s="5"/>
    </row>
    <row r="1756" spans="1:4" x14ac:dyDescent="0.25">
      <c r="A1756" s="6">
        <v>530909</v>
      </c>
      <c r="B1756" s="7" t="s">
        <v>102</v>
      </c>
      <c r="C1756" s="5"/>
      <c r="D1756" s="5"/>
    </row>
    <row r="1757" spans="1:4" x14ac:dyDescent="0.25">
      <c r="A1757" s="6">
        <v>530910</v>
      </c>
      <c r="B1757" s="7" t="s">
        <v>103</v>
      </c>
      <c r="C1757" s="5"/>
      <c r="D1757" s="5"/>
    </row>
    <row r="1758" spans="1:4" x14ac:dyDescent="0.25">
      <c r="A1758" s="6">
        <v>530911</v>
      </c>
      <c r="B1758" s="7" t="s">
        <v>104</v>
      </c>
      <c r="C1758" s="5"/>
      <c r="D1758" s="5"/>
    </row>
    <row r="1759" spans="1:4" x14ac:dyDescent="0.25">
      <c r="A1759" s="6">
        <v>530912</v>
      </c>
      <c r="B1759" s="7" t="s">
        <v>105</v>
      </c>
      <c r="C1759" s="5"/>
      <c r="D1759" s="5"/>
    </row>
    <row r="1760" spans="1:4" x14ac:dyDescent="0.25">
      <c r="A1760" s="6">
        <v>530913</v>
      </c>
      <c r="B1760" s="7" t="s">
        <v>106</v>
      </c>
      <c r="C1760" s="5"/>
      <c r="D1760" s="5"/>
    </row>
    <row r="1761" spans="1:4" x14ac:dyDescent="0.25">
      <c r="A1761" s="6">
        <v>530914</v>
      </c>
      <c r="B1761" s="7" t="s">
        <v>107</v>
      </c>
      <c r="C1761" s="5"/>
      <c r="D1761" s="5"/>
    </row>
    <row r="1762" spans="1:4" ht="15.75" thickBot="1" x14ac:dyDescent="0.3">
      <c r="A1762" s="19">
        <v>530915</v>
      </c>
      <c r="B1762" s="20" t="s">
        <v>108</v>
      </c>
      <c r="C1762" s="5"/>
      <c r="D1762" s="5"/>
    </row>
    <row r="1763" spans="1:4" ht="15.75" thickBot="1" x14ac:dyDescent="0.3">
      <c r="A1763" s="9" t="s">
        <v>18</v>
      </c>
      <c r="B1763" s="10"/>
      <c r="C1763" s="70">
        <f>SUM(C1748:C1762)</f>
        <v>0</v>
      </c>
      <c r="D1763" s="70">
        <f>SUM(D1748:D1762)</f>
        <v>0</v>
      </c>
    </row>
    <row r="1764" spans="1:4" x14ac:dyDescent="0.25">
      <c r="A1764" s="12">
        <v>5310</v>
      </c>
      <c r="B1764" s="13" t="s">
        <v>334</v>
      </c>
      <c r="C1764" s="68"/>
      <c r="D1764" s="68"/>
    </row>
    <row r="1765" spans="1:4" x14ac:dyDescent="0.25">
      <c r="A1765" s="6">
        <v>531001</v>
      </c>
      <c r="B1765" s="7" t="s">
        <v>94</v>
      </c>
      <c r="C1765" s="5"/>
      <c r="D1765" s="5"/>
    </row>
    <row r="1766" spans="1:4" x14ac:dyDescent="0.25">
      <c r="A1766" s="6">
        <v>531002</v>
      </c>
      <c r="B1766" s="7" t="s">
        <v>95</v>
      </c>
      <c r="C1766" s="5">
        <v>27572348</v>
      </c>
      <c r="D1766" s="5">
        <v>29059851</v>
      </c>
    </row>
    <row r="1767" spans="1:4" x14ac:dyDescent="0.25">
      <c r="A1767" s="6">
        <v>531003</v>
      </c>
      <c r="B1767" s="7" t="s">
        <v>96</v>
      </c>
      <c r="C1767" s="5"/>
      <c r="D1767" s="5"/>
    </row>
    <row r="1768" spans="1:4" x14ac:dyDescent="0.25">
      <c r="A1768" s="6">
        <v>531004</v>
      </c>
      <c r="B1768" s="7" t="s">
        <v>97</v>
      </c>
      <c r="C1768" s="5"/>
      <c r="D1768" s="5"/>
    </row>
    <row r="1769" spans="1:4" x14ac:dyDescent="0.25">
      <c r="A1769" s="6">
        <v>531005</v>
      </c>
      <c r="B1769" s="7" t="s">
        <v>98</v>
      </c>
      <c r="C1769" s="5"/>
      <c r="D1769" s="5"/>
    </row>
    <row r="1770" spans="1:4" x14ac:dyDescent="0.25">
      <c r="A1770" s="6">
        <v>531006</v>
      </c>
      <c r="B1770" s="7" t="s">
        <v>99</v>
      </c>
      <c r="C1770" s="5"/>
      <c r="D1770" s="5"/>
    </row>
    <row r="1771" spans="1:4" x14ac:dyDescent="0.25">
      <c r="A1771" s="6">
        <v>531007</v>
      </c>
      <c r="B1771" s="7" t="s">
        <v>100</v>
      </c>
      <c r="C1771" s="5"/>
      <c r="D1771" s="5"/>
    </row>
    <row r="1772" spans="1:4" x14ac:dyDescent="0.25">
      <c r="A1772" s="6">
        <v>531008</v>
      </c>
      <c r="B1772" s="7" t="s">
        <v>101</v>
      </c>
      <c r="C1772" s="5"/>
      <c r="D1772" s="5"/>
    </row>
    <row r="1773" spans="1:4" x14ac:dyDescent="0.25">
      <c r="A1773" s="6">
        <v>531009</v>
      </c>
      <c r="B1773" s="7" t="s">
        <v>102</v>
      </c>
      <c r="C1773" s="5"/>
      <c r="D1773" s="5"/>
    </row>
    <row r="1774" spans="1:4" x14ac:dyDescent="0.25">
      <c r="A1774" s="6">
        <v>531010</v>
      </c>
      <c r="B1774" s="7" t="s">
        <v>103</v>
      </c>
      <c r="C1774" s="5"/>
      <c r="D1774" s="5"/>
    </row>
    <row r="1775" spans="1:4" x14ac:dyDescent="0.25">
      <c r="A1775" s="6">
        <v>531011</v>
      </c>
      <c r="B1775" s="7" t="s">
        <v>104</v>
      </c>
      <c r="C1775" s="5"/>
      <c r="D1775" s="5"/>
    </row>
    <row r="1776" spans="1:4" x14ac:dyDescent="0.25">
      <c r="A1776" s="6">
        <v>531012</v>
      </c>
      <c r="B1776" s="7" t="s">
        <v>105</v>
      </c>
      <c r="C1776" s="5"/>
      <c r="D1776" s="5"/>
    </row>
    <row r="1777" spans="1:4" x14ac:dyDescent="0.25">
      <c r="A1777" s="6">
        <v>531013</v>
      </c>
      <c r="B1777" s="7" t="s">
        <v>106</v>
      </c>
      <c r="C1777" s="5"/>
      <c r="D1777" s="5"/>
    </row>
    <row r="1778" spans="1:4" x14ac:dyDescent="0.25">
      <c r="A1778" s="6">
        <v>531014</v>
      </c>
      <c r="B1778" s="7" t="s">
        <v>107</v>
      </c>
      <c r="C1778" s="5"/>
      <c r="D1778" s="5"/>
    </row>
    <row r="1779" spans="1:4" ht="15.75" thickBot="1" x14ac:dyDescent="0.3">
      <c r="A1779" s="19">
        <v>531015</v>
      </c>
      <c r="B1779" s="20" t="s">
        <v>108</v>
      </c>
      <c r="C1779" s="5"/>
      <c r="D1779" s="5"/>
    </row>
    <row r="1780" spans="1:4" ht="15.75" thickBot="1" x14ac:dyDescent="0.3">
      <c r="A1780" s="9" t="s">
        <v>18</v>
      </c>
      <c r="B1780" s="10"/>
      <c r="C1780" s="67">
        <f>SUM(C1765:C1779)</f>
        <v>27572348</v>
      </c>
      <c r="D1780" s="67">
        <f>SUM(D1765:D1779)</f>
        <v>29059851</v>
      </c>
    </row>
    <row r="1781" spans="1:4" x14ac:dyDescent="0.25">
      <c r="A1781" s="12">
        <v>5311</v>
      </c>
      <c r="B1781" s="13" t="s">
        <v>422</v>
      </c>
      <c r="C1781" s="68"/>
      <c r="D1781" s="68"/>
    </row>
    <row r="1782" spans="1:4" x14ac:dyDescent="0.25">
      <c r="A1782" s="6">
        <v>531101</v>
      </c>
      <c r="B1782" s="7" t="s">
        <v>94</v>
      </c>
      <c r="C1782" s="5">
        <v>20688665</v>
      </c>
      <c r="D1782" s="5">
        <v>21565483</v>
      </c>
    </row>
    <row r="1783" spans="1:4" x14ac:dyDescent="0.25">
      <c r="A1783" s="6">
        <v>531102</v>
      </c>
      <c r="B1783" s="7" t="s">
        <v>95</v>
      </c>
      <c r="C1783" s="5">
        <v>31032998</v>
      </c>
      <c r="D1783" s="5">
        <v>32348224</v>
      </c>
    </row>
    <row r="1784" spans="1:4" x14ac:dyDescent="0.25">
      <c r="A1784" s="6">
        <v>531103</v>
      </c>
      <c r="B1784" s="7" t="s">
        <v>96</v>
      </c>
      <c r="C1784" s="5"/>
      <c r="D1784" s="5"/>
    </row>
    <row r="1785" spans="1:4" x14ac:dyDescent="0.25">
      <c r="A1785" s="6">
        <v>531104</v>
      </c>
      <c r="B1785" s="7" t="s">
        <v>97</v>
      </c>
      <c r="C1785" s="5"/>
      <c r="D1785" s="5"/>
    </row>
    <row r="1786" spans="1:4" x14ac:dyDescent="0.25">
      <c r="A1786" s="6">
        <v>531105</v>
      </c>
      <c r="B1786" s="7" t="s">
        <v>98</v>
      </c>
      <c r="C1786" s="5"/>
      <c r="D1786" s="5"/>
    </row>
    <row r="1787" spans="1:4" x14ac:dyDescent="0.25">
      <c r="A1787" s="6">
        <v>531106</v>
      </c>
      <c r="B1787" s="7" t="s">
        <v>99</v>
      </c>
      <c r="C1787" s="5"/>
      <c r="D1787" s="5"/>
    </row>
    <row r="1788" spans="1:4" x14ac:dyDescent="0.25">
      <c r="A1788" s="6">
        <v>531107</v>
      </c>
      <c r="B1788" s="7" t="s">
        <v>100</v>
      </c>
      <c r="D1788" s="5"/>
    </row>
    <row r="1789" spans="1:4" x14ac:dyDescent="0.25">
      <c r="A1789" s="6">
        <v>531108</v>
      </c>
      <c r="B1789" s="7" t="s">
        <v>101</v>
      </c>
      <c r="C1789" s="5"/>
      <c r="D1789" s="5"/>
    </row>
    <row r="1790" spans="1:4" x14ac:dyDescent="0.25">
      <c r="A1790" s="6">
        <v>531109</v>
      </c>
      <c r="B1790" s="7" t="s">
        <v>102</v>
      </c>
      <c r="C1790" s="5"/>
      <c r="D1790" s="5"/>
    </row>
    <row r="1791" spans="1:4" x14ac:dyDescent="0.25">
      <c r="A1791" s="6">
        <v>531110</v>
      </c>
      <c r="B1791" s="7" t="s">
        <v>103</v>
      </c>
      <c r="C1791" s="5">
        <v>25953104</v>
      </c>
      <c r="D1791" s="5">
        <v>21191746</v>
      </c>
    </row>
    <row r="1792" spans="1:4" x14ac:dyDescent="0.25">
      <c r="A1792" s="6">
        <v>531111</v>
      </c>
      <c r="B1792" s="7" t="s">
        <v>104</v>
      </c>
      <c r="C1792" s="5"/>
      <c r="D1792" s="5"/>
    </row>
    <row r="1793" spans="1:4" x14ac:dyDescent="0.25">
      <c r="A1793" s="6">
        <v>531112</v>
      </c>
      <c r="B1793" s="7" t="s">
        <v>105</v>
      </c>
      <c r="C1793" s="5"/>
      <c r="D1793" s="5"/>
    </row>
    <row r="1794" spans="1:4" x14ac:dyDescent="0.25">
      <c r="A1794" s="6">
        <v>531113</v>
      </c>
      <c r="B1794" s="7" t="s">
        <v>106</v>
      </c>
      <c r="C1794" s="5"/>
      <c r="D1794" s="5"/>
    </row>
    <row r="1795" spans="1:4" x14ac:dyDescent="0.25">
      <c r="A1795" s="6">
        <v>531114</v>
      </c>
      <c r="B1795" s="7" t="s">
        <v>107</v>
      </c>
      <c r="C1795" s="5"/>
      <c r="D1795" s="5"/>
    </row>
    <row r="1796" spans="1:4" ht="15.75" thickBot="1" x14ac:dyDescent="0.3">
      <c r="A1796" s="19">
        <v>531115</v>
      </c>
      <c r="B1796" s="20" t="s">
        <v>108</v>
      </c>
      <c r="C1796" s="5"/>
      <c r="D1796" s="5"/>
    </row>
    <row r="1797" spans="1:4" ht="15.75" thickBot="1" x14ac:dyDescent="0.3">
      <c r="A1797" s="9" t="s">
        <v>18</v>
      </c>
      <c r="B1797" s="10"/>
      <c r="C1797" s="67">
        <f>SUM(C1782:C1796)</f>
        <v>77674767</v>
      </c>
      <c r="D1797" s="67">
        <f>SUM(D1782:D1796)</f>
        <v>75105453</v>
      </c>
    </row>
    <row r="1798" spans="1:4" x14ac:dyDescent="0.25">
      <c r="A1798" s="12">
        <v>5312</v>
      </c>
      <c r="B1798" s="13" t="s">
        <v>423</v>
      </c>
      <c r="C1798" s="68"/>
      <c r="D1798" s="68"/>
    </row>
    <row r="1799" spans="1:4" x14ac:dyDescent="0.25">
      <c r="A1799" s="6">
        <v>531201</v>
      </c>
      <c r="B1799" s="7" t="s">
        <v>94</v>
      </c>
      <c r="C1799" s="5">
        <v>18123949</v>
      </c>
      <c r="D1799" s="5">
        <v>716585</v>
      </c>
    </row>
    <row r="1800" spans="1:4" x14ac:dyDescent="0.25">
      <c r="A1800" s="6">
        <v>531202</v>
      </c>
      <c r="B1800" s="7" t="s">
        <v>95</v>
      </c>
      <c r="C1800" s="5">
        <v>30039407</v>
      </c>
      <c r="D1800" s="5">
        <v>19817415</v>
      </c>
    </row>
    <row r="1801" spans="1:4" x14ac:dyDescent="0.25">
      <c r="A1801" s="6">
        <v>531203</v>
      </c>
      <c r="B1801" s="7" t="s">
        <v>96</v>
      </c>
      <c r="C1801" s="5"/>
      <c r="D1801" s="5"/>
    </row>
    <row r="1802" spans="1:4" x14ac:dyDescent="0.25">
      <c r="A1802" s="6">
        <v>531204</v>
      </c>
      <c r="B1802" s="7" t="s">
        <v>97</v>
      </c>
      <c r="C1802" s="5"/>
      <c r="D1802" s="5"/>
    </row>
    <row r="1803" spans="1:4" x14ac:dyDescent="0.25">
      <c r="A1803" s="6">
        <v>531205</v>
      </c>
      <c r="B1803" s="7" t="s">
        <v>98</v>
      </c>
      <c r="C1803" s="5"/>
      <c r="D1803" s="5"/>
    </row>
    <row r="1804" spans="1:4" x14ac:dyDescent="0.25">
      <c r="A1804" s="6">
        <v>531206</v>
      </c>
      <c r="B1804" s="7" t="s">
        <v>99</v>
      </c>
      <c r="C1804" s="5"/>
      <c r="D1804" s="5"/>
    </row>
    <row r="1805" spans="1:4" x14ac:dyDescent="0.25">
      <c r="A1805" s="6">
        <v>531207</v>
      </c>
      <c r="B1805" s="7" t="s">
        <v>100</v>
      </c>
      <c r="D1805" s="5"/>
    </row>
    <row r="1806" spans="1:4" x14ac:dyDescent="0.25">
      <c r="A1806" s="6">
        <v>531208</v>
      </c>
      <c r="B1806" s="7" t="s">
        <v>101</v>
      </c>
      <c r="C1806" s="5"/>
      <c r="D1806" s="5"/>
    </row>
    <row r="1807" spans="1:4" x14ac:dyDescent="0.25">
      <c r="A1807" s="6">
        <v>531209</v>
      </c>
      <c r="B1807" s="7" t="s">
        <v>102</v>
      </c>
      <c r="C1807" s="5"/>
      <c r="D1807" s="5">
        <v>1139024</v>
      </c>
    </row>
    <row r="1808" spans="1:4" x14ac:dyDescent="0.25">
      <c r="A1808" s="6">
        <v>531210</v>
      </c>
      <c r="B1808" s="7" t="s">
        <v>103</v>
      </c>
      <c r="C1808" s="5">
        <v>20348590</v>
      </c>
      <c r="D1808" s="5">
        <v>18776997</v>
      </c>
    </row>
    <row r="1809" spans="1:4" x14ac:dyDescent="0.25">
      <c r="A1809" s="6">
        <v>531211</v>
      </c>
      <c r="B1809" s="7" t="s">
        <v>104</v>
      </c>
      <c r="C1809" s="5"/>
      <c r="D1809" s="5"/>
    </row>
    <row r="1810" spans="1:4" x14ac:dyDescent="0.25">
      <c r="A1810" s="6">
        <v>531212</v>
      </c>
      <c r="B1810" s="7" t="s">
        <v>105</v>
      </c>
      <c r="C1810" s="5"/>
      <c r="D1810" s="5"/>
    </row>
    <row r="1811" spans="1:4" x14ac:dyDescent="0.25">
      <c r="A1811" s="6">
        <v>531213</v>
      </c>
      <c r="B1811" s="7" t="s">
        <v>106</v>
      </c>
      <c r="C1811" s="5"/>
      <c r="D1811" s="5"/>
    </row>
    <row r="1812" spans="1:4" x14ac:dyDescent="0.25">
      <c r="A1812" s="6">
        <v>531214</v>
      </c>
      <c r="B1812" s="7" t="s">
        <v>107</v>
      </c>
      <c r="C1812" s="5"/>
      <c r="D1812" s="5"/>
    </row>
    <row r="1813" spans="1:4" ht="15.75" thickBot="1" x14ac:dyDescent="0.3">
      <c r="A1813" s="19">
        <v>531215</v>
      </c>
      <c r="B1813" s="20" t="s">
        <v>108</v>
      </c>
      <c r="C1813" s="5"/>
      <c r="D1813" s="5"/>
    </row>
    <row r="1814" spans="1:4" ht="15.75" thickBot="1" x14ac:dyDescent="0.3">
      <c r="A1814" s="9" t="s">
        <v>18</v>
      </c>
      <c r="B1814" s="10"/>
      <c r="C1814" s="67">
        <f>SUM(C1799:C1813)</f>
        <v>68511946</v>
      </c>
      <c r="D1814" s="67">
        <f>SUM(D1799:D1813)</f>
        <v>40450021</v>
      </c>
    </row>
    <row r="1815" spans="1:4" x14ac:dyDescent="0.25">
      <c r="A1815" s="12">
        <v>5313</v>
      </c>
      <c r="B1815" s="13" t="s">
        <v>338</v>
      </c>
      <c r="C1815" s="68"/>
      <c r="D1815" s="68"/>
    </row>
    <row r="1816" spans="1:4" x14ac:dyDescent="0.25">
      <c r="A1816" s="6">
        <v>531301</v>
      </c>
      <c r="B1816" s="7" t="s">
        <v>94</v>
      </c>
      <c r="C1816" s="5"/>
      <c r="D1816" s="5"/>
    </row>
    <row r="1817" spans="1:4" x14ac:dyDescent="0.25">
      <c r="A1817" s="6">
        <v>531302</v>
      </c>
      <c r="B1817" s="7" t="s">
        <v>95</v>
      </c>
      <c r="C1817" s="5"/>
      <c r="D1817" s="5"/>
    </row>
    <row r="1818" spans="1:4" x14ac:dyDescent="0.25">
      <c r="A1818" s="6">
        <v>531303</v>
      </c>
      <c r="B1818" s="7" t="s">
        <v>96</v>
      </c>
      <c r="C1818" s="5"/>
      <c r="D1818" s="5"/>
    </row>
    <row r="1819" spans="1:4" x14ac:dyDescent="0.25">
      <c r="A1819" s="6">
        <v>531304</v>
      </c>
      <c r="B1819" s="7" t="s">
        <v>97</v>
      </c>
      <c r="C1819" s="5"/>
      <c r="D1819" s="5"/>
    </row>
    <row r="1820" spans="1:4" x14ac:dyDescent="0.25">
      <c r="A1820" s="6">
        <v>531305</v>
      </c>
      <c r="B1820" s="7" t="s">
        <v>98</v>
      </c>
      <c r="C1820" s="5"/>
      <c r="D1820" s="5"/>
    </row>
    <row r="1821" spans="1:4" x14ac:dyDescent="0.25">
      <c r="A1821" s="6">
        <v>531306</v>
      </c>
      <c r="B1821" s="7" t="s">
        <v>99</v>
      </c>
      <c r="C1821" s="5"/>
      <c r="D1821" s="5"/>
    </row>
    <row r="1822" spans="1:4" x14ac:dyDescent="0.25">
      <c r="A1822" s="6">
        <v>531307</v>
      </c>
      <c r="B1822" s="7" t="s">
        <v>100</v>
      </c>
      <c r="C1822" s="5"/>
      <c r="D1822" s="5"/>
    </row>
    <row r="1823" spans="1:4" x14ac:dyDescent="0.25">
      <c r="A1823" s="6">
        <v>531308</v>
      </c>
      <c r="B1823" s="7" t="s">
        <v>101</v>
      </c>
      <c r="C1823" s="5"/>
      <c r="D1823" s="5"/>
    </row>
    <row r="1824" spans="1:4" x14ac:dyDescent="0.25">
      <c r="A1824" s="6">
        <v>531309</v>
      </c>
      <c r="B1824" s="7" t="s">
        <v>102</v>
      </c>
      <c r="C1824" s="5"/>
      <c r="D1824" s="5"/>
    </row>
    <row r="1825" spans="1:4" x14ac:dyDescent="0.25">
      <c r="A1825" s="6">
        <v>531310</v>
      </c>
      <c r="B1825" s="7" t="s">
        <v>103</v>
      </c>
      <c r="C1825" s="5">
        <v>332091</v>
      </c>
      <c r="D1825" s="5">
        <v>908783</v>
      </c>
    </row>
    <row r="1826" spans="1:4" x14ac:dyDescent="0.25">
      <c r="A1826" s="6">
        <v>531311</v>
      </c>
      <c r="B1826" s="7" t="s">
        <v>104</v>
      </c>
      <c r="C1826" s="5"/>
      <c r="D1826" s="5"/>
    </row>
    <row r="1827" spans="1:4" x14ac:dyDescent="0.25">
      <c r="A1827" s="6">
        <v>531312</v>
      </c>
      <c r="B1827" s="7" t="s">
        <v>105</v>
      </c>
      <c r="C1827" s="5"/>
      <c r="D1827" s="5"/>
    </row>
    <row r="1828" spans="1:4" x14ac:dyDescent="0.25">
      <c r="A1828" s="6">
        <v>531313</v>
      </c>
      <c r="B1828" s="7" t="s">
        <v>106</v>
      </c>
      <c r="C1828" s="5"/>
      <c r="D1828" s="5"/>
    </row>
    <row r="1829" spans="1:4" x14ac:dyDescent="0.25">
      <c r="A1829" s="6">
        <v>531314</v>
      </c>
      <c r="B1829" s="7" t="s">
        <v>107</v>
      </c>
      <c r="C1829" s="5"/>
      <c r="D1829" s="5"/>
    </row>
    <row r="1830" spans="1:4" ht="15.75" thickBot="1" x14ac:dyDescent="0.3">
      <c r="A1830" s="19">
        <v>531315</v>
      </c>
      <c r="B1830" s="20" t="s">
        <v>108</v>
      </c>
      <c r="C1830" s="5"/>
      <c r="D1830" s="5"/>
    </row>
    <row r="1831" spans="1:4" ht="15.75" thickBot="1" x14ac:dyDescent="0.3">
      <c r="A1831" s="9" t="s">
        <v>18</v>
      </c>
      <c r="B1831" s="10"/>
      <c r="C1831" s="67">
        <f>SUM(C1816:C1830)</f>
        <v>332091</v>
      </c>
      <c r="D1831" s="67">
        <f>SUM(D1816:D1830)</f>
        <v>908783</v>
      </c>
    </row>
    <row r="1832" spans="1:4" x14ac:dyDescent="0.25">
      <c r="A1832" s="12">
        <v>5314</v>
      </c>
      <c r="B1832" s="13" t="s">
        <v>424</v>
      </c>
      <c r="C1832" s="68"/>
      <c r="D1832" s="68"/>
    </row>
    <row r="1833" spans="1:4" x14ac:dyDescent="0.25">
      <c r="A1833" s="6">
        <v>531401</v>
      </c>
      <c r="B1833" s="7" t="s">
        <v>94</v>
      </c>
      <c r="C1833" s="5"/>
      <c r="D1833" s="5"/>
    </row>
    <row r="1834" spans="1:4" x14ac:dyDescent="0.25">
      <c r="A1834" s="6">
        <v>531402</v>
      </c>
      <c r="B1834" s="7" t="s">
        <v>95</v>
      </c>
      <c r="C1834" s="5"/>
      <c r="D1834" s="5"/>
    </row>
    <row r="1835" spans="1:4" x14ac:dyDescent="0.25">
      <c r="A1835" s="6">
        <v>531403</v>
      </c>
      <c r="B1835" s="7" t="s">
        <v>96</v>
      </c>
      <c r="C1835" s="5"/>
      <c r="D1835" s="5"/>
    </row>
    <row r="1836" spans="1:4" x14ac:dyDescent="0.25">
      <c r="A1836" s="6">
        <v>531404</v>
      </c>
      <c r="B1836" s="7" t="s">
        <v>97</v>
      </c>
      <c r="C1836" s="5"/>
      <c r="D1836" s="5"/>
    </row>
    <row r="1837" spans="1:4" x14ac:dyDescent="0.25">
      <c r="A1837" s="6">
        <v>531405</v>
      </c>
      <c r="B1837" s="7" t="s">
        <v>98</v>
      </c>
      <c r="C1837" s="5"/>
      <c r="D1837" s="5"/>
    </row>
    <row r="1838" spans="1:4" x14ac:dyDescent="0.25">
      <c r="A1838" s="6">
        <v>531406</v>
      </c>
      <c r="B1838" s="7" t="s">
        <v>99</v>
      </c>
      <c r="C1838" s="5"/>
      <c r="D1838" s="5"/>
    </row>
    <row r="1839" spans="1:4" x14ac:dyDescent="0.25">
      <c r="A1839" s="6">
        <v>531407</v>
      </c>
      <c r="B1839" s="7" t="s">
        <v>100</v>
      </c>
      <c r="C1839" s="5"/>
      <c r="D1839" s="5"/>
    </row>
    <row r="1840" spans="1:4" x14ac:dyDescent="0.25">
      <c r="A1840" s="16">
        <v>531408</v>
      </c>
      <c r="B1840" s="17" t="s">
        <v>101</v>
      </c>
      <c r="C1840" s="5"/>
      <c r="D1840" s="5"/>
    </row>
    <row r="1841" spans="1:4" x14ac:dyDescent="0.25">
      <c r="A1841" s="6">
        <v>531409</v>
      </c>
      <c r="B1841" s="7" t="s">
        <v>102</v>
      </c>
      <c r="C1841" s="5"/>
      <c r="D1841" s="5"/>
    </row>
    <row r="1842" spans="1:4" x14ac:dyDescent="0.25">
      <c r="A1842" s="6">
        <v>531410</v>
      </c>
      <c r="B1842" s="7" t="s">
        <v>103</v>
      </c>
      <c r="C1842" s="5">
        <v>136517</v>
      </c>
      <c r="D1842" s="5">
        <v>1285194</v>
      </c>
    </row>
    <row r="1843" spans="1:4" x14ac:dyDescent="0.25">
      <c r="A1843" s="6">
        <v>531411</v>
      </c>
      <c r="B1843" s="7" t="s">
        <v>104</v>
      </c>
      <c r="C1843" s="5"/>
      <c r="D1843" s="5"/>
    </row>
    <row r="1844" spans="1:4" x14ac:dyDescent="0.25">
      <c r="A1844" s="6">
        <v>531412</v>
      </c>
      <c r="B1844" s="7" t="s">
        <v>105</v>
      </c>
      <c r="C1844" s="5"/>
      <c r="D1844" s="5"/>
    </row>
    <row r="1845" spans="1:4" x14ac:dyDescent="0.25">
      <c r="A1845" s="6">
        <v>531413</v>
      </c>
      <c r="B1845" s="7" t="s">
        <v>106</v>
      </c>
      <c r="C1845" s="5"/>
      <c r="D1845" s="5"/>
    </row>
    <row r="1846" spans="1:4" x14ac:dyDescent="0.25">
      <c r="A1846" s="6">
        <v>531414</v>
      </c>
      <c r="B1846" s="7" t="s">
        <v>107</v>
      </c>
      <c r="C1846" s="5"/>
      <c r="D1846" s="5"/>
    </row>
    <row r="1847" spans="1:4" ht="15.75" thickBot="1" x14ac:dyDescent="0.3">
      <c r="A1847" s="19">
        <v>531415</v>
      </c>
      <c r="B1847" s="20" t="s">
        <v>108</v>
      </c>
      <c r="C1847" s="5"/>
      <c r="D1847" s="5"/>
    </row>
    <row r="1848" spans="1:4" ht="15.75" thickBot="1" x14ac:dyDescent="0.3">
      <c r="A1848" s="9" t="s">
        <v>18</v>
      </c>
      <c r="B1848" s="10"/>
      <c r="C1848" s="67">
        <f>SUM(C1833:C1847)</f>
        <v>136517</v>
      </c>
      <c r="D1848" s="67">
        <f>SUM(D1833:D1847)</f>
        <v>1285194</v>
      </c>
    </row>
    <row r="1849" spans="1:4" x14ac:dyDescent="0.25">
      <c r="A1849" s="12">
        <v>5315</v>
      </c>
      <c r="B1849" s="13" t="s">
        <v>425</v>
      </c>
      <c r="C1849" s="68"/>
      <c r="D1849" s="68"/>
    </row>
    <row r="1850" spans="1:4" x14ac:dyDescent="0.25">
      <c r="A1850" s="6">
        <v>531501</v>
      </c>
      <c r="B1850" s="7" t="s">
        <v>94</v>
      </c>
      <c r="C1850" s="5"/>
      <c r="D1850" s="5"/>
    </row>
    <row r="1851" spans="1:4" x14ac:dyDescent="0.25">
      <c r="A1851" s="6">
        <v>531502</v>
      </c>
      <c r="B1851" s="7" t="s">
        <v>95</v>
      </c>
      <c r="C1851" s="5"/>
      <c r="D1851" s="5"/>
    </row>
    <row r="1852" spans="1:4" x14ac:dyDescent="0.25">
      <c r="A1852" s="6">
        <v>531503</v>
      </c>
      <c r="B1852" s="7" t="s">
        <v>96</v>
      </c>
      <c r="C1852" s="5"/>
      <c r="D1852" s="5"/>
    </row>
    <row r="1853" spans="1:4" x14ac:dyDescent="0.25">
      <c r="A1853" s="6">
        <v>531504</v>
      </c>
      <c r="B1853" s="7" t="s">
        <v>97</v>
      </c>
      <c r="C1853" s="5"/>
      <c r="D1853" s="5"/>
    </row>
    <row r="1854" spans="1:4" x14ac:dyDescent="0.25">
      <c r="A1854" s="6">
        <v>531505</v>
      </c>
      <c r="B1854" s="7" t="s">
        <v>98</v>
      </c>
      <c r="C1854" s="5"/>
      <c r="D1854" s="5"/>
    </row>
    <row r="1855" spans="1:4" x14ac:dyDescent="0.25">
      <c r="A1855" s="6">
        <v>531506</v>
      </c>
      <c r="B1855" s="7" t="s">
        <v>99</v>
      </c>
      <c r="C1855" s="5"/>
      <c r="D1855" s="5"/>
    </row>
    <row r="1856" spans="1:4" x14ac:dyDescent="0.25">
      <c r="A1856" s="6">
        <v>531507</v>
      </c>
      <c r="B1856" s="7" t="s">
        <v>100</v>
      </c>
      <c r="C1856" s="5"/>
      <c r="D1856" s="5"/>
    </row>
    <row r="1857" spans="1:4" x14ac:dyDescent="0.25">
      <c r="A1857" s="6">
        <v>531508</v>
      </c>
      <c r="B1857" s="7" t="s">
        <v>101</v>
      </c>
      <c r="C1857" s="5"/>
      <c r="D1857" s="5"/>
    </row>
    <row r="1858" spans="1:4" x14ac:dyDescent="0.25">
      <c r="A1858" s="6">
        <v>531509</v>
      </c>
      <c r="B1858" s="7" t="s">
        <v>102</v>
      </c>
      <c r="C1858" s="5"/>
      <c r="D1858" s="5"/>
    </row>
    <row r="1859" spans="1:4" x14ac:dyDescent="0.25">
      <c r="A1859" s="6">
        <v>531510</v>
      </c>
      <c r="B1859" s="7" t="s">
        <v>103</v>
      </c>
      <c r="C1859" s="5"/>
      <c r="D1859" s="5"/>
    </row>
    <row r="1860" spans="1:4" x14ac:dyDescent="0.25">
      <c r="A1860" s="6">
        <v>531511</v>
      </c>
      <c r="B1860" s="7" t="s">
        <v>104</v>
      </c>
      <c r="C1860" s="5"/>
      <c r="D1860" s="5"/>
    </row>
    <row r="1861" spans="1:4" x14ac:dyDescent="0.25">
      <c r="A1861" s="6">
        <v>531512</v>
      </c>
      <c r="B1861" s="7" t="s">
        <v>105</v>
      </c>
      <c r="C1861" s="5"/>
      <c r="D1861" s="5"/>
    </row>
    <row r="1862" spans="1:4" x14ac:dyDescent="0.25">
      <c r="A1862" s="6">
        <v>531513</v>
      </c>
      <c r="B1862" s="7" t="s">
        <v>106</v>
      </c>
      <c r="C1862" s="5"/>
      <c r="D1862" s="5"/>
    </row>
    <row r="1863" spans="1:4" x14ac:dyDescent="0.25">
      <c r="A1863" s="6">
        <v>531514</v>
      </c>
      <c r="B1863" s="7" t="s">
        <v>107</v>
      </c>
      <c r="C1863" s="5"/>
      <c r="D1863" s="5"/>
    </row>
    <row r="1864" spans="1:4" ht="15.75" thickBot="1" x14ac:dyDescent="0.3">
      <c r="A1864" s="19">
        <v>531515</v>
      </c>
      <c r="B1864" s="20" t="s">
        <v>108</v>
      </c>
      <c r="C1864" s="75"/>
      <c r="D1864" s="75"/>
    </row>
    <row r="1865" spans="1:4" ht="15.75" thickBot="1" x14ac:dyDescent="0.3">
      <c r="A1865" s="9" t="s">
        <v>18</v>
      </c>
      <c r="B1865" s="10"/>
      <c r="C1865" s="67">
        <f>SUM(C1850:C1864)</f>
        <v>0</v>
      </c>
      <c r="D1865" s="67">
        <f>SUM(D1850:D1864)</f>
        <v>0</v>
      </c>
    </row>
    <row r="1866" spans="1:4" x14ac:dyDescent="0.25">
      <c r="A1866" s="12">
        <v>5316</v>
      </c>
      <c r="B1866" s="13" t="s">
        <v>347</v>
      </c>
      <c r="C1866" s="68"/>
      <c r="D1866" s="68"/>
    </row>
    <row r="1867" spans="1:4" x14ac:dyDescent="0.25">
      <c r="A1867" s="6">
        <v>531601</v>
      </c>
      <c r="B1867" s="7" t="s">
        <v>348</v>
      </c>
      <c r="C1867" s="5"/>
      <c r="D1867" s="5"/>
    </row>
    <row r="1868" spans="1:4" x14ac:dyDescent="0.25">
      <c r="A1868" s="6">
        <v>531602</v>
      </c>
      <c r="B1868" s="7" t="s">
        <v>349</v>
      </c>
      <c r="C1868" s="5"/>
      <c r="D1868" s="5"/>
    </row>
    <row r="1869" spans="1:4" x14ac:dyDescent="0.25">
      <c r="A1869" s="6">
        <v>531603</v>
      </c>
      <c r="B1869" s="7" t="s">
        <v>350</v>
      </c>
      <c r="C1869" s="5"/>
      <c r="D1869" s="5"/>
    </row>
    <row r="1870" spans="1:4" x14ac:dyDescent="0.25">
      <c r="A1870" s="6">
        <v>531604</v>
      </c>
      <c r="B1870" s="7" t="s">
        <v>352</v>
      </c>
      <c r="C1870" s="5"/>
      <c r="D1870" s="5"/>
    </row>
    <row r="1871" spans="1:4" x14ac:dyDescent="0.25">
      <c r="A1871" s="6">
        <v>531605</v>
      </c>
      <c r="B1871" s="7" t="s">
        <v>353</v>
      </c>
      <c r="C1871" s="5"/>
      <c r="D1871" s="5"/>
    </row>
    <row r="1872" spans="1:4" x14ac:dyDescent="0.25">
      <c r="A1872" s="6">
        <v>531606</v>
      </c>
      <c r="B1872" s="7" t="s">
        <v>354</v>
      </c>
      <c r="C1872" s="5"/>
      <c r="D1872" s="5"/>
    </row>
    <row r="1873" spans="1:4" x14ac:dyDescent="0.25">
      <c r="A1873" s="6">
        <v>531607</v>
      </c>
      <c r="B1873" s="7" t="s">
        <v>355</v>
      </c>
      <c r="C1873" s="5"/>
      <c r="D1873" s="5"/>
    </row>
    <row r="1874" spans="1:4" x14ac:dyDescent="0.25">
      <c r="A1874" s="6">
        <v>531608</v>
      </c>
      <c r="B1874" s="7" t="s">
        <v>356</v>
      </c>
      <c r="C1874" s="5"/>
      <c r="D1874" s="5"/>
    </row>
    <row r="1875" spans="1:4" x14ac:dyDescent="0.25">
      <c r="A1875" s="6">
        <v>531609</v>
      </c>
      <c r="B1875" s="7" t="s">
        <v>357</v>
      </c>
      <c r="C1875" s="5"/>
      <c r="D1875" s="5"/>
    </row>
    <row r="1876" spans="1:4" x14ac:dyDescent="0.25">
      <c r="A1876" s="6">
        <v>531610</v>
      </c>
      <c r="B1876" s="7" t="s">
        <v>358</v>
      </c>
      <c r="C1876" s="5"/>
      <c r="D1876" s="5"/>
    </row>
    <row r="1877" spans="1:4" x14ac:dyDescent="0.25">
      <c r="A1877" s="6">
        <v>531611</v>
      </c>
      <c r="B1877" s="7" t="s">
        <v>359</v>
      </c>
      <c r="C1877" s="5"/>
      <c r="D1877" s="5"/>
    </row>
    <row r="1878" spans="1:4" x14ac:dyDescent="0.25">
      <c r="A1878" s="6">
        <v>531612</v>
      </c>
      <c r="B1878" s="7" t="s">
        <v>360</v>
      </c>
      <c r="C1878" s="5"/>
      <c r="D1878" s="5"/>
    </row>
    <row r="1879" spans="1:4" x14ac:dyDescent="0.25">
      <c r="A1879" s="6">
        <v>531613</v>
      </c>
      <c r="B1879" s="7" t="s">
        <v>361</v>
      </c>
      <c r="C1879" s="5"/>
      <c r="D1879" s="5"/>
    </row>
    <row r="1880" spans="1:4" x14ac:dyDescent="0.25">
      <c r="A1880" s="6">
        <v>531614</v>
      </c>
      <c r="B1880" s="7" t="s">
        <v>362</v>
      </c>
      <c r="C1880" s="5"/>
      <c r="D1880" s="5"/>
    </row>
    <row r="1881" spans="1:4" x14ac:dyDescent="0.25">
      <c r="A1881" s="6">
        <v>531615</v>
      </c>
      <c r="B1881" s="7" t="s">
        <v>363</v>
      </c>
      <c r="C1881" s="5"/>
      <c r="D1881" s="5"/>
    </row>
    <row r="1882" spans="1:4" x14ac:dyDescent="0.25">
      <c r="A1882" s="6">
        <v>531616</v>
      </c>
      <c r="B1882" s="7" t="s">
        <v>364</v>
      </c>
      <c r="C1882" s="5"/>
      <c r="D1882" s="5"/>
    </row>
    <row r="1883" spans="1:4" x14ac:dyDescent="0.25">
      <c r="A1883" s="6">
        <v>531617</v>
      </c>
      <c r="B1883" s="7" t="s">
        <v>365</v>
      </c>
      <c r="C1883" s="5"/>
      <c r="D1883" s="5"/>
    </row>
    <row r="1884" spans="1:4" x14ac:dyDescent="0.25">
      <c r="A1884" s="6">
        <v>531618</v>
      </c>
      <c r="B1884" s="7" t="s">
        <v>366</v>
      </c>
      <c r="C1884" s="5"/>
      <c r="D1884" s="5"/>
    </row>
    <row r="1885" spans="1:4" x14ac:dyDescent="0.25">
      <c r="A1885" s="6">
        <v>531619</v>
      </c>
      <c r="B1885" s="7" t="s">
        <v>367</v>
      </c>
      <c r="C1885" s="5"/>
      <c r="D1885" s="5"/>
    </row>
    <row r="1886" spans="1:4" x14ac:dyDescent="0.25">
      <c r="A1886" s="6">
        <v>531620</v>
      </c>
      <c r="B1886" s="7" t="s">
        <v>368</v>
      </c>
      <c r="C1886" s="5"/>
      <c r="D1886" s="5"/>
    </row>
    <row r="1887" spans="1:4" x14ac:dyDescent="0.25">
      <c r="A1887" s="6">
        <v>531621</v>
      </c>
      <c r="B1887" s="7" t="s">
        <v>369</v>
      </c>
      <c r="C1887" s="5"/>
      <c r="D1887" s="5"/>
    </row>
    <row r="1888" spans="1:4" x14ac:dyDescent="0.25">
      <c r="A1888" s="6">
        <v>531622</v>
      </c>
      <c r="B1888" s="7" t="s">
        <v>370</v>
      </c>
      <c r="C1888" s="5"/>
      <c r="D1888" s="5"/>
    </row>
    <row r="1889" spans="1:4" x14ac:dyDescent="0.25">
      <c r="A1889" s="6">
        <v>531623</v>
      </c>
      <c r="B1889" s="7" t="s">
        <v>371</v>
      </c>
      <c r="C1889" s="5"/>
      <c r="D1889" s="5"/>
    </row>
    <row r="1890" spans="1:4" x14ac:dyDescent="0.25">
      <c r="A1890" s="6">
        <v>531624</v>
      </c>
      <c r="B1890" s="7" t="s">
        <v>372</v>
      </c>
      <c r="C1890" s="5"/>
      <c r="D1890" s="5"/>
    </row>
    <row r="1891" spans="1:4" x14ac:dyDescent="0.25">
      <c r="A1891" s="6">
        <v>531625</v>
      </c>
      <c r="B1891" s="7" t="s">
        <v>373</v>
      </c>
      <c r="C1891" s="5"/>
      <c r="D1891" s="5"/>
    </row>
    <row r="1892" spans="1:4" x14ac:dyDescent="0.25">
      <c r="A1892" s="6">
        <v>531626</v>
      </c>
      <c r="B1892" s="7" t="s">
        <v>374</v>
      </c>
      <c r="C1892" s="5"/>
      <c r="D1892" s="5"/>
    </row>
    <row r="1893" spans="1:4" x14ac:dyDescent="0.25">
      <c r="A1893" s="6">
        <v>531627</v>
      </c>
      <c r="B1893" s="7" t="s">
        <v>375</v>
      </c>
      <c r="C1893" s="5"/>
      <c r="D1893" s="5"/>
    </row>
    <row r="1894" spans="1:4" x14ac:dyDescent="0.25">
      <c r="A1894" s="6">
        <v>531628</v>
      </c>
      <c r="B1894" s="7" t="s">
        <v>376</v>
      </c>
      <c r="C1894" s="5"/>
      <c r="D1894" s="5"/>
    </row>
    <row r="1895" spans="1:4" x14ac:dyDescent="0.25">
      <c r="A1895" s="6">
        <v>531629</v>
      </c>
      <c r="B1895" s="7" t="s">
        <v>377</v>
      </c>
      <c r="C1895" s="5"/>
      <c r="D1895" s="5"/>
    </row>
    <row r="1896" spans="1:4" x14ac:dyDescent="0.25">
      <c r="A1896" s="6">
        <v>531630</v>
      </c>
      <c r="B1896" s="7" t="s">
        <v>378</v>
      </c>
      <c r="C1896" s="5"/>
      <c r="D1896" s="5"/>
    </row>
    <row r="1897" spans="1:4" x14ac:dyDescent="0.25">
      <c r="A1897" s="6">
        <v>531631</v>
      </c>
      <c r="B1897" s="7" t="s">
        <v>379</v>
      </c>
      <c r="C1897" s="5"/>
      <c r="D1897" s="5"/>
    </row>
    <row r="1898" spans="1:4" x14ac:dyDescent="0.25">
      <c r="A1898" s="6">
        <v>531632</v>
      </c>
      <c r="B1898" s="7" t="s">
        <v>380</v>
      </c>
      <c r="C1898" s="5"/>
      <c r="D1898" s="5"/>
    </row>
    <row r="1899" spans="1:4" x14ac:dyDescent="0.25">
      <c r="A1899" s="6">
        <v>531633</v>
      </c>
      <c r="B1899" s="7" t="s">
        <v>381</v>
      </c>
      <c r="C1899" s="5"/>
      <c r="D1899" s="5"/>
    </row>
    <row r="1900" spans="1:4" x14ac:dyDescent="0.25">
      <c r="A1900" s="6">
        <v>531634</v>
      </c>
      <c r="B1900" s="7" t="s">
        <v>382</v>
      </c>
      <c r="C1900" s="5"/>
      <c r="D1900" s="5"/>
    </row>
    <row r="1901" spans="1:4" x14ac:dyDescent="0.25">
      <c r="A1901" s="6">
        <v>531635</v>
      </c>
      <c r="B1901" s="7" t="s">
        <v>383</v>
      </c>
      <c r="C1901" s="5"/>
      <c r="D1901" s="5"/>
    </row>
    <row r="1902" spans="1:4" x14ac:dyDescent="0.25">
      <c r="A1902" s="6">
        <v>531636</v>
      </c>
      <c r="B1902" s="7" t="s">
        <v>384</v>
      </c>
      <c r="C1902" s="5"/>
      <c r="D1902" s="5"/>
    </row>
    <row r="1903" spans="1:4" x14ac:dyDescent="0.25">
      <c r="A1903" s="6">
        <v>531637</v>
      </c>
      <c r="B1903" s="7" t="s">
        <v>385</v>
      </c>
      <c r="C1903" s="5"/>
      <c r="D1903" s="5"/>
    </row>
    <row r="1904" spans="1:4" x14ac:dyDescent="0.25">
      <c r="A1904" s="6">
        <v>531638</v>
      </c>
      <c r="B1904" s="7" t="s">
        <v>414</v>
      </c>
      <c r="C1904" s="5"/>
      <c r="D1904" s="5"/>
    </row>
    <row r="1905" spans="1:4" x14ac:dyDescent="0.25">
      <c r="A1905" s="6">
        <v>531639</v>
      </c>
      <c r="B1905" s="7" t="s">
        <v>387</v>
      </c>
      <c r="C1905" s="5"/>
      <c r="D1905" s="5"/>
    </row>
    <row r="1906" spans="1:4" x14ac:dyDescent="0.25">
      <c r="A1906" s="6">
        <v>531640</v>
      </c>
      <c r="B1906" s="7" t="s">
        <v>388</v>
      </c>
      <c r="C1906" s="5"/>
      <c r="D1906" s="5"/>
    </row>
    <row r="1907" spans="1:4" x14ac:dyDescent="0.25">
      <c r="A1907" s="6">
        <v>531641</v>
      </c>
      <c r="B1907" s="7" t="s">
        <v>389</v>
      </c>
      <c r="C1907" s="5"/>
      <c r="D1907" s="5"/>
    </row>
    <row r="1908" spans="1:4" x14ac:dyDescent="0.25">
      <c r="A1908" s="6">
        <v>531642</v>
      </c>
      <c r="B1908" s="7" t="s">
        <v>167</v>
      </c>
      <c r="C1908" s="5"/>
      <c r="D1908" s="5"/>
    </row>
    <row r="1909" spans="1:4" x14ac:dyDescent="0.25">
      <c r="A1909" s="6">
        <v>531643</v>
      </c>
      <c r="B1909" s="7" t="s">
        <v>159</v>
      </c>
      <c r="C1909" s="5"/>
      <c r="D1909" s="5"/>
    </row>
    <row r="1910" spans="1:4" x14ac:dyDescent="0.25">
      <c r="A1910" s="6">
        <v>531644</v>
      </c>
      <c r="B1910" s="7" t="s">
        <v>169</v>
      </c>
      <c r="C1910" s="5"/>
      <c r="D1910" s="5"/>
    </row>
    <row r="1911" spans="1:4" x14ac:dyDescent="0.25">
      <c r="A1911" s="6">
        <v>531645</v>
      </c>
      <c r="B1911" s="7" t="s">
        <v>170</v>
      </c>
      <c r="C1911" s="5"/>
      <c r="D1911" s="5"/>
    </row>
    <row r="1912" spans="1:4" x14ac:dyDescent="0.25">
      <c r="A1912" s="6">
        <v>531646</v>
      </c>
      <c r="B1912" s="7" t="s">
        <v>171</v>
      </c>
      <c r="C1912" s="5"/>
      <c r="D1912" s="5"/>
    </row>
    <row r="1913" spans="1:4" x14ac:dyDescent="0.25">
      <c r="A1913" s="6">
        <v>531647</v>
      </c>
      <c r="B1913" s="7" t="s">
        <v>390</v>
      </c>
      <c r="C1913" s="5"/>
      <c r="D1913" s="5"/>
    </row>
    <row r="1914" spans="1:4" x14ac:dyDescent="0.25">
      <c r="A1914" s="6">
        <v>531648</v>
      </c>
      <c r="B1914" s="7" t="s">
        <v>391</v>
      </c>
      <c r="C1914" s="5"/>
      <c r="D1914" s="5"/>
    </row>
    <row r="1915" spans="1:4" ht="15.75" thickBot="1" x14ac:dyDescent="0.3">
      <c r="A1915" s="6">
        <v>531660</v>
      </c>
      <c r="B1915" s="7" t="s">
        <v>38</v>
      </c>
      <c r="C1915" s="5"/>
      <c r="D1915" s="5"/>
    </row>
    <row r="1916" spans="1:4" x14ac:dyDescent="0.25">
      <c r="A1916" s="22" t="s">
        <v>18</v>
      </c>
      <c r="B1916" s="23"/>
      <c r="C1916" s="71">
        <f>SUM(C1867:C1915)</f>
        <v>0</v>
      </c>
      <c r="D1916" s="71">
        <f>SUM(D1867:D1915)</f>
        <v>0</v>
      </c>
    </row>
    <row r="1917" spans="1:4" x14ac:dyDescent="0.25">
      <c r="A1917" s="36">
        <v>5317</v>
      </c>
      <c r="B1917" s="37" t="s">
        <v>282</v>
      </c>
      <c r="C1917" s="77"/>
      <c r="D1917" s="77"/>
    </row>
    <row r="1918" spans="1:4" ht="15.75" thickBot="1" x14ac:dyDescent="0.3">
      <c r="A1918" s="52">
        <v>531701</v>
      </c>
      <c r="B1918" s="53" t="s">
        <v>292</v>
      </c>
      <c r="C1918" s="5">
        <v>-12208</v>
      </c>
      <c r="D1918" s="5">
        <v>-11817</v>
      </c>
    </row>
    <row r="1919" spans="1:4" ht="15.75" thickBot="1" x14ac:dyDescent="0.3">
      <c r="A1919" s="9" t="s">
        <v>18</v>
      </c>
      <c r="B1919" s="10"/>
      <c r="C1919" s="67">
        <f>SUM(C1918:C1918)</f>
        <v>-12208</v>
      </c>
      <c r="D1919" s="67">
        <f>SUM(D1918:D1918)</f>
        <v>-11817</v>
      </c>
    </row>
    <row r="1920" spans="1:4" x14ac:dyDescent="0.25">
      <c r="A1920" s="12">
        <v>54</v>
      </c>
      <c r="B1920" s="13" t="s">
        <v>426</v>
      </c>
      <c r="C1920" s="68"/>
      <c r="D1920" s="68"/>
    </row>
    <row r="1921" spans="1:4" x14ac:dyDescent="0.25">
      <c r="A1921" s="3">
        <v>5401</v>
      </c>
      <c r="B1921" s="4" t="s">
        <v>427</v>
      </c>
      <c r="C1921" s="5"/>
      <c r="D1921" s="5"/>
    </row>
    <row r="1922" spans="1:4" x14ac:dyDescent="0.25">
      <c r="A1922" s="6">
        <v>540101</v>
      </c>
      <c r="B1922" s="7" t="s">
        <v>94</v>
      </c>
      <c r="C1922" s="5"/>
      <c r="D1922" s="5"/>
    </row>
    <row r="1923" spans="1:4" x14ac:dyDescent="0.25">
      <c r="A1923" s="6">
        <v>540102</v>
      </c>
      <c r="B1923" s="7" t="s">
        <v>95</v>
      </c>
      <c r="C1923" s="5"/>
      <c r="D1923" s="5"/>
    </row>
    <row r="1924" spans="1:4" x14ac:dyDescent="0.25">
      <c r="A1924" s="6">
        <v>540103</v>
      </c>
      <c r="B1924" s="7" t="s">
        <v>96</v>
      </c>
      <c r="C1924" s="5"/>
      <c r="D1924" s="5"/>
    </row>
    <row r="1925" spans="1:4" x14ac:dyDescent="0.25">
      <c r="A1925" s="6">
        <v>540104</v>
      </c>
      <c r="B1925" s="7" t="s">
        <v>97</v>
      </c>
      <c r="C1925" s="5"/>
      <c r="D1925" s="5"/>
    </row>
    <row r="1926" spans="1:4" x14ac:dyDescent="0.25">
      <c r="A1926" s="6">
        <v>540105</v>
      </c>
      <c r="B1926" s="7" t="s">
        <v>98</v>
      </c>
      <c r="C1926" s="5"/>
      <c r="D1926" s="5"/>
    </row>
    <row r="1927" spans="1:4" x14ac:dyDescent="0.25">
      <c r="A1927" s="6">
        <v>540106</v>
      </c>
      <c r="B1927" s="7" t="s">
        <v>99</v>
      </c>
      <c r="C1927" s="5"/>
      <c r="D1927" s="5"/>
    </row>
    <row r="1928" spans="1:4" x14ac:dyDescent="0.25">
      <c r="A1928" s="6">
        <v>540107</v>
      </c>
      <c r="B1928" s="7" t="s">
        <v>100</v>
      </c>
      <c r="C1928" s="5"/>
      <c r="D1928" s="5"/>
    </row>
    <row r="1929" spans="1:4" x14ac:dyDescent="0.25">
      <c r="A1929" s="6">
        <v>540108</v>
      </c>
      <c r="B1929" s="7" t="s">
        <v>101</v>
      </c>
      <c r="C1929" s="5"/>
      <c r="D1929" s="5"/>
    </row>
    <row r="1930" spans="1:4" x14ac:dyDescent="0.25">
      <c r="A1930" s="6">
        <v>540109</v>
      </c>
      <c r="B1930" s="7" t="s">
        <v>102</v>
      </c>
      <c r="C1930" s="5"/>
      <c r="D1930" s="5"/>
    </row>
    <row r="1931" spans="1:4" x14ac:dyDescent="0.25">
      <c r="A1931" s="6">
        <v>540110</v>
      </c>
      <c r="B1931" s="7" t="s">
        <v>103</v>
      </c>
      <c r="C1931" s="5"/>
      <c r="D1931" s="5"/>
    </row>
    <row r="1932" spans="1:4" x14ac:dyDescent="0.25">
      <c r="A1932" s="6">
        <v>540111</v>
      </c>
      <c r="B1932" s="7" t="s">
        <v>104</v>
      </c>
      <c r="C1932" s="5"/>
      <c r="D1932" s="5"/>
    </row>
    <row r="1933" spans="1:4" x14ac:dyDescent="0.25">
      <c r="A1933" s="6">
        <v>540112</v>
      </c>
      <c r="B1933" s="7" t="s">
        <v>105</v>
      </c>
      <c r="C1933" s="5"/>
      <c r="D1933" s="5"/>
    </row>
    <row r="1934" spans="1:4" x14ac:dyDescent="0.25">
      <c r="A1934" s="6">
        <v>540113</v>
      </c>
      <c r="B1934" s="7" t="s">
        <v>106</v>
      </c>
      <c r="C1934" s="5"/>
      <c r="D1934" s="5"/>
    </row>
    <row r="1935" spans="1:4" x14ac:dyDescent="0.25">
      <c r="A1935" s="6">
        <v>540114</v>
      </c>
      <c r="B1935" s="7" t="s">
        <v>107</v>
      </c>
      <c r="C1935" s="5"/>
      <c r="D1935" s="5"/>
    </row>
    <row r="1936" spans="1:4" ht="15.75" thickBot="1" x14ac:dyDescent="0.3">
      <c r="A1936" s="19">
        <v>540115</v>
      </c>
      <c r="B1936" s="20" t="s">
        <v>108</v>
      </c>
      <c r="C1936" s="75"/>
      <c r="D1936" s="75"/>
    </row>
    <row r="1937" spans="1:4" ht="15.75" thickBot="1" x14ac:dyDescent="0.3">
      <c r="A1937" s="9" t="s">
        <v>18</v>
      </c>
      <c r="B1937" s="10"/>
      <c r="C1937" s="67">
        <f>SUM(C1922:C1936)</f>
        <v>0</v>
      </c>
      <c r="D1937" s="67">
        <f>SUM(D1922:D1936)</f>
        <v>0</v>
      </c>
    </row>
    <row r="1938" spans="1:4" x14ac:dyDescent="0.25">
      <c r="A1938" s="12">
        <v>5402</v>
      </c>
      <c r="B1938" s="13" t="s">
        <v>428</v>
      </c>
      <c r="C1938" s="68"/>
      <c r="D1938" s="68"/>
    </row>
    <row r="1939" spans="1:4" x14ac:dyDescent="0.25">
      <c r="A1939" s="6">
        <v>540201</v>
      </c>
      <c r="B1939" s="7" t="s">
        <v>94</v>
      </c>
      <c r="C1939" s="5"/>
      <c r="D1939" s="5"/>
    </row>
    <row r="1940" spans="1:4" x14ac:dyDescent="0.25">
      <c r="A1940" s="6">
        <v>540202</v>
      </c>
      <c r="B1940" s="7" t="s">
        <v>95</v>
      </c>
      <c r="C1940" s="5"/>
      <c r="D1940" s="5"/>
    </row>
    <row r="1941" spans="1:4" x14ac:dyDescent="0.25">
      <c r="A1941" s="6">
        <v>540203</v>
      </c>
      <c r="B1941" s="7" t="s">
        <v>96</v>
      </c>
      <c r="C1941" s="5"/>
      <c r="D1941" s="5"/>
    </row>
    <row r="1942" spans="1:4" x14ac:dyDescent="0.25">
      <c r="A1942" s="6">
        <v>540204</v>
      </c>
      <c r="B1942" s="7" t="s">
        <v>97</v>
      </c>
      <c r="C1942" s="5"/>
      <c r="D1942" s="5"/>
    </row>
    <row r="1943" spans="1:4" x14ac:dyDescent="0.25">
      <c r="A1943" s="6">
        <v>540205</v>
      </c>
      <c r="B1943" s="7" t="s">
        <v>98</v>
      </c>
      <c r="C1943" s="5"/>
      <c r="D1943" s="5"/>
    </row>
    <row r="1944" spans="1:4" x14ac:dyDescent="0.25">
      <c r="A1944" s="6">
        <v>540206</v>
      </c>
      <c r="B1944" s="7" t="s">
        <v>99</v>
      </c>
      <c r="C1944" s="5"/>
      <c r="D1944" s="5"/>
    </row>
    <row r="1945" spans="1:4" x14ac:dyDescent="0.25">
      <c r="A1945" s="6">
        <v>540207</v>
      </c>
      <c r="B1945" s="7" t="s">
        <v>100</v>
      </c>
      <c r="C1945" s="5"/>
      <c r="D1945" s="5"/>
    </row>
    <row r="1946" spans="1:4" x14ac:dyDescent="0.25">
      <c r="A1946" s="6">
        <v>540208</v>
      </c>
      <c r="B1946" s="7" t="s">
        <v>101</v>
      </c>
      <c r="C1946" s="5"/>
      <c r="D1946" s="5"/>
    </row>
    <row r="1947" spans="1:4" x14ac:dyDescent="0.25">
      <c r="A1947" s="6">
        <v>540209</v>
      </c>
      <c r="B1947" s="7" t="s">
        <v>102</v>
      </c>
      <c r="C1947" s="5"/>
      <c r="D1947" s="5"/>
    </row>
    <row r="1948" spans="1:4" x14ac:dyDescent="0.25">
      <c r="A1948" s="6">
        <v>540210</v>
      </c>
      <c r="B1948" s="7" t="s">
        <v>103</v>
      </c>
      <c r="C1948" s="5"/>
      <c r="D1948" s="5"/>
    </row>
    <row r="1949" spans="1:4" x14ac:dyDescent="0.25">
      <c r="A1949" s="6">
        <v>540211</v>
      </c>
      <c r="B1949" s="7" t="s">
        <v>104</v>
      </c>
      <c r="C1949" s="5"/>
      <c r="D1949" s="5"/>
    </row>
    <row r="1950" spans="1:4" x14ac:dyDescent="0.25">
      <c r="A1950" s="6">
        <v>540212</v>
      </c>
      <c r="B1950" s="7" t="s">
        <v>105</v>
      </c>
      <c r="C1950" s="5"/>
      <c r="D1950" s="5"/>
    </row>
    <row r="1951" spans="1:4" x14ac:dyDescent="0.25">
      <c r="A1951" s="6">
        <v>540213</v>
      </c>
      <c r="B1951" s="7" t="s">
        <v>106</v>
      </c>
      <c r="C1951" s="5"/>
      <c r="D1951" s="5"/>
    </row>
    <row r="1952" spans="1:4" x14ac:dyDescent="0.25">
      <c r="A1952" s="6">
        <v>540214</v>
      </c>
      <c r="B1952" s="7" t="s">
        <v>107</v>
      </c>
      <c r="C1952" s="5"/>
      <c r="D1952" s="5"/>
    </row>
    <row r="1953" spans="1:4" ht="15.75" thickBot="1" x14ac:dyDescent="0.3">
      <c r="A1953" s="19">
        <v>540215</v>
      </c>
      <c r="B1953" s="20" t="s">
        <v>108</v>
      </c>
      <c r="C1953" s="75"/>
      <c r="D1953" s="75"/>
    </row>
    <row r="1954" spans="1:4" ht="15.75" thickBot="1" x14ac:dyDescent="0.3">
      <c r="A1954" s="9" t="s">
        <v>18</v>
      </c>
      <c r="B1954" s="10"/>
      <c r="C1954" s="67">
        <f>SUM(C1939:C1953)</f>
        <v>0</v>
      </c>
      <c r="D1954" s="67">
        <f>SUM(D1939:D1953)</f>
        <v>0</v>
      </c>
    </row>
    <row r="1955" spans="1:4" x14ac:dyDescent="0.25">
      <c r="A1955" s="12">
        <v>5403</v>
      </c>
      <c r="B1955" s="13" t="s">
        <v>429</v>
      </c>
      <c r="C1955" s="68"/>
      <c r="D1955" s="68"/>
    </row>
    <row r="1956" spans="1:4" x14ac:dyDescent="0.25">
      <c r="A1956" s="6">
        <v>540301</v>
      </c>
      <c r="B1956" s="7" t="s">
        <v>94</v>
      </c>
      <c r="C1956" s="5"/>
      <c r="D1956" s="5"/>
    </row>
    <row r="1957" spans="1:4" x14ac:dyDescent="0.25">
      <c r="A1957" s="6">
        <v>540302</v>
      </c>
      <c r="B1957" s="7" t="s">
        <v>95</v>
      </c>
      <c r="C1957" s="5"/>
      <c r="D1957" s="5"/>
    </row>
    <row r="1958" spans="1:4" x14ac:dyDescent="0.25">
      <c r="A1958" s="6">
        <v>540303</v>
      </c>
      <c r="B1958" s="7" t="s">
        <v>96</v>
      </c>
      <c r="C1958" s="5"/>
      <c r="D1958" s="5"/>
    </row>
    <row r="1959" spans="1:4" x14ac:dyDescent="0.25">
      <c r="A1959" s="6">
        <v>540304</v>
      </c>
      <c r="B1959" s="7" t="s">
        <v>97</v>
      </c>
      <c r="C1959" s="5"/>
      <c r="D1959" s="5"/>
    </row>
    <row r="1960" spans="1:4" x14ac:dyDescent="0.25">
      <c r="A1960" s="6">
        <v>540305</v>
      </c>
      <c r="B1960" s="7" t="s">
        <v>98</v>
      </c>
      <c r="C1960" s="5"/>
      <c r="D1960" s="5"/>
    </row>
    <row r="1961" spans="1:4" x14ac:dyDescent="0.25">
      <c r="A1961" s="6">
        <v>540306</v>
      </c>
      <c r="B1961" s="7" t="s">
        <v>99</v>
      </c>
      <c r="C1961" s="5"/>
      <c r="D1961" s="5"/>
    </row>
    <row r="1962" spans="1:4" x14ac:dyDescent="0.25">
      <c r="A1962" s="6">
        <v>540307</v>
      </c>
      <c r="B1962" s="7" t="s">
        <v>100</v>
      </c>
      <c r="C1962" s="5"/>
      <c r="D1962" s="5"/>
    </row>
    <row r="1963" spans="1:4" x14ac:dyDescent="0.25">
      <c r="A1963" s="16">
        <v>540308</v>
      </c>
      <c r="B1963" s="17" t="s">
        <v>101</v>
      </c>
      <c r="C1963" s="69"/>
      <c r="D1963" s="69"/>
    </row>
    <row r="1964" spans="1:4" x14ac:dyDescent="0.25">
      <c r="A1964" s="6">
        <v>540309</v>
      </c>
      <c r="B1964" s="7" t="s">
        <v>102</v>
      </c>
      <c r="C1964" s="5"/>
      <c r="D1964" s="5"/>
    </row>
    <row r="1965" spans="1:4" x14ac:dyDescent="0.25">
      <c r="A1965" s="6">
        <v>540310</v>
      </c>
      <c r="B1965" s="7" t="s">
        <v>103</v>
      </c>
      <c r="C1965" s="5"/>
      <c r="D1965" s="5"/>
    </row>
    <row r="1966" spans="1:4" x14ac:dyDescent="0.25">
      <c r="A1966" s="6">
        <v>540311</v>
      </c>
      <c r="B1966" s="7" t="s">
        <v>104</v>
      </c>
      <c r="C1966" s="5"/>
      <c r="D1966" s="5"/>
    </row>
    <row r="1967" spans="1:4" x14ac:dyDescent="0.25">
      <c r="A1967" s="6">
        <v>540312</v>
      </c>
      <c r="B1967" s="7" t="s">
        <v>105</v>
      </c>
      <c r="C1967" s="5"/>
      <c r="D1967" s="5"/>
    </row>
    <row r="1968" spans="1:4" x14ac:dyDescent="0.25">
      <c r="A1968" s="6">
        <v>540313</v>
      </c>
      <c r="B1968" s="7" t="s">
        <v>106</v>
      </c>
      <c r="C1968" s="5"/>
      <c r="D1968" s="5"/>
    </row>
    <row r="1969" spans="1:4" x14ac:dyDescent="0.25">
      <c r="A1969" s="6">
        <v>540314</v>
      </c>
      <c r="B1969" s="7" t="s">
        <v>107</v>
      </c>
      <c r="C1969" s="5"/>
      <c r="D1969" s="5"/>
    </row>
    <row r="1970" spans="1:4" ht="15.75" thickBot="1" x14ac:dyDescent="0.3">
      <c r="A1970" s="19">
        <v>540315</v>
      </c>
      <c r="B1970" s="20" t="s">
        <v>108</v>
      </c>
      <c r="C1970" s="75"/>
      <c r="D1970" s="75"/>
    </row>
    <row r="1971" spans="1:4" ht="15.75" thickBot="1" x14ac:dyDescent="0.3">
      <c r="A1971" s="9" t="s">
        <v>18</v>
      </c>
      <c r="B1971" s="10"/>
      <c r="C1971" s="67">
        <f>SUM(C1956:C1970)</f>
        <v>0</v>
      </c>
      <c r="D1971" s="67">
        <f>SUM(D1956:D1970)</f>
        <v>0</v>
      </c>
    </row>
    <row r="1972" spans="1:4" x14ac:dyDescent="0.25">
      <c r="A1972" s="12">
        <v>5404</v>
      </c>
      <c r="B1972" s="13" t="s">
        <v>325</v>
      </c>
      <c r="C1972" s="68"/>
      <c r="D1972" s="68"/>
    </row>
    <row r="1973" spans="1:4" x14ac:dyDescent="0.25">
      <c r="A1973" s="6">
        <v>540401</v>
      </c>
      <c r="B1973" s="7" t="s">
        <v>94</v>
      </c>
      <c r="C1973" s="5"/>
      <c r="D1973" s="5"/>
    </row>
    <row r="1974" spans="1:4" x14ac:dyDescent="0.25">
      <c r="A1974" s="6">
        <v>540402</v>
      </c>
      <c r="B1974" s="7" t="s">
        <v>95</v>
      </c>
      <c r="C1974" s="5"/>
      <c r="D1974" s="5"/>
    </row>
    <row r="1975" spans="1:4" x14ac:dyDescent="0.25">
      <c r="A1975" s="6">
        <v>540403</v>
      </c>
      <c r="B1975" s="7" t="s">
        <v>96</v>
      </c>
      <c r="C1975" s="5"/>
      <c r="D1975" s="5"/>
    </row>
    <row r="1976" spans="1:4" x14ac:dyDescent="0.25">
      <c r="A1976" s="6">
        <v>540404</v>
      </c>
      <c r="B1976" s="7" t="s">
        <v>97</v>
      </c>
      <c r="C1976" s="5"/>
      <c r="D1976" s="5"/>
    </row>
    <row r="1977" spans="1:4" x14ac:dyDescent="0.25">
      <c r="A1977" s="6">
        <v>540405</v>
      </c>
      <c r="B1977" s="7" t="s">
        <v>98</v>
      </c>
      <c r="C1977" s="5"/>
      <c r="D1977" s="5"/>
    </row>
    <row r="1978" spans="1:4" x14ac:dyDescent="0.25">
      <c r="A1978" s="6">
        <v>540406</v>
      </c>
      <c r="B1978" s="7" t="s">
        <v>99</v>
      </c>
      <c r="C1978" s="5"/>
      <c r="D1978" s="5"/>
    </row>
    <row r="1979" spans="1:4" x14ac:dyDescent="0.25">
      <c r="A1979" s="6">
        <v>540407</v>
      </c>
      <c r="B1979" s="7" t="s">
        <v>100</v>
      </c>
      <c r="C1979" s="5"/>
      <c r="D1979" s="5"/>
    </row>
    <row r="1980" spans="1:4" x14ac:dyDescent="0.25">
      <c r="A1980" s="6">
        <v>540408</v>
      </c>
      <c r="B1980" s="7" t="s">
        <v>101</v>
      </c>
      <c r="C1980" s="5"/>
      <c r="D1980" s="5"/>
    </row>
    <row r="1981" spans="1:4" x14ac:dyDescent="0.25">
      <c r="A1981" s="6">
        <v>540409</v>
      </c>
      <c r="B1981" s="7" t="s">
        <v>102</v>
      </c>
      <c r="C1981" s="5"/>
      <c r="D1981" s="5"/>
    </row>
    <row r="1982" spans="1:4" x14ac:dyDescent="0.25">
      <c r="A1982" s="6">
        <v>540410</v>
      </c>
      <c r="B1982" s="7" t="s">
        <v>103</v>
      </c>
      <c r="C1982" s="5"/>
      <c r="D1982" s="5"/>
    </row>
    <row r="1983" spans="1:4" x14ac:dyDescent="0.25">
      <c r="A1983" s="6">
        <v>540411</v>
      </c>
      <c r="B1983" s="7" t="s">
        <v>104</v>
      </c>
      <c r="C1983" s="5"/>
      <c r="D1983" s="5"/>
    </row>
    <row r="1984" spans="1:4" x14ac:dyDescent="0.25">
      <c r="A1984" s="6">
        <v>540412</v>
      </c>
      <c r="B1984" s="7" t="s">
        <v>105</v>
      </c>
      <c r="C1984" s="5"/>
      <c r="D1984" s="5"/>
    </row>
    <row r="1985" spans="1:4" x14ac:dyDescent="0.25">
      <c r="A1985" s="6">
        <v>540413</v>
      </c>
      <c r="B1985" s="7" t="s">
        <v>106</v>
      </c>
      <c r="C1985" s="5"/>
      <c r="D1985" s="5"/>
    </row>
    <row r="1986" spans="1:4" x14ac:dyDescent="0.25">
      <c r="A1986" s="6">
        <v>540414</v>
      </c>
      <c r="B1986" s="7" t="s">
        <v>107</v>
      </c>
      <c r="C1986" s="5"/>
      <c r="D1986" s="5"/>
    </row>
    <row r="1987" spans="1:4" ht="15.75" thickBot="1" x14ac:dyDescent="0.3">
      <c r="A1987" s="19">
        <v>540415</v>
      </c>
      <c r="B1987" s="20" t="s">
        <v>108</v>
      </c>
      <c r="C1987" s="75"/>
      <c r="D1987" s="75"/>
    </row>
    <row r="1988" spans="1:4" ht="15.75" thickBot="1" x14ac:dyDescent="0.3">
      <c r="A1988" s="9" t="s">
        <v>18</v>
      </c>
      <c r="B1988" s="10"/>
      <c r="C1988" s="67">
        <f>SUM(C1973:C1987)</f>
        <v>0</v>
      </c>
      <c r="D1988" s="67">
        <f>SUM(D1973:D1987)</f>
        <v>0</v>
      </c>
    </row>
    <row r="1989" spans="1:4" x14ac:dyDescent="0.25">
      <c r="A1989" s="12">
        <v>5405</v>
      </c>
      <c r="B1989" s="13" t="s">
        <v>214</v>
      </c>
      <c r="C1989" s="68"/>
      <c r="D1989" s="68"/>
    </row>
    <row r="1990" spans="1:4" x14ac:dyDescent="0.25">
      <c r="A1990" s="6">
        <v>540501</v>
      </c>
      <c r="B1990" s="7" t="s">
        <v>94</v>
      </c>
      <c r="C1990" s="5"/>
      <c r="D1990" s="5"/>
    </row>
    <row r="1991" spans="1:4" x14ac:dyDescent="0.25">
      <c r="A1991" s="6">
        <v>540502</v>
      </c>
      <c r="B1991" s="7" t="s">
        <v>95</v>
      </c>
      <c r="C1991" s="5"/>
      <c r="D1991" s="5"/>
    </row>
    <row r="1992" spans="1:4" x14ac:dyDescent="0.25">
      <c r="A1992" s="6">
        <v>540503</v>
      </c>
      <c r="B1992" s="7" t="s">
        <v>96</v>
      </c>
      <c r="C1992" s="5"/>
      <c r="D1992" s="5"/>
    </row>
    <row r="1993" spans="1:4" x14ac:dyDescent="0.25">
      <c r="A1993" s="6">
        <v>540504</v>
      </c>
      <c r="B1993" s="7" t="s">
        <v>97</v>
      </c>
      <c r="C1993" s="5"/>
      <c r="D1993" s="5"/>
    </row>
    <row r="1994" spans="1:4" x14ac:dyDescent="0.25">
      <c r="A1994" s="6">
        <v>540505</v>
      </c>
      <c r="B1994" s="7" t="s">
        <v>98</v>
      </c>
      <c r="C1994" s="5"/>
      <c r="D1994" s="5"/>
    </row>
    <row r="1995" spans="1:4" x14ac:dyDescent="0.25">
      <c r="A1995" s="6">
        <v>540506</v>
      </c>
      <c r="B1995" s="7" t="s">
        <v>99</v>
      </c>
      <c r="C1995" s="5"/>
      <c r="D1995" s="5"/>
    </row>
    <row r="1996" spans="1:4" x14ac:dyDescent="0.25">
      <c r="A1996" s="6">
        <v>540507</v>
      </c>
      <c r="B1996" s="7" t="s">
        <v>100</v>
      </c>
      <c r="C1996" s="5"/>
      <c r="D1996" s="5"/>
    </row>
    <row r="1997" spans="1:4" x14ac:dyDescent="0.25">
      <c r="A1997" s="6">
        <v>540508</v>
      </c>
      <c r="B1997" s="7" t="s">
        <v>101</v>
      </c>
      <c r="C1997" s="5"/>
      <c r="D1997" s="5"/>
    </row>
    <row r="1998" spans="1:4" x14ac:dyDescent="0.25">
      <c r="A1998" s="6">
        <v>540509</v>
      </c>
      <c r="B1998" s="7" t="s">
        <v>102</v>
      </c>
      <c r="C1998" s="5"/>
      <c r="D1998" s="5"/>
    </row>
    <row r="1999" spans="1:4" x14ac:dyDescent="0.25">
      <c r="A1999" s="6">
        <v>540510</v>
      </c>
      <c r="B1999" s="7" t="s">
        <v>103</v>
      </c>
      <c r="C1999" s="5"/>
      <c r="D1999" s="5"/>
    </row>
    <row r="2000" spans="1:4" x14ac:dyDescent="0.25">
      <c r="A2000" s="6">
        <v>540511</v>
      </c>
      <c r="B2000" s="7" t="s">
        <v>104</v>
      </c>
      <c r="C2000" s="5"/>
      <c r="D2000" s="5"/>
    </row>
    <row r="2001" spans="1:4" x14ac:dyDescent="0.25">
      <c r="A2001" s="6">
        <v>540512</v>
      </c>
      <c r="B2001" s="7" t="s">
        <v>105</v>
      </c>
      <c r="C2001" s="5"/>
      <c r="D2001" s="5"/>
    </row>
    <row r="2002" spans="1:4" x14ac:dyDescent="0.25">
      <c r="A2002" s="6">
        <v>540513</v>
      </c>
      <c r="B2002" s="7" t="s">
        <v>106</v>
      </c>
      <c r="C2002" s="5"/>
      <c r="D2002" s="5"/>
    </row>
    <row r="2003" spans="1:4" x14ac:dyDescent="0.25">
      <c r="A2003" s="6">
        <v>540514</v>
      </c>
      <c r="B2003" s="7" t="s">
        <v>107</v>
      </c>
      <c r="C2003" s="5"/>
      <c r="D2003" s="5"/>
    </row>
    <row r="2004" spans="1:4" ht="15.75" thickBot="1" x14ac:dyDescent="0.3">
      <c r="A2004" s="19">
        <v>540515</v>
      </c>
      <c r="B2004" s="20" t="s">
        <v>108</v>
      </c>
      <c r="C2004" s="75"/>
      <c r="D2004" s="75"/>
    </row>
    <row r="2005" spans="1:4" ht="15.75" thickBot="1" x14ac:dyDescent="0.3">
      <c r="A2005" s="9" t="s">
        <v>18</v>
      </c>
      <c r="B2005" s="10"/>
      <c r="C2005" s="67">
        <f>SUM(C1990:C2004)</f>
        <v>0</v>
      </c>
      <c r="D2005" s="67">
        <f>SUM(D1990:D2004)</f>
        <v>0</v>
      </c>
    </row>
    <row r="2006" spans="1:4" x14ac:dyDescent="0.25">
      <c r="A2006" s="12">
        <v>5406</v>
      </c>
      <c r="B2006" s="13" t="s">
        <v>430</v>
      </c>
      <c r="C2006" s="68"/>
      <c r="D2006" s="68"/>
    </row>
    <row r="2007" spans="1:4" x14ac:dyDescent="0.25">
      <c r="A2007" s="6">
        <v>540601</v>
      </c>
      <c r="B2007" s="7" t="s">
        <v>94</v>
      </c>
      <c r="C2007" s="5"/>
      <c r="D2007" s="5"/>
    </row>
    <row r="2008" spans="1:4" x14ac:dyDescent="0.25">
      <c r="A2008" s="6">
        <v>540602</v>
      </c>
      <c r="B2008" s="7" t="s">
        <v>95</v>
      </c>
      <c r="C2008" s="5"/>
      <c r="D2008" s="5"/>
    </row>
    <row r="2009" spans="1:4" x14ac:dyDescent="0.25">
      <c r="A2009" s="6">
        <v>540603</v>
      </c>
      <c r="B2009" s="7" t="s">
        <v>96</v>
      </c>
      <c r="C2009" s="5"/>
      <c r="D2009" s="5"/>
    </row>
    <row r="2010" spans="1:4" x14ac:dyDescent="0.25">
      <c r="A2010" s="6">
        <v>540604</v>
      </c>
      <c r="B2010" s="7" t="s">
        <v>97</v>
      </c>
      <c r="C2010" s="5"/>
      <c r="D2010" s="5"/>
    </row>
    <row r="2011" spans="1:4" x14ac:dyDescent="0.25">
      <c r="A2011" s="6">
        <v>540605</v>
      </c>
      <c r="B2011" s="7" t="s">
        <v>98</v>
      </c>
      <c r="C2011" s="5"/>
      <c r="D2011" s="5"/>
    </row>
    <row r="2012" spans="1:4" x14ac:dyDescent="0.25">
      <c r="A2012" s="6">
        <v>540606</v>
      </c>
      <c r="B2012" s="7" t="s">
        <v>99</v>
      </c>
      <c r="C2012" s="5"/>
      <c r="D2012" s="5"/>
    </row>
    <row r="2013" spans="1:4" x14ac:dyDescent="0.25">
      <c r="A2013" s="6">
        <v>540607</v>
      </c>
      <c r="B2013" s="7" t="s">
        <v>100</v>
      </c>
      <c r="C2013" s="5"/>
      <c r="D2013" s="5"/>
    </row>
    <row r="2014" spans="1:4" x14ac:dyDescent="0.25">
      <c r="A2014" s="16">
        <v>540608</v>
      </c>
      <c r="B2014" s="17" t="s">
        <v>101</v>
      </c>
      <c r="C2014" s="69"/>
      <c r="D2014" s="69"/>
    </row>
    <row r="2015" spans="1:4" x14ac:dyDescent="0.25">
      <c r="A2015" s="6">
        <v>540609</v>
      </c>
      <c r="B2015" s="7" t="s">
        <v>102</v>
      </c>
      <c r="C2015" s="5"/>
      <c r="D2015" s="5"/>
    </row>
    <row r="2016" spans="1:4" x14ac:dyDescent="0.25">
      <c r="A2016" s="6">
        <v>540610</v>
      </c>
      <c r="B2016" s="7" t="s">
        <v>103</v>
      </c>
      <c r="C2016" s="5"/>
      <c r="D2016" s="5"/>
    </row>
    <row r="2017" spans="1:4" x14ac:dyDescent="0.25">
      <c r="A2017" s="6">
        <v>540611</v>
      </c>
      <c r="B2017" s="7" t="s">
        <v>104</v>
      </c>
      <c r="C2017" s="5"/>
      <c r="D2017" s="5"/>
    </row>
    <row r="2018" spans="1:4" x14ac:dyDescent="0.25">
      <c r="A2018" s="6">
        <v>540612</v>
      </c>
      <c r="B2018" s="7" t="s">
        <v>105</v>
      </c>
      <c r="C2018" s="5"/>
      <c r="D2018" s="5"/>
    </row>
    <row r="2019" spans="1:4" x14ac:dyDescent="0.25">
      <c r="A2019" s="6">
        <v>540613</v>
      </c>
      <c r="B2019" s="7" t="s">
        <v>106</v>
      </c>
      <c r="C2019" s="5"/>
      <c r="D2019" s="5"/>
    </row>
    <row r="2020" spans="1:4" x14ac:dyDescent="0.25">
      <c r="A2020" s="6">
        <v>540614</v>
      </c>
      <c r="B2020" s="7" t="s">
        <v>107</v>
      </c>
      <c r="C2020" s="5"/>
      <c r="D2020" s="5"/>
    </row>
    <row r="2021" spans="1:4" ht="15.75" thickBot="1" x14ac:dyDescent="0.3">
      <c r="A2021" s="19">
        <v>540615</v>
      </c>
      <c r="B2021" s="20" t="s">
        <v>108</v>
      </c>
      <c r="C2021" s="75"/>
      <c r="D2021" s="75"/>
    </row>
    <row r="2022" spans="1:4" ht="15.75" thickBot="1" x14ac:dyDescent="0.3">
      <c r="A2022" s="9" t="s">
        <v>18</v>
      </c>
      <c r="B2022" s="10"/>
      <c r="C2022" s="67">
        <f>SUM(C2007:C2021)</f>
        <v>0</v>
      </c>
      <c r="D2022" s="67">
        <f>SUM(D2007:D2021)</f>
        <v>0</v>
      </c>
    </row>
    <row r="2023" spans="1:4" x14ac:dyDescent="0.25">
      <c r="A2023" s="12">
        <v>5407</v>
      </c>
      <c r="B2023" s="13" t="s">
        <v>431</v>
      </c>
      <c r="C2023" s="68"/>
      <c r="D2023" s="68"/>
    </row>
    <row r="2024" spans="1:4" x14ac:dyDescent="0.25">
      <c r="A2024" s="6">
        <v>540701</v>
      </c>
      <c r="B2024" s="7" t="s">
        <v>94</v>
      </c>
      <c r="C2024" s="5"/>
      <c r="D2024" s="5"/>
    </row>
    <row r="2025" spans="1:4" x14ac:dyDescent="0.25">
      <c r="A2025" s="6">
        <v>540702</v>
      </c>
      <c r="B2025" s="7" t="s">
        <v>95</v>
      </c>
      <c r="C2025" s="5"/>
      <c r="D2025" s="5"/>
    </row>
    <row r="2026" spans="1:4" x14ac:dyDescent="0.25">
      <c r="A2026" s="6">
        <v>540703</v>
      </c>
      <c r="B2026" s="7" t="s">
        <v>96</v>
      </c>
      <c r="C2026" s="5"/>
      <c r="D2026" s="5"/>
    </row>
    <row r="2027" spans="1:4" x14ac:dyDescent="0.25">
      <c r="A2027" s="6">
        <v>540704</v>
      </c>
      <c r="B2027" s="7" t="s">
        <v>97</v>
      </c>
      <c r="C2027" s="5"/>
      <c r="D2027" s="5"/>
    </row>
    <row r="2028" spans="1:4" x14ac:dyDescent="0.25">
      <c r="A2028" s="6">
        <v>540705</v>
      </c>
      <c r="B2028" s="7" t="s">
        <v>98</v>
      </c>
      <c r="C2028" s="5"/>
      <c r="D2028" s="5"/>
    </row>
    <row r="2029" spans="1:4" x14ac:dyDescent="0.25">
      <c r="A2029" s="6">
        <v>540706</v>
      </c>
      <c r="B2029" s="7" t="s">
        <v>99</v>
      </c>
      <c r="C2029" s="5"/>
      <c r="D2029" s="5"/>
    </row>
    <row r="2030" spans="1:4" x14ac:dyDescent="0.25">
      <c r="A2030" s="6">
        <v>540707</v>
      </c>
      <c r="B2030" s="7" t="s">
        <v>100</v>
      </c>
      <c r="C2030" s="5"/>
      <c r="D2030" s="5"/>
    </row>
    <row r="2031" spans="1:4" x14ac:dyDescent="0.25">
      <c r="A2031" s="16">
        <v>540708</v>
      </c>
      <c r="B2031" s="17" t="s">
        <v>101</v>
      </c>
      <c r="C2031" s="69"/>
      <c r="D2031" s="69"/>
    </row>
    <row r="2032" spans="1:4" x14ac:dyDescent="0.25">
      <c r="A2032" s="6">
        <v>540709</v>
      </c>
      <c r="B2032" s="7" t="s">
        <v>102</v>
      </c>
      <c r="C2032" s="5"/>
      <c r="D2032" s="5"/>
    </row>
    <row r="2033" spans="1:4" x14ac:dyDescent="0.25">
      <c r="A2033" s="6">
        <v>540710</v>
      </c>
      <c r="B2033" s="7" t="s">
        <v>103</v>
      </c>
      <c r="C2033" s="5"/>
      <c r="D2033" s="5"/>
    </row>
    <row r="2034" spans="1:4" x14ac:dyDescent="0.25">
      <c r="A2034" s="6">
        <v>540711</v>
      </c>
      <c r="B2034" s="7" t="s">
        <v>104</v>
      </c>
      <c r="C2034" s="5"/>
      <c r="D2034" s="5"/>
    </row>
    <row r="2035" spans="1:4" x14ac:dyDescent="0.25">
      <c r="A2035" s="6">
        <v>540712</v>
      </c>
      <c r="B2035" s="7" t="s">
        <v>105</v>
      </c>
      <c r="C2035" s="5"/>
      <c r="D2035" s="5"/>
    </row>
    <row r="2036" spans="1:4" x14ac:dyDescent="0.25">
      <c r="A2036" s="6">
        <v>540713</v>
      </c>
      <c r="B2036" s="7" t="s">
        <v>106</v>
      </c>
      <c r="C2036" s="5"/>
      <c r="D2036" s="5"/>
    </row>
    <row r="2037" spans="1:4" x14ac:dyDescent="0.25">
      <c r="A2037" s="6">
        <v>540714</v>
      </c>
      <c r="B2037" s="7" t="s">
        <v>107</v>
      </c>
      <c r="C2037" s="5"/>
      <c r="D2037" s="5"/>
    </row>
    <row r="2038" spans="1:4" ht="15.75" thickBot="1" x14ac:dyDescent="0.3">
      <c r="A2038" s="19">
        <v>540715</v>
      </c>
      <c r="B2038" s="20" t="s">
        <v>108</v>
      </c>
      <c r="C2038" s="75"/>
      <c r="D2038" s="75"/>
    </row>
    <row r="2039" spans="1:4" ht="15.75" thickBot="1" x14ac:dyDescent="0.3">
      <c r="A2039" s="9" t="s">
        <v>18</v>
      </c>
      <c r="B2039" s="10"/>
      <c r="C2039" s="67">
        <f>SUM(C2024:C2038)</f>
        <v>0</v>
      </c>
      <c r="D2039" s="67">
        <f>SUM(D2024:D2038)</f>
        <v>0</v>
      </c>
    </row>
    <row r="2040" spans="1:4" x14ac:dyDescent="0.25">
      <c r="A2040" s="12">
        <v>5408</v>
      </c>
      <c r="B2040" s="13" t="s">
        <v>405</v>
      </c>
      <c r="C2040" s="68"/>
      <c r="D2040" s="68"/>
    </row>
    <row r="2041" spans="1:4" x14ac:dyDescent="0.25">
      <c r="A2041" s="6">
        <v>540801</v>
      </c>
      <c r="B2041" s="7" t="s">
        <v>94</v>
      </c>
      <c r="C2041" s="5"/>
      <c r="D2041" s="5"/>
    </row>
    <row r="2042" spans="1:4" x14ac:dyDescent="0.25">
      <c r="A2042" s="6">
        <v>540802</v>
      </c>
      <c r="B2042" s="7" t="s">
        <v>95</v>
      </c>
      <c r="C2042" s="5"/>
      <c r="D2042" s="5"/>
    </row>
    <row r="2043" spans="1:4" x14ac:dyDescent="0.25">
      <c r="A2043" s="6">
        <v>540803</v>
      </c>
      <c r="B2043" s="7" t="s">
        <v>96</v>
      </c>
      <c r="C2043" s="5"/>
      <c r="D2043" s="5"/>
    </row>
    <row r="2044" spans="1:4" x14ac:dyDescent="0.25">
      <c r="A2044" s="6">
        <v>540804</v>
      </c>
      <c r="B2044" s="7" t="s">
        <v>97</v>
      </c>
      <c r="C2044" s="5"/>
      <c r="D2044" s="5"/>
    </row>
    <row r="2045" spans="1:4" x14ac:dyDescent="0.25">
      <c r="A2045" s="6">
        <v>540805</v>
      </c>
      <c r="B2045" s="7" t="s">
        <v>98</v>
      </c>
      <c r="C2045" s="5"/>
      <c r="D2045" s="5"/>
    </row>
    <row r="2046" spans="1:4" x14ac:dyDescent="0.25">
      <c r="A2046" s="6">
        <v>540806</v>
      </c>
      <c r="B2046" s="7" t="s">
        <v>99</v>
      </c>
      <c r="C2046" s="5"/>
      <c r="D2046" s="5"/>
    </row>
    <row r="2047" spans="1:4" x14ac:dyDescent="0.25">
      <c r="A2047" s="6">
        <v>540807</v>
      </c>
      <c r="B2047" s="7" t="s">
        <v>100</v>
      </c>
      <c r="C2047" s="5"/>
      <c r="D2047" s="5"/>
    </row>
    <row r="2048" spans="1:4" x14ac:dyDescent="0.25">
      <c r="A2048" s="6">
        <v>540808</v>
      </c>
      <c r="B2048" s="7" t="s">
        <v>101</v>
      </c>
      <c r="C2048" s="5"/>
      <c r="D2048" s="5"/>
    </row>
    <row r="2049" spans="1:4" x14ac:dyDescent="0.25">
      <c r="A2049" s="6">
        <v>540809</v>
      </c>
      <c r="B2049" s="7" t="s">
        <v>102</v>
      </c>
      <c r="C2049" s="5"/>
      <c r="D2049" s="5"/>
    </row>
    <row r="2050" spans="1:4" x14ac:dyDescent="0.25">
      <c r="A2050" s="6">
        <v>540810</v>
      </c>
      <c r="B2050" s="7" t="s">
        <v>103</v>
      </c>
      <c r="C2050" s="5"/>
      <c r="D2050" s="5"/>
    </row>
    <row r="2051" spans="1:4" x14ac:dyDescent="0.25">
      <c r="A2051" s="6">
        <v>540811</v>
      </c>
      <c r="B2051" s="7" t="s">
        <v>104</v>
      </c>
      <c r="C2051" s="5"/>
      <c r="D2051" s="5"/>
    </row>
    <row r="2052" spans="1:4" x14ac:dyDescent="0.25">
      <c r="A2052" s="6">
        <v>540812</v>
      </c>
      <c r="B2052" s="7" t="s">
        <v>105</v>
      </c>
      <c r="C2052" s="5"/>
      <c r="D2052" s="5"/>
    </row>
    <row r="2053" spans="1:4" x14ac:dyDescent="0.25">
      <c r="A2053" s="6">
        <v>540813</v>
      </c>
      <c r="B2053" s="7" t="s">
        <v>106</v>
      </c>
      <c r="C2053" s="5"/>
      <c r="D2053" s="5"/>
    </row>
    <row r="2054" spans="1:4" x14ac:dyDescent="0.25">
      <c r="A2054" s="6">
        <v>540814</v>
      </c>
      <c r="B2054" s="7" t="s">
        <v>107</v>
      </c>
      <c r="C2054" s="5"/>
      <c r="D2054" s="5"/>
    </row>
    <row r="2055" spans="1:4" ht="15.75" thickBot="1" x14ac:dyDescent="0.3">
      <c r="A2055" s="19">
        <v>540815</v>
      </c>
      <c r="B2055" s="20" t="s">
        <v>108</v>
      </c>
      <c r="C2055" s="75"/>
      <c r="D2055" s="75"/>
    </row>
    <row r="2056" spans="1:4" ht="15.75" thickBot="1" x14ac:dyDescent="0.3">
      <c r="A2056" s="9" t="s">
        <v>18</v>
      </c>
      <c r="B2056" s="10"/>
      <c r="C2056" s="67">
        <f>SUM(C2041:C2055)</f>
        <v>0</v>
      </c>
      <c r="D2056" s="67">
        <f>SUM(D2041:D2055)</f>
        <v>0</v>
      </c>
    </row>
    <row r="2057" spans="1:4" x14ac:dyDescent="0.25">
      <c r="A2057" s="12">
        <v>5409</v>
      </c>
      <c r="B2057" s="13" t="s">
        <v>406</v>
      </c>
      <c r="C2057" s="68"/>
      <c r="D2057" s="68"/>
    </row>
    <row r="2058" spans="1:4" x14ac:dyDescent="0.25">
      <c r="A2058" s="6">
        <v>540901</v>
      </c>
      <c r="B2058" s="7" t="s">
        <v>94</v>
      </c>
      <c r="C2058" s="5"/>
      <c r="D2058" s="5"/>
    </row>
    <row r="2059" spans="1:4" x14ac:dyDescent="0.25">
      <c r="A2059" s="6">
        <v>540902</v>
      </c>
      <c r="B2059" s="7" t="s">
        <v>95</v>
      </c>
      <c r="C2059" s="5"/>
      <c r="D2059" s="5"/>
    </row>
    <row r="2060" spans="1:4" x14ac:dyDescent="0.25">
      <c r="A2060" s="6">
        <v>540903</v>
      </c>
      <c r="B2060" s="7" t="s">
        <v>96</v>
      </c>
      <c r="C2060" s="5"/>
      <c r="D2060" s="5"/>
    </row>
    <row r="2061" spans="1:4" x14ac:dyDescent="0.25">
      <c r="A2061" s="6">
        <v>540904</v>
      </c>
      <c r="B2061" s="7" t="s">
        <v>97</v>
      </c>
      <c r="C2061" s="5"/>
      <c r="D2061" s="5"/>
    </row>
    <row r="2062" spans="1:4" x14ac:dyDescent="0.25">
      <c r="A2062" s="6">
        <v>540905</v>
      </c>
      <c r="B2062" s="7" t="s">
        <v>98</v>
      </c>
      <c r="C2062" s="5"/>
      <c r="D2062" s="5"/>
    </row>
    <row r="2063" spans="1:4" x14ac:dyDescent="0.25">
      <c r="A2063" s="6">
        <v>540906</v>
      </c>
      <c r="B2063" s="7" t="s">
        <v>99</v>
      </c>
      <c r="C2063" s="5"/>
      <c r="D2063" s="5"/>
    </row>
    <row r="2064" spans="1:4" x14ac:dyDescent="0.25">
      <c r="A2064" s="6">
        <v>540907</v>
      </c>
      <c r="B2064" s="7" t="s">
        <v>100</v>
      </c>
      <c r="C2064" s="5"/>
      <c r="D2064" s="5"/>
    </row>
    <row r="2065" spans="1:4" x14ac:dyDescent="0.25">
      <c r="A2065" s="6">
        <v>540908</v>
      </c>
      <c r="B2065" s="7" t="s">
        <v>101</v>
      </c>
      <c r="C2065" s="5"/>
      <c r="D2065" s="5"/>
    </row>
    <row r="2066" spans="1:4" x14ac:dyDescent="0.25">
      <c r="A2066" s="6">
        <v>540909</v>
      </c>
      <c r="B2066" s="7" t="s">
        <v>102</v>
      </c>
      <c r="C2066" s="5"/>
      <c r="D2066" s="5"/>
    </row>
    <row r="2067" spans="1:4" x14ac:dyDescent="0.25">
      <c r="A2067" s="6">
        <v>540910</v>
      </c>
      <c r="B2067" s="7" t="s">
        <v>103</v>
      </c>
      <c r="C2067" s="5"/>
      <c r="D2067" s="5"/>
    </row>
    <row r="2068" spans="1:4" x14ac:dyDescent="0.25">
      <c r="A2068" s="6">
        <v>540911</v>
      </c>
      <c r="B2068" s="7" t="s">
        <v>104</v>
      </c>
      <c r="C2068" s="5"/>
      <c r="D2068" s="5"/>
    </row>
    <row r="2069" spans="1:4" x14ac:dyDescent="0.25">
      <c r="A2069" s="6">
        <v>540912</v>
      </c>
      <c r="B2069" s="7" t="s">
        <v>105</v>
      </c>
      <c r="C2069" s="5"/>
      <c r="D2069" s="5"/>
    </row>
    <row r="2070" spans="1:4" x14ac:dyDescent="0.25">
      <c r="A2070" s="6">
        <v>540913</v>
      </c>
      <c r="B2070" s="7" t="s">
        <v>106</v>
      </c>
      <c r="C2070" s="5"/>
      <c r="D2070" s="5"/>
    </row>
    <row r="2071" spans="1:4" x14ac:dyDescent="0.25">
      <c r="A2071" s="6">
        <v>540914</v>
      </c>
      <c r="B2071" s="7" t="s">
        <v>107</v>
      </c>
      <c r="C2071" s="5"/>
      <c r="D2071" s="5"/>
    </row>
    <row r="2072" spans="1:4" ht="15.75" thickBot="1" x14ac:dyDescent="0.3">
      <c r="A2072" s="19">
        <v>540915</v>
      </c>
      <c r="B2072" s="20" t="s">
        <v>108</v>
      </c>
      <c r="C2072" s="75"/>
      <c r="D2072" s="75"/>
    </row>
    <row r="2073" spans="1:4" ht="15.75" thickBot="1" x14ac:dyDescent="0.3">
      <c r="A2073" s="9" t="s">
        <v>18</v>
      </c>
      <c r="B2073" s="10"/>
      <c r="C2073" s="67">
        <f>SUM(C2058:C2072)</f>
        <v>0</v>
      </c>
      <c r="D2073" s="67">
        <f>SUM(D2058:D2072)</f>
        <v>0</v>
      </c>
    </row>
    <row r="2074" spans="1:4" x14ac:dyDescent="0.25">
      <c r="A2074" s="12">
        <v>5410</v>
      </c>
      <c r="B2074" s="13" t="s">
        <v>407</v>
      </c>
      <c r="C2074" s="68"/>
      <c r="D2074" s="68"/>
    </row>
    <row r="2075" spans="1:4" x14ac:dyDescent="0.25">
      <c r="A2075" s="6">
        <v>541001</v>
      </c>
      <c r="B2075" s="7" t="s">
        <v>94</v>
      </c>
      <c r="C2075" s="5"/>
      <c r="D2075" s="5"/>
    </row>
    <row r="2076" spans="1:4" x14ac:dyDescent="0.25">
      <c r="A2076" s="6">
        <v>541002</v>
      </c>
      <c r="B2076" s="7" t="s">
        <v>95</v>
      </c>
      <c r="C2076" s="5"/>
      <c r="D2076" s="5"/>
    </row>
    <row r="2077" spans="1:4" x14ac:dyDescent="0.25">
      <c r="A2077" s="6">
        <v>541003</v>
      </c>
      <c r="B2077" s="7" t="s">
        <v>96</v>
      </c>
      <c r="C2077" s="5"/>
      <c r="D2077" s="5"/>
    </row>
    <row r="2078" spans="1:4" x14ac:dyDescent="0.25">
      <c r="A2078" s="6">
        <v>541004</v>
      </c>
      <c r="B2078" s="7" t="s">
        <v>97</v>
      </c>
      <c r="C2078" s="5"/>
      <c r="D2078" s="5"/>
    </row>
    <row r="2079" spans="1:4" x14ac:dyDescent="0.25">
      <c r="A2079" s="6">
        <v>541005</v>
      </c>
      <c r="B2079" s="7" t="s">
        <v>98</v>
      </c>
      <c r="C2079" s="5"/>
      <c r="D2079" s="5"/>
    </row>
    <row r="2080" spans="1:4" x14ac:dyDescent="0.25">
      <c r="A2080" s="6">
        <v>541006</v>
      </c>
      <c r="B2080" s="7" t="s">
        <v>99</v>
      </c>
      <c r="C2080" s="5"/>
      <c r="D2080" s="5"/>
    </row>
    <row r="2081" spans="1:4" x14ac:dyDescent="0.25">
      <c r="A2081" s="6">
        <v>541007</v>
      </c>
      <c r="B2081" s="7" t="s">
        <v>100</v>
      </c>
      <c r="C2081" s="5"/>
      <c r="D2081" s="5"/>
    </row>
    <row r="2082" spans="1:4" x14ac:dyDescent="0.25">
      <c r="A2082" s="6">
        <v>541008</v>
      </c>
      <c r="B2082" s="7" t="s">
        <v>101</v>
      </c>
      <c r="C2082" s="5"/>
      <c r="D2082" s="5"/>
    </row>
    <row r="2083" spans="1:4" x14ac:dyDescent="0.25">
      <c r="A2083" s="6">
        <v>541009</v>
      </c>
      <c r="B2083" s="7" t="s">
        <v>102</v>
      </c>
      <c r="C2083" s="5"/>
      <c r="D2083" s="5"/>
    </row>
    <row r="2084" spans="1:4" x14ac:dyDescent="0.25">
      <c r="A2084" s="6">
        <v>541010</v>
      </c>
      <c r="B2084" s="7" t="s">
        <v>103</v>
      </c>
      <c r="C2084" s="5"/>
      <c r="D2084" s="5"/>
    </row>
    <row r="2085" spans="1:4" x14ac:dyDescent="0.25">
      <c r="A2085" s="6">
        <v>541011</v>
      </c>
      <c r="B2085" s="7" t="s">
        <v>104</v>
      </c>
      <c r="C2085" s="5"/>
      <c r="D2085" s="5"/>
    </row>
    <row r="2086" spans="1:4" x14ac:dyDescent="0.25">
      <c r="A2086" s="6">
        <v>541012</v>
      </c>
      <c r="B2086" s="7" t="s">
        <v>105</v>
      </c>
      <c r="C2086" s="5"/>
      <c r="D2086" s="5"/>
    </row>
    <row r="2087" spans="1:4" x14ac:dyDescent="0.25">
      <c r="A2087" s="6">
        <v>541013</v>
      </c>
      <c r="B2087" s="7" t="s">
        <v>106</v>
      </c>
      <c r="C2087" s="5"/>
      <c r="D2087" s="5"/>
    </row>
    <row r="2088" spans="1:4" x14ac:dyDescent="0.25">
      <c r="A2088" s="6">
        <v>541014</v>
      </c>
      <c r="B2088" s="7" t="s">
        <v>107</v>
      </c>
      <c r="C2088" s="5"/>
      <c r="D2088" s="5"/>
    </row>
    <row r="2089" spans="1:4" ht="15.75" thickBot="1" x14ac:dyDescent="0.3">
      <c r="A2089" s="19">
        <v>541015</v>
      </c>
      <c r="B2089" s="20" t="s">
        <v>108</v>
      </c>
      <c r="C2089" s="75"/>
      <c r="D2089" s="75"/>
    </row>
    <row r="2090" spans="1:4" ht="15.75" thickBot="1" x14ac:dyDescent="0.3">
      <c r="A2090" s="9" t="s">
        <v>18</v>
      </c>
      <c r="B2090" s="10"/>
      <c r="C2090" s="67">
        <f>SUM(C2075:C2089)</f>
        <v>0</v>
      </c>
      <c r="D2090" s="67">
        <f>SUM(D2075:D2089)</f>
        <v>0</v>
      </c>
    </row>
    <row r="2091" spans="1:4" x14ac:dyDescent="0.25">
      <c r="A2091" s="12">
        <v>5411</v>
      </c>
      <c r="B2091" s="13" t="s">
        <v>408</v>
      </c>
      <c r="C2091" s="68"/>
      <c r="D2091" s="68"/>
    </row>
    <row r="2092" spans="1:4" x14ac:dyDescent="0.25">
      <c r="A2092" s="6">
        <v>541101</v>
      </c>
      <c r="B2092" s="7" t="s">
        <v>94</v>
      </c>
      <c r="C2092" s="5"/>
      <c r="D2092" s="5"/>
    </row>
    <row r="2093" spans="1:4" x14ac:dyDescent="0.25">
      <c r="A2093" s="6">
        <v>541102</v>
      </c>
      <c r="B2093" s="7" t="s">
        <v>95</v>
      </c>
      <c r="C2093" s="5"/>
      <c r="D2093" s="5"/>
    </row>
    <row r="2094" spans="1:4" x14ac:dyDescent="0.25">
      <c r="A2094" s="6">
        <v>541103</v>
      </c>
      <c r="B2094" s="7" t="s">
        <v>96</v>
      </c>
      <c r="C2094" s="5"/>
      <c r="D2094" s="5"/>
    </row>
    <row r="2095" spans="1:4" x14ac:dyDescent="0.25">
      <c r="A2095" s="6">
        <v>541104</v>
      </c>
      <c r="B2095" s="7" t="s">
        <v>97</v>
      </c>
      <c r="C2095" s="5"/>
      <c r="D2095" s="5"/>
    </row>
    <row r="2096" spans="1:4" x14ac:dyDescent="0.25">
      <c r="A2096" s="6">
        <v>541105</v>
      </c>
      <c r="B2096" s="7" t="s">
        <v>98</v>
      </c>
      <c r="C2096" s="5"/>
      <c r="D2096" s="5"/>
    </row>
    <row r="2097" spans="1:4" x14ac:dyDescent="0.25">
      <c r="A2097" s="6">
        <v>541106</v>
      </c>
      <c r="B2097" s="7" t="s">
        <v>99</v>
      </c>
      <c r="C2097" s="5"/>
      <c r="D2097" s="5"/>
    </row>
    <row r="2098" spans="1:4" x14ac:dyDescent="0.25">
      <c r="A2098" s="6">
        <v>541107</v>
      </c>
      <c r="B2098" s="7" t="s">
        <v>100</v>
      </c>
      <c r="C2098" s="5"/>
      <c r="D2098" s="5"/>
    </row>
    <row r="2099" spans="1:4" x14ac:dyDescent="0.25">
      <c r="A2099" s="6">
        <v>541108</v>
      </c>
      <c r="B2099" s="7" t="s">
        <v>101</v>
      </c>
      <c r="C2099" s="5"/>
      <c r="D2099" s="5"/>
    </row>
    <row r="2100" spans="1:4" x14ac:dyDescent="0.25">
      <c r="A2100" s="6">
        <v>541109</v>
      </c>
      <c r="B2100" s="7" t="s">
        <v>102</v>
      </c>
      <c r="C2100" s="5"/>
      <c r="D2100" s="5"/>
    </row>
    <row r="2101" spans="1:4" x14ac:dyDescent="0.25">
      <c r="A2101" s="6">
        <v>541110</v>
      </c>
      <c r="B2101" s="7" t="s">
        <v>103</v>
      </c>
      <c r="C2101" s="5"/>
      <c r="D2101" s="5"/>
    </row>
    <row r="2102" spans="1:4" x14ac:dyDescent="0.25">
      <c r="A2102" s="6">
        <v>541111</v>
      </c>
      <c r="B2102" s="7" t="s">
        <v>104</v>
      </c>
      <c r="C2102" s="5"/>
      <c r="D2102" s="5"/>
    </row>
    <row r="2103" spans="1:4" x14ac:dyDescent="0.25">
      <c r="A2103" s="6">
        <v>541112</v>
      </c>
      <c r="B2103" s="7" t="s">
        <v>105</v>
      </c>
      <c r="C2103" s="5"/>
      <c r="D2103" s="5"/>
    </row>
    <row r="2104" spans="1:4" x14ac:dyDescent="0.25">
      <c r="A2104" s="6">
        <v>541113</v>
      </c>
      <c r="B2104" s="7" t="s">
        <v>106</v>
      </c>
      <c r="C2104" s="5"/>
      <c r="D2104" s="5"/>
    </row>
    <row r="2105" spans="1:4" x14ac:dyDescent="0.25">
      <c r="A2105" s="6">
        <v>541114</v>
      </c>
      <c r="B2105" s="7" t="s">
        <v>107</v>
      </c>
      <c r="C2105" s="5"/>
      <c r="D2105" s="5"/>
    </row>
    <row r="2106" spans="1:4" ht="15.75" thickBot="1" x14ac:dyDescent="0.3">
      <c r="A2106" s="19">
        <v>541115</v>
      </c>
      <c r="B2106" s="20" t="s">
        <v>108</v>
      </c>
      <c r="C2106" s="75"/>
      <c r="D2106" s="75"/>
    </row>
    <row r="2107" spans="1:4" ht="15.75" thickBot="1" x14ac:dyDescent="0.3">
      <c r="A2107" s="9" t="s">
        <v>18</v>
      </c>
      <c r="B2107" s="10"/>
      <c r="C2107" s="67">
        <f>SUM(C2092:C2106)</f>
        <v>0</v>
      </c>
      <c r="D2107" s="67">
        <f>SUM(D2092:D2106)</f>
        <v>0</v>
      </c>
    </row>
    <row r="2108" spans="1:4" x14ac:dyDescent="0.25">
      <c r="A2108" s="12">
        <v>5412</v>
      </c>
      <c r="B2108" s="13" t="s">
        <v>432</v>
      </c>
      <c r="C2108" s="68"/>
      <c r="D2108" s="68"/>
    </row>
    <row r="2109" spans="1:4" x14ac:dyDescent="0.25">
      <c r="A2109" s="6">
        <v>541201</v>
      </c>
      <c r="B2109" s="7" t="s">
        <v>94</v>
      </c>
      <c r="C2109" s="5"/>
      <c r="D2109" s="5"/>
    </row>
    <row r="2110" spans="1:4" x14ac:dyDescent="0.25">
      <c r="A2110" s="6">
        <v>541202</v>
      </c>
      <c r="B2110" s="7" t="s">
        <v>95</v>
      </c>
      <c r="C2110" s="5"/>
      <c r="D2110" s="5"/>
    </row>
    <row r="2111" spans="1:4" x14ac:dyDescent="0.25">
      <c r="A2111" s="6">
        <v>541203</v>
      </c>
      <c r="B2111" s="7" t="s">
        <v>96</v>
      </c>
      <c r="C2111" s="5"/>
      <c r="D2111" s="5"/>
    </row>
    <row r="2112" spans="1:4" x14ac:dyDescent="0.25">
      <c r="A2112" s="6">
        <v>541204</v>
      </c>
      <c r="B2112" s="7" t="s">
        <v>97</v>
      </c>
      <c r="C2112" s="5"/>
      <c r="D2112" s="5"/>
    </row>
    <row r="2113" spans="1:4" x14ac:dyDescent="0.25">
      <c r="A2113" s="6">
        <v>541205</v>
      </c>
      <c r="B2113" s="7" t="s">
        <v>98</v>
      </c>
      <c r="C2113" s="5"/>
      <c r="D2113" s="5"/>
    </row>
    <row r="2114" spans="1:4" x14ac:dyDescent="0.25">
      <c r="A2114" s="6">
        <v>541206</v>
      </c>
      <c r="B2114" s="7" t="s">
        <v>99</v>
      </c>
      <c r="C2114" s="5"/>
      <c r="D2114" s="5"/>
    </row>
    <row r="2115" spans="1:4" x14ac:dyDescent="0.25">
      <c r="A2115" s="6">
        <v>541207</v>
      </c>
      <c r="B2115" s="7" t="s">
        <v>100</v>
      </c>
      <c r="C2115" s="5"/>
      <c r="D2115" s="5"/>
    </row>
    <row r="2116" spans="1:4" x14ac:dyDescent="0.25">
      <c r="A2116" s="6">
        <v>541208</v>
      </c>
      <c r="B2116" s="7" t="s">
        <v>101</v>
      </c>
      <c r="C2116" s="5"/>
      <c r="D2116" s="5"/>
    </row>
    <row r="2117" spans="1:4" x14ac:dyDescent="0.25">
      <c r="A2117" s="6">
        <v>541209</v>
      </c>
      <c r="B2117" s="7" t="s">
        <v>102</v>
      </c>
      <c r="C2117" s="5"/>
      <c r="D2117" s="5"/>
    </row>
    <row r="2118" spans="1:4" x14ac:dyDescent="0.25">
      <c r="A2118" s="6">
        <v>541210</v>
      </c>
      <c r="B2118" s="7" t="s">
        <v>103</v>
      </c>
      <c r="C2118" s="5"/>
      <c r="D2118" s="5"/>
    </row>
    <row r="2119" spans="1:4" x14ac:dyDescent="0.25">
      <c r="A2119" s="6">
        <v>541211</v>
      </c>
      <c r="B2119" s="7" t="s">
        <v>104</v>
      </c>
      <c r="C2119" s="5"/>
      <c r="D2119" s="5"/>
    </row>
    <row r="2120" spans="1:4" x14ac:dyDescent="0.25">
      <c r="A2120" s="6">
        <v>541212</v>
      </c>
      <c r="B2120" s="7" t="s">
        <v>105</v>
      </c>
      <c r="C2120" s="5"/>
      <c r="D2120" s="5"/>
    </row>
    <row r="2121" spans="1:4" x14ac:dyDescent="0.25">
      <c r="A2121" s="6">
        <v>541213</v>
      </c>
      <c r="B2121" s="7" t="s">
        <v>106</v>
      </c>
      <c r="C2121" s="5"/>
      <c r="D2121" s="5"/>
    </row>
    <row r="2122" spans="1:4" x14ac:dyDescent="0.25">
      <c r="A2122" s="6">
        <v>541214</v>
      </c>
      <c r="B2122" s="7" t="s">
        <v>107</v>
      </c>
      <c r="C2122" s="5"/>
      <c r="D2122" s="5"/>
    </row>
    <row r="2123" spans="1:4" ht="15.75" thickBot="1" x14ac:dyDescent="0.3">
      <c r="A2123" s="19">
        <v>541215</v>
      </c>
      <c r="B2123" s="20" t="s">
        <v>108</v>
      </c>
      <c r="C2123" s="75"/>
      <c r="D2123" s="75"/>
    </row>
    <row r="2124" spans="1:4" ht="15.75" thickBot="1" x14ac:dyDescent="0.3">
      <c r="A2124" s="9" t="s">
        <v>18</v>
      </c>
      <c r="B2124" s="10"/>
      <c r="C2124" s="67">
        <f>SUM(C2109:C2123)</f>
        <v>0</v>
      </c>
      <c r="D2124" s="67">
        <f>SUM(D2109:D2123)</f>
        <v>0</v>
      </c>
    </row>
    <row r="2125" spans="1:4" x14ac:dyDescent="0.25">
      <c r="A2125" s="12">
        <v>5413</v>
      </c>
      <c r="B2125" s="13" t="s">
        <v>410</v>
      </c>
      <c r="C2125" s="68"/>
      <c r="D2125" s="68"/>
    </row>
    <row r="2126" spans="1:4" x14ac:dyDescent="0.25">
      <c r="A2126" s="6">
        <v>541301</v>
      </c>
      <c r="B2126" s="7" t="s">
        <v>94</v>
      </c>
      <c r="C2126" s="5"/>
      <c r="D2126" s="5"/>
    </row>
    <row r="2127" spans="1:4" x14ac:dyDescent="0.25">
      <c r="A2127" s="6">
        <v>541302</v>
      </c>
      <c r="B2127" s="7" t="s">
        <v>95</v>
      </c>
      <c r="C2127" s="5"/>
      <c r="D2127" s="5"/>
    </row>
    <row r="2128" spans="1:4" x14ac:dyDescent="0.25">
      <c r="A2128" s="6">
        <v>541303</v>
      </c>
      <c r="B2128" s="7" t="s">
        <v>96</v>
      </c>
      <c r="C2128" s="5"/>
      <c r="D2128" s="5"/>
    </row>
    <row r="2129" spans="1:4" x14ac:dyDescent="0.25">
      <c r="A2129" s="6">
        <v>541304</v>
      </c>
      <c r="B2129" s="7" t="s">
        <v>97</v>
      </c>
      <c r="C2129" s="5"/>
      <c r="D2129" s="5"/>
    </row>
    <row r="2130" spans="1:4" x14ac:dyDescent="0.25">
      <c r="A2130" s="6">
        <v>541305</v>
      </c>
      <c r="B2130" s="7" t="s">
        <v>98</v>
      </c>
      <c r="C2130" s="5"/>
      <c r="D2130" s="5"/>
    </row>
    <row r="2131" spans="1:4" x14ac:dyDescent="0.25">
      <c r="A2131" s="6">
        <v>541306</v>
      </c>
      <c r="B2131" s="7" t="s">
        <v>99</v>
      </c>
      <c r="C2131" s="5"/>
      <c r="D2131" s="5"/>
    </row>
    <row r="2132" spans="1:4" x14ac:dyDescent="0.25">
      <c r="A2132" s="6">
        <v>541307</v>
      </c>
      <c r="B2132" s="7" t="s">
        <v>100</v>
      </c>
      <c r="C2132" s="5"/>
      <c r="D2132" s="5"/>
    </row>
    <row r="2133" spans="1:4" x14ac:dyDescent="0.25">
      <c r="A2133" s="6">
        <v>541308</v>
      </c>
      <c r="B2133" s="7" t="s">
        <v>101</v>
      </c>
      <c r="C2133" s="5"/>
      <c r="D2133" s="5"/>
    </row>
    <row r="2134" spans="1:4" x14ac:dyDescent="0.25">
      <c r="A2134" s="6">
        <v>541309</v>
      </c>
      <c r="B2134" s="7" t="s">
        <v>102</v>
      </c>
      <c r="C2134" s="5"/>
      <c r="D2134" s="5"/>
    </row>
    <row r="2135" spans="1:4" x14ac:dyDescent="0.25">
      <c r="A2135" s="6">
        <v>541310</v>
      </c>
      <c r="B2135" s="7" t="s">
        <v>103</v>
      </c>
      <c r="C2135" s="5"/>
      <c r="D2135" s="5"/>
    </row>
    <row r="2136" spans="1:4" x14ac:dyDescent="0.25">
      <c r="A2136" s="6">
        <v>541311</v>
      </c>
      <c r="B2136" s="7" t="s">
        <v>104</v>
      </c>
      <c r="C2136" s="5"/>
      <c r="D2136" s="5"/>
    </row>
    <row r="2137" spans="1:4" x14ac:dyDescent="0.25">
      <c r="A2137" s="6">
        <v>541312</v>
      </c>
      <c r="B2137" s="7" t="s">
        <v>105</v>
      </c>
      <c r="C2137" s="5"/>
      <c r="D2137" s="5"/>
    </row>
    <row r="2138" spans="1:4" x14ac:dyDescent="0.25">
      <c r="A2138" s="6">
        <v>541313</v>
      </c>
      <c r="B2138" s="7" t="s">
        <v>106</v>
      </c>
      <c r="C2138" s="5"/>
      <c r="D2138" s="5"/>
    </row>
    <row r="2139" spans="1:4" x14ac:dyDescent="0.25">
      <c r="A2139" s="6">
        <v>541314</v>
      </c>
      <c r="B2139" s="7" t="s">
        <v>107</v>
      </c>
      <c r="C2139" s="5"/>
      <c r="D2139" s="5"/>
    </row>
    <row r="2140" spans="1:4" ht="15.75" thickBot="1" x14ac:dyDescent="0.3">
      <c r="A2140" s="19">
        <v>541315</v>
      </c>
      <c r="B2140" s="20" t="s">
        <v>108</v>
      </c>
      <c r="C2140" s="75"/>
      <c r="D2140" s="75"/>
    </row>
    <row r="2141" spans="1:4" ht="15.75" thickBot="1" x14ac:dyDescent="0.3">
      <c r="A2141" s="9" t="s">
        <v>18</v>
      </c>
      <c r="B2141" s="10"/>
      <c r="C2141" s="67">
        <f>SUM(C2126:C2140)</f>
        <v>0</v>
      </c>
      <c r="D2141" s="67">
        <f>SUM(D2126:D2140)</f>
        <v>0</v>
      </c>
    </row>
    <row r="2142" spans="1:4" x14ac:dyDescent="0.25">
      <c r="A2142" s="12">
        <v>5414</v>
      </c>
      <c r="B2142" s="13" t="s">
        <v>422</v>
      </c>
      <c r="C2142" s="68"/>
      <c r="D2142" s="68"/>
    </row>
    <row r="2143" spans="1:4" x14ac:dyDescent="0.25">
      <c r="A2143" s="6">
        <v>541401</v>
      </c>
      <c r="B2143" s="7" t="s">
        <v>94</v>
      </c>
      <c r="C2143" s="5"/>
      <c r="D2143" s="5"/>
    </row>
    <row r="2144" spans="1:4" x14ac:dyDescent="0.25">
      <c r="A2144" s="6">
        <v>541402</v>
      </c>
      <c r="B2144" s="7" t="s">
        <v>95</v>
      </c>
      <c r="C2144" s="5"/>
      <c r="D2144" s="5"/>
    </row>
    <row r="2145" spans="1:4" x14ac:dyDescent="0.25">
      <c r="A2145" s="6">
        <v>541403</v>
      </c>
      <c r="B2145" s="7" t="s">
        <v>96</v>
      </c>
      <c r="C2145" s="5"/>
      <c r="D2145" s="5"/>
    </row>
    <row r="2146" spans="1:4" x14ac:dyDescent="0.25">
      <c r="A2146" s="6">
        <v>541404</v>
      </c>
      <c r="B2146" s="7" t="s">
        <v>97</v>
      </c>
      <c r="C2146" s="5"/>
      <c r="D2146" s="5"/>
    </row>
    <row r="2147" spans="1:4" x14ac:dyDescent="0.25">
      <c r="A2147" s="6">
        <v>541405</v>
      </c>
      <c r="B2147" s="7" t="s">
        <v>98</v>
      </c>
      <c r="C2147" s="5"/>
      <c r="D2147" s="5"/>
    </row>
    <row r="2148" spans="1:4" x14ac:dyDescent="0.25">
      <c r="A2148" s="6">
        <v>541406</v>
      </c>
      <c r="B2148" s="7" t="s">
        <v>99</v>
      </c>
      <c r="C2148" s="5"/>
      <c r="D2148" s="5"/>
    </row>
    <row r="2149" spans="1:4" x14ac:dyDescent="0.25">
      <c r="A2149" s="6">
        <v>541407</v>
      </c>
      <c r="B2149" s="7" t="s">
        <v>100</v>
      </c>
      <c r="C2149" s="5"/>
      <c r="D2149" s="5"/>
    </row>
    <row r="2150" spans="1:4" x14ac:dyDescent="0.25">
      <c r="A2150" s="6">
        <v>541408</v>
      </c>
      <c r="B2150" s="7" t="s">
        <v>101</v>
      </c>
      <c r="C2150" s="5"/>
      <c r="D2150" s="5"/>
    </row>
    <row r="2151" spans="1:4" x14ac:dyDescent="0.25">
      <c r="A2151" s="6">
        <v>541409</v>
      </c>
      <c r="B2151" s="7" t="s">
        <v>102</v>
      </c>
      <c r="C2151" s="5"/>
      <c r="D2151" s="5"/>
    </row>
    <row r="2152" spans="1:4" x14ac:dyDescent="0.25">
      <c r="A2152" s="6">
        <v>541410</v>
      </c>
      <c r="B2152" s="7" t="s">
        <v>103</v>
      </c>
      <c r="C2152" s="5"/>
      <c r="D2152" s="5"/>
    </row>
    <row r="2153" spans="1:4" x14ac:dyDescent="0.25">
      <c r="A2153" s="6">
        <v>541411</v>
      </c>
      <c r="B2153" s="7" t="s">
        <v>104</v>
      </c>
      <c r="C2153" s="5"/>
      <c r="D2153" s="5"/>
    </row>
    <row r="2154" spans="1:4" x14ac:dyDescent="0.25">
      <c r="A2154" s="6">
        <v>541412</v>
      </c>
      <c r="B2154" s="7" t="s">
        <v>105</v>
      </c>
      <c r="C2154" s="5"/>
      <c r="D2154" s="5"/>
    </row>
    <row r="2155" spans="1:4" x14ac:dyDescent="0.25">
      <c r="A2155" s="6">
        <v>541413</v>
      </c>
      <c r="B2155" s="7" t="s">
        <v>106</v>
      </c>
      <c r="C2155" s="5"/>
      <c r="D2155" s="5"/>
    </row>
    <row r="2156" spans="1:4" x14ac:dyDescent="0.25">
      <c r="A2156" s="6">
        <v>541414</v>
      </c>
      <c r="B2156" s="7" t="s">
        <v>107</v>
      </c>
      <c r="C2156" s="5"/>
      <c r="D2156" s="5"/>
    </row>
    <row r="2157" spans="1:4" ht="15.75" thickBot="1" x14ac:dyDescent="0.3">
      <c r="A2157" s="19">
        <v>541415</v>
      </c>
      <c r="B2157" s="20" t="s">
        <v>108</v>
      </c>
      <c r="C2157" s="75"/>
      <c r="D2157" s="75"/>
    </row>
    <row r="2158" spans="1:4" ht="15.75" thickBot="1" x14ac:dyDescent="0.3">
      <c r="A2158" s="9" t="s">
        <v>18</v>
      </c>
      <c r="B2158" s="10"/>
      <c r="C2158" s="67">
        <f>SUM(C2143:C2157)</f>
        <v>0</v>
      </c>
      <c r="D2158" s="67">
        <f>SUM(D2143:D2157)</f>
        <v>0</v>
      </c>
    </row>
    <row r="2159" spans="1:4" x14ac:dyDescent="0.25">
      <c r="A2159" s="12">
        <v>5415</v>
      </c>
      <c r="B2159" s="13" t="s">
        <v>433</v>
      </c>
      <c r="C2159" s="68"/>
      <c r="D2159" s="68"/>
    </row>
    <row r="2160" spans="1:4" x14ac:dyDescent="0.25">
      <c r="A2160" s="6">
        <v>541501</v>
      </c>
      <c r="B2160" s="7" t="s">
        <v>94</v>
      </c>
      <c r="C2160" s="5"/>
      <c r="D2160" s="5"/>
    </row>
    <row r="2161" spans="1:4" x14ac:dyDescent="0.25">
      <c r="A2161" s="6">
        <v>541502</v>
      </c>
      <c r="B2161" s="7" t="s">
        <v>95</v>
      </c>
      <c r="C2161" s="5"/>
      <c r="D2161" s="5"/>
    </row>
    <row r="2162" spans="1:4" x14ac:dyDescent="0.25">
      <c r="A2162" s="6">
        <v>541503</v>
      </c>
      <c r="B2162" s="7" t="s">
        <v>96</v>
      </c>
      <c r="C2162" s="5"/>
      <c r="D2162" s="5"/>
    </row>
    <row r="2163" spans="1:4" x14ac:dyDescent="0.25">
      <c r="A2163" s="6">
        <v>541504</v>
      </c>
      <c r="B2163" s="7" t="s">
        <v>97</v>
      </c>
      <c r="C2163" s="5"/>
      <c r="D2163" s="5"/>
    </row>
    <row r="2164" spans="1:4" x14ac:dyDescent="0.25">
      <c r="A2164" s="6">
        <v>541505</v>
      </c>
      <c r="B2164" s="7" t="s">
        <v>98</v>
      </c>
      <c r="C2164" s="5"/>
      <c r="D2164" s="5"/>
    </row>
    <row r="2165" spans="1:4" x14ac:dyDescent="0.25">
      <c r="A2165" s="6">
        <v>541506</v>
      </c>
      <c r="B2165" s="7" t="s">
        <v>99</v>
      </c>
      <c r="C2165" s="5"/>
      <c r="D2165" s="5"/>
    </row>
    <row r="2166" spans="1:4" x14ac:dyDescent="0.25">
      <c r="A2166" s="6">
        <v>541507</v>
      </c>
      <c r="B2166" s="7" t="s">
        <v>100</v>
      </c>
      <c r="C2166" s="5"/>
      <c r="D2166" s="5"/>
    </row>
    <row r="2167" spans="1:4" x14ac:dyDescent="0.25">
      <c r="A2167" s="6">
        <v>541508</v>
      </c>
      <c r="B2167" s="7" t="s">
        <v>101</v>
      </c>
      <c r="C2167" s="5"/>
      <c r="D2167" s="5"/>
    </row>
    <row r="2168" spans="1:4" x14ac:dyDescent="0.25">
      <c r="A2168" s="6">
        <v>541509</v>
      </c>
      <c r="B2168" s="7" t="s">
        <v>102</v>
      </c>
      <c r="C2168" s="5"/>
      <c r="D2168" s="5"/>
    </row>
    <row r="2169" spans="1:4" x14ac:dyDescent="0.25">
      <c r="A2169" s="6">
        <v>541510</v>
      </c>
      <c r="B2169" s="7" t="s">
        <v>103</v>
      </c>
      <c r="C2169" s="5"/>
      <c r="D2169" s="5"/>
    </row>
    <row r="2170" spans="1:4" x14ac:dyDescent="0.25">
      <c r="A2170" s="6">
        <v>541511</v>
      </c>
      <c r="B2170" s="7" t="s">
        <v>104</v>
      </c>
      <c r="C2170" s="5"/>
      <c r="D2170" s="5"/>
    </row>
    <row r="2171" spans="1:4" x14ac:dyDescent="0.25">
      <c r="A2171" s="6">
        <v>541512</v>
      </c>
      <c r="B2171" s="7" t="s">
        <v>105</v>
      </c>
      <c r="C2171" s="5"/>
      <c r="D2171" s="5"/>
    </row>
    <row r="2172" spans="1:4" x14ac:dyDescent="0.25">
      <c r="A2172" s="6">
        <v>541513</v>
      </c>
      <c r="B2172" s="7" t="s">
        <v>106</v>
      </c>
      <c r="C2172" s="5"/>
      <c r="D2172" s="5"/>
    </row>
    <row r="2173" spans="1:4" x14ac:dyDescent="0.25">
      <c r="A2173" s="6">
        <v>541514</v>
      </c>
      <c r="B2173" s="7" t="s">
        <v>107</v>
      </c>
      <c r="C2173" s="5"/>
      <c r="D2173" s="5"/>
    </row>
    <row r="2174" spans="1:4" ht="15.75" thickBot="1" x14ac:dyDescent="0.3">
      <c r="A2174" s="19">
        <v>541515</v>
      </c>
      <c r="B2174" s="20" t="s">
        <v>108</v>
      </c>
      <c r="C2174" s="75"/>
      <c r="D2174" s="75"/>
    </row>
    <row r="2175" spans="1:4" ht="15.75" thickBot="1" x14ac:dyDescent="0.3">
      <c r="A2175" s="9" t="s">
        <v>18</v>
      </c>
      <c r="B2175" s="10"/>
      <c r="C2175" s="67">
        <f>SUM(C2160:C2174)</f>
        <v>0</v>
      </c>
      <c r="D2175" s="67">
        <f>SUM(D2160:D2174)</f>
        <v>0</v>
      </c>
    </row>
    <row r="2176" spans="1:4" x14ac:dyDescent="0.25">
      <c r="A2176" s="12">
        <v>5416</v>
      </c>
      <c r="B2176" s="13" t="s">
        <v>338</v>
      </c>
      <c r="C2176" s="68"/>
      <c r="D2176" s="68"/>
    </row>
    <row r="2177" spans="1:4" x14ac:dyDescent="0.25">
      <c r="A2177" s="6">
        <v>541601</v>
      </c>
      <c r="B2177" s="7" t="s">
        <v>94</v>
      </c>
      <c r="C2177" s="5"/>
      <c r="D2177" s="5"/>
    </row>
    <row r="2178" spans="1:4" x14ac:dyDescent="0.25">
      <c r="A2178" s="6">
        <v>541602</v>
      </c>
      <c r="B2178" s="7" t="s">
        <v>95</v>
      </c>
      <c r="C2178" s="5"/>
      <c r="D2178" s="5"/>
    </row>
    <row r="2179" spans="1:4" x14ac:dyDescent="0.25">
      <c r="A2179" s="6">
        <v>541603</v>
      </c>
      <c r="B2179" s="7" t="s">
        <v>96</v>
      </c>
      <c r="C2179" s="5"/>
      <c r="D2179" s="5"/>
    </row>
    <row r="2180" spans="1:4" x14ac:dyDescent="0.25">
      <c r="A2180" s="6">
        <v>541604</v>
      </c>
      <c r="B2180" s="7" t="s">
        <v>97</v>
      </c>
      <c r="C2180" s="5"/>
      <c r="D2180" s="5"/>
    </row>
    <row r="2181" spans="1:4" x14ac:dyDescent="0.25">
      <c r="A2181" s="6">
        <v>541605</v>
      </c>
      <c r="B2181" s="7" t="s">
        <v>98</v>
      </c>
      <c r="C2181" s="5"/>
      <c r="D2181" s="5"/>
    </row>
    <row r="2182" spans="1:4" x14ac:dyDescent="0.25">
      <c r="A2182" s="6">
        <v>541606</v>
      </c>
      <c r="B2182" s="7" t="s">
        <v>99</v>
      </c>
      <c r="C2182" s="5"/>
      <c r="D2182" s="5"/>
    </row>
    <row r="2183" spans="1:4" x14ac:dyDescent="0.25">
      <c r="A2183" s="6">
        <v>541607</v>
      </c>
      <c r="B2183" s="7" t="s">
        <v>100</v>
      </c>
      <c r="C2183" s="5"/>
      <c r="D2183" s="5"/>
    </row>
    <row r="2184" spans="1:4" x14ac:dyDescent="0.25">
      <c r="A2184" s="6">
        <v>541608</v>
      </c>
      <c r="B2184" s="7" t="s">
        <v>101</v>
      </c>
      <c r="C2184" s="5"/>
      <c r="D2184" s="5"/>
    </row>
    <row r="2185" spans="1:4" x14ac:dyDescent="0.25">
      <c r="A2185" s="6">
        <v>541609</v>
      </c>
      <c r="B2185" s="7" t="s">
        <v>102</v>
      </c>
      <c r="C2185" s="5"/>
      <c r="D2185" s="5"/>
    </row>
    <row r="2186" spans="1:4" x14ac:dyDescent="0.25">
      <c r="A2186" s="6">
        <v>541610</v>
      </c>
      <c r="B2186" s="7" t="s">
        <v>103</v>
      </c>
      <c r="C2186" s="5"/>
      <c r="D2186" s="5"/>
    </row>
    <row r="2187" spans="1:4" x14ac:dyDescent="0.25">
      <c r="A2187" s="6">
        <v>541611</v>
      </c>
      <c r="B2187" s="7" t="s">
        <v>104</v>
      </c>
      <c r="C2187" s="5"/>
      <c r="D2187" s="5"/>
    </row>
    <row r="2188" spans="1:4" x14ac:dyDescent="0.25">
      <c r="A2188" s="6">
        <v>541612</v>
      </c>
      <c r="B2188" s="7" t="s">
        <v>105</v>
      </c>
      <c r="C2188" s="5"/>
      <c r="D2188" s="5"/>
    </row>
    <row r="2189" spans="1:4" x14ac:dyDescent="0.25">
      <c r="A2189" s="6">
        <v>541613</v>
      </c>
      <c r="B2189" s="7" t="s">
        <v>106</v>
      </c>
      <c r="C2189" s="5"/>
      <c r="D2189" s="5"/>
    </row>
    <row r="2190" spans="1:4" x14ac:dyDescent="0.25">
      <c r="A2190" s="6">
        <v>541614</v>
      </c>
      <c r="B2190" s="7" t="s">
        <v>107</v>
      </c>
      <c r="C2190" s="5"/>
      <c r="D2190" s="5"/>
    </row>
    <row r="2191" spans="1:4" ht="15.75" thickBot="1" x14ac:dyDescent="0.3">
      <c r="A2191" s="19">
        <v>541615</v>
      </c>
      <c r="B2191" s="20" t="s">
        <v>108</v>
      </c>
      <c r="C2191" s="75"/>
      <c r="D2191" s="75"/>
    </row>
    <row r="2192" spans="1:4" ht="15.75" thickBot="1" x14ac:dyDescent="0.3">
      <c r="A2192" s="9" t="s">
        <v>18</v>
      </c>
      <c r="B2192" s="10"/>
      <c r="C2192" s="67">
        <f>SUM(C2177:C2191)</f>
        <v>0</v>
      </c>
      <c r="D2192" s="67">
        <f>SUM(D2177:D2191)</f>
        <v>0</v>
      </c>
    </row>
    <row r="2193" spans="1:4" x14ac:dyDescent="0.25">
      <c r="A2193" s="12">
        <v>5417</v>
      </c>
      <c r="B2193" s="13" t="s">
        <v>434</v>
      </c>
      <c r="C2193" s="68"/>
      <c r="D2193" s="68"/>
    </row>
    <row r="2194" spans="1:4" x14ac:dyDescent="0.25">
      <c r="A2194" s="6">
        <v>541701</v>
      </c>
      <c r="B2194" s="7" t="s">
        <v>94</v>
      </c>
      <c r="C2194" s="5"/>
      <c r="D2194" s="5"/>
    </row>
    <row r="2195" spans="1:4" x14ac:dyDescent="0.25">
      <c r="A2195" s="6">
        <v>541702</v>
      </c>
      <c r="B2195" s="7" t="s">
        <v>95</v>
      </c>
      <c r="C2195" s="5"/>
      <c r="D2195" s="5"/>
    </row>
    <row r="2196" spans="1:4" x14ac:dyDescent="0.25">
      <c r="A2196" s="6">
        <v>541703</v>
      </c>
      <c r="B2196" s="7" t="s">
        <v>96</v>
      </c>
      <c r="C2196" s="5"/>
      <c r="D2196" s="5"/>
    </row>
    <row r="2197" spans="1:4" x14ac:dyDescent="0.25">
      <c r="A2197" s="6">
        <v>541704</v>
      </c>
      <c r="B2197" s="7" t="s">
        <v>97</v>
      </c>
      <c r="C2197" s="5"/>
      <c r="D2197" s="5"/>
    </row>
    <row r="2198" spans="1:4" x14ac:dyDescent="0.25">
      <c r="A2198" s="6">
        <v>541705</v>
      </c>
      <c r="B2198" s="7" t="s">
        <v>98</v>
      </c>
      <c r="C2198" s="5"/>
      <c r="D2198" s="5"/>
    </row>
    <row r="2199" spans="1:4" x14ac:dyDescent="0.25">
      <c r="A2199" s="6">
        <v>541706</v>
      </c>
      <c r="B2199" s="7" t="s">
        <v>99</v>
      </c>
      <c r="C2199" s="5"/>
      <c r="D2199" s="5"/>
    </row>
    <row r="2200" spans="1:4" x14ac:dyDescent="0.25">
      <c r="A2200" s="6">
        <v>541707</v>
      </c>
      <c r="B2200" s="7" t="s">
        <v>100</v>
      </c>
      <c r="C2200" s="5"/>
      <c r="D2200" s="5"/>
    </row>
    <row r="2201" spans="1:4" x14ac:dyDescent="0.25">
      <c r="A2201" s="6">
        <v>541708</v>
      </c>
      <c r="B2201" s="7" t="s">
        <v>101</v>
      </c>
      <c r="C2201" s="5"/>
      <c r="D2201" s="5"/>
    </row>
    <row r="2202" spans="1:4" x14ac:dyDescent="0.25">
      <c r="A2202" s="6">
        <v>541709</v>
      </c>
      <c r="B2202" s="7" t="s">
        <v>102</v>
      </c>
      <c r="C2202" s="5"/>
      <c r="D2202" s="5"/>
    </row>
    <row r="2203" spans="1:4" x14ac:dyDescent="0.25">
      <c r="A2203" s="6">
        <v>541710</v>
      </c>
      <c r="B2203" s="7" t="s">
        <v>103</v>
      </c>
      <c r="C2203" s="5"/>
      <c r="D2203" s="5"/>
    </row>
    <row r="2204" spans="1:4" x14ac:dyDescent="0.25">
      <c r="A2204" s="6">
        <v>541711</v>
      </c>
      <c r="B2204" s="7" t="s">
        <v>104</v>
      </c>
      <c r="C2204" s="5"/>
      <c r="D2204" s="5"/>
    </row>
    <row r="2205" spans="1:4" x14ac:dyDescent="0.25">
      <c r="A2205" s="6">
        <v>541712</v>
      </c>
      <c r="B2205" s="7" t="s">
        <v>105</v>
      </c>
      <c r="C2205" s="5"/>
      <c r="D2205" s="5"/>
    </row>
    <row r="2206" spans="1:4" x14ac:dyDescent="0.25">
      <c r="A2206" s="6">
        <v>541713</v>
      </c>
      <c r="B2206" s="7" t="s">
        <v>106</v>
      </c>
      <c r="C2206" s="5"/>
      <c r="D2206" s="5"/>
    </row>
    <row r="2207" spans="1:4" x14ac:dyDescent="0.25">
      <c r="A2207" s="6">
        <v>541714</v>
      </c>
      <c r="B2207" s="7" t="s">
        <v>107</v>
      </c>
      <c r="C2207" s="5"/>
      <c r="D2207" s="5"/>
    </row>
    <row r="2208" spans="1:4" ht="15.75" thickBot="1" x14ac:dyDescent="0.3">
      <c r="A2208" s="19">
        <v>541715</v>
      </c>
      <c r="B2208" s="20" t="s">
        <v>108</v>
      </c>
      <c r="C2208" s="75"/>
      <c r="D2208" s="75"/>
    </row>
    <row r="2209" spans="1:4" ht="15.75" thickBot="1" x14ac:dyDescent="0.3">
      <c r="A2209" s="9" t="s">
        <v>18</v>
      </c>
      <c r="B2209" s="10"/>
      <c r="C2209" s="67">
        <f>SUM(C2194:C2208)</f>
        <v>0</v>
      </c>
      <c r="D2209" s="67">
        <f>SUM(D2194:D2208)</f>
        <v>0</v>
      </c>
    </row>
    <row r="2210" spans="1:4" x14ac:dyDescent="0.25">
      <c r="A2210" s="12">
        <v>5418</v>
      </c>
      <c r="B2210" s="13" t="s">
        <v>435</v>
      </c>
      <c r="C2210" s="68"/>
      <c r="D2210" s="68"/>
    </row>
    <row r="2211" spans="1:4" x14ac:dyDescent="0.25">
      <c r="A2211" s="6">
        <v>541801</v>
      </c>
      <c r="B2211" s="7" t="s">
        <v>94</v>
      </c>
      <c r="C2211" s="5"/>
      <c r="D2211" s="5"/>
    </row>
    <row r="2212" spans="1:4" x14ac:dyDescent="0.25">
      <c r="A2212" s="6">
        <v>541802</v>
      </c>
      <c r="B2212" s="7" t="s">
        <v>95</v>
      </c>
      <c r="C2212" s="5"/>
      <c r="D2212" s="5"/>
    </row>
    <row r="2213" spans="1:4" x14ac:dyDescent="0.25">
      <c r="A2213" s="6">
        <v>541803</v>
      </c>
      <c r="B2213" s="7" t="s">
        <v>96</v>
      </c>
      <c r="C2213" s="5"/>
      <c r="D2213" s="5"/>
    </row>
    <row r="2214" spans="1:4" x14ac:dyDescent="0.25">
      <c r="A2214" s="6">
        <v>541804</v>
      </c>
      <c r="B2214" s="7" t="s">
        <v>97</v>
      </c>
      <c r="C2214" s="5"/>
      <c r="D2214" s="5"/>
    </row>
    <row r="2215" spans="1:4" x14ac:dyDescent="0.25">
      <c r="A2215" s="6">
        <v>541805</v>
      </c>
      <c r="B2215" s="7" t="s">
        <v>98</v>
      </c>
      <c r="C2215" s="5"/>
      <c r="D2215" s="5"/>
    </row>
    <row r="2216" spans="1:4" x14ac:dyDescent="0.25">
      <c r="A2216" s="6">
        <v>541806</v>
      </c>
      <c r="B2216" s="7" t="s">
        <v>99</v>
      </c>
      <c r="C2216" s="5"/>
      <c r="D2216" s="5"/>
    </row>
    <row r="2217" spans="1:4" x14ac:dyDescent="0.25">
      <c r="A2217" s="6">
        <v>541807</v>
      </c>
      <c r="B2217" s="7" t="s">
        <v>100</v>
      </c>
      <c r="C2217" s="5"/>
      <c r="D2217" s="5"/>
    </row>
    <row r="2218" spans="1:4" x14ac:dyDescent="0.25">
      <c r="A2218" s="6">
        <v>541808</v>
      </c>
      <c r="B2218" s="7" t="s">
        <v>101</v>
      </c>
      <c r="C2218" s="5"/>
      <c r="D2218" s="5"/>
    </row>
    <row r="2219" spans="1:4" x14ac:dyDescent="0.25">
      <c r="A2219" s="6">
        <v>541809</v>
      </c>
      <c r="B2219" s="7" t="s">
        <v>102</v>
      </c>
      <c r="C2219" s="5"/>
      <c r="D2219" s="5"/>
    </row>
    <row r="2220" spans="1:4" x14ac:dyDescent="0.25">
      <c r="A2220" s="6">
        <v>541810</v>
      </c>
      <c r="B2220" s="7" t="s">
        <v>103</v>
      </c>
      <c r="C2220" s="5"/>
      <c r="D2220" s="5"/>
    </row>
    <row r="2221" spans="1:4" x14ac:dyDescent="0.25">
      <c r="A2221" s="6">
        <v>541811</v>
      </c>
      <c r="B2221" s="7" t="s">
        <v>104</v>
      </c>
      <c r="C2221" s="5"/>
      <c r="D2221" s="5"/>
    </row>
    <row r="2222" spans="1:4" x14ac:dyDescent="0.25">
      <c r="A2222" s="6">
        <v>541812</v>
      </c>
      <c r="B2222" s="7" t="s">
        <v>105</v>
      </c>
      <c r="C2222" s="5"/>
      <c r="D2222" s="5"/>
    </row>
    <row r="2223" spans="1:4" x14ac:dyDescent="0.25">
      <c r="A2223" s="6">
        <v>541813</v>
      </c>
      <c r="B2223" s="7" t="s">
        <v>106</v>
      </c>
      <c r="C2223" s="5"/>
      <c r="D2223" s="5"/>
    </row>
    <row r="2224" spans="1:4" x14ac:dyDescent="0.25">
      <c r="A2224" s="6">
        <v>541814</v>
      </c>
      <c r="B2224" s="7" t="s">
        <v>107</v>
      </c>
      <c r="C2224" s="5"/>
      <c r="D2224" s="5"/>
    </row>
    <row r="2225" spans="1:4" ht="15.75" thickBot="1" x14ac:dyDescent="0.3">
      <c r="A2225" s="19">
        <v>541815</v>
      </c>
      <c r="B2225" s="20" t="s">
        <v>108</v>
      </c>
      <c r="C2225" s="75"/>
      <c r="D2225" s="75"/>
    </row>
    <row r="2226" spans="1:4" ht="15.75" thickBot="1" x14ac:dyDescent="0.3">
      <c r="A2226" s="9" t="s">
        <v>18</v>
      </c>
      <c r="B2226" s="10"/>
      <c r="C2226" s="67">
        <f>SUM(C2211:C2225)</f>
        <v>0</v>
      </c>
      <c r="D2226" s="67">
        <f>SUM(D2211:D2225)</f>
        <v>0</v>
      </c>
    </row>
    <row r="2227" spans="1:4" x14ac:dyDescent="0.25">
      <c r="A2227" s="12">
        <v>5419</v>
      </c>
      <c r="B2227" s="13" t="s">
        <v>347</v>
      </c>
      <c r="C2227" s="68"/>
      <c r="D2227" s="68"/>
    </row>
    <row r="2228" spans="1:4" x14ac:dyDescent="0.25">
      <c r="A2228" s="6">
        <v>541901</v>
      </c>
      <c r="B2228" s="7" t="s">
        <v>436</v>
      </c>
      <c r="C2228" s="5"/>
      <c r="D2228" s="5"/>
    </row>
    <row r="2229" spans="1:4" x14ac:dyDescent="0.25">
      <c r="A2229" s="6">
        <v>541902</v>
      </c>
      <c r="B2229" s="7" t="s">
        <v>352</v>
      </c>
      <c r="C2229" s="5"/>
      <c r="D2229" s="5"/>
    </row>
    <row r="2230" spans="1:4" x14ac:dyDescent="0.25">
      <c r="A2230" s="6">
        <v>541903</v>
      </c>
      <c r="B2230" s="7" t="s">
        <v>353</v>
      </c>
      <c r="C2230" s="5"/>
      <c r="D2230" s="5"/>
    </row>
    <row r="2231" spans="1:4" x14ac:dyDescent="0.25">
      <c r="A2231" s="6">
        <v>541904</v>
      </c>
      <c r="B2231" s="7" t="s">
        <v>354</v>
      </c>
      <c r="C2231" s="5"/>
      <c r="D2231" s="5"/>
    </row>
    <row r="2232" spans="1:4" x14ac:dyDescent="0.25">
      <c r="A2232" s="6">
        <v>541905</v>
      </c>
      <c r="B2232" s="7" t="s">
        <v>355</v>
      </c>
      <c r="C2232" s="5"/>
      <c r="D2232" s="5"/>
    </row>
    <row r="2233" spans="1:4" x14ac:dyDescent="0.25">
      <c r="A2233" s="6">
        <v>541906</v>
      </c>
      <c r="B2233" s="7" t="s">
        <v>356</v>
      </c>
      <c r="C2233" s="5"/>
      <c r="D2233" s="5"/>
    </row>
    <row r="2234" spans="1:4" x14ac:dyDescent="0.25">
      <c r="A2234" s="6">
        <v>541907</v>
      </c>
      <c r="B2234" s="7" t="s">
        <v>357</v>
      </c>
      <c r="C2234" s="5"/>
      <c r="D2234" s="5"/>
    </row>
    <row r="2235" spans="1:4" x14ac:dyDescent="0.25">
      <c r="A2235" s="6">
        <v>541908</v>
      </c>
      <c r="B2235" s="7" t="s">
        <v>358</v>
      </c>
      <c r="C2235" s="5"/>
      <c r="D2235" s="5"/>
    </row>
    <row r="2236" spans="1:4" x14ac:dyDescent="0.25">
      <c r="A2236" s="6">
        <v>541909</v>
      </c>
      <c r="B2236" s="7" t="s">
        <v>361</v>
      </c>
      <c r="C2236" s="5"/>
      <c r="D2236" s="5"/>
    </row>
    <row r="2237" spans="1:4" x14ac:dyDescent="0.25">
      <c r="A2237" s="6">
        <v>541910</v>
      </c>
      <c r="B2237" s="7" t="s">
        <v>362</v>
      </c>
      <c r="C2237" s="5"/>
      <c r="D2237" s="5"/>
    </row>
    <row r="2238" spans="1:4" x14ac:dyDescent="0.25">
      <c r="A2238" s="6">
        <v>541911</v>
      </c>
      <c r="B2238" s="7" t="s">
        <v>363</v>
      </c>
      <c r="C2238" s="5"/>
      <c r="D2238" s="5"/>
    </row>
    <row r="2239" spans="1:4" x14ac:dyDescent="0.25">
      <c r="A2239" s="6">
        <v>541912</v>
      </c>
      <c r="B2239" s="7" t="s">
        <v>364</v>
      </c>
      <c r="C2239" s="5"/>
      <c r="D2239" s="5"/>
    </row>
    <row r="2240" spans="1:4" x14ac:dyDescent="0.25">
      <c r="A2240" s="6">
        <v>541913</v>
      </c>
      <c r="B2240" s="7" t="s">
        <v>365</v>
      </c>
      <c r="C2240" s="5"/>
      <c r="D2240" s="5"/>
    </row>
    <row r="2241" spans="1:4" x14ac:dyDescent="0.25">
      <c r="A2241" s="6">
        <v>541914</v>
      </c>
      <c r="B2241" s="7" t="s">
        <v>366</v>
      </c>
      <c r="C2241" s="5"/>
      <c r="D2241" s="5"/>
    </row>
    <row r="2242" spans="1:4" x14ac:dyDescent="0.25">
      <c r="A2242" s="6">
        <v>541915</v>
      </c>
      <c r="B2242" s="7" t="s">
        <v>367</v>
      </c>
      <c r="C2242" s="5"/>
      <c r="D2242" s="5"/>
    </row>
    <row r="2243" spans="1:4" x14ac:dyDescent="0.25">
      <c r="A2243" s="6">
        <v>541916</v>
      </c>
      <c r="B2243" s="7" t="s">
        <v>369</v>
      </c>
      <c r="C2243" s="5"/>
      <c r="D2243" s="5"/>
    </row>
    <row r="2244" spans="1:4" x14ac:dyDescent="0.25">
      <c r="A2244" s="6">
        <v>541917</v>
      </c>
      <c r="B2244" s="7" t="s">
        <v>370</v>
      </c>
      <c r="C2244" s="5"/>
      <c r="D2244" s="5"/>
    </row>
    <row r="2245" spans="1:4" x14ac:dyDescent="0.25">
      <c r="A2245" s="6">
        <v>541918</v>
      </c>
      <c r="B2245" s="7" t="s">
        <v>371</v>
      </c>
      <c r="C2245" s="5"/>
      <c r="D2245" s="5"/>
    </row>
    <row r="2246" spans="1:4" x14ac:dyDescent="0.25">
      <c r="A2246" s="6">
        <v>541919</v>
      </c>
      <c r="B2246" s="7" t="s">
        <v>372</v>
      </c>
      <c r="C2246" s="5"/>
      <c r="D2246" s="5"/>
    </row>
    <row r="2247" spans="1:4" x14ac:dyDescent="0.25">
      <c r="A2247" s="6">
        <v>541920</v>
      </c>
      <c r="B2247" s="7" t="s">
        <v>373</v>
      </c>
      <c r="C2247" s="5"/>
      <c r="D2247" s="5"/>
    </row>
    <row r="2248" spans="1:4" x14ac:dyDescent="0.25">
      <c r="A2248" s="6">
        <v>541921</v>
      </c>
      <c r="B2248" s="7" t="s">
        <v>374</v>
      </c>
      <c r="C2248" s="5"/>
      <c r="D2248" s="5"/>
    </row>
    <row r="2249" spans="1:4" x14ac:dyDescent="0.25">
      <c r="A2249" s="6">
        <v>541922</v>
      </c>
      <c r="B2249" s="7" t="s">
        <v>375</v>
      </c>
      <c r="C2249" s="5"/>
      <c r="D2249" s="5"/>
    </row>
    <row r="2250" spans="1:4" x14ac:dyDescent="0.25">
      <c r="A2250" s="6">
        <v>541923</v>
      </c>
      <c r="B2250" s="7" t="s">
        <v>437</v>
      </c>
      <c r="C2250" s="5"/>
      <c r="D2250" s="5"/>
    </row>
    <row r="2251" spans="1:4" x14ac:dyDescent="0.25">
      <c r="A2251" s="6">
        <v>541924</v>
      </c>
      <c r="B2251" s="7" t="s">
        <v>379</v>
      </c>
      <c r="C2251" s="5"/>
      <c r="D2251" s="5"/>
    </row>
    <row r="2252" spans="1:4" x14ac:dyDescent="0.25">
      <c r="A2252" s="6">
        <v>541925</v>
      </c>
      <c r="B2252" s="7" t="s">
        <v>380</v>
      </c>
      <c r="C2252" s="5"/>
      <c r="D2252" s="5"/>
    </row>
    <row r="2253" spans="1:4" x14ac:dyDescent="0.25">
      <c r="A2253" s="6">
        <v>541926</v>
      </c>
      <c r="B2253" s="7" t="s">
        <v>381</v>
      </c>
      <c r="C2253" s="5"/>
      <c r="D2253" s="5"/>
    </row>
    <row r="2254" spans="1:4" x14ac:dyDescent="0.25">
      <c r="A2254" s="6">
        <v>541927</v>
      </c>
      <c r="B2254" s="7" t="s">
        <v>382</v>
      </c>
      <c r="C2254" s="5"/>
      <c r="D2254" s="5"/>
    </row>
    <row r="2255" spans="1:4" x14ac:dyDescent="0.25">
      <c r="A2255" s="6">
        <v>541928</v>
      </c>
      <c r="B2255" s="7" t="s">
        <v>413</v>
      </c>
      <c r="C2255" s="5"/>
      <c r="D2255" s="5"/>
    </row>
    <row r="2256" spans="1:4" x14ac:dyDescent="0.25">
      <c r="A2256" s="6">
        <v>541929</v>
      </c>
      <c r="B2256" s="7" t="s">
        <v>385</v>
      </c>
      <c r="C2256" s="5"/>
      <c r="D2256" s="5"/>
    </row>
    <row r="2257" spans="1:4" x14ac:dyDescent="0.25">
      <c r="A2257" s="6">
        <v>541930</v>
      </c>
      <c r="B2257" s="7" t="s">
        <v>414</v>
      </c>
      <c r="C2257" s="5"/>
      <c r="D2257" s="5"/>
    </row>
    <row r="2258" spans="1:4" x14ac:dyDescent="0.25">
      <c r="A2258" s="6">
        <v>541931</v>
      </c>
      <c r="B2258" s="7" t="s">
        <v>415</v>
      </c>
      <c r="C2258" s="5"/>
      <c r="D2258" s="5"/>
    </row>
    <row r="2259" spans="1:4" x14ac:dyDescent="0.25">
      <c r="A2259" s="6">
        <v>541932</v>
      </c>
      <c r="B2259" s="7" t="s">
        <v>359</v>
      </c>
      <c r="C2259" s="5"/>
      <c r="D2259" s="5"/>
    </row>
    <row r="2260" spans="1:4" x14ac:dyDescent="0.25">
      <c r="A2260" s="6">
        <v>541933</v>
      </c>
      <c r="B2260" s="7" t="s">
        <v>388</v>
      </c>
      <c r="C2260" s="5"/>
      <c r="D2260" s="5"/>
    </row>
    <row r="2261" spans="1:4" x14ac:dyDescent="0.25">
      <c r="A2261" s="16">
        <v>541934</v>
      </c>
      <c r="B2261" s="17" t="s">
        <v>389</v>
      </c>
      <c r="C2261" s="69"/>
      <c r="D2261" s="69"/>
    </row>
    <row r="2262" spans="1:4" x14ac:dyDescent="0.25">
      <c r="A2262" s="16">
        <v>541935</v>
      </c>
      <c r="B2262" s="17" t="s">
        <v>167</v>
      </c>
      <c r="C2262" s="69"/>
      <c r="D2262" s="69"/>
    </row>
    <row r="2263" spans="1:4" x14ac:dyDescent="0.25">
      <c r="A2263" s="16">
        <v>541936</v>
      </c>
      <c r="B2263" s="17" t="s">
        <v>159</v>
      </c>
      <c r="C2263" s="69"/>
      <c r="D2263" s="69"/>
    </row>
    <row r="2264" spans="1:4" x14ac:dyDescent="0.25">
      <c r="A2264" s="16">
        <v>541937</v>
      </c>
      <c r="B2264" s="17" t="s">
        <v>169</v>
      </c>
      <c r="C2264" s="69"/>
      <c r="D2264" s="69"/>
    </row>
    <row r="2265" spans="1:4" x14ac:dyDescent="0.25">
      <c r="A2265" s="16">
        <v>541938</v>
      </c>
      <c r="B2265" s="17" t="s">
        <v>170</v>
      </c>
      <c r="C2265" s="69"/>
      <c r="D2265" s="69"/>
    </row>
    <row r="2266" spans="1:4" x14ac:dyDescent="0.25">
      <c r="A2266" s="16">
        <v>541939</v>
      </c>
      <c r="B2266" s="17" t="s">
        <v>171</v>
      </c>
      <c r="C2266" s="69"/>
      <c r="D2266" s="69"/>
    </row>
    <row r="2267" spans="1:4" x14ac:dyDescent="0.25">
      <c r="A2267" s="16">
        <v>541940</v>
      </c>
      <c r="B2267" s="17" t="s">
        <v>391</v>
      </c>
      <c r="C2267" s="69"/>
      <c r="D2267" s="69"/>
    </row>
    <row r="2268" spans="1:4" ht="15.75" thickBot="1" x14ac:dyDescent="0.3">
      <c r="A2268" s="16">
        <v>541960</v>
      </c>
      <c r="B2268" s="17" t="s">
        <v>38</v>
      </c>
      <c r="C2268" s="69"/>
      <c r="D2268" s="69"/>
    </row>
    <row r="2269" spans="1:4" ht="15.75" thickBot="1" x14ac:dyDescent="0.3">
      <c r="A2269" s="9" t="s">
        <v>18</v>
      </c>
      <c r="B2269" s="10"/>
      <c r="C2269" s="67">
        <f>SUM(C2228:C2268)</f>
        <v>0</v>
      </c>
      <c r="D2269" s="67">
        <f>SUM(D2228:D2268)</f>
        <v>0</v>
      </c>
    </row>
    <row r="2270" spans="1:4" x14ac:dyDescent="0.25">
      <c r="A2270" s="42">
        <v>5420</v>
      </c>
      <c r="B2270" s="43" t="s">
        <v>282</v>
      </c>
      <c r="C2270" s="74"/>
      <c r="D2270" s="74"/>
    </row>
    <row r="2271" spans="1:4" ht="15.75" thickBot="1" x14ac:dyDescent="0.3">
      <c r="A2271" s="52">
        <v>542001</v>
      </c>
      <c r="B2271" s="54" t="s">
        <v>283</v>
      </c>
      <c r="C2271" s="80"/>
      <c r="D2271" s="80"/>
    </row>
    <row r="2272" spans="1:4" ht="15.75" thickBot="1" x14ac:dyDescent="0.3">
      <c r="A2272" s="9" t="s">
        <v>18</v>
      </c>
      <c r="B2272" s="10"/>
      <c r="C2272" s="67">
        <f>SUM(C2271)</f>
        <v>0</v>
      </c>
      <c r="D2272" s="67">
        <f>SUM(D2271)</f>
        <v>0</v>
      </c>
    </row>
    <row r="2273" spans="1:4" x14ac:dyDescent="0.25">
      <c r="A2273" s="12">
        <v>55</v>
      </c>
      <c r="B2273" s="13" t="s">
        <v>438</v>
      </c>
      <c r="C2273" s="68"/>
      <c r="D2273" s="68"/>
    </row>
    <row r="2274" spans="1:4" x14ac:dyDescent="0.25">
      <c r="A2274" s="3">
        <v>5501</v>
      </c>
      <c r="B2274" s="4" t="s">
        <v>439</v>
      </c>
      <c r="C2274" s="5"/>
      <c r="D2274" s="5"/>
    </row>
    <row r="2275" spans="1:4" x14ac:dyDescent="0.25">
      <c r="A2275" s="6">
        <v>550101</v>
      </c>
      <c r="B2275" s="7" t="s">
        <v>440</v>
      </c>
      <c r="C2275" s="5"/>
      <c r="D2275" s="5"/>
    </row>
    <row r="2276" spans="1:4" x14ac:dyDescent="0.25">
      <c r="A2276" s="6">
        <v>550102</v>
      </c>
      <c r="B2276" s="7" t="s">
        <v>441</v>
      </c>
      <c r="C2276" s="5">
        <v>3662357</v>
      </c>
      <c r="D2276" s="5">
        <v>3404809</v>
      </c>
    </row>
    <row r="2277" spans="1:4" x14ac:dyDescent="0.25">
      <c r="A2277" s="16">
        <v>550103</v>
      </c>
      <c r="B2277" s="17" t="s">
        <v>442</v>
      </c>
      <c r="C2277" s="5"/>
      <c r="D2277" s="5"/>
    </row>
    <row r="2278" spans="1:4" ht="15.75" thickBot="1" x14ac:dyDescent="0.3">
      <c r="A2278" s="16">
        <v>550110</v>
      </c>
      <c r="B2278" s="17" t="s">
        <v>38</v>
      </c>
      <c r="C2278" s="5">
        <v>21228467</v>
      </c>
      <c r="D2278" s="5">
        <v>844131</v>
      </c>
    </row>
    <row r="2279" spans="1:4" ht="15.75" thickBot="1" x14ac:dyDescent="0.3">
      <c r="A2279" s="9" t="s">
        <v>18</v>
      </c>
      <c r="B2279" s="10"/>
      <c r="C2279" s="67">
        <f>SUM(C2275:C2278)</f>
        <v>24890824</v>
      </c>
      <c r="D2279" s="67">
        <f>SUM(D2275:D2278)</f>
        <v>4248940</v>
      </c>
    </row>
    <row r="2280" spans="1:4" x14ac:dyDescent="0.25">
      <c r="A2280" s="12">
        <v>5502</v>
      </c>
      <c r="B2280" s="13" t="s">
        <v>443</v>
      </c>
      <c r="C2280" s="68"/>
      <c r="D2280" s="68"/>
    </row>
    <row r="2281" spans="1:4" x14ac:dyDescent="0.25">
      <c r="A2281" s="6">
        <v>550201</v>
      </c>
      <c r="B2281" s="7" t="s">
        <v>444</v>
      </c>
      <c r="C2281" s="5"/>
      <c r="D2281" s="5"/>
    </row>
    <row r="2282" spans="1:4" x14ac:dyDescent="0.25">
      <c r="A2282" s="16">
        <v>550202</v>
      </c>
      <c r="B2282" s="17" t="s">
        <v>315</v>
      </c>
      <c r="C2282" s="5"/>
      <c r="D2282" s="5">
        <v>2623657</v>
      </c>
    </row>
    <row r="2283" spans="1:4" x14ac:dyDescent="0.25">
      <c r="A2283" s="16">
        <v>550203</v>
      </c>
      <c r="B2283" s="17" t="s">
        <v>445</v>
      </c>
      <c r="C2283" s="5"/>
      <c r="D2283" s="5"/>
    </row>
    <row r="2284" spans="1:4" ht="15.75" thickBot="1" x14ac:dyDescent="0.3">
      <c r="A2284" s="16">
        <v>550210</v>
      </c>
      <c r="B2284" s="17" t="s">
        <v>38</v>
      </c>
      <c r="C2284" s="5">
        <v>47173180</v>
      </c>
      <c r="D2284" s="5">
        <v>70537525</v>
      </c>
    </row>
    <row r="2285" spans="1:4" ht="15.75" thickBot="1" x14ac:dyDescent="0.3">
      <c r="A2285" s="9" t="s">
        <v>18</v>
      </c>
      <c r="B2285" s="10"/>
      <c r="C2285" s="67">
        <f>SUM(C2281:C2284)</f>
        <v>47173180</v>
      </c>
      <c r="D2285" s="67">
        <f>SUM(D2281:D2284)</f>
        <v>73161182</v>
      </c>
    </row>
    <row r="2286" spans="1:4" x14ac:dyDescent="0.25">
      <c r="A2286" s="56"/>
      <c r="B2286" s="45"/>
      <c r="C2286" s="81"/>
      <c r="D2286" s="81"/>
    </row>
    <row r="2287" spans="1:4" x14ac:dyDescent="0.25">
      <c r="A2287" s="3">
        <v>6</v>
      </c>
      <c r="B2287" s="4" t="s">
        <v>446</v>
      </c>
      <c r="C2287" s="5"/>
      <c r="D2287" s="5"/>
    </row>
    <row r="2288" spans="1:4" x14ac:dyDescent="0.25">
      <c r="A2288" s="3">
        <v>61</v>
      </c>
      <c r="B2288" s="4" t="s">
        <v>447</v>
      </c>
      <c r="C2288" s="5"/>
      <c r="D2288" s="5"/>
    </row>
    <row r="2289" spans="1:4" x14ac:dyDescent="0.25">
      <c r="A2289" s="3">
        <v>6101</v>
      </c>
      <c r="B2289" s="4" t="s">
        <v>201</v>
      </c>
      <c r="C2289" s="5"/>
      <c r="D2289" s="5"/>
    </row>
    <row r="2290" spans="1:4" x14ac:dyDescent="0.25">
      <c r="A2290" s="6">
        <v>610101</v>
      </c>
      <c r="B2290" s="7" t="s">
        <v>86</v>
      </c>
      <c r="C2290" s="5"/>
      <c r="D2290" s="5"/>
    </row>
    <row r="2291" spans="1:4" x14ac:dyDescent="0.25">
      <c r="A2291" s="6">
        <v>610102</v>
      </c>
      <c r="B2291" s="7" t="s">
        <v>87</v>
      </c>
      <c r="C2291" s="5"/>
      <c r="D2291" s="5"/>
    </row>
    <row r="2292" spans="1:4" x14ac:dyDescent="0.25">
      <c r="A2292" s="6">
        <v>610103</v>
      </c>
      <c r="B2292" s="7" t="s">
        <v>88</v>
      </c>
      <c r="C2292" s="5"/>
      <c r="D2292" s="5"/>
    </row>
    <row r="2293" spans="1:4" x14ac:dyDescent="0.25">
      <c r="A2293" s="6">
        <v>610104</v>
      </c>
      <c r="B2293" s="7" t="s">
        <v>89</v>
      </c>
      <c r="C2293" s="5"/>
      <c r="D2293" s="5"/>
    </row>
    <row r="2294" spans="1:4" x14ac:dyDescent="0.25">
      <c r="A2294" s="6">
        <v>610105</v>
      </c>
      <c r="B2294" s="7" t="s">
        <v>206</v>
      </c>
      <c r="C2294" s="5"/>
      <c r="D2294" s="5"/>
    </row>
    <row r="2295" spans="1:4" x14ac:dyDescent="0.25">
      <c r="A2295" s="6"/>
      <c r="B2295" s="7" t="s">
        <v>207</v>
      </c>
      <c r="C2295" s="5"/>
      <c r="D2295" s="5"/>
    </row>
    <row r="2296" spans="1:4" x14ac:dyDescent="0.25">
      <c r="A2296" s="6"/>
      <c r="B2296" s="7" t="s">
        <v>208</v>
      </c>
      <c r="C2296" s="5"/>
      <c r="D2296" s="5"/>
    </row>
    <row r="2297" spans="1:4" x14ac:dyDescent="0.25">
      <c r="A2297" s="6"/>
      <c r="B2297" s="7" t="s">
        <v>209</v>
      </c>
      <c r="C2297" s="5"/>
      <c r="D2297" s="5"/>
    </row>
    <row r="2298" spans="1:4" x14ac:dyDescent="0.25">
      <c r="A2298" s="6">
        <v>610106</v>
      </c>
      <c r="B2298" s="7" t="s">
        <v>91</v>
      </c>
      <c r="C2298" s="5"/>
      <c r="D2298" s="5"/>
    </row>
    <row r="2299" spans="1:4" ht="15.75" thickBot="1" x14ac:dyDescent="0.3">
      <c r="A2299" s="19">
        <v>610107</v>
      </c>
      <c r="B2299" s="20" t="s">
        <v>210</v>
      </c>
      <c r="C2299" s="75"/>
      <c r="D2299" s="75"/>
    </row>
    <row r="2300" spans="1:4" ht="15.75" thickBot="1" x14ac:dyDescent="0.3">
      <c r="A2300" s="9" t="s">
        <v>18</v>
      </c>
      <c r="B2300" s="50"/>
      <c r="C2300" s="67">
        <f>SUM(C2290:C2299)</f>
        <v>0</v>
      </c>
      <c r="D2300" s="67">
        <f>SUM(D2290:D2299)</f>
        <v>0</v>
      </c>
    </row>
    <row r="2301" spans="1:4" x14ac:dyDescent="0.25">
      <c r="A2301" s="12">
        <v>6102</v>
      </c>
      <c r="B2301" s="13" t="s">
        <v>448</v>
      </c>
      <c r="C2301" s="68"/>
      <c r="D2301" s="68"/>
    </row>
    <row r="2302" spans="1:4" x14ac:dyDescent="0.25">
      <c r="A2302" s="6">
        <v>610201</v>
      </c>
      <c r="B2302" s="7" t="s">
        <v>86</v>
      </c>
      <c r="C2302" s="5"/>
      <c r="D2302" s="5"/>
    </row>
    <row r="2303" spans="1:4" x14ac:dyDescent="0.25">
      <c r="A2303" s="6">
        <v>610202</v>
      </c>
      <c r="B2303" s="7" t="s">
        <v>87</v>
      </c>
      <c r="C2303" s="5"/>
      <c r="D2303" s="5"/>
    </row>
    <row r="2304" spans="1:4" x14ac:dyDescent="0.25">
      <c r="A2304" s="6">
        <v>610203</v>
      </c>
      <c r="B2304" s="7" t="s">
        <v>88</v>
      </c>
      <c r="C2304" s="5"/>
      <c r="D2304" s="5"/>
    </row>
    <row r="2305" spans="1:4" x14ac:dyDescent="0.25">
      <c r="A2305" s="6">
        <v>610204</v>
      </c>
      <c r="B2305" s="7" t="s">
        <v>89</v>
      </c>
      <c r="C2305" s="5"/>
      <c r="D2305" s="5"/>
    </row>
    <row r="2306" spans="1:4" x14ac:dyDescent="0.25">
      <c r="A2306" s="6">
        <v>610205</v>
      </c>
      <c r="B2306" s="7" t="s">
        <v>206</v>
      </c>
      <c r="C2306" s="5"/>
      <c r="D2306" s="5"/>
    </row>
    <row r="2307" spans="1:4" x14ac:dyDescent="0.25">
      <c r="A2307" s="6"/>
      <c r="B2307" s="7" t="s">
        <v>207</v>
      </c>
      <c r="C2307" s="5"/>
      <c r="D2307" s="5"/>
    </row>
    <row r="2308" spans="1:4" x14ac:dyDescent="0.25">
      <c r="A2308" s="6"/>
      <c r="B2308" s="7" t="s">
        <v>208</v>
      </c>
      <c r="C2308" s="5"/>
      <c r="D2308" s="5"/>
    </row>
    <row r="2309" spans="1:4" x14ac:dyDescent="0.25">
      <c r="A2309" s="6"/>
      <c r="B2309" s="7" t="s">
        <v>209</v>
      </c>
      <c r="C2309" s="5"/>
      <c r="D2309" s="5"/>
    </row>
    <row r="2310" spans="1:4" x14ac:dyDescent="0.25">
      <c r="A2310" s="6">
        <v>610206</v>
      </c>
      <c r="B2310" s="7" t="s">
        <v>91</v>
      </c>
      <c r="C2310" s="5"/>
      <c r="D2310" s="5"/>
    </row>
    <row r="2311" spans="1:4" ht="15.75" thickBot="1" x14ac:dyDescent="0.3">
      <c r="A2311" s="19">
        <v>610207</v>
      </c>
      <c r="B2311" s="20" t="s">
        <v>210</v>
      </c>
      <c r="C2311" s="75"/>
      <c r="D2311" s="75"/>
    </row>
    <row r="2312" spans="1:4" ht="15.75" thickBot="1" x14ac:dyDescent="0.3">
      <c r="A2312" s="9" t="s">
        <v>18</v>
      </c>
      <c r="B2312" s="10"/>
      <c r="C2312" s="67">
        <f>SUM(C2302:C2311)</f>
        <v>0</v>
      </c>
      <c r="D2312" s="67">
        <f>SUM(D2302:D2311)</f>
        <v>0</v>
      </c>
    </row>
    <row r="2313" spans="1:4" x14ac:dyDescent="0.25">
      <c r="A2313" s="12">
        <v>6103</v>
      </c>
      <c r="B2313" s="13" t="s">
        <v>449</v>
      </c>
      <c r="C2313" s="68"/>
      <c r="D2313" s="68"/>
    </row>
    <row r="2314" spans="1:4" x14ac:dyDescent="0.25">
      <c r="A2314" s="6">
        <v>610301</v>
      </c>
      <c r="B2314" s="7" t="s">
        <v>86</v>
      </c>
      <c r="C2314" s="5"/>
      <c r="D2314" s="5"/>
    </row>
    <row r="2315" spans="1:4" x14ac:dyDescent="0.25">
      <c r="A2315" s="6">
        <v>610302</v>
      </c>
      <c r="B2315" s="7" t="s">
        <v>87</v>
      </c>
      <c r="C2315" s="5"/>
      <c r="D2315" s="5"/>
    </row>
    <row r="2316" spans="1:4" x14ac:dyDescent="0.25">
      <c r="A2316" s="6">
        <v>610303</v>
      </c>
      <c r="B2316" s="7" t="s">
        <v>88</v>
      </c>
      <c r="C2316" s="5"/>
      <c r="D2316" s="5"/>
    </row>
    <row r="2317" spans="1:4" x14ac:dyDescent="0.25">
      <c r="A2317" s="6">
        <v>610304</v>
      </c>
      <c r="B2317" s="7" t="s">
        <v>89</v>
      </c>
      <c r="C2317" s="5"/>
      <c r="D2317" s="5"/>
    </row>
    <row r="2318" spans="1:4" x14ac:dyDescent="0.25">
      <c r="A2318" s="6">
        <v>610305</v>
      </c>
      <c r="B2318" s="7" t="s">
        <v>206</v>
      </c>
      <c r="C2318" s="5"/>
      <c r="D2318" s="5"/>
    </row>
    <row r="2319" spans="1:4" x14ac:dyDescent="0.25">
      <c r="A2319" s="6"/>
      <c r="B2319" s="7" t="s">
        <v>207</v>
      </c>
      <c r="C2319" s="5"/>
      <c r="D2319" s="5"/>
    </row>
    <row r="2320" spans="1:4" x14ac:dyDescent="0.25">
      <c r="A2320" s="6"/>
      <c r="B2320" s="7" t="s">
        <v>208</v>
      </c>
      <c r="C2320" s="5"/>
      <c r="D2320" s="5"/>
    </row>
    <row r="2321" spans="1:4" x14ac:dyDescent="0.25">
      <c r="A2321" s="6"/>
      <c r="B2321" s="7" t="s">
        <v>209</v>
      </c>
      <c r="C2321" s="5"/>
      <c r="D2321" s="5"/>
    </row>
    <row r="2322" spans="1:4" x14ac:dyDescent="0.25">
      <c r="A2322" s="6">
        <v>610306</v>
      </c>
      <c r="B2322" s="7" t="s">
        <v>91</v>
      </c>
      <c r="C2322" s="5"/>
      <c r="D2322" s="5"/>
    </row>
    <row r="2323" spans="1:4" ht="15.75" thickBot="1" x14ac:dyDescent="0.3">
      <c r="A2323" s="19">
        <v>610307</v>
      </c>
      <c r="B2323" s="20" t="s">
        <v>210</v>
      </c>
      <c r="C2323" s="75"/>
      <c r="D2323" s="75"/>
    </row>
    <row r="2324" spans="1:4" ht="15.75" thickBot="1" x14ac:dyDescent="0.3">
      <c r="A2324" s="9" t="s">
        <v>18</v>
      </c>
      <c r="B2324" s="10"/>
      <c r="C2324" s="67">
        <f>SUM(C2314:C2323)</f>
        <v>0</v>
      </c>
      <c r="D2324" s="67">
        <f>SUM(D2314:D2323)</f>
        <v>0</v>
      </c>
    </row>
    <row r="2325" spans="1:4" x14ac:dyDescent="0.25">
      <c r="A2325" s="12">
        <v>6104</v>
      </c>
      <c r="B2325" s="13" t="s">
        <v>270</v>
      </c>
      <c r="C2325" s="68"/>
      <c r="D2325" s="68"/>
    </row>
    <row r="2326" spans="1:4" x14ac:dyDescent="0.25">
      <c r="A2326" s="6">
        <v>610401</v>
      </c>
      <c r="B2326" s="7" t="s">
        <v>94</v>
      </c>
      <c r="C2326" s="5"/>
      <c r="D2326" s="5"/>
    </row>
    <row r="2327" spans="1:4" x14ac:dyDescent="0.25">
      <c r="A2327" s="6">
        <v>610402</v>
      </c>
      <c r="B2327" s="7" t="s">
        <v>95</v>
      </c>
      <c r="C2327" s="5"/>
      <c r="D2327" s="5"/>
    </row>
    <row r="2328" spans="1:4" x14ac:dyDescent="0.25">
      <c r="A2328" s="6">
        <v>610403</v>
      </c>
      <c r="B2328" s="7" t="s">
        <v>96</v>
      </c>
      <c r="C2328" s="5"/>
      <c r="D2328" s="5"/>
    </row>
    <row r="2329" spans="1:4" x14ac:dyDescent="0.25">
      <c r="A2329" s="6">
        <v>610404</v>
      </c>
      <c r="B2329" s="7" t="s">
        <v>97</v>
      </c>
      <c r="C2329" s="5"/>
      <c r="D2329" s="5"/>
    </row>
    <row r="2330" spans="1:4" x14ac:dyDescent="0.25">
      <c r="A2330" s="6">
        <v>610405</v>
      </c>
      <c r="B2330" s="7" t="s">
        <v>98</v>
      </c>
      <c r="C2330" s="5"/>
      <c r="D2330" s="5"/>
    </row>
    <row r="2331" spans="1:4" x14ac:dyDescent="0.25">
      <c r="A2331" s="6">
        <v>610406</v>
      </c>
      <c r="B2331" s="7" t="s">
        <v>99</v>
      </c>
      <c r="C2331" s="5"/>
      <c r="D2331" s="5"/>
    </row>
    <row r="2332" spans="1:4" x14ac:dyDescent="0.25">
      <c r="A2332" s="6">
        <v>610407</v>
      </c>
      <c r="B2332" s="7" t="s">
        <v>100</v>
      </c>
      <c r="C2332" s="5"/>
      <c r="D2332" s="5"/>
    </row>
    <row r="2333" spans="1:4" x14ac:dyDescent="0.25">
      <c r="A2333" s="6">
        <v>610408</v>
      </c>
      <c r="B2333" s="7" t="s">
        <v>101</v>
      </c>
      <c r="C2333" s="5"/>
      <c r="D2333" s="5"/>
    </row>
    <row r="2334" spans="1:4" x14ac:dyDescent="0.25">
      <c r="A2334" s="6">
        <v>610409</v>
      </c>
      <c r="B2334" s="7" t="s">
        <v>102</v>
      </c>
      <c r="C2334" s="5"/>
      <c r="D2334" s="5"/>
    </row>
    <row r="2335" spans="1:4" x14ac:dyDescent="0.25">
      <c r="A2335" s="6">
        <v>610410</v>
      </c>
      <c r="B2335" s="7" t="s">
        <v>103</v>
      </c>
      <c r="C2335" s="5"/>
      <c r="D2335" s="5"/>
    </row>
    <row r="2336" spans="1:4" x14ac:dyDescent="0.25">
      <c r="A2336" s="6">
        <v>610411</v>
      </c>
      <c r="B2336" s="7" t="s">
        <v>104</v>
      </c>
      <c r="C2336" s="5"/>
      <c r="D2336" s="5"/>
    </row>
    <row r="2337" spans="1:4" x14ac:dyDescent="0.25">
      <c r="A2337" s="6">
        <v>610412</v>
      </c>
      <c r="B2337" s="7" t="s">
        <v>105</v>
      </c>
      <c r="C2337" s="5"/>
      <c r="D2337" s="5"/>
    </row>
    <row r="2338" spans="1:4" x14ac:dyDescent="0.25">
      <c r="A2338" s="6">
        <v>610413</v>
      </c>
      <c r="B2338" s="7" t="s">
        <v>106</v>
      </c>
      <c r="C2338" s="5"/>
      <c r="D2338" s="5"/>
    </row>
    <row r="2339" spans="1:4" x14ac:dyDescent="0.25">
      <c r="A2339" s="6">
        <v>610414</v>
      </c>
      <c r="B2339" s="7" t="s">
        <v>107</v>
      </c>
      <c r="C2339" s="5"/>
      <c r="D2339" s="5"/>
    </row>
    <row r="2340" spans="1:4" ht="15.75" thickBot="1" x14ac:dyDescent="0.3">
      <c r="A2340" s="19">
        <v>610415</v>
      </c>
      <c r="B2340" s="20" t="s">
        <v>108</v>
      </c>
      <c r="C2340" s="75"/>
      <c r="D2340" s="75"/>
    </row>
    <row r="2341" spans="1:4" ht="15.75" thickBot="1" x14ac:dyDescent="0.3">
      <c r="A2341" s="9" t="s">
        <v>18</v>
      </c>
      <c r="B2341" s="10"/>
      <c r="C2341" s="67">
        <f>SUM(C2326:C2340)</f>
        <v>0</v>
      </c>
      <c r="D2341" s="67">
        <f>SUM(D2326:D2340)</f>
        <v>0</v>
      </c>
    </row>
    <row r="2342" spans="1:4" x14ac:dyDescent="0.25">
      <c r="A2342" s="12">
        <v>6105</v>
      </c>
      <c r="B2342" s="13" t="s">
        <v>284</v>
      </c>
      <c r="C2342" s="68"/>
      <c r="D2342" s="68"/>
    </row>
    <row r="2343" spans="1:4" x14ac:dyDescent="0.25">
      <c r="A2343" s="6">
        <v>610501</v>
      </c>
      <c r="B2343" s="7" t="s">
        <v>94</v>
      </c>
      <c r="C2343" s="5"/>
      <c r="D2343" s="5"/>
    </row>
    <row r="2344" spans="1:4" x14ac:dyDescent="0.25">
      <c r="A2344" s="6">
        <v>610502</v>
      </c>
      <c r="B2344" s="7" t="s">
        <v>95</v>
      </c>
      <c r="C2344" s="5"/>
      <c r="D2344" s="5"/>
    </row>
    <row r="2345" spans="1:4" x14ac:dyDescent="0.25">
      <c r="A2345" s="6">
        <v>610503</v>
      </c>
      <c r="B2345" s="7" t="s">
        <v>96</v>
      </c>
      <c r="C2345" s="5"/>
      <c r="D2345" s="5"/>
    </row>
    <row r="2346" spans="1:4" x14ac:dyDescent="0.25">
      <c r="A2346" s="6">
        <v>610504</v>
      </c>
      <c r="B2346" s="7" t="s">
        <v>97</v>
      </c>
      <c r="C2346" s="5"/>
      <c r="D2346" s="5"/>
    </row>
    <row r="2347" spans="1:4" x14ac:dyDescent="0.25">
      <c r="A2347" s="6">
        <v>610505</v>
      </c>
      <c r="B2347" s="7" t="s">
        <v>98</v>
      </c>
      <c r="C2347" s="5"/>
      <c r="D2347" s="5"/>
    </row>
    <row r="2348" spans="1:4" x14ac:dyDescent="0.25">
      <c r="A2348" s="6">
        <v>610506</v>
      </c>
      <c r="B2348" s="7" t="s">
        <v>99</v>
      </c>
      <c r="C2348" s="5"/>
      <c r="D2348" s="5"/>
    </row>
    <row r="2349" spans="1:4" x14ac:dyDescent="0.25">
      <c r="A2349" s="6">
        <v>610507</v>
      </c>
      <c r="B2349" s="7" t="s">
        <v>100</v>
      </c>
      <c r="C2349" s="5"/>
      <c r="D2349" s="5"/>
    </row>
    <row r="2350" spans="1:4" x14ac:dyDescent="0.25">
      <c r="A2350" s="6">
        <v>610508</v>
      </c>
      <c r="B2350" s="7" t="s">
        <v>101</v>
      </c>
      <c r="C2350" s="5"/>
      <c r="D2350" s="5"/>
    </row>
    <row r="2351" spans="1:4" x14ac:dyDescent="0.25">
      <c r="A2351" s="6">
        <v>610509</v>
      </c>
      <c r="B2351" s="7" t="s">
        <v>102</v>
      </c>
      <c r="C2351" s="5"/>
      <c r="D2351" s="5"/>
    </row>
    <row r="2352" spans="1:4" x14ac:dyDescent="0.25">
      <c r="A2352" s="6">
        <v>610510</v>
      </c>
      <c r="B2352" s="7" t="s">
        <v>103</v>
      </c>
      <c r="C2352" s="5"/>
      <c r="D2352" s="5"/>
    </row>
    <row r="2353" spans="1:4" x14ac:dyDescent="0.25">
      <c r="A2353" s="6">
        <v>610511</v>
      </c>
      <c r="B2353" s="7" t="s">
        <v>104</v>
      </c>
      <c r="C2353" s="5"/>
      <c r="D2353" s="5"/>
    </row>
    <row r="2354" spans="1:4" x14ac:dyDescent="0.25">
      <c r="A2354" s="6">
        <v>610512</v>
      </c>
      <c r="B2354" s="7" t="s">
        <v>105</v>
      </c>
      <c r="C2354" s="5"/>
      <c r="D2354" s="5"/>
    </row>
    <row r="2355" spans="1:4" x14ac:dyDescent="0.25">
      <c r="A2355" s="6">
        <v>610513</v>
      </c>
      <c r="B2355" s="7" t="s">
        <v>106</v>
      </c>
      <c r="C2355" s="5"/>
      <c r="D2355" s="5"/>
    </row>
    <row r="2356" spans="1:4" x14ac:dyDescent="0.25">
      <c r="A2356" s="6">
        <v>610514</v>
      </c>
      <c r="B2356" s="7" t="s">
        <v>107</v>
      </c>
      <c r="C2356" s="5"/>
      <c r="D2356" s="5"/>
    </row>
    <row r="2357" spans="1:4" ht="15.75" thickBot="1" x14ac:dyDescent="0.3">
      <c r="A2357" s="19">
        <v>610515</v>
      </c>
      <c r="B2357" s="20" t="s">
        <v>108</v>
      </c>
      <c r="C2357" s="75"/>
      <c r="D2357" s="75"/>
    </row>
    <row r="2358" spans="1:4" ht="15.75" thickBot="1" x14ac:dyDescent="0.3">
      <c r="A2358" s="9" t="s">
        <v>18</v>
      </c>
      <c r="B2358" s="10"/>
      <c r="C2358" s="67">
        <f>SUM(C2343:C2357)</f>
        <v>0</v>
      </c>
      <c r="D2358" s="67">
        <f>SUM(D2343:D2357)</f>
        <v>0</v>
      </c>
    </row>
    <row r="2359" spans="1:4" x14ac:dyDescent="0.25">
      <c r="A2359" s="12">
        <v>6106</v>
      </c>
      <c r="B2359" s="13" t="s">
        <v>450</v>
      </c>
      <c r="C2359" s="68"/>
      <c r="D2359" s="68"/>
    </row>
    <row r="2360" spans="1:4" x14ac:dyDescent="0.25">
      <c r="A2360" s="6">
        <v>610601</v>
      </c>
      <c r="B2360" s="7" t="s">
        <v>94</v>
      </c>
      <c r="C2360" s="5"/>
      <c r="D2360" s="5"/>
    </row>
    <row r="2361" spans="1:4" x14ac:dyDescent="0.25">
      <c r="A2361" s="6">
        <v>610602</v>
      </c>
      <c r="B2361" s="7" t="s">
        <v>95</v>
      </c>
      <c r="C2361" s="5"/>
      <c r="D2361" s="5"/>
    </row>
    <row r="2362" spans="1:4" x14ac:dyDescent="0.25">
      <c r="A2362" s="6">
        <v>610603</v>
      </c>
      <c r="B2362" s="7" t="s">
        <v>96</v>
      </c>
      <c r="C2362" s="5"/>
      <c r="D2362" s="5"/>
    </row>
    <row r="2363" spans="1:4" x14ac:dyDescent="0.25">
      <c r="A2363" s="6">
        <v>610604</v>
      </c>
      <c r="B2363" s="7" t="s">
        <v>97</v>
      </c>
      <c r="C2363" s="5"/>
      <c r="D2363" s="5"/>
    </row>
    <row r="2364" spans="1:4" x14ac:dyDescent="0.25">
      <c r="A2364" s="6">
        <v>610605</v>
      </c>
      <c r="B2364" s="7" t="s">
        <v>98</v>
      </c>
      <c r="C2364" s="5"/>
      <c r="D2364" s="5"/>
    </row>
    <row r="2365" spans="1:4" x14ac:dyDescent="0.25">
      <c r="A2365" s="6">
        <v>610606</v>
      </c>
      <c r="B2365" s="7" t="s">
        <v>99</v>
      </c>
      <c r="C2365" s="5"/>
      <c r="D2365" s="5"/>
    </row>
    <row r="2366" spans="1:4" x14ac:dyDescent="0.25">
      <c r="A2366" s="6">
        <v>610607</v>
      </c>
      <c r="B2366" s="7" t="s">
        <v>100</v>
      </c>
      <c r="C2366" s="5"/>
      <c r="D2366" s="5"/>
    </row>
    <row r="2367" spans="1:4" x14ac:dyDescent="0.25">
      <c r="A2367" s="6">
        <v>610608</v>
      </c>
      <c r="B2367" s="7" t="s">
        <v>101</v>
      </c>
      <c r="C2367" s="5"/>
      <c r="D2367" s="5"/>
    </row>
    <row r="2368" spans="1:4" x14ac:dyDescent="0.25">
      <c r="A2368" s="6">
        <v>610609</v>
      </c>
      <c r="B2368" s="7" t="s">
        <v>102</v>
      </c>
      <c r="C2368" s="5"/>
      <c r="D2368" s="5"/>
    </row>
    <row r="2369" spans="1:4" x14ac:dyDescent="0.25">
      <c r="A2369" s="6">
        <v>610610</v>
      </c>
      <c r="B2369" s="7" t="s">
        <v>103</v>
      </c>
      <c r="C2369" s="5"/>
      <c r="D2369" s="5"/>
    </row>
    <row r="2370" spans="1:4" x14ac:dyDescent="0.25">
      <c r="A2370" s="6">
        <v>610611</v>
      </c>
      <c r="B2370" s="7" t="s">
        <v>104</v>
      </c>
      <c r="C2370" s="5"/>
      <c r="D2370" s="5"/>
    </row>
    <row r="2371" spans="1:4" x14ac:dyDescent="0.25">
      <c r="A2371" s="6">
        <v>610612</v>
      </c>
      <c r="B2371" s="7" t="s">
        <v>105</v>
      </c>
      <c r="C2371" s="5"/>
      <c r="D2371" s="5"/>
    </row>
    <row r="2372" spans="1:4" x14ac:dyDescent="0.25">
      <c r="A2372" s="6">
        <v>610613</v>
      </c>
      <c r="B2372" s="7" t="s">
        <v>106</v>
      </c>
      <c r="C2372" s="5"/>
      <c r="D2372" s="5"/>
    </row>
    <row r="2373" spans="1:4" x14ac:dyDescent="0.25">
      <c r="A2373" s="6">
        <v>610614</v>
      </c>
      <c r="B2373" s="7" t="s">
        <v>107</v>
      </c>
      <c r="C2373" s="5"/>
      <c r="D2373" s="5"/>
    </row>
    <row r="2374" spans="1:4" ht="15.75" thickBot="1" x14ac:dyDescent="0.3">
      <c r="A2374" s="19">
        <v>610615</v>
      </c>
      <c r="B2374" s="20" t="s">
        <v>108</v>
      </c>
      <c r="C2374" s="75"/>
      <c r="D2374" s="75"/>
    </row>
    <row r="2375" spans="1:4" ht="15.75" thickBot="1" x14ac:dyDescent="0.3">
      <c r="A2375" s="9" t="s">
        <v>18</v>
      </c>
      <c r="B2375" s="10"/>
      <c r="C2375" s="67">
        <f>SUM(C2360:C2374)</f>
        <v>0</v>
      </c>
      <c r="D2375" s="67">
        <f>SUM(D2360:D2374)</f>
        <v>0</v>
      </c>
    </row>
    <row r="2376" spans="1:4" x14ac:dyDescent="0.25">
      <c r="A2376" s="12">
        <v>62</v>
      </c>
      <c r="B2376" s="13" t="s">
        <v>451</v>
      </c>
      <c r="C2376" s="68"/>
      <c r="D2376" s="68"/>
    </row>
    <row r="2377" spans="1:4" x14ac:dyDescent="0.25">
      <c r="A2377" s="3">
        <v>6201</v>
      </c>
      <c r="B2377" s="4" t="s">
        <v>452</v>
      </c>
      <c r="C2377" s="5"/>
      <c r="D2377" s="5"/>
    </row>
    <row r="2378" spans="1:4" x14ac:dyDescent="0.25">
      <c r="A2378" s="6">
        <v>620101</v>
      </c>
      <c r="B2378" s="7" t="s">
        <v>94</v>
      </c>
      <c r="C2378" s="5"/>
      <c r="D2378" s="5"/>
    </row>
    <row r="2379" spans="1:4" x14ac:dyDescent="0.25">
      <c r="A2379" s="6">
        <v>620102</v>
      </c>
      <c r="B2379" s="7" t="s">
        <v>95</v>
      </c>
      <c r="C2379" s="5"/>
      <c r="D2379" s="5"/>
    </row>
    <row r="2380" spans="1:4" x14ac:dyDescent="0.25">
      <c r="A2380" s="6">
        <v>620103</v>
      </c>
      <c r="B2380" s="7" t="s">
        <v>96</v>
      </c>
      <c r="C2380" s="5"/>
      <c r="D2380" s="5"/>
    </row>
    <row r="2381" spans="1:4" x14ac:dyDescent="0.25">
      <c r="A2381" s="6">
        <v>620104</v>
      </c>
      <c r="B2381" s="7" t="s">
        <v>97</v>
      </c>
      <c r="C2381" s="5"/>
      <c r="D2381" s="5"/>
    </row>
    <row r="2382" spans="1:4" x14ac:dyDescent="0.25">
      <c r="A2382" s="6">
        <v>620105</v>
      </c>
      <c r="B2382" s="7" t="s">
        <v>98</v>
      </c>
      <c r="C2382" s="5"/>
      <c r="D2382" s="5"/>
    </row>
    <row r="2383" spans="1:4" x14ac:dyDescent="0.25">
      <c r="A2383" s="6">
        <v>620106</v>
      </c>
      <c r="B2383" s="7" t="s">
        <v>99</v>
      </c>
      <c r="C2383" s="5"/>
      <c r="D2383" s="5"/>
    </row>
    <row r="2384" spans="1:4" x14ac:dyDescent="0.25">
      <c r="A2384" s="6">
        <v>620107</v>
      </c>
      <c r="B2384" s="7" t="s">
        <v>100</v>
      </c>
      <c r="C2384" s="5"/>
      <c r="D2384" s="5"/>
    </row>
    <row r="2385" spans="1:4" x14ac:dyDescent="0.25">
      <c r="A2385" s="6">
        <v>620108</v>
      </c>
      <c r="B2385" s="7" t="s">
        <v>101</v>
      </c>
      <c r="C2385" s="5"/>
      <c r="D2385" s="5"/>
    </row>
    <row r="2386" spans="1:4" x14ac:dyDescent="0.25">
      <c r="A2386" s="6">
        <v>620109</v>
      </c>
      <c r="B2386" s="7" t="s">
        <v>102</v>
      </c>
      <c r="C2386" s="5"/>
      <c r="D2386" s="5"/>
    </row>
    <row r="2387" spans="1:4" x14ac:dyDescent="0.25">
      <c r="A2387" s="6">
        <v>620110</v>
      </c>
      <c r="B2387" s="7" t="s">
        <v>103</v>
      </c>
      <c r="C2387" s="5"/>
      <c r="D2387" s="5"/>
    </row>
    <row r="2388" spans="1:4" x14ac:dyDescent="0.25">
      <c r="A2388" s="6">
        <v>620111</v>
      </c>
      <c r="B2388" s="7" t="s">
        <v>104</v>
      </c>
      <c r="C2388" s="5"/>
      <c r="D2388" s="5"/>
    </row>
    <row r="2389" spans="1:4" x14ac:dyDescent="0.25">
      <c r="A2389" s="6">
        <v>620112</v>
      </c>
      <c r="B2389" s="7" t="s">
        <v>105</v>
      </c>
      <c r="C2389" s="5"/>
      <c r="D2389" s="5"/>
    </row>
    <row r="2390" spans="1:4" x14ac:dyDescent="0.25">
      <c r="A2390" s="6">
        <v>620113</v>
      </c>
      <c r="B2390" s="7" t="s">
        <v>106</v>
      </c>
      <c r="C2390" s="5"/>
      <c r="D2390" s="5"/>
    </row>
    <row r="2391" spans="1:4" x14ac:dyDescent="0.25">
      <c r="A2391" s="6">
        <v>620114</v>
      </c>
      <c r="B2391" s="7" t="s">
        <v>107</v>
      </c>
      <c r="C2391" s="5"/>
      <c r="D2391" s="5"/>
    </row>
    <row r="2392" spans="1:4" ht="15.75" thickBot="1" x14ac:dyDescent="0.3">
      <c r="A2392" s="58">
        <v>620115</v>
      </c>
      <c r="B2392" s="20" t="s">
        <v>108</v>
      </c>
      <c r="C2392" s="69"/>
      <c r="D2392" s="69"/>
    </row>
    <row r="2393" spans="1:4" ht="15.75" thickBot="1" x14ac:dyDescent="0.3">
      <c r="A2393" s="9" t="s">
        <v>18</v>
      </c>
      <c r="B2393" s="10"/>
      <c r="C2393" s="67">
        <f>SUM(C2378:C2392)</f>
        <v>0</v>
      </c>
      <c r="D2393" s="67">
        <f>SUM(D2378:D2392)</f>
        <v>0</v>
      </c>
    </row>
    <row r="2394" spans="1:4" x14ac:dyDescent="0.25">
      <c r="A2394" s="12">
        <v>69</v>
      </c>
      <c r="B2394" s="13" t="s">
        <v>453</v>
      </c>
      <c r="C2394" s="68"/>
      <c r="D2394" s="68"/>
    </row>
    <row r="2395" spans="1:4" ht="15.75" thickBot="1" x14ac:dyDescent="0.3">
      <c r="A2395" s="3">
        <v>6901</v>
      </c>
      <c r="B2395" s="4" t="s">
        <v>454</v>
      </c>
      <c r="C2395" s="5"/>
      <c r="D2395" s="5"/>
    </row>
    <row r="2396" spans="1:4" ht="15.75" thickBot="1" x14ac:dyDescent="0.3">
      <c r="A2396" s="9" t="s">
        <v>18</v>
      </c>
      <c r="B2396" s="10"/>
      <c r="C2396" s="67">
        <f>SUM(C2395)</f>
        <v>0</v>
      </c>
      <c r="D2396" s="67">
        <f>SUM(D2395)</f>
        <v>0</v>
      </c>
    </row>
    <row r="2397" spans="1:4" ht="15.75" thickBot="1" x14ac:dyDescent="0.3">
      <c r="A2397" s="12">
        <v>6902</v>
      </c>
      <c r="B2397" s="13" t="s">
        <v>451</v>
      </c>
      <c r="C2397" s="68"/>
      <c r="D2397" s="68"/>
    </row>
    <row r="2398" spans="1:4" ht="15.75" thickBot="1" x14ac:dyDescent="0.3">
      <c r="A2398" s="9" t="s">
        <v>18</v>
      </c>
      <c r="B2398" s="10"/>
      <c r="C2398" s="67">
        <f>SUM(C2397)</f>
        <v>0</v>
      </c>
      <c r="D2398" s="67">
        <f>SUM(D2397)</f>
        <v>0</v>
      </c>
    </row>
    <row r="2399" spans="1:4" x14ac:dyDescent="0.25">
      <c r="A2399" s="49"/>
      <c r="B2399" s="31"/>
      <c r="C2399" s="68"/>
      <c r="D2399" s="68"/>
    </row>
    <row r="2400" spans="1:4" x14ac:dyDescent="0.25">
      <c r="A2400" s="59" t="s">
        <v>455</v>
      </c>
      <c r="B2400" s="60"/>
      <c r="C2400" s="8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6310074621</v>
      </c>
      <c r="D2400" s="8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5837547286</v>
      </c>
    </row>
    <row r="2401" spans="1:4" x14ac:dyDescent="0.25">
      <c r="A2401" s="62"/>
      <c r="B2401" s="7"/>
      <c r="C2401" s="83"/>
      <c r="D2401" s="83"/>
    </row>
    <row r="2402" spans="1:4" x14ac:dyDescent="0.25">
      <c r="A2402" s="59" t="s">
        <v>456</v>
      </c>
      <c r="B2402" s="60"/>
      <c r="C2402" s="82">
        <f>C1115-C2400</f>
        <v>222419455</v>
      </c>
      <c r="D2402" s="82">
        <f>D1115-D2400</f>
        <v>101917066.42000008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AF63E5-D3DD-4E02-9D13-4609DF11AB4F}">
  <dimension ref="A1:D2402"/>
  <sheetViews>
    <sheetView workbookViewId="0">
      <selection activeCell="D2" sqref="D2"/>
    </sheetView>
  </sheetViews>
  <sheetFormatPr baseColWidth="10" defaultRowHeight="15" x14ac:dyDescent="0.25"/>
  <cols>
    <col min="1" max="1" width="7.140625" style="64" customWidth="1"/>
    <col min="2" max="2" width="62.5703125" style="65" customWidth="1"/>
    <col min="3" max="4" width="16.140625" style="66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>
        <v>7120000</v>
      </c>
      <c r="D4" s="8">
        <v>7120000</v>
      </c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>
        <v>50712050.399999999</v>
      </c>
      <c r="D6" s="8">
        <v>50712050.399999999</v>
      </c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70949400.530000001</v>
      </c>
      <c r="D8" s="8">
        <v>70949400.530000001</v>
      </c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80159830.120000005</v>
      </c>
      <c r="D11" s="8">
        <v>83345529.010000005</v>
      </c>
    </row>
    <row r="12" spans="1:4" x14ac:dyDescent="0.25">
      <c r="A12" s="6">
        <v>1108</v>
      </c>
      <c r="B12" s="7" t="s">
        <v>12</v>
      </c>
      <c r="C12" s="8">
        <v>134885</v>
      </c>
      <c r="D12" s="8">
        <v>134885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>
        <v>1043034.4</v>
      </c>
      <c r="D14" s="8">
        <v>19145432</v>
      </c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20698435.879999999</v>
      </c>
      <c r="D16" s="8">
        <v>20655007.09</v>
      </c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230817636.33000001</v>
      </c>
      <c r="D18" s="11">
        <f>SUM(D4:D17)</f>
        <v>252062304.03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199473.1</v>
      </c>
      <c r="D21" s="8">
        <v>199473.1</v>
      </c>
    </row>
    <row r="22" spans="1:4" x14ac:dyDescent="0.25">
      <c r="A22" s="6">
        <v>1203</v>
      </c>
      <c r="B22" s="7" t="s">
        <v>22</v>
      </c>
      <c r="C22" s="8">
        <v>22847706.239999998</v>
      </c>
      <c r="D22" s="8">
        <v>16554906.689999999</v>
      </c>
    </row>
    <row r="23" spans="1:4" x14ac:dyDescent="0.25">
      <c r="A23" s="6">
        <v>1204</v>
      </c>
      <c r="B23" s="7" t="s">
        <v>23</v>
      </c>
      <c r="C23" s="8">
        <v>150483.82</v>
      </c>
      <c r="D23" s="8">
        <v>150483.82</v>
      </c>
    </row>
    <row r="24" spans="1:4" ht="15.75" thickBot="1" x14ac:dyDescent="0.3">
      <c r="A24" s="16">
        <v>1205</v>
      </c>
      <c r="B24" s="17" t="s">
        <v>24</v>
      </c>
      <c r="C24" s="8">
        <v>3225343.1</v>
      </c>
      <c r="D24" s="18">
        <v>1332206.3400000001</v>
      </c>
    </row>
    <row r="25" spans="1:4" ht="15.75" thickBot="1" x14ac:dyDescent="0.3">
      <c r="A25" s="9" t="s">
        <v>18</v>
      </c>
      <c r="B25" s="10"/>
      <c r="C25" s="11">
        <f>SUM(C20:C24)</f>
        <v>26423006.260000002</v>
      </c>
      <c r="D25" s="11">
        <f>SUM(D20:D24)</f>
        <v>18237069.949999999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2885385.47</v>
      </c>
      <c r="D27" s="8">
        <v>2353476.48</v>
      </c>
    </row>
    <row r="28" spans="1:4" x14ac:dyDescent="0.25">
      <c r="A28" s="6">
        <v>1302</v>
      </c>
      <c r="B28" s="7" t="s">
        <v>27</v>
      </c>
      <c r="C28" s="8">
        <v>204377426.13999999</v>
      </c>
      <c r="D28" s="8">
        <v>187146669.63999999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>
        <v>363322.86</v>
      </c>
      <c r="D30" s="8">
        <v>546392.56000000006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2986421.33</v>
      </c>
      <c r="D32" s="8">
        <v>2263086.06</v>
      </c>
    </row>
    <row r="33" spans="1:4" x14ac:dyDescent="0.25">
      <c r="A33" s="6">
        <v>1307</v>
      </c>
      <c r="B33" s="7" t="s">
        <v>32</v>
      </c>
      <c r="C33" s="8">
        <v>211438</v>
      </c>
      <c r="D33" s="8">
        <v>99251.61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3704.34</v>
      </c>
      <c r="D37" s="8">
        <v>3704.34</v>
      </c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>
        <v>1349541.48</v>
      </c>
      <c r="D39" s="8">
        <v>1349541.48</v>
      </c>
    </row>
    <row r="40" spans="1:4" ht="15.75" thickBot="1" x14ac:dyDescent="0.3">
      <c r="A40" s="9" t="s">
        <v>18</v>
      </c>
      <c r="B40" s="10"/>
      <c r="C40" s="11">
        <f>SUM(C27:C39)</f>
        <v>212177239.62</v>
      </c>
      <c r="D40" s="11">
        <f>SUM(D27:D39)</f>
        <v>193762122.16999999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0</v>
      </c>
      <c r="D51" s="21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0.6</v>
      </c>
      <c r="D53" s="8">
        <v>0.6</v>
      </c>
    </row>
    <row r="54" spans="1:4" x14ac:dyDescent="0.25">
      <c r="A54" s="6">
        <v>1502</v>
      </c>
      <c r="B54" s="7" t="s">
        <v>51</v>
      </c>
      <c r="C54" s="8">
        <v>347000</v>
      </c>
      <c r="D54" s="8">
        <v>347000</v>
      </c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62785925.140000001</v>
      </c>
      <c r="D57" s="8">
        <v>61767865.700000003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/>
      <c r="D61" s="8"/>
    </row>
    <row r="62" spans="1:4" x14ac:dyDescent="0.25">
      <c r="A62" s="22" t="s">
        <v>18</v>
      </c>
      <c r="B62" s="23"/>
      <c r="C62" s="24">
        <f>SUM(C53:C61)</f>
        <v>63132925.740000002</v>
      </c>
      <c r="D62" s="24">
        <f>SUM(D53:D61)</f>
        <v>62114866.300000004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3133054.63</v>
      </c>
      <c r="D64" s="8">
        <v>3133054.63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78282384.719999999</v>
      </c>
      <c r="D68" s="8">
        <v>74217814.260000005</v>
      </c>
    </row>
    <row r="69" spans="1:4" ht="15.75" thickBot="1" x14ac:dyDescent="0.3">
      <c r="A69" s="9" t="s">
        <v>18</v>
      </c>
      <c r="B69" s="10"/>
      <c r="C69" s="11">
        <f>SUM(C64:C68)</f>
        <v>81415439.349999994</v>
      </c>
      <c r="D69" s="11">
        <f>SUM(D64:D68)</f>
        <v>77350868.890000001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24444858.050000001</v>
      </c>
      <c r="D73" s="8">
        <v>22951405.609999999</v>
      </c>
    </row>
    <row r="74" spans="1:4" x14ac:dyDescent="0.25">
      <c r="A74" s="6">
        <v>1704</v>
      </c>
      <c r="B74" s="7" t="s">
        <v>68</v>
      </c>
      <c r="C74" s="8">
        <v>-15394317.609999999</v>
      </c>
      <c r="D74" s="8">
        <v>-15394317.609999999</v>
      </c>
    </row>
    <row r="75" spans="1:4" x14ac:dyDescent="0.25">
      <c r="A75" s="6">
        <v>1705</v>
      </c>
      <c r="B75" s="7" t="s">
        <v>69</v>
      </c>
      <c r="C75" s="8">
        <v>327291.73</v>
      </c>
      <c r="D75" s="8">
        <v>327291.73</v>
      </c>
    </row>
    <row r="76" spans="1:4" ht="15.75" thickBot="1" x14ac:dyDescent="0.3">
      <c r="A76" s="6">
        <v>1706</v>
      </c>
      <c r="B76" s="7" t="s">
        <v>70</v>
      </c>
      <c r="C76" s="8">
        <v>-329894.78000000003</v>
      </c>
      <c r="D76" s="8">
        <v>-329894.78000000003</v>
      </c>
    </row>
    <row r="77" spans="1:4" ht="15.75" thickBot="1" x14ac:dyDescent="0.3">
      <c r="A77" s="9" t="s">
        <v>18</v>
      </c>
      <c r="B77" s="10"/>
      <c r="C77" s="11">
        <f>SUM(C71:C76)</f>
        <v>9047937.3900000025</v>
      </c>
      <c r="D77" s="11">
        <f>SUM(D71:D76)</f>
        <v>7554484.9500000002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580816.94999999995</v>
      </c>
      <c r="D84" s="8">
        <v>580816.94999999995</v>
      </c>
    </row>
    <row r="85" spans="1:4" x14ac:dyDescent="0.25">
      <c r="A85" s="6">
        <v>1903</v>
      </c>
      <c r="B85" s="7" t="s">
        <v>76</v>
      </c>
      <c r="C85" s="8">
        <v>1855565.14</v>
      </c>
      <c r="D85" s="8">
        <v>1855565.14</v>
      </c>
    </row>
    <row r="86" spans="1:4" x14ac:dyDescent="0.25">
      <c r="A86" s="6">
        <v>1904</v>
      </c>
      <c r="B86" s="7" t="s">
        <v>77</v>
      </c>
      <c r="C86" s="8">
        <v>3501332.12</v>
      </c>
      <c r="D86" s="8">
        <v>1761227.01</v>
      </c>
    </row>
    <row r="87" spans="1:4" x14ac:dyDescent="0.25">
      <c r="A87" s="6">
        <v>1905</v>
      </c>
      <c r="B87" s="7" t="s">
        <v>78</v>
      </c>
      <c r="C87" s="8">
        <v>171703711.28</v>
      </c>
      <c r="D87" s="8">
        <v>162869214.52000001</v>
      </c>
    </row>
    <row r="88" spans="1:4" x14ac:dyDescent="0.25">
      <c r="A88" s="6">
        <v>1906</v>
      </c>
      <c r="B88" s="7" t="s">
        <v>79</v>
      </c>
      <c r="C88" s="8">
        <v>-154565.25</v>
      </c>
      <c r="D88" s="8">
        <v>-154565.25</v>
      </c>
    </row>
    <row r="89" spans="1:4" x14ac:dyDescent="0.25">
      <c r="A89" s="6">
        <v>1907</v>
      </c>
      <c r="B89" s="7" t="s">
        <v>80</v>
      </c>
      <c r="C89" s="8">
        <v>8494842.6799999997</v>
      </c>
      <c r="D89" s="8">
        <v>769242.68</v>
      </c>
    </row>
    <row r="90" spans="1:4" x14ac:dyDescent="0.25">
      <c r="A90" s="6">
        <v>1908</v>
      </c>
      <c r="B90" s="7" t="s">
        <v>81</v>
      </c>
      <c r="C90" s="8">
        <v>-610781.82999999996</v>
      </c>
      <c r="D90" s="8">
        <v>-610781.82999999996</v>
      </c>
    </row>
    <row r="91" spans="1:4" ht="15.75" thickBot="1" x14ac:dyDescent="0.3">
      <c r="A91" s="6">
        <v>1910</v>
      </c>
      <c r="B91" s="7" t="s">
        <v>38</v>
      </c>
      <c r="C91" s="8"/>
      <c r="D91" s="8"/>
    </row>
    <row r="92" spans="1:4" ht="15.75" thickBot="1" x14ac:dyDescent="0.3">
      <c r="A92" s="9" t="s">
        <v>82</v>
      </c>
      <c r="B92" s="10"/>
      <c r="C92" s="11">
        <f>SUM(C83:C91)</f>
        <v>185370921.09</v>
      </c>
      <c r="D92" s="11">
        <f>SUM(D83:D91)</f>
        <v>167070719.22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808385105.78000009</v>
      </c>
      <c r="D94" s="29">
        <f>D18+D25+D40+D51+D62+D69+D77+D81+D92</f>
        <v>778152435.51000011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409616.64000000001</v>
      </c>
      <c r="D98" s="8">
        <v>340359.72</v>
      </c>
    </row>
    <row r="99" spans="1:4" x14ac:dyDescent="0.25">
      <c r="A99" s="6">
        <v>2102</v>
      </c>
      <c r="B99" s="7" t="s">
        <v>87</v>
      </c>
      <c r="C99" s="8">
        <v>-187852.13</v>
      </c>
      <c r="D99" s="8">
        <v>64329.26</v>
      </c>
    </row>
    <row r="100" spans="1:4" x14ac:dyDescent="0.25">
      <c r="A100" s="6">
        <v>2103</v>
      </c>
      <c r="B100" s="7" t="s">
        <v>88</v>
      </c>
      <c r="C100" s="8">
        <v>3656.88</v>
      </c>
      <c r="D100" s="8">
        <v>2351.59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106549.72</v>
      </c>
      <c r="D103" s="8">
        <v>38448.15</v>
      </c>
    </row>
    <row r="104" spans="1:4" ht="15.75" thickBot="1" x14ac:dyDescent="0.3">
      <c r="A104" s="16">
        <v>2110</v>
      </c>
      <c r="B104" s="17" t="s">
        <v>92</v>
      </c>
      <c r="C104" s="8">
        <v>21726.07</v>
      </c>
      <c r="D104" s="8">
        <v>20476.71</v>
      </c>
    </row>
    <row r="105" spans="1:4" ht="15.75" thickBot="1" x14ac:dyDescent="0.3">
      <c r="A105" s="9" t="s">
        <v>18</v>
      </c>
      <c r="B105" s="10"/>
      <c r="C105" s="11">
        <f>SUM(C98:C104)</f>
        <v>353697.18</v>
      </c>
      <c r="D105" s="11">
        <f>SUM(D98:D104)</f>
        <v>465965.43000000005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3385793.52</v>
      </c>
      <c r="D107" s="8">
        <v>3210316.04</v>
      </c>
    </row>
    <row r="108" spans="1:4" x14ac:dyDescent="0.25">
      <c r="A108" s="6">
        <v>2202</v>
      </c>
      <c r="B108" s="7" t="s">
        <v>95</v>
      </c>
      <c r="C108" s="8">
        <v>4909345.18</v>
      </c>
      <c r="D108" s="8">
        <v>3564897.77</v>
      </c>
    </row>
    <row r="109" spans="1:4" x14ac:dyDescent="0.25">
      <c r="A109" s="6">
        <v>2203</v>
      </c>
      <c r="B109" s="33" t="s">
        <v>96</v>
      </c>
      <c r="C109" s="8">
        <v>13953.26</v>
      </c>
      <c r="D109" s="8">
        <v>72506.880000000005</v>
      </c>
    </row>
    <row r="110" spans="1:4" x14ac:dyDescent="0.25">
      <c r="A110" s="6">
        <v>2204</v>
      </c>
      <c r="B110" s="7" t="s">
        <v>97</v>
      </c>
      <c r="C110" s="8">
        <v>-7310.71</v>
      </c>
      <c r="D110" s="8">
        <v>-11310.71</v>
      </c>
    </row>
    <row r="111" spans="1:4" x14ac:dyDescent="0.25">
      <c r="A111" s="6">
        <v>2205</v>
      </c>
      <c r="B111" s="7" t="s">
        <v>98</v>
      </c>
      <c r="C111" s="8">
        <v>62623.45</v>
      </c>
      <c r="D111" s="8">
        <v>79311.22</v>
      </c>
    </row>
    <row r="112" spans="1:4" x14ac:dyDescent="0.25">
      <c r="A112" s="6">
        <v>2206</v>
      </c>
      <c r="B112" s="7" t="s">
        <v>99</v>
      </c>
      <c r="C112" s="8">
        <v>123183928.77</v>
      </c>
      <c r="D112" s="8">
        <v>140675885.03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3972770.82</v>
      </c>
      <c r="D114" s="8">
        <v>2359484.14</v>
      </c>
    </row>
    <row r="115" spans="1:4" x14ac:dyDescent="0.25">
      <c r="A115" s="6">
        <v>2209</v>
      </c>
      <c r="B115" s="7" t="s">
        <v>102</v>
      </c>
      <c r="C115" s="8">
        <v>1743666.18</v>
      </c>
      <c r="D115" s="8">
        <v>3364906.92</v>
      </c>
    </row>
    <row r="116" spans="1:4" x14ac:dyDescent="0.25">
      <c r="A116" s="6">
        <v>2210</v>
      </c>
      <c r="B116" s="7" t="s">
        <v>103</v>
      </c>
      <c r="C116" s="8">
        <v>13628422.630000001</v>
      </c>
      <c r="D116" s="8">
        <v>15099471.66</v>
      </c>
    </row>
    <row r="117" spans="1:4" x14ac:dyDescent="0.25">
      <c r="A117" s="6">
        <v>2211</v>
      </c>
      <c r="B117" s="7" t="s">
        <v>104</v>
      </c>
      <c r="C117" s="8">
        <v>229554.47</v>
      </c>
      <c r="D117" s="8">
        <v>15649.49</v>
      </c>
    </row>
    <row r="118" spans="1:4" x14ac:dyDescent="0.25">
      <c r="A118" s="6">
        <v>2212</v>
      </c>
      <c r="B118" s="7" t="s">
        <v>105</v>
      </c>
      <c r="C118" s="8">
        <v>45431006.460000001</v>
      </c>
      <c r="D118" s="8">
        <v>32218126.02</v>
      </c>
    </row>
    <row r="119" spans="1:4" x14ac:dyDescent="0.25">
      <c r="A119" s="6">
        <v>2213</v>
      </c>
      <c r="B119" s="7" t="s">
        <v>106</v>
      </c>
      <c r="C119" s="8"/>
      <c r="D119" s="8">
        <v>956679.99</v>
      </c>
    </row>
    <row r="120" spans="1:4" x14ac:dyDescent="0.25">
      <c r="A120" s="6">
        <v>2214</v>
      </c>
      <c r="B120" s="7" t="s">
        <v>107</v>
      </c>
      <c r="C120" s="8">
        <v>1356354.97</v>
      </c>
      <c r="D120" s="8">
        <v>2311084.5</v>
      </c>
    </row>
    <row r="121" spans="1:4" x14ac:dyDescent="0.25">
      <c r="A121" s="6">
        <v>2215</v>
      </c>
      <c r="B121" s="7" t="s">
        <v>108</v>
      </c>
      <c r="C121" s="8">
        <v>12605158.029999999</v>
      </c>
      <c r="D121" s="8">
        <v>17372000.149999999</v>
      </c>
    </row>
    <row r="122" spans="1:4" ht="15.75" thickBot="1" x14ac:dyDescent="0.3">
      <c r="A122" s="19">
        <v>2216</v>
      </c>
      <c r="B122" s="20" t="s">
        <v>109</v>
      </c>
      <c r="C122" s="8">
        <v>1543878.78</v>
      </c>
      <c r="D122" s="8">
        <v>1215705.6200000001</v>
      </c>
    </row>
    <row r="123" spans="1:4" ht="15.75" thickBot="1" x14ac:dyDescent="0.3">
      <c r="A123" s="9" t="s">
        <v>18</v>
      </c>
      <c r="B123" s="10"/>
      <c r="C123" s="11">
        <f>SUM(C107:C122)</f>
        <v>212059145.81</v>
      </c>
      <c r="D123" s="11">
        <f>SUM(D107:D122)</f>
        <v>222504714.72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17250072.690000001</v>
      </c>
      <c r="D138" s="8">
        <v>11260485</v>
      </c>
    </row>
    <row r="139" spans="1:4" x14ac:dyDescent="0.25">
      <c r="A139" s="6">
        <v>2314</v>
      </c>
      <c r="B139" s="7" t="s">
        <v>125</v>
      </c>
      <c r="C139" s="8">
        <v>-5500000</v>
      </c>
      <c r="D139" s="8">
        <v>-4904164.88</v>
      </c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11750072.690000001</v>
      </c>
      <c r="D141" s="11">
        <f>SUM(D125:D140)</f>
        <v>6356320.1200000001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1897633.84</v>
      </c>
      <c r="D143" s="8">
        <v>1897633.84</v>
      </c>
    </row>
    <row r="144" spans="1:4" x14ac:dyDescent="0.25">
      <c r="A144" s="6">
        <v>2402</v>
      </c>
      <c r="B144" s="7" t="s">
        <v>129</v>
      </c>
      <c r="C144" s="8">
        <v>114632879.72</v>
      </c>
      <c r="D144" s="8">
        <v>102088937.52</v>
      </c>
    </row>
    <row r="145" spans="1:4" x14ac:dyDescent="0.25">
      <c r="A145" s="6">
        <v>2403</v>
      </c>
      <c r="B145" s="7" t="s">
        <v>130</v>
      </c>
      <c r="C145" s="8">
        <v>846316.74</v>
      </c>
      <c r="D145" s="8">
        <v>2190560.41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17397.73</v>
      </c>
      <c r="D147" s="8">
        <v>17397.73</v>
      </c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117394228.03</v>
      </c>
      <c r="D149" s="11">
        <f>SUM(D143:D148)</f>
        <v>106194529.5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>
        <v>20923328</v>
      </c>
      <c r="D151" s="8">
        <v>21440969.359999999</v>
      </c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20923328</v>
      </c>
      <c r="D157" s="11">
        <f>SUM(D151:D156)</f>
        <v>21440969.359999999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31830991.25</v>
      </c>
      <c r="D160" s="8">
        <v>34827976.840000004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26586967.91</v>
      </c>
      <c r="D164" s="8">
        <v>27885231.68</v>
      </c>
    </row>
    <row r="165" spans="1:4" x14ac:dyDescent="0.25">
      <c r="A165" s="6">
        <v>2607</v>
      </c>
      <c r="B165" s="7" t="s">
        <v>148</v>
      </c>
      <c r="C165" s="8">
        <v>39198810.32</v>
      </c>
      <c r="D165" s="8">
        <v>40910872.789999999</v>
      </c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97616769.479999989</v>
      </c>
      <c r="D167" s="11">
        <f>SUM(D159:D166)</f>
        <v>103624081.31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27610885.870000001</v>
      </c>
      <c r="D169" s="8">
        <v>18946310.18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2558262.1</v>
      </c>
      <c r="D172" s="8">
        <v>2558263.67</v>
      </c>
    </row>
    <row r="173" spans="1:4" x14ac:dyDescent="0.25">
      <c r="A173" s="6">
        <v>2705</v>
      </c>
      <c r="B173" s="7" t="s">
        <v>155</v>
      </c>
      <c r="C173" s="8">
        <v>5426466.8399999999</v>
      </c>
      <c r="D173" s="8">
        <v>4873628.28</v>
      </c>
    </row>
    <row r="174" spans="1:4" x14ac:dyDescent="0.25">
      <c r="A174" s="6">
        <v>2706</v>
      </c>
      <c r="B174" s="7" t="s">
        <v>156</v>
      </c>
      <c r="C174" s="8">
        <v>342029.79</v>
      </c>
      <c r="D174" s="8">
        <v>468174.08000000002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>
        <v>6866.04</v>
      </c>
      <c r="D176" s="8"/>
    </row>
    <row r="177" spans="1:4" x14ac:dyDescent="0.25">
      <c r="A177" s="6">
        <v>2709</v>
      </c>
      <c r="B177" s="7" t="s">
        <v>159</v>
      </c>
      <c r="C177" s="8"/>
      <c r="D177" s="8"/>
    </row>
    <row r="178" spans="1:4" x14ac:dyDescent="0.25">
      <c r="A178" s="6">
        <v>2710</v>
      </c>
      <c r="B178" s="7" t="s">
        <v>160</v>
      </c>
      <c r="C178" s="8">
        <v>2373442.59</v>
      </c>
      <c r="D178" s="8">
        <v>2254818.94</v>
      </c>
    </row>
    <row r="179" spans="1:4" x14ac:dyDescent="0.25">
      <c r="A179" s="6">
        <v>2711</v>
      </c>
      <c r="B179" s="7" t="s">
        <v>161</v>
      </c>
      <c r="C179" s="8">
        <v>6852.02</v>
      </c>
      <c r="D179" s="8">
        <v>6652.02</v>
      </c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2450853.56</v>
      </c>
      <c r="D181" s="8">
        <v>1189107.48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/>
      <c r="D184" s="8"/>
    </row>
    <row r="185" spans="1:4" x14ac:dyDescent="0.25">
      <c r="A185" s="6">
        <v>2717</v>
      </c>
      <c r="B185" s="7" t="s">
        <v>167</v>
      </c>
      <c r="C185" s="8">
        <v>27109.3</v>
      </c>
      <c r="D185" s="8">
        <v>20981.79</v>
      </c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/>
      <c r="D187" s="8"/>
    </row>
    <row r="188" spans="1:4" x14ac:dyDescent="0.25">
      <c r="A188" s="16">
        <v>2720</v>
      </c>
      <c r="B188" s="17" t="s">
        <v>170</v>
      </c>
      <c r="C188" s="8"/>
      <c r="D188" s="8"/>
    </row>
    <row r="189" spans="1:4" x14ac:dyDescent="0.25">
      <c r="A189" s="16">
        <v>2721</v>
      </c>
      <c r="B189" s="17" t="s">
        <v>171</v>
      </c>
      <c r="C189" s="8">
        <v>350316.48</v>
      </c>
      <c r="D189" s="8">
        <v>351411.91</v>
      </c>
    </row>
    <row r="190" spans="1:4" x14ac:dyDescent="0.25">
      <c r="A190" s="16">
        <v>2722</v>
      </c>
      <c r="B190" s="17" t="s">
        <v>172</v>
      </c>
      <c r="C190" s="8">
        <v>26217.5</v>
      </c>
      <c r="D190" s="8">
        <v>26217.5</v>
      </c>
    </row>
    <row r="191" spans="1:4" ht="15.75" thickBot="1" x14ac:dyDescent="0.3">
      <c r="A191" s="16">
        <v>2730</v>
      </c>
      <c r="B191" s="17" t="s">
        <v>173</v>
      </c>
      <c r="C191" s="8">
        <v>140127.44</v>
      </c>
      <c r="D191" s="8">
        <v>141831.44</v>
      </c>
    </row>
    <row r="192" spans="1:4" ht="15.75" thickBot="1" x14ac:dyDescent="0.3">
      <c r="A192" s="9" t="s">
        <v>18</v>
      </c>
      <c r="B192" s="10"/>
      <c r="C192" s="21">
        <f>SUM(C169:C191)</f>
        <v>41319429.530000001</v>
      </c>
      <c r="D192" s="21">
        <f>SUM(D169:D191)</f>
        <v>30837397.290000003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0.93</v>
      </c>
      <c r="D195" s="8"/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>
        <v>4000000</v>
      </c>
      <c r="D198" s="8">
        <v>4000000</v>
      </c>
    </row>
    <row r="199" spans="1:4" ht="15.75" thickBot="1" x14ac:dyDescent="0.3">
      <c r="A199" s="16">
        <v>2810</v>
      </c>
      <c r="B199" s="17" t="s">
        <v>38</v>
      </c>
      <c r="C199" s="8">
        <v>13192764.199999999</v>
      </c>
      <c r="D199" s="8">
        <v>12611370.07</v>
      </c>
    </row>
    <row r="200" spans="1:4" ht="15.75" thickBot="1" x14ac:dyDescent="0.3">
      <c r="A200" s="9" t="s">
        <v>18</v>
      </c>
      <c r="B200" s="10"/>
      <c r="C200" s="11">
        <f>SUM(C194:C199)</f>
        <v>17192765.129999999</v>
      </c>
      <c r="D200" s="11">
        <f>SUM(D194:D199)</f>
        <v>16611370.07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41189515.899999999</v>
      </c>
      <c r="D202" s="8">
        <v>39155835.490000002</v>
      </c>
    </row>
    <row r="203" spans="1:4" x14ac:dyDescent="0.25">
      <c r="A203" s="6">
        <v>2902</v>
      </c>
      <c r="B203" s="7" t="s">
        <v>182</v>
      </c>
      <c r="C203" s="8">
        <v>76000563.189999998</v>
      </c>
      <c r="D203" s="8">
        <v>62666810.020000003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>
        <v>-66605.460000000006</v>
      </c>
      <c r="D206" s="8">
        <v>2035943.44</v>
      </c>
    </row>
    <row r="207" spans="1:4" ht="15.75" thickBot="1" x14ac:dyDescent="0.3">
      <c r="A207" s="9" t="s">
        <v>18</v>
      </c>
      <c r="B207" s="10"/>
      <c r="C207" s="11">
        <f>SUM(C202:C206)</f>
        <v>117123473.63000001</v>
      </c>
      <c r="D207" s="11">
        <f>SUM(D202:D206)</f>
        <v>103858588.95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635732909.48000002</v>
      </c>
      <c r="D209" s="29">
        <f>D105+D123+D141+D149+D157+D167+D192+D200+D207</f>
        <v>611893936.75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50000000</v>
      </c>
      <c r="D213" s="8">
        <v>50000000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50000000</v>
      </c>
      <c r="D216" s="11">
        <f>SUM(D213:D215)</f>
        <v>50000000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6469643.7199999997</v>
      </c>
      <c r="D221" s="8">
        <v>6469643.7199999997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23777256.59</v>
      </c>
      <c r="D223" s="8">
        <v>17383558.280000001</v>
      </c>
    </row>
    <row r="224" spans="1:4" ht="15.75" thickBot="1" x14ac:dyDescent="0.3">
      <c r="A224" s="6">
        <v>3304</v>
      </c>
      <c r="B224" s="7" t="s">
        <v>197</v>
      </c>
      <c r="C224" s="8">
        <v>92405296</v>
      </c>
      <c r="D224" s="8">
        <v>92405296</v>
      </c>
    </row>
    <row r="225" spans="1:4" ht="15.75" thickBot="1" x14ac:dyDescent="0.3">
      <c r="A225" s="9" t="s">
        <v>18</v>
      </c>
      <c r="B225" s="10"/>
      <c r="C225" s="11">
        <f>SUM(C221:C224)</f>
        <v>122652196.31</v>
      </c>
      <c r="D225" s="11">
        <f>SUM(D221:D224)</f>
        <v>116258498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172652196.31</v>
      </c>
      <c r="D227" s="29">
        <f>D216+D219+D225</f>
        <v>166258498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808385105.78999996</v>
      </c>
      <c r="D229" s="29">
        <f>D209+D227</f>
        <v>778152434.75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1385684.03</v>
      </c>
      <c r="D234" s="8">
        <v>545.4</v>
      </c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/>
      <c r="D236" s="8">
        <v>5043627.87</v>
      </c>
    </row>
    <row r="237" spans="1:4" x14ac:dyDescent="0.25">
      <c r="A237" s="6">
        <v>410104</v>
      </c>
      <c r="B237" s="7" t="s">
        <v>205</v>
      </c>
      <c r="C237" s="8">
        <v>26105.81</v>
      </c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/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/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1362031.34</v>
      </c>
      <c r="D243" s="8"/>
    </row>
    <row r="244" spans="1:4" ht="15.75" thickBot="1" x14ac:dyDescent="0.3">
      <c r="A244" s="19">
        <v>410108</v>
      </c>
      <c r="B244" s="20" t="s">
        <v>210</v>
      </c>
      <c r="C244" s="8">
        <v>76797.13</v>
      </c>
      <c r="D244" s="8">
        <v>51810.06</v>
      </c>
    </row>
    <row r="245" spans="1:4" ht="15.75" thickBot="1" x14ac:dyDescent="0.3">
      <c r="A245" s="9" t="s">
        <v>18</v>
      </c>
      <c r="B245" s="10"/>
      <c r="C245" s="21">
        <f>SUM(C234:C244)</f>
        <v>2850618.31</v>
      </c>
      <c r="D245" s="21">
        <f>SUM(D234:D244)</f>
        <v>5095983.33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/>
      <c r="B252" s="7" t="s">
        <v>207</v>
      </c>
      <c r="C252" s="8"/>
      <c r="D252" s="8"/>
    </row>
    <row r="253" spans="1:4" x14ac:dyDescent="0.25">
      <c r="A253" s="6"/>
      <c r="B253" s="7" t="s">
        <v>212</v>
      </c>
      <c r="C253" s="8"/>
      <c r="D253" s="8"/>
    </row>
    <row r="254" spans="1:4" x14ac:dyDescent="0.25">
      <c r="A254" s="6"/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/>
      <c r="B264" s="7" t="s">
        <v>207</v>
      </c>
      <c r="C264" s="8"/>
      <c r="D264" s="8"/>
    </row>
    <row r="265" spans="1:4" x14ac:dyDescent="0.25">
      <c r="A265" s="6"/>
      <c r="B265" s="7" t="s">
        <v>208</v>
      </c>
      <c r="C265" s="8"/>
      <c r="D265" s="8"/>
    </row>
    <row r="266" spans="1:4" x14ac:dyDescent="0.25">
      <c r="A266" s="6"/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/>
      <c r="B276" s="7" t="s">
        <v>207</v>
      </c>
      <c r="C276" s="8"/>
      <c r="D276" s="8"/>
    </row>
    <row r="277" spans="1:4" x14ac:dyDescent="0.25">
      <c r="A277" s="6"/>
      <c r="B277" s="7" t="s">
        <v>208</v>
      </c>
      <c r="C277" s="8"/>
      <c r="D277" s="8"/>
    </row>
    <row r="278" spans="1:4" x14ac:dyDescent="0.25">
      <c r="A278" s="6"/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>
        <v>115257.33</v>
      </c>
      <c r="D279" s="8">
        <v>24693.88</v>
      </c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115257.33</v>
      </c>
      <c r="D281" s="11">
        <f>SUM(D271:D280)</f>
        <v>24693.88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/>
      <c r="B287" s="7" t="s">
        <v>207</v>
      </c>
      <c r="C287" s="8"/>
      <c r="D287" s="8"/>
    </row>
    <row r="288" spans="1:4" x14ac:dyDescent="0.25">
      <c r="A288" s="6"/>
      <c r="B288" s="7" t="s">
        <v>208</v>
      </c>
      <c r="C288" s="8"/>
      <c r="D288" s="8"/>
    </row>
    <row r="289" spans="1:4" x14ac:dyDescent="0.25">
      <c r="A289" s="6"/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10473.36</v>
      </c>
      <c r="D294" s="8">
        <v>33365.040000000001</v>
      </c>
    </row>
    <row r="295" spans="1:4" x14ac:dyDescent="0.25">
      <c r="A295" s="6">
        <v>410602</v>
      </c>
      <c r="B295" s="7" t="s">
        <v>88</v>
      </c>
      <c r="C295" s="8">
        <v>256.08999999999997</v>
      </c>
      <c r="D295" s="8">
        <v>1527.86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/>
      <c r="B298" s="7" t="s">
        <v>207</v>
      </c>
      <c r="C298" s="8"/>
      <c r="D298" s="8"/>
    </row>
    <row r="299" spans="1:4" x14ac:dyDescent="0.25">
      <c r="A299" s="6"/>
      <c r="B299" s="7" t="s">
        <v>208</v>
      </c>
      <c r="C299" s="8"/>
      <c r="D299" s="8"/>
    </row>
    <row r="300" spans="1:4" x14ac:dyDescent="0.25">
      <c r="A300" s="6"/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20430.47</v>
      </c>
      <c r="D301" s="8"/>
    </row>
    <row r="302" spans="1:4" ht="15.75" thickBot="1" x14ac:dyDescent="0.3">
      <c r="A302" s="19">
        <v>410606</v>
      </c>
      <c r="B302" s="20" t="s">
        <v>210</v>
      </c>
      <c r="C302" s="8">
        <v>699.68</v>
      </c>
      <c r="D302" s="8">
        <v>1063.4000000000001</v>
      </c>
    </row>
    <row r="303" spans="1:4" ht="15.75" thickBot="1" x14ac:dyDescent="0.3">
      <c r="A303" s="9" t="s">
        <v>18</v>
      </c>
      <c r="B303" s="10"/>
      <c r="C303" s="11">
        <f>SUM(C294:C302)</f>
        <v>31859.600000000002</v>
      </c>
      <c r="D303" s="11">
        <f>SUM(D294:D302)</f>
        <v>35956.300000000003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/>
      <c r="B313" s="7" t="s">
        <v>226</v>
      </c>
      <c r="C313" s="8"/>
      <c r="D313" s="8"/>
    </row>
    <row r="314" spans="1:4" x14ac:dyDescent="0.25">
      <c r="A314" s="6"/>
      <c r="B314" s="7" t="s">
        <v>208</v>
      </c>
      <c r="C314" s="8"/>
      <c r="D314" s="8"/>
    </row>
    <row r="315" spans="1:4" x14ac:dyDescent="0.25">
      <c r="A315" s="6"/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/>
      <c r="B327" s="7" t="s">
        <v>207</v>
      </c>
      <c r="C327" s="8"/>
      <c r="D327" s="8"/>
    </row>
    <row r="328" spans="1:4" x14ac:dyDescent="0.25">
      <c r="A328" s="6"/>
      <c r="B328" s="7" t="s">
        <v>208</v>
      </c>
      <c r="C328" s="8"/>
      <c r="D328" s="8"/>
    </row>
    <row r="329" spans="1:4" x14ac:dyDescent="0.25">
      <c r="A329" s="6"/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27.27</v>
      </c>
      <c r="D333" s="8">
        <v>89623.17</v>
      </c>
    </row>
    <row r="334" spans="1:4" x14ac:dyDescent="0.25">
      <c r="A334" s="6">
        <v>410902</v>
      </c>
      <c r="B334" s="7" t="s">
        <v>87</v>
      </c>
      <c r="C334" s="8">
        <v>252181.39</v>
      </c>
      <c r="D334" s="8">
        <v>3876.99</v>
      </c>
    </row>
    <row r="335" spans="1:4" x14ac:dyDescent="0.25">
      <c r="A335" s="6">
        <v>410903</v>
      </c>
      <c r="B335" s="7" t="s">
        <v>88</v>
      </c>
      <c r="C335" s="8"/>
      <c r="D335" s="8">
        <v>-10273.280000000001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/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/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>
        <v>-21.55</v>
      </c>
    </row>
    <row r="343" spans="1:4" ht="15.75" thickBot="1" x14ac:dyDescent="0.3">
      <c r="A343" s="19">
        <v>410907</v>
      </c>
      <c r="B343" s="20" t="s">
        <v>92</v>
      </c>
      <c r="C343" s="8">
        <v>2590.5</v>
      </c>
      <c r="D343" s="8">
        <v>2342.06</v>
      </c>
    </row>
    <row r="344" spans="1:4" ht="15.75" thickBot="1" x14ac:dyDescent="0.3">
      <c r="A344" s="9" t="s">
        <v>18</v>
      </c>
      <c r="B344" s="10"/>
      <c r="C344" s="11">
        <f>SUM(C333:C343)</f>
        <v>254799.16</v>
      </c>
      <c r="D344" s="11">
        <f>SUM(D333:D343)</f>
        <v>85547.39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/>
      <c r="B351" s="7" t="s">
        <v>226</v>
      </c>
      <c r="C351" s="8"/>
      <c r="D351" s="8"/>
    </row>
    <row r="352" spans="1:4" x14ac:dyDescent="0.25">
      <c r="A352" s="6"/>
      <c r="B352" s="7" t="s">
        <v>208</v>
      </c>
      <c r="C352" s="8"/>
      <c r="D352" s="8"/>
    </row>
    <row r="353" spans="1:4" x14ac:dyDescent="0.25">
      <c r="A353" s="6"/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/>
      <c r="B366" s="7" t="s">
        <v>207</v>
      </c>
      <c r="C366" s="8"/>
      <c r="D366" s="8"/>
    </row>
    <row r="367" spans="1:4" x14ac:dyDescent="0.25">
      <c r="A367" s="6"/>
      <c r="B367" s="7" t="s">
        <v>208</v>
      </c>
      <c r="C367" s="8"/>
      <c r="D367" s="8"/>
    </row>
    <row r="368" spans="1:4" x14ac:dyDescent="0.25">
      <c r="A368" s="6"/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/>
      <c r="B382" s="7" t="s">
        <v>207</v>
      </c>
      <c r="C382" s="8"/>
      <c r="D382" s="8"/>
    </row>
    <row r="383" spans="1:4" x14ac:dyDescent="0.25">
      <c r="A383" s="6"/>
      <c r="B383" s="7" t="s">
        <v>208</v>
      </c>
      <c r="C383" s="8"/>
      <c r="D383" s="8"/>
    </row>
    <row r="384" spans="1:4" x14ac:dyDescent="0.25">
      <c r="A384" s="6"/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/>
      <c r="B397" s="7" t="s">
        <v>207</v>
      </c>
      <c r="C397" s="8"/>
      <c r="D397" s="8"/>
    </row>
    <row r="398" spans="1:4" x14ac:dyDescent="0.25">
      <c r="A398" s="6"/>
      <c r="B398" s="7" t="s">
        <v>208</v>
      </c>
      <c r="C398" s="8"/>
      <c r="D398" s="8"/>
    </row>
    <row r="399" spans="1:4" x14ac:dyDescent="0.25">
      <c r="A399" s="6"/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/>
      <c r="B410" s="7" t="s">
        <v>207</v>
      </c>
      <c r="C410" s="8"/>
      <c r="D410" s="8"/>
    </row>
    <row r="411" spans="1:4" x14ac:dyDescent="0.25">
      <c r="A411" s="6"/>
      <c r="B411" s="7" t="s">
        <v>208</v>
      </c>
      <c r="C411" s="8"/>
      <c r="D411" s="8"/>
    </row>
    <row r="412" spans="1:4" x14ac:dyDescent="0.25">
      <c r="A412" s="6"/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/>
      <c r="B423" s="7" t="s">
        <v>207</v>
      </c>
      <c r="C423" s="8"/>
      <c r="D423" s="8"/>
    </row>
    <row r="424" spans="1:4" x14ac:dyDescent="0.25">
      <c r="A424" s="6"/>
      <c r="B424" s="7" t="s">
        <v>208</v>
      </c>
      <c r="C424" s="8"/>
      <c r="D424" s="8"/>
    </row>
    <row r="425" spans="1:4" x14ac:dyDescent="0.25">
      <c r="A425" s="6"/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/>
      <c r="B436" s="7" t="s">
        <v>207</v>
      </c>
      <c r="C436" s="8"/>
      <c r="D436" s="8"/>
    </row>
    <row r="437" spans="1:4" x14ac:dyDescent="0.25">
      <c r="A437" s="6"/>
      <c r="B437" s="7" t="s">
        <v>208</v>
      </c>
      <c r="C437" s="8"/>
      <c r="D437" s="8"/>
    </row>
    <row r="438" spans="1:4" x14ac:dyDescent="0.25">
      <c r="A438" s="6"/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/>
      <c r="B448" s="7" t="s">
        <v>207</v>
      </c>
      <c r="C448" s="8"/>
      <c r="D448" s="8"/>
    </row>
    <row r="449" spans="1:4" x14ac:dyDescent="0.25">
      <c r="A449" s="6"/>
      <c r="B449" s="7" t="s">
        <v>208</v>
      </c>
      <c r="C449" s="8"/>
      <c r="D449" s="8"/>
    </row>
    <row r="450" spans="1:4" x14ac:dyDescent="0.25">
      <c r="A450" s="6"/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/>
      <c r="B460" s="7" t="s">
        <v>207</v>
      </c>
      <c r="C460" s="8"/>
      <c r="D460" s="8"/>
    </row>
    <row r="461" spans="1:4" x14ac:dyDescent="0.25">
      <c r="A461" s="6"/>
      <c r="B461" s="7" t="s">
        <v>208</v>
      </c>
      <c r="C461" s="8"/>
      <c r="D461" s="8"/>
    </row>
    <row r="462" spans="1:4" x14ac:dyDescent="0.25">
      <c r="A462" s="6"/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/>
      <c r="B472" s="7" t="s">
        <v>207</v>
      </c>
      <c r="C472" s="8"/>
      <c r="D472" s="8"/>
    </row>
    <row r="473" spans="1:4" x14ac:dyDescent="0.25">
      <c r="A473" s="6"/>
      <c r="B473" s="7" t="s">
        <v>208</v>
      </c>
      <c r="C473" s="8"/>
      <c r="D473" s="8"/>
    </row>
    <row r="474" spans="1:4" x14ac:dyDescent="0.25">
      <c r="A474" s="6"/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/>
      <c r="B483" s="7" t="s">
        <v>207</v>
      </c>
      <c r="C483" s="8"/>
      <c r="D483" s="8"/>
    </row>
    <row r="484" spans="1:4" x14ac:dyDescent="0.25">
      <c r="A484" s="6"/>
      <c r="B484" s="7" t="s">
        <v>208</v>
      </c>
      <c r="C484" s="8"/>
      <c r="D484" s="8"/>
    </row>
    <row r="485" spans="1:4" x14ac:dyDescent="0.25">
      <c r="A485" s="6"/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/>
      <c r="B494" s="7" t="s">
        <v>207</v>
      </c>
      <c r="C494" s="8"/>
      <c r="D494" s="8"/>
    </row>
    <row r="495" spans="1:4" x14ac:dyDescent="0.25">
      <c r="A495" s="6"/>
      <c r="B495" s="7" t="s">
        <v>208</v>
      </c>
      <c r="C495" s="8"/>
      <c r="D495" s="8"/>
    </row>
    <row r="496" spans="1:4" x14ac:dyDescent="0.25">
      <c r="A496" s="6"/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/>
      <c r="B509" s="7" t="s">
        <v>207</v>
      </c>
      <c r="C509" s="8"/>
      <c r="D509" s="8"/>
    </row>
    <row r="510" spans="1:4" x14ac:dyDescent="0.25">
      <c r="A510" s="6"/>
      <c r="B510" s="7" t="s">
        <v>208</v>
      </c>
      <c r="C510" s="8"/>
      <c r="D510" s="8"/>
    </row>
    <row r="511" spans="1:4" x14ac:dyDescent="0.25">
      <c r="A511" s="6"/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/>
      <c r="B523" s="7" t="s">
        <v>207</v>
      </c>
      <c r="C523" s="8"/>
      <c r="D523" s="8"/>
    </row>
    <row r="524" spans="1:4" x14ac:dyDescent="0.25">
      <c r="A524" s="6"/>
      <c r="B524" s="7" t="s">
        <v>208</v>
      </c>
      <c r="C524" s="8"/>
      <c r="D524" s="8"/>
    </row>
    <row r="525" spans="1:4" x14ac:dyDescent="0.25">
      <c r="A525" s="6"/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16"/>
      <c r="B534" s="17" t="s">
        <v>207</v>
      </c>
      <c r="C534" s="18"/>
      <c r="D534" s="18"/>
    </row>
    <row r="535" spans="1:4" x14ac:dyDescent="0.25">
      <c r="A535" s="16"/>
      <c r="B535" s="17" t="s">
        <v>208</v>
      </c>
      <c r="C535" s="18"/>
      <c r="D535" s="18"/>
    </row>
    <row r="536" spans="1:4" x14ac:dyDescent="0.25">
      <c r="A536" s="16"/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/>
      <c r="B546" s="7" t="s">
        <v>207</v>
      </c>
      <c r="C546" s="8"/>
      <c r="D546" s="8"/>
    </row>
    <row r="547" spans="1:4" x14ac:dyDescent="0.25">
      <c r="A547" s="6"/>
      <c r="B547" s="7" t="s">
        <v>208</v>
      </c>
      <c r="C547" s="8"/>
      <c r="D547" s="8"/>
    </row>
    <row r="548" spans="1:4" x14ac:dyDescent="0.25">
      <c r="A548" s="6"/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/>
      <c r="B561" s="7" t="s">
        <v>207</v>
      </c>
      <c r="C561" s="8"/>
      <c r="D561" s="8"/>
    </row>
    <row r="562" spans="1:4" x14ac:dyDescent="0.25">
      <c r="A562" s="6"/>
      <c r="B562" s="7" t="s">
        <v>208</v>
      </c>
      <c r="C562" s="8"/>
      <c r="D562" s="8"/>
    </row>
    <row r="563" spans="1:4" x14ac:dyDescent="0.25">
      <c r="A563" s="6"/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/>
      <c r="B577" s="7" t="s">
        <v>207</v>
      </c>
      <c r="C577" s="8"/>
      <c r="D577" s="8"/>
    </row>
    <row r="578" spans="1:4" x14ac:dyDescent="0.25">
      <c r="A578" s="6"/>
      <c r="B578" s="7" t="s">
        <v>208</v>
      </c>
      <c r="C578" s="8"/>
      <c r="D578" s="8"/>
    </row>
    <row r="579" spans="1:4" x14ac:dyDescent="0.25">
      <c r="A579" s="6"/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6563463.1299999999</v>
      </c>
      <c r="D586" s="8">
        <v>4200000</v>
      </c>
    </row>
    <row r="587" spans="1:4" x14ac:dyDescent="0.25">
      <c r="A587" s="6">
        <v>430102</v>
      </c>
      <c r="B587" s="7" t="s">
        <v>95</v>
      </c>
      <c r="C587" s="8">
        <v>6563463.1299999999</v>
      </c>
      <c r="D587" s="8">
        <v>13851582.18</v>
      </c>
    </row>
    <row r="588" spans="1:4" x14ac:dyDescent="0.25">
      <c r="A588" s="6">
        <v>430103</v>
      </c>
      <c r="B588" s="7" t="s">
        <v>96</v>
      </c>
      <c r="C588" s="8">
        <v>93250.71</v>
      </c>
      <c r="D588" s="8">
        <v>239634.78</v>
      </c>
    </row>
    <row r="589" spans="1:4" x14ac:dyDescent="0.25">
      <c r="A589" s="6">
        <v>430104</v>
      </c>
      <c r="B589" s="7" t="s">
        <v>97</v>
      </c>
      <c r="C589" s="8">
        <v>10000</v>
      </c>
      <c r="D589" s="8"/>
    </row>
    <row r="590" spans="1:4" x14ac:dyDescent="0.25">
      <c r="A590" s="6">
        <v>430105</v>
      </c>
      <c r="B590" s="7" t="s">
        <v>98</v>
      </c>
      <c r="C590" s="8">
        <v>552402.88</v>
      </c>
      <c r="D590" s="8">
        <v>663654.92000000004</v>
      </c>
    </row>
    <row r="591" spans="1:4" x14ac:dyDescent="0.25">
      <c r="A591" s="6">
        <v>430106</v>
      </c>
      <c r="B591" s="7" t="s">
        <v>271</v>
      </c>
      <c r="C591" s="8">
        <v>236443809.00999999</v>
      </c>
      <c r="D591" s="8">
        <v>231800381.88999999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5402087.0999999996</v>
      </c>
      <c r="D593" s="8">
        <v>1292021.6599999999</v>
      </c>
    </row>
    <row r="594" spans="1:4" x14ac:dyDescent="0.25">
      <c r="A594" s="6">
        <v>430109</v>
      </c>
      <c r="B594" s="7" t="s">
        <v>102</v>
      </c>
      <c r="C594" s="8">
        <v>18066.28</v>
      </c>
      <c r="D594" s="8">
        <v>5781836.04</v>
      </c>
    </row>
    <row r="595" spans="1:4" x14ac:dyDescent="0.25">
      <c r="A595" s="6">
        <v>430110</v>
      </c>
      <c r="B595" s="7" t="s">
        <v>103</v>
      </c>
      <c r="C595" s="8">
        <v>2203561.06</v>
      </c>
      <c r="D595" s="8">
        <v>5881183.6200000001</v>
      </c>
    </row>
    <row r="596" spans="1:4" x14ac:dyDescent="0.25">
      <c r="A596" s="6">
        <v>430111</v>
      </c>
      <c r="B596" s="7" t="s">
        <v>104</v>
      </c>
      <c r="C596" s="8">
        <v>543336.39</v>
      </c>
      <c r="D596" s="8">
        <v>8573.93</v>
      </c>
    </row>
    <row r="597" spans="1:4" x14ac:dyDescent="0.25">
      <c r="A597" s="6">
        <v>430112</v>
      </c>
      <c r="B597" s="7" t="s">
        <v>105</v>
      </c>
      <c r="C597" s="8">
        <v>105705225.37</v>
      </c>
      <c r="D597" s="8">
        <v>76238859.739999995</v>
      </c>
    </row>
    <row r="598" spans="1:4" x14ac:dyDescent="0.25">
      <c r="A598" s="6">
        <v>430113</v>
      </c>
      <c r="B598" s="7" t="s">
        <v>106</v>
      </c>
      <c r="C598" s="8">
        <v>692428.85</v>
      </c>
      <c r="D598" s="8">
        <v>476309.46</v>
      </c>
    </row>
    <row r="599" spans="1:4" x14ac:dyDescent="0.25">
      <c r="A599" s="6">
        <v>430114</v>
      </c>
      <c r="B599" s="7" t="s">
        <v>107</v>
      </c>
      <c r="C599" s="8">
        <v>1276016.93</v>
      </c>
      <c r="D599" s="8">
        <v>3662840.74</v>
      </c>
    </row>
    <row r="600" spans="1:4" ht="15.75" thickBot="1" x14ac:dyDescent="0.3">
      <c r="A600" s="19">
        <v>430115</v>
      </c>
      <c r="B600" s="20" t="s">
        <v>108</v>
      </c>
      <c r="C600" s="8">
        <v>20607566.870000001</v>
      </c>
      <c r="D600" s="8">
        <v>32524672.73</v>
      </c>
    </row>
    <row r="601" spans="1:4" ht="15.75" thickBot="1" x14ac:dyDescent="0.3">
      <c r="A601" s="9" t="s">
        <v>18</v>
      </c>
      <c r="B601" s="10"/>
      <c r="C601" s="11">
        <f>SUM(C586:C600)</f>
        <v>386674677.70999998</v>
      </c>
      <c r="D601" s="11">
        <f>SUM(D586:D600)</f>
        <v>376621551.69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>
        <v>3750000</v>
      </c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>
        <v>3750000</v>
      </c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7500000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>
        <v>193179.34</v>
      </c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>
        <v>1806297.3</v>
      </c>
      <c r="D631" s="8">
        <v>2526272.7999999998</v>
      </c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1806297.3</v>
      </c>
      <c r="D635" s="11">
        <f>SUM(D620:D634)</f>
        <v>2719452.1399999997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>
        <v>1500000</v>
      </c>
      <c r="D659" s="8">
        <v>1455993.2</v>
      </c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>
        <v>77271.740000000005</v>
      </c>
      <c r="D662" s="8"/>
    </row>
    <row r="663" spans="1:4" x14ac:dyDescent="0.25">
      <c r="A663" s="6">
        <v>430510</v>
      </c>
      <c r="B663" s="7" t="s">
        <v>103</v>
      </c>
      <c r="C663" s="8">
        <v>100</v>
      </c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>
        <v>489490.86</v>
      </c>
      <c r="D665" s="8">
        <v>375205.68</v>
      </c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2066862.6</v>
      </c>
      <c r="D669" s="11">
        <f>SUM(D654:D668)</f>
        <v>1831198.88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408535.63</v>
      </c>
      <c r="D671" s="8">
        <v>1093896.94</v>
      </c>
    </row>
    <row r="672" spans="1:4" x14ac:dyDescent="0.25">
      <c r="A672" s="6">
        <v>430602</v>
      </c>
      <c r="B672" s="7" t="s">
        <v>95</v>
      </c>
      <c r="C672" s="8">
        <v>408535.63</v>
      </c>
      <c r="D672" s="8"/>
    </row>
    <row r="673" spans="1:4" x14ac:dyDescent="0.25">
      <c r="A673" s="6">
        <v>430603</v>
      </c>
      <c r="B673" s="7" t="s">
        <v>274</v>
      </c>
      <c r="C673" s="8">
        <v>5115.04</v>
      </c>
      <c r="D673" s="8">
        <v>13860.85</v>
      </c>
    </row>
    <row r="674" spans="1:4" x14ac:dyDescent="0.25">
      <c r="A674" s="6">
        <v>430604</v>
      </c>
      <c r="B674" s="7" t="s">
        <v>97</v>
      </c>
      <c r="C674" s="8">
        <v>600</v>
      </c>
      <c r="D674" s="8"/>
    </row>
    <row r="675" spans="1:4" x14ac:dyDescent="0.25">
      <c r="A675" s="6">
        <v>430605</v>
      </c>
      <c r="B675" s="7" t="s">
        <v>98</v>
      </c>
      <c r="C675" s="8">
        <v>12429.06</v>
      </c>
      <c r="D675" s="8">
        <v>14932.23</v>
      </c>
    </row>
    <row r="676" spans="1:4" x14ac:dyDescent="0.25">
      <c r="A676" s="6">
        <v>430606</v>
      </c>
      <c r="B676" s="7" t="s">
        <v>271</v>
      </c>
      <c r="C676" s="8">
        <v>21056711.93</v>
      </c>
      <c r="D676" s="8">
        <v>20448262.93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347202.52</v>
      </c>
      <c r="D678" s="8">
        <v>324279.33</v>
      </c>
    </row>
    <row r="679" spans="1:4" x14ac:dyDescent="0.25">
      <c r="A679" s="6">
        <v>430609</v>
      </c>
      <c r="B679" s="7" t="s">
        <v>102</v>
      </c>
      <c r="C679" s="8">
        <v>1425.84</v>
      </c>
      <c r="D679" s="8">
        <v>429173.67</v>
      </c>
    </row>
    <row r="680" spans="1:4" x14ac:dyDescent="0.25">
      <c r="A680" s="6">
        <v>430610</v>
      </c>
      <c r="B680" s="7" t="s">
        <v>103</v>
      </c>
      <c r="C680" s="8">
        <v>132213.66</v>
      </c>
      <c r="D680" s="8">
        <v>111140.17</v>
      </c>
    </row>
    <row r="681" spans="1:4" x14ac:dyDescent="0.25">
      <c r="A681" s="6">
        <v>430611</v>
      </c>
      <c r="B681" s="7" t="s">
        <v>104</v>
      </c>
      <c r="C681" s="8">
        <v>41939.910000000003</v>
      </c>
      <c r="D681" s="8">
        <v>514.44000000000005</v>
      </c>
    </row>
    <row r="682" spans="1:4" x14ac:dyDescent="0.25">
      <c r="A682" s="6">
        <v>430612</v>
      </c>
      <c r="B682" s="7" t="s">
        <v>105</v>
      </c>
      <c r="C682" s="8">
        <v>10362562.85</v>
      </c>
      <c r="D682" s="8">
        <v>8392994.6799999997</v>
      </c>
    </row>
    <row r="683" spans="1:4" x14ac:dyDescent="0.25">
      <c r="A683" s="6">
        <v>430613</v>
      </c>
      <c r="B683" s="7" t="s">
        <v>106</v>
      </c>
      <c r="C683" s="8">
        <v>91528.94</v>
      </c>
      <c r="D683" s="8">
        <v>55611.98</v>
      </c>
    </row>
    <row r="684" spans="1:4" x14ac:dyDescent="0.25">
      <c r="A684" s="6">
        <v>430614</v>
      </c>
      <c r="B684" s="7" t="s">
        <v>107</v>
      </c>
      <c r="C684" s="8">
        <v>51040.68</v>
      </c>
      <c r="D684" s="8">
        <v>146513.42000000001</v>
      </c>
    </row>
    <row r="685" spans="1:4" ht="15.75" thickBot="1" x14ac:dyDescent="0.3">
      <c r="A685" s="19">
        <v>430615</v>
      </c>
      <c r="B685" s="20" t="s">
        <v>108</v>
      </c>
      <c r="C685" s="8">
        <v>880330.03</v>
      </c>
      <c r="D685" s="8">
        <v>1746834.93</v>
      </c>
    </row>
    <row r="686" spans="1:4" ht="15.75" thickBot="1" x14ac:dyDescent="0.3">
      <c r="A686" s="9" t="s">
        <v>18</v>
      </c>
      <c r="B686" s="10"/>
      <c r="C686" s="11">
        <f>SUM(C671:C685)</f>
        <v>33800171.719999999</v>
      </c>
      <c r="D686" s="11">
        <f>SUM(D671:D685)</f>
        <v>32778015.570000004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30000</v>
      </c>
      <c r="D727" s="8">
        <v>2000000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30000</v>
      </c>
      <c r="D737" s="11">
        <f>SUM(D722:D736)</f>
        <v>2000000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1680000</v>
      </c>
      <c r="D739" s="8">
        <v>1584672.16</v>
      </c>
    </row>
    <row r="740" spans="1:4" x14ac:dyDescent="0.25">
      <c r="A740" s="6">
        <v>431002</v>
      </c>
      <c r="B740" s="7" t="s">
        <v>95</v>
      </c>
      <c r="C740" s="8">
        <v>5540632.8700000001</v>
      </c>
      <c r="D740" s="8">
        <v>1810806.87</v>
      </c>
    </row>
    <row r="741" spans="1:4" x14ac:dyDescent="0.25">
      <c r="A741" s="6">
        <v>431003</v>
      </c>
      <c r="B741" s="7" t="s">
        <v>274</v>
      </c>
      <c r="C741" s="8">
        <v>95853.91</v>
      </c>
      <c r="D741" s="8">
        <v>-3992.46</v>
      </c>
    </row>
    <row r="742" spans="1:4" x14ac:dyDescent="0.25">
      <c r="A742" s="6">
        <v>431004</v>
      </c>
      <c r="B742" s="7" t="s">
        <v>97</v>
      </c>
      <c r="C742" s="8"/>
      <c r="D742" s="8">
        <v>-660179.93999999994</v>
      </c>
    </row>
    <row r="743" spans="1:4" x14ac:dyDescent="0.25">
      <c r="A743" s="6">
        <v>431005</v>
      </c>
      <c r="B743" s="7" t="s">
        <v>98</v>
      </c>
      <c r="C743" s="8">
        <v>99548.24</v>
      </c>
      <c r="D743" s="8">
        <v>30679.26</v>
      </c>
    </row>
    <row r="744" spans="1:4" x14ac:dyDescent="0.25">
      <c r="A744" s="6">
        <v>431006</v>
      </c>
      <c r="B744" s="7" t="s">
        <v>99</v>
      </c>
      <c r="C744" s="8">
        <v>92720152.760000005</v>
      </c>
      <c r="D744" s="8">
        <v>63852157.560000002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516808.66</v>
      </c>
      <c r="D746" s="8">
        <v>1034345.32</v>
      </c>
    </row>
    <row r="747" spans="1:4" x14ac:dyDescent="0.25">
      <c r="A747" s="6">
        <v>431009</v>
      </c>
      <c r="B747" s="7" t="s">
        <v>102</v>
      </c>
      <c r="C747" s="8">
        <v>2312734.42</v>
      </c>
      <c r="D747" s="8">
        <v>46364.2</v>
      </c>
    </row>
    <row r="748" spans="1:4" x14ac:dyDescent="0.25">
      <c r="A748" s="6">
        <v>431010</v>
      </c>
      <c r="B748" s="7" t="s">
        <v>103</v>
      </c>
      <c r="C748" s="8">
        <v>2352473.4500000002</v>
      </c>
      <c r="D748" s="8">
        <v>676127.98</v>
      </c>
    </row>
    <row r="749" spans="1:4" x14ac:dyDescent="0.25">
      <c r="A749" s="6">
        <v>431011</v>
      </c>
      <c r="B749" s="7" t="s">
        <v>104</v>
      </c>
      <c r="C749" s="8">
        <v>3429.57</v>
      </c>
      <c r="D749" s="8">
        <v>25316.39</v>
      </c>
    </row>
    <row r="750" spans="1:4" x14ac:dyDescent="0.25">
      <c r="A750" s="6">
        <v>431012</v>
      </c>
      <c r="B750" s="7" t="s">
        <v>105</v>
      </c>
      <c r="C750" s="8">
        <v>30495543.899999999</v>
      </c>
      <c r="D750" s="8">
        <v>18554708.359999999</v>
      </c>
    </row>
    <row r="751" spans="1:4" x14ac:dyDescent="0.25">
      <c r="A751" s="6">
        <v>431013</v>
      </c>
      <c r="B751" s="7" t="s">
        <v>106</v>
      </c>
      <c r="C751" s="8">
        <v>190523.78</v>
      </c>
      <c r="D751" s="8">
        <v>774057.84</v>
      </c>
    </row>
    <row r="752" spans="1:4" x14ac:dyDescent="0.25">
      <c r="A752" s="6">
        <v>431014</v>
      </c>
      <c r="B752" s="7" t="s">
        <v>107</v>
      </c>
      <c r="C752" s="8">
        <v>1465136.3</v>
      </c>
      <c r="D752" s="8">
        <v>521313.74</v>
      </c>
    </row>
    <row r="753" spans="1:4" ht="15.75" thickBot="1" x14ac:dyDescent="0.3">
      <c r="A753" s="19">
        <v>431015</v>
      </c>
      <c r="B753" s="20" t="s">
        <v>108</v>
      </c>
      <c r="C753" s="8">
        <v>13009869.09</v>
      </c>
      <c r="D753" s="8">
        <v>7066986.3300000001</v>
      </c>
    </row>
    <row r="754" spans="1:4" ht="15.75" thickBot="1" x14ac:dyDescent="0.3">
      <c r="A754" s="9" t="s">
        <v>18</v>
      </c>
      <c r="B754" s="10"/>
      <c r="C754" s="11">
        <f>SUM(C739:C753)</f>
        <v>150482706.95000002</v>
      </c>
      <c r="D754" s="11">
        <f>SUM(D739:D753)</f>
        <v>95313363.609999999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769907.6</v>
      </c>
      <c r="D756" s="8"/>
    </row>
    <row r="757" spans="1:4" x14ac:dyDescent="0.25">
      <c r="A757" s="6">
        <v>431102</v>
      </c>
      <c r="B757" s="7" t="s">
        <v>95</v>
      </c>
      <c r="C757" s="8">
        <v>769907.6</v>
      </c>
      <c r="D757" s="8">
        <v>5029602.8</v>
      </c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>
        <v>29928216.969999999</v>
      </c>
      <c r="D761" s="8">
        <v>10578889.869999999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30739.5</v>
      </c>
      <c r="D763" s="8"/>
    </row>
    <row r="764" spans="1:4" x14ac:dyDescent="0.25">
      <c r="A764" s="6">
        <v>431109</v>
      </c>
      <c r="B764" s="7" t="s">
        <v>102</v>
      </c>
      <c r="C764" s="8"/>
      <c r="D764" s="8">
        <v>684267.17</v>
      </c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>
        <v>30816792.800000001</v>
      </c>
      <c r="D767" s="8">
        <v>31200000</v>
      </c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62315564.469999999</v>
      </c>
      <c r="D771" s="11">
        <f>SUM(D756:D770)</f>
        <v>47492759.839999996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363500</v>
      </c>
      <c r="D773" s="8"/>
    </row>
    <row r="774" spans="1:4" x14ac:dyDescent="0.25">
      <c r="A774" s="6">
        <v>431202</v>
      </c>
      <c r="B774" s="7" t="s">
        <v>95</v>
      </c>
      <c r="C774" s="8">
        <v>363500</v>
      </c>
      <c r="D774" s="8">
        <v>37988.730000000003</v>
      </c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>
        <v>10533412.199999999</v>
      </c>
      <c r="D777" s="8"/>
    </row>
    <row r="778" spans="1:4" x14ac:dyDescent="0.25">
      <c r="A778" s="6">
        <v>431206</v>
      </c>
      <c r="B778" s="7" t="s">
        <v>99</v>
      </c>
      <c r="C778" s="8"/>
      <c r="D778" s="8">
        <v>9760984.9700000007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>
        <v>850000</v>
      </c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11260412.199999999</v>
      </c>
      <c r="D788" s="11">
        <f>SUM(D773:D787)</f>
        <v>10648973.700000001</v>
      </c>
    </row>
    <row r="789" spans="1:4" x14ac:dyDescent="0.25">
      <c r="A789" s="12">
        <v>4313</v>
      </c>
      <c r="B789" s="13" t="s">
        <v>281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>
        <v>86939.78</v>
      </c>
    </row>
    <row r="791" spans="1:4" x14ac:dyDescent="0.25">
      <c r="A791" s="6">
        <v>431302</v>
      </c>
      <c r="B791" s="7" t="s">
        <v>95</v>
      </c>
      <c r="C791" s="8"/>
      <c r="D791" s="8">
        <v>86939.78</v>
      </c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>
        <v>5500000</v>
      </c>
      <c r="D795" s="8">
        <v>5364202.1500000004</v>
      </c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>
        <v>183863.91</v>
      </c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5500000</v>
      </c>
      <c r="D805" s="24">
        <f>SUM(D790:D804)</f>
        <v>5721945.6200000001</v>
      </c>
    </row>
    <row r="806" spans="1:4" x14ac:dyDescent="0.25">
      <c r="A806" s="36">
        <v>4314</v>
      </c>
      <c r="B806" s="37" t="s">
        <v>282</v>
      </c>
      <c r="C806" s="38"/>
      <c r="D806" s="38"/>
    </row>
    <row r="807" spans="1:4" ht="15.75" thickBot="1" x14ac:dyDescent="0.3">
      <c r="A807" s="39">
        <v>431401</v>
      </c>
      <c r="B807" s="33" t="s">
        <v>283</v>
      </c>
      <c r="C807" s="38"/>
      <c r="D807" s="38">
        <v>628700.35</v>
      </c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628700.35</v>
      </c>
    </row>
    <row r="809" spans="1:4" x14ac:dyDescent="0.25">
      <c r="A809" s="12">
        <v>44</v>
      </c>
      <c r="B809" s="13" t="s">
        <v>284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285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286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287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288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0">
        <v>440915</v>
      </c>
      <c r="B961" s="20" t="s">
        <v>108</v>
      </c>
      <c r="C961" s="34"/>
      <c r="D961" s="34"/>
    </row>
    <row r="962" spans="1:4" ht="15.75" thickBot="1" x14ac:dyDescent="0.3">
      <c r="A962" s="41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289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290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291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2">
        <v>4417</v>
      </c>
      <c r="B1082" s="43" t="s">
        <v>282</v>
      </c>
      <c r="C1082" s="32"/>
      <c r="D1082" s="32"/>
    </row>
    <row r="1083" spans="1:4" ht="15.75" thickBot="1" x14ac:dyDescent="0.3">
      <c r="A1083" s="44">
        <v>441701</v>
      </c>
      <c r="B1083" s="45" t="s">
        <v>292</v>
      </c>
      <c r="C1083" s="46"/>
      <c r="D1083" s="46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293</v>
      </c>
      <c r="C1085" s="14"/>
      <c r="D1085" s="14"/>
    </row>
    <row r="1086" spans="1:4" x14ac:dyDescent="0.25">
      <c r="A1086" s="3">
        <v>4501</v>
      </c>
      <c r="B1086" s="4" t="s">
        <v>294</v>
      </c>
      <c r="C1086" s="8"/>
      <c r="D1086" s="8"/>
    </row>
    <row r="1087" spans="1:4" x14ac:dyDescent="0.25">
      <c r="A1087" s="6">
        <v>450101</v>
      </c>
      <c r="B1087" s="7" t="s">
        <v>295</v>
      </c>
      <c r="C1087" s="8"/>
      <c r="D1087" s="8"/>
    </row>
    <row r="1088" spans="1:4" x14ac:dyDescent="0.25">
      <c r="A1088" s="6">
        <v>450102</v>
      </c>
      <c r="B1088" s="7" t="s">
        <v>296</v>
      </c>
      <c r="C1088" s="8"/>
      <c r="D1088" s="8"/>
    </row>
    <row r="1089" spans="1:4" x14ac:dyDescent="0.25">
      <c r="A1089" s="6">
        <v>450103</v>
      </c>
      <c r="B1089" s="7" t="s">
        <v>297</v>
      </c>
      <c r="C1089" s="8"/>
      <c r="D1089" s="8"/>
    </row>
    <row r="1090" spans="1:4" x14ac:dyDescent="0.25">
      <c r="A1090" s="6"/>
      <c r="B1090" s="7" t="s">
        <v>298</v>
      </c>
      <c r="C1090" s="8"/>
      <c r="D1090" s="8"/>
    </row>
    <row r="1091" spans="1:4" x14ac:dyDescent="0.25">
      <c r="A1091" s="6">
        <v>450104</v>
      </c>
      <c r="B1091" s="7" t="s">
        <v>299</v>
      </c>
      <c r="C1091" s="8"/>
      <c r="D1091" s="8"/>
    </row>
    <row r="1092" spans="1:4" x14ac:dyDescent="0.25">
      <c r="A1092" s="6">
        <v>450105</v>
      </c>
      <c r="B1092" s="7" t="s">
        <v>300</v>
      </c>
      <c r="C1092" s="8">
        <v>228064.78</v>
      </c>
      <c r="D1092" s="8">
        <v>245649.06</v>
      </c>
    </row>
    <row r="1093" spans="1:4" x14ac:dyDescent="0.25">
      <c r="A1093" s="6">
        <v>450106</v>
      </c>
      <c r="B1093" s="7" t="s">
        <v>301</v>
      </c>
      <c r="C1093" s="8"/>
      <c r="D1093" s="8"/>
    </row>
    <row r="1094" spans="1:4" x14ac:dyDescent="0.25">
      <c r="A1094" s="6"/>
      <c r="B1094" s="7" t="s">
        <v>302</v>
      </c>
      <c r="C1094" s="8"/>
      <c r="D1094" s="8"/>
    </row>
    <row r="1095" spans="1:4" x14ac:dyDescent="0.25">
      <c r="A1095" s="6">
        <v>450107</v>
      </c>
      <c r="B1095" s="7" t="s">
        <v>303</v>
      </c>
      <c r="C1095" s="8">
        <v>1712585.8</v>
      </c>
      <c r="D1095" s="8"/>
    </row>
    <row r="1096" spans="1:4" x14ac:dyDescent="0.25">
      <c r="A1096" s="6"/>
      <c r="B1096" s="7" t="s">
        <v>304</v>
      </c>
      <c r="C1096" s="8"/>
      <c r="D1096" s="8"/>
    </row>
    <row r="1097" spans="1:4" x14ac:dyDescent="0.25">
      <c r="A1097" s="6">
        <v>450108</v>
      </c>
      <c r="B1097" s="7" t="s">
        <v>305</v>
      </c>
      <c r="C1097" s="8">
        <v>23474.17</v>
      </c>
      <c r="D1097" s="8">
        <v>586.65</v>
      </c>
    </row>
    <row r="1098" spans="1:4" x14ac:dyDescent="0.25">
      <c r="A1098" s="6">
        <v>450109</v>
      </c>
      <c r="B1098" s="7" t="s">
        <v>306</v>
      </c>
      <c r="C1098" s="8"/>
      <c r="D1098" s="8"/>
    </row>
    <row r="1099" spans="1:4" x14ac:dyDescent="0.25">
      <c r="A1099" s="6">
        <v>450110</v>
      </c>
      <c r="B1099" s="7" t="s">
        <v>307</v>
      </c>
      <c r="C1099" s="8">
        <v>5236.22</v>
      </c>
      <c r="D1099" s="8">
        <v>4523.41</v>
      </c>
    </row>
    <row r="1100" spans="1:4" x14ac:dyDescent="0.25">
      <c r="A1100" s="6"/>
      <c r="B1100" s="7" t="s">
        <v>308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1969360.97</v>
      </c>
      <c r="D1102" s="11">
        <f>SUM(D1087:D1101)</f>
        <v>250759.12</v>
      </c>
    </row>
    <row r="1103" spans="1:4" x14ac:dyDescent="0.25">
      <c r="A1103" s="12">
        <v>4502</v>
      </c>
      <c r="B1103" s="13" t="s">
        <v>309</v>
      </c>
      <c r="C1103" s="14"/>
      <c r="D1103" s="14"/>
    </row>
    <row r="1104" spans="1:4" x14ac:dyDescent="0.25">
      <c r="A1104" s="6">
        <v>450201</v>
      </c>
      <c r="B1104" s="7" t="s">
        <v>310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311</v>
      </c>
      <c r="C1107" s="14"/>
      <c r="D1107" s="14"/>
    </row>
    <row r="1108" spans="1:4" x14ac:dyDescent="0.25">
      <c r="A1108" s="6">
        <v>450301</v>
      </c>
      <c r="B1108" s="7" t="s">
        <v>312</v>
      </c>
      <c r="C1108" s="8"/>
      <c r="D1108" s="8"/>
    </row>
    <row r="1109" spans="1:4" x14ac:dyDescent="0.25">
      <c r="A1109" s="6">
        <v>450302</v>
      </c>
      <c r="B1109" s="7" t="s">
        <v>313</v>
      </c>
      <c r="C1109" s="8"/>
      <c r="D1109" s="8"/>
    </row>
    <row r="1110" spans="1:4" x14ac:dyDescent="0.25">
      <c r="A1110" s="6">
        <v>450303</v>
      </c>
      <c r="B1110" s="7" t="s">
        <v>314</v>
      </c>
      <c r="C1110" s="8"/>
      <c r="D1110" s="8"/>
    </row>
    <row r="1111" spans="1:4" x14ac:dyDescent="0.25">
      <c r="A1111" s="6">
        <v>450304</v>
      </c>
      <c r="B1111" s="7" t="s">
        <v>315</v>
      </c>
      <c r="C1111" s="8"/>
      <c r="D1111" s="8"/>
    </row>
    <row r="1112" spans="1:4" ht="15.75" thickBot="1" x14ac:dyDescent="0.3">
      <c r="A1112" s="16">
        <v>450310</v>
      </c>
      <c r="B1112" s="17" t="s">
        <v>38</v>
      </c>
      <c r="C1112" s="8">
        <v>2184</v>
      </c>
      <c r="D1112" s="8">
        <v>26771.66</v>
      </c>
    </row>
    <row r="1113" spans="1:4" ht="15.75" thickBot="1" x14ac:dyDescent="0.3">
      <c r="A1113" s="9" t="s">
        <v>18</v>
      </c>
      <c r="B1113" s="10"/>
      <c r="C1113" s="11">
        <f>SUM(C1108:C1112)</f>
        <v>2184</v>
      </c>
      <c r="D1113" s="11">
        <f>SUM(D1108:D1112)</f>
        <v>26771.66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316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659160772.32000017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588775673.08000004</v>
      </c>
    </row>
    <row r="1116" spans="1:4" x14ac:dyDescent="0.25">
      <c r="A1116" s="47"/>
      <c r="B1116" s="48"/>
      <c r="C1116" s="32"/>
      <c r="D1116" s="32"/>
    </row>
    <row r="1117" spans="1:4" x14ac:dyDescent="0.25">
      <c r="A1117" s="3">
        <v>5</v>
      </c>
      <c r="B1117" s="4" t="s">
        <v>317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318</v>
      </c>
      <c r="C1119" s="8"/>
      <c r="D1119" s="8"/>
    </row>
    <row r="1120" spans="1:4" x14ac:dyDescent="0.25">
      <c r="A1120" s="6">
        <v>510101</v>
      </c>
      <c r="B1120" s="7" t="s">
        <v>319</v>
      </c>
      <c r="C1120" s="8"/>
      <c r="D1120" s="8"/>
    </row>
    <row r="1121" spans="1:4" x14ac:dyDescent="0.25">
      <c r="A1121" s="6">
        <v>510102</v>
      </c>
      <c r="B1121" s="7" t="s">
        <v>320</v>
      </c>
      <c r="C1121" s="8"/>
      <c r="D1121" s="8">
        <v>274500</v>
      </c>
    </row>
    <row r="1122" spans="1:4" x14ac:dyDescent="0.25">
      <c r="A1122" s="6">
        <v>510103</v>
      </c>
      <c r="B1122" s="7" t="s">
        <v>321</v>
      </c>
      <c r="C1122" s="8"/>
      <c r="D1122" s="8"/>
    </row>
    <row r="1123" spans="1:4" x14ac:dyDescent="0.25">
      <c r="A1123" s="6">
        <v>510104</v>
      </c>
      <c r="B1123" s="7" t="s">
        <v>322</v>
      </c>
      <c r="C1123" s="8"/>
      <c r="D1123" s="8"/>
    </row>
    <row r="1124" spans="1:4" ht="15.75" thickBot="1" x14ac:dyDescent="0.3">
      <c r="A1124" s="19">
        <v>510105</v>
      </c>
      <c r="B1124" s="20" t="s">
        <v>323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0</v>
      </c>
      <c r="D1125" s="11">
        <f>SUM(D1120:D1124)</f>
        <v>274500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324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/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/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325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209467.15</v>
      </c>
      <c r="D1136" s="8">
        <v>462176.04</v>
      </c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/>
      <c r="D1138" s="8">
        <v>205114.82</v>
      </c>
    </row>
    <row r="1139" spans="1:4" x14ac:dyDescent="0.25">
      <c r="A1139" s="6">
        <v>510304</v>
      </c>
      <c r="B1139" s="7" t="s">
        <v>88</v>
      </c>
      <c r="C1139" s="8">
        <v>5121.8900000000003</v>
      </c>
      <c r="D1139" s="8">
        <v>36427.06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/>
      <c r="B1142" s="7" t="s">
        <v>207</v>
      </c>
      <c r="C1142" s="8"/>
      <c r="D1142" s="8"/>
    </row>
    <row r="1143" spans="1:4" x14ac:dyDescent="0.25">
      <c r="A1143" s="6"/>
      <c r="B1143" s="7" t="s">
        <v>208</v>
      </c>
      <c r="C1143" s="8"/>
      <c r="D1143" s="8"/>
    </row>
    <row r="1144" spans="1:4" x14ac:dyDescent="0.25">
      <c r="A1144" s="6"/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408609.4</v>
      </c>
      <c r="D1145" s="8"/>
    </row>
    <row r="1146" spans="1:4" ht="15.75" thickBot="1" x14ac:dyDescent="0.3">
      <c r="A1146" s="19">
        <v>510308</v>
      </c>
      <c r="B1146" s="20" t="s">
        <v>210</v>
      </c>
      <c r="C1146" s="8">
        <v>13993.65</v>
      </c>
      <c r="D1146" s="8">
        <v>21267.16</v>
      </c>
    </row>
    <row r="1147" spans="1:4" ht="15.75" thickBot="1" x14ac:dyDescent="0.3">
      <c r="A1147" s="9" t="s">
        <v>18</v>
      </c>
      <c r="B1147" s="10"/>
      <c r="C1147" s="11">
        <f>SUM(C1136:C1146)</f>
        <v>637192.09000000008</v>
      </c>
      <c r="D1147" s="11">
        <f>SUM(D1136:D1146)</f>
        <v>724985.08</v>
      </c>
    </row>
    <row r="1148" spans="1:4" x14ac:dyDescent="0.25">
      <c r="A1148" s="12">
        <v>5104</v>
      </c>
      <c r="B1148" s="13" t="s">
        <v>326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33365.040000000001</v>
      </c>
      <c r="D1149" s="8">
        <v>1097.32</v>
      </c>
    </row>
    <row r="1150" spans="1:4" x14ac:dyDescent="0.25">
      <c r="A1150" s="6">
        <v>510402</v>
      </c>
      <c r="B1150" s="7" t="s">
        <v>88</v>
      </c>
      <c r="C1150" s="8">
        <v>1527.86</v>
      </c>
      <c r="D1150" s="8">
        <v>229.23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/>
      <c r="B1153" s="7" t="s">
        <v>207</v>
      </c>
      <c r="C1153" s="8"/>
      <c r="D1153" s="8"/>
    </row>
    <row r="1154" spans="1:4" x14ac:dyDescent="0.25">
      <c r="A1154" s="6"/>
      <c r="B1154" s="7" t="s">
        <v>208</v>
      </c>
      <c r="C1154" s="8"/>
      <c r="D1154" s="8"/>
    </row>
    <row r="1155" spans="1:4" x14ac:dyDescent="0.25">
      <c r="A1155" s="6"/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>
        <v>6.47</v>
      </c>
    </row>
    <row r="1157" spans="1:4" ht="15.75" thickBot="1" x14ac:dyDescent="0.3">
      <c r="A1157" s="19">
        <v>510406</v>
      </c>
      <c r="B1157" s="20" t="s">
        <v>210</v>
      </c>
      <c r="C1157" s="8">
        <v>1063.4000000000001</v>
      </c>
      <c r="D1157" s="8">
        <v>10258.41</v>
      </c>
    </row>
    <row r="1158" spans="1:4" ht="15.75" thickBot="1" x14ac:dyDescent="0.3">
      <c r="A1158" s="9" t="s">
        <v>18</v>
      </c>
      <c r="B1158" s="10"/>
      <c r="C1158" s="11">
        <f>SUM(C1149:C1157)</f>
        <v>35956.300000000003</v>
      </c>
      <c r="D1158" s="11">
        <f>SUM(D1149:D1157)</f>
        <v>11591.43</v>
      </c>
    </row>
    <row r="1159" spans="1:4" x14ac:dyDescent="0.25">
      <c r="A1159" s="12">
        <v>5105</v>
      </c>
      <c r="B1159" s="13" t="s">
        <v>327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/>
      <c r="B1164" s="7" t="s">
        <v>207</v>
      </c>
      <c r="C1164" s="8"/>
      <c r="D1164" s="8"/>
    </row>
    <row r="1165" spans="1:4" x14ac:dyDescent="0.25">
      <c r="A1165" s="6"/>
      <c r="B1165" s="7" t="s">
        <v>208</v>
      </c>
      <c r="C1165" s="8"/>
      <c r="D1165" s="8"/>
    </row>
    <row r="1166" spans="1:4" x14ac:dyDescent="0.25">
      <c r="A1166" s="6"/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328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/>
      <c r="B1176" s="7" t="s">
        <v>207</v>
      </c>
      <c r="C1176" s="8"/>
      <c r="D1176" s="8"/>
    </row>
    <row r="1177" spans="1:4" x14ac:dyDescent="0.25">
      <c r="A1177" s="6"/>
      <c r="B1177" s="7" t="s">
        <v>208</v>
      </c>
      <c r="C1177" s="8"/>
      <c r="D1177" s="8"/>
    </row>
    <row r="1178" spans="1:4" x14ac:dyDescent="0.25">
      <c r="A1178" s="6"/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329</v>
      </c>
      <c r="C1182" s="14"/>
      <c r="D1182" s="14"/>
    </row>
    <row r="1183" spans="1:4" x14ac:dyDescent="0.25">
      <c r="A1183" s="6">
        <v>510701</v>
      </c>
      <c r="B1183" s="7" t="s">
        <v>330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/>
      <c r="B1188" s="7" t="s">
        <v>207</v>
      </c>
      <c r="C1188" s="8"/>
      <c r="D1188" s="8"/>
    </row>
    <row r="1189" spans="1:4" x14ac:dyDescent="0.25">
      <c r="A1189" s="6"/>
      <c r="B1189" s="7" t="s">
        <v>208</v>
      </c>
      <c r="C1189" s="8"/>
      <c r="D1189" s="8"/>
    </row>
    <row r="1190" spans="1:4" x14ac:dyDescent="0.25">
      <c r="A1190" s="6"/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331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/>
      <c r="B1200" s="7" t="s">
        <v>207</v>
      </c>
      <c r="C1200" s="8"/>
      <c r="D1200" s="8"/>
    </row>
    <row r="1201" spans="1:4" x14ac:dyDescent="0.25">
      <c r="A1201" s="6"/>
      <c r="B1201" s="7" t="s">
        <v>208</v>
      </c>
      <c r="C1201" s="8"/>
      <c r="D1201" s="8"/>
    </row>
    <row r="1202" spans="1:4" x14ac:dyDescent="0.25">
      <c r="A1202" s="6"/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332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/>
      <c r="B1212" s="7" t="s">
        <v>207</v>
      </c>
      <c r="C1212" s="8"/>
      <c r="D1212" s="8"/>
    </row>
    <row r="1213" spans="1:4" x14ac:dyDescent="0.25">
      <c r="A1213" s="6"/>
      <c r="B1213" s="7" t="s">
        <v>208</v>
      </c>
      <c r="C1213" s="8"/>
      <c r="D1213" s="8"/>
    </row>
    <row r="1214" spans="1:4" x14ac:dyDescent="0.25">
      <c r="A1214" s="6"/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333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/>
      <c r="B1224" s="7" t="s">
        <v>207</v>
      </c>
      <c r="C1224" s="8"/>
      <c r="D1224" s="8"/>
    </row>
    <row r="1225" spans="1:4" x14ac:dyDescent="0.25">
      <c r="A1225" s="6"/>
      <c r="B1225" s="7" t="s">
        <v>208</v>
      </c>
      <c r="C1225" s="8"/>
      <c r="D1225" s="8"/>
    </row>
    <row r="1226" spans="1:4" x14ac:dyDescent="0.25">
      <c r="A1226" s="6"/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334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335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/>
      <c r="B1236" s="7" t="s">
        <v>207</v>
      </c>
      <c r="C1236" s="8"/>
      <c r="D1236" s="8"/>
    </row>
    <row r="1237" spans="1:4" x14ac:dyDescent="0.25">
      <c r="A1237" s="6"/>
      <c r="B1237" s="7" t="s">
        <v>208</v>
      </c>
      <c r="C1237" s="8"/>
      <c r="D1237" s="8"/>
    </row>
    <row r="1238" spans="1:4" x14ac:dyDescent="0.25">
      <c r="A1238" s="6"/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336</v>
      </c>
      <c r="C1242" s="14"/>
      <c r="D1242" s="14"/>
    </row>
    <row r="1243" spans="1:4" x14ac:dyDescent="0.25">
      <c r="A1243" s="49">
        <v>511201</v>
      </c>
      <c r="B1243" s="7" t="s">
        <v>86</v>
      </c>
      <c r="C1243" s="8">
        <v>69284.2</v>
      </c>
      <c r="D1243" s="8">
        <v>27.27</v>
      </c>
    </row>
    <row r="1244" spans="1:4" x14ac:dyDescent="0.25">
      <c r="A1244" s="49">
        <v>511202</v>
      </c>
      <c r="B1244" s="7" t="s">
        <v>87</v>
      </c>
      <c r="C1244" s="8"/>
      <c r="D1244" s="8">
        <v>252181.39</v>
      </c>
    </row>
    <row r="1245" spans="1:4" x14ac:dyDescent="0.25">
      <c r="A1245" s="49">
        <v>511203</v>
      </c>
      <c r="B1245" s="7" t="s">
        <v>335</v>
      </c>
      <c r="C1245" s="8">
        <v>1305.29</v>
      </c>
      <c r="D1245" s="8"/>
    </row>
    <row r="1246" spans="1:4" x14ac:dyDescent="0.25">
      <c r="A1246" s="49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/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/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68101.570000000007</v>
      </c>
      <c r="D1251" s="8"/>
    </row>
    <row r="1252" spans="1:4" ht="15.75" thickBot="1" x14ac:dyDescent="0.3">
      <c r="A1252" s="16">
        <v>511207</v>
      </c>
      <c r="B1252" s="20" t="s">
        <v>92</v>
      </c>
      <c r="C1252" s="8">
        <v>3839.86</v>
      </c>
      <c r="D1252" s="8">
        <v>2590.5</v>
      </c>
    </row>
    <row r="1253" spans="1:4" ht="15.75" thickBot="1" x14ac:dyDescent="0.3">
      <c r="A1253" s="9" t="s">
        <v>18</v>
      </c>
      <c r="B1253" s="10"/>
      <c r="C1253" s="11">
        <f>SUM(C1243:C1252)</f>
        <v>142530.91999999998</v>
      </c>
      <c r="D1253" s="11">
        <f>SUM(D1243:D1252)</f>
        <v>254799.16</v>
      </c>
    </row>
    <row r="1254" spans="1:4" x14ac:dyDescent="0.25">
      <c r="A1254" s="12">
        <v>5113</v>
      </c>
      <c r="B1254" s="13" t="s">
        <v>337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335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/>
      <c r="B1260" s="7" t="s">
        <v>207</v>
      </c>
      <c r="C1260" s="8"/>
      <c r="D1260" s="8"/>
    </row>
    <row r="1261" spans="1:4" x14ac:dyDescent="0.25">
      <c r="A1261" s="6"/>
      <c r="B1261" s="7" t="s">
        <v>208</v>
      </c>
      <c r="C1261" s="8"/>
      <c r="D1261" s="8"/>
    </row>
    <row r="1262" spans="1:4" x14ac:dyDescent="0.25">
      <c r="A1262" s="6"/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338</v>
      </c>
      <c r="C1266" s="14"/>
      <c r="D1266" s="14"/>
    </row>
    <row r="1267" spans="1:4" x14ac:dyDescent="0.25">
      <c r="A1267" s="6">
        <v>511401</v>
      </c>
      <c r="B1267" s="7" t="s">
        <v>339</v>
      </c>
      <c r="C1267" s="8"/>
      <c r="D1267" s="8"/>
    </row>
    <row r="1268" spans="1:4" x14ac:dyDescent="0.25">
      <c r="A1268" s="6">
        <v>511402</v>
      </c>
      <c r="B1268" s="7" t="s">
        <v>340</v>
      </c>
      <c r="C1268" s="8"/>
      <c r="D1268" s="8"/>
    </row>
    <row r="1269" spans="1:4" x14ac:dyDescent="0.25">
      <c r="A1269" s="6">
        <v>511403</v>
      </c>
      <c r="B1269" s="7" t="s">
        <v>341</v>
      </c>
      <c r="C1269" s="8"/>
      <c r="D1269" s="8"/>
    </row>
    <row r="1270" spans="1:4" x14ac:dyDescent="0.25">
      <c r="A1270" s="6">
        <v>511404</v>
      </c>
      <c r="B1270" s="7" t="s">
        <v>342</v>
      </c>
      <c r="C1270" s="8"/>
      <c r="D1270" s="8"/>
    </row>
    <row r="1271" spans="1:4" x14ac:dyDescent="0.25">
      <c r="A1271" s="6">
        <v>511405</v>
      </c>
      <c r="B1271" s="7" t="s">
        <v>343</v>
      </c>
      <c r="C1271" s="8"/>
      <c r="D1271" s="8"/>
    </row>
    <row r="1272" spans="1:4" x14ac:dyDescent="0.25">
      <c r="A1272" s="6">
        <v>511406</v>
      </c>
      <c r="B1272" s="7" t="s">
        <v>344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/>
      <c r="B1275" s="7" t="s">
        <v>207</v>
      </c>
      <c r="C1275" s="8"/>
      <c r="D1275" s="8"/>
    </row>
    <row r="1276" spans="1:4" x14ac:dyDescent="0.25">
      <c r="A1276" s="6"/>
      <c r="B1276" s="7" t="s">
        <v>208</v>
      </c>
      <c r="C1276" s="8"/>
      <c r="D1276" s="8"/>
    </row>
    <row r="1277" spans="1:4" x14ac:dyDescent="0.25">
      <c r="A1277" s="6"/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345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0"/>
      <c r="C1281" s="11">
        <f>SUM(C1267:C1280)</f>
        <v>0</v>
      </c>
      <c r="D1281" s="11">
        <f>SUM(D1267:D1280)</f>
        <v>0</v>
      </c>
    </row>
    <row r="1282" spans="1:4" x14ac:dyDescent="0.25">
      <c r="A1282" s="12">
        <v>5115</v>
      </c>
      <c r="B1282" s="13" t="s">
        <v>346</v>
      </c>
      <c r="C1282" s="14"/>
      <c r="D1282" s="14"/>
    </row>
    <row r="1283" spans="1:4" x14ac:dyDescent="0.25">
      <c r="A1283" s="6">
        <v>511501</v>
      </c>
      <c r="B1283" s="7" t="s">
        <v>339</v>
      </c>
      <c r="C1283" s="8"/>
      <c r="D1283" s="8"/>
    </row>
    <row r="1284" spans="1:4" x14ac:dyDescent="0.25">
      <c r="A1284" s="6">
        <v>511502</v>
      </c>
      <c r="B1284" s="7" t="s">
        <v>340</v>
      </c>
      <c r="C1284" s="8"/>
      <c r="D1284" s="8"/>
    </row>
    <row r="1285" spans="1:4" x14ac:dyDescent="0.25">
      <c r="A1285" s="6">
        <v>511503</v>
      </c>
      <c r="B1285" s="7" t="s">
        <v>341</v>
      </c>
      <c r="C1285" s="8"/>
      <c r="D1285" s="8"/>
    </row>
    <row r="1286" spans="1:4" x14ac:dyDescent="0.25">
      <c r="A1286" s="6">
        <v>511504</v>
      </c>
      <c r="B1286" s="7" t="s">
        <v>342</v>
      </c>
      <c r="C1286" s="8"/>
      <c r="D1286" s="8"/>
    </row>
    <row r="1287" spans="1:4" x14ac:dyDescent="0.25">
      <c r="A1287" s="6">
        <v>511505</v>
      </c>
      <c r="B1287" s="7" t="s">
        <v>343</v>
      </c>
      <c r="C1287" s="8"/>
      <c r="D1287" s="8"/>
    </row>
    <row r="1288" spans="1:4" x14ac:dyDescent="0.25">
      <c r="A1288" s="6">
        <v>511506</v>
      </c>
      <c r="B1288" s="7" t="s">
        <v>344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/>
      <c r="B1291" s="7" t="s">
        <v>207</v>
      </c>
      <c r="C1291" s="18"/>
      <c r="D1291" s="18"/>
    </row>
    <row r="1292" spans="1:4" x14ac:dyDescent="0.25">
      <c r="A1292" s="16"/>
      <c r="B1292" s="7" t="s">
        <v>208</v>
      </c>
      <c r="C1292" s="18"/>
      <c r="D1292" s="18"/>
    </row>
    <row r="1293" spans="1:4" x14ac:dyDescent="0.25">
      <c r="A1293" s="16"/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345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347</v>
      </c>
      <c r="C1298" s="14"/>
      <c r="D1298" s="14"/>
    </row>
    <row r="1299" spans="1:4" x14ac:dyDescent="0.25">
      <c r="A1299" s="6">
        <v>511601</v>
      </c>
      <c r="B1299" s="7" t="s">
        <v>348</v>
      </c>
      <c r="C1299" s="8"/>
      <c r="D1299" s="8"/>
    </row>
    <row r="1300" spans="1:4" x14ac:dyDescent="0.25">
      <c r="A1300" s="6">
        <v>511602</v>
      </c>
      <c r="B1300" s="7" t="s">
        <v>349</v>
      </c>
      <c r="C1300" s="8"/>
      <c r="D1300" s="8"/>
    </row>
    <row r="1301" spans="1:4" x14ac:dyDescent="0.25">
      <c r="A1301" s="6">
        <v>511603</v>
      </c>
      <c r="B1301" s="7" t="s">
        <v>350</v>
      </c>
      <c r="C1301" s="8"/>
      <c r="D1301" s="8"/>
    </row>
    <row r="1302" spans="1:4" x14ac:dyDescent="0.25">
      <c r="A1302" s="6">
        <v>511604</v>
      </c>
      <c r="B1302" s="7" t="s">
        <v>351</v>
      </c>
      <c r="C1302" s="8"/>
      <c r="D1302" s="8"/>
    </row>
    <row r="1303" spans="1:4" x14ac:dyDescent="0.25">
      <c r="A1303" s="6">
        <v>511605</v>
      </c>
      <c r="B1303" s="7" t="s">
        <v>352</v>
      </c>
      <c r="C1303" s="8"/>
      <c r="D1303" s="8"/>
    </row>
    <row r="1304" spans="1:4" x14ac:dyDescent="0.25">
      <c r="A1304" s="6">
        <v>511606</v>
      </c>
      <c r="B1304" s="7" t="s">
        <v>353</v>
      </c>
      <c r="C1304" s="8"/>
      <c r="D1304" s="8"/>
    </row>
    <row r="1305" spans="1:4" x14ac:dyDescent="0.25">
      <c r="A1305" s="6">
        <v>511607</v>
      </c>
      <c r="B1305" s="7" t="s">
        <v>354</v>
      </c>
      <c r="C1305" s="8"/>
      <c r="D1305" s="8"/>
    </row>
    <row r="1306" spans="1:4" x14ac:dyDescent="0.25">
      <c r="A1306" s="6">
        <v>511608</v>
      </c>
      <c r="B1306" s="7" t="s">
        <v>355</v>
      </c>
      <c r="C1306" s="8"/>
      <c r="D1306" s="8"/>
    </row>
    <row r="1307" spans="1:4" x14ac:dyDescent="0.25">
      <c r="A1307" s="6">
        <v>511609</v>
      </c>
      <c r="B1307" s="7" t="s">
        <v>356</v>
      </c>
      <c r="C1307" s="8"/>
      <c r="D1307" s="8"/>
    </row>
    <row r="1308" spans="1:4" x14ac:dyDescent="0.25">
      <c r="A1308" s="6">
        <v>511610</v>
      </c>
      <c r="B1308" s="7" t="s">
        <v>357</v>
      </c>
      <c r="C1308" s="8"/>
      <c r="D1308" s="8"/>
    </row>
    <row r="1309" spans="1:4" x14ac:dyDescent="0.25">
      <c r="A1309" s="6">
        <v>511611</v>
      </c>
      <c r="B1309" s="7" t="s">
        <v>358</v>
      </c>
      <c r="C1309" s="8"/>
      <c r="D1309" s="8"/>
    </row>
    <row r="1310" spans="1:4" x14ac:dyDescent="0.25">
      <c r="A1310" s="6">
        <v>511612</v>
      </c>
      <c r="B1310" s="7" t="s">
        <v>359</v>
      </c>
      <c r="C1310" s="8"/>
      <c r="D1310" s="8"/>
    </row>
    <row r="1311" spans="1:4" x14ac:dyDescent="0.25">
      <c r="A1311" s="6">
        <v>511613</v>
      </c>
      <c r="B1311" s="7" t="s">
        <v>360</v>
      </c>
      <c r="C1311" s="8"/>
      <c r="D1311" s="8"/>
    </row>
    <row r="1312" spans="1:4" x14ac:dyDescent="0.25">
      <c r="A1312" s="6">
        <v>511614</v>
      </c>
      <c r="B1312" s="7" t="s">
        <v>361</v>
      </c>
      <c r="C1312" s="8"/>
      <c r="D1312" s="8"/>
    </row>
    <row r="1313" spans="1:4" x14ac:dyDescent="0.25">
      <c r="A1313" s="6">
        <v>511615</v>
      </c>
      <c r="B1313" s="7" t="s">
        <v>362</v>
      </c>
      <c r="C1313" s="8"/>
      <c r="D1313" s="8"/>
    </row>
    <row r="1314" spans="1:4" x14ac:dyDescent="0.25">
      <c r="A1314" s="6">
        <v>511616</v>
      </c>
      <c r="B1314" s="7" t="s">
        <v>363</v>
      </c>
      <c r="C1314" s="8"/>
      <c r="D1314" s="8"/>
    </row>
    <row r="1315" spans="1:4" x14ac:dyDescent="0.25">
      <c r="A1315" s="6">
        <v>511617</v>
      </c>
      <c r="B1315" s="7" t="s">
        <v>364</v>
      </c>
      <c r="C1315" s="8"/>
      <c r="D1315" s="8"/>
    </row>
    <row r="1316" spans="1:4" x14ac:dyDescent="0.25">
      <c r="A1316" s="6">
        <v>511618</v>
      </c>
      <c r="B1316" s="7" t="s">
        <v>365</v>
      </c>
      <c r="C1316" s="8"/>
      <c r="D1316" s="8"/>
    </row>
    <row r="1317" spans="1:4" x14ac:dyDescent="0.25">
      <c r="A1317" s="6">
        <v>511619</v>
      </c>
      <c r="B1317" s="7" t="s">
        <v>366</v>
      </c>
      <c r="C1317" s="8"/>
      <c r="D1317" s="8"/>
    </row>
    <row r="1318" spans="1:4" x14ac:dyDescent="0.25">
      <c r="A1318" s="6">
        <v>511620</v>
      </c>
      <c r="B1318" s="7" t="s">
        <v>367</v>
      </c>
      <c r="C1318" s="8"/>
      <c r="D1318" s="8"/>
    </row>
    <row r="1319" spans="1:4" x14ac:dyDescent="0.25">
      <c r="A1319" s="6">
        <v>511621</v>
      </c>
      <c r="B1319" s="7" t="s">
        <v>368</v>
      </c>
      <c r="C1319" s="8"/>
      <c r="D1319" s="8"/>
    </row>
    <row r="1320" spans="1:4" x14ac:dyDescent="0.25">
      <c r="A1320" s="6">
        <v>511622</v>
      </c>
      <c r="B1320" s="7" t="s">
        <v>369</v>
      </c>
      <c r="C1320" s="8"/>
      <c r="D1320" s="8"/>
    </row>
    <row r="1321" spans="1:4" x14ac:dyDescent="0.25">
      <c r="A1321" s="6">
        <v>511623</v>
      </c>
      <c r="B1321" s="7" t="s">
        <v>370</v>
      </c>
      <c r="C1321" s="8"/>
      <c r="D1321" s="8"/>
    </row>
    <row r="1322" spans="1:4" x14ac:dyDescent="0.25">
      <c r="A1322" s="6">
        <v>511624</v>
      </c>
      <c r="B1322" s="7" t="s">
        <v>371</v>
      </c>
      <c r="C1322" s="8"/>
      <c r="D1322" s="8"/>
    </row>
    <row r="1323" spans="1:4" x14ac:dyDescent="0.25">
      <c r="A1323" s="6">
        <v>511625</v>
      </c>
      <c r="B1323" s="7" t="s">
        <v>372</v>
      </c>
      <c r="C1323" s="8"/>
      <c r="D1323" s="8"/>
    </row>
    <row r="1324" spans="1:4" x14ac:dyDescent="0.25">
      <c r="A1324" s="6">
        <v>511626</v>
      </c>
      <c r="B1324" s="7" t="s">
        <v>373</v>
      </c>
      <c r="C1324" s="8"/>
      <c r="D1324" s="8"/>
    </row>
    <row r="1325" spans="1:4" x14ac:dyDescent="0.25">
      <c r="A1325" s="6">
        <v>511627</v>
      </c>
      <c r="B1325" s="7" t="s">
        <v>374</v>
      </c>
      <c r="C1325" s="8"/>
      <c r="D1325" s="8"/>
    </row>
    <row r="1326" spans="1:4" x14ac:dyDescent="0.25">
      <c r="A1326" s="6">
        <v>511628</v>
      </c>
      <c r="B1326" s="7" t="s">
        <v>375</v>
      </c>
      <c r="C1326" s="8"/>
      <c r="D1326" s="8"/>
    </row>
    <row r="1327" spans="1:4" x14ac:dyDescent="0.25">
      <c r="A1327" s="6">
        <v>511629</v>
      </c>
      <c r="B1327" s="7" t="s">
        <v>376</v>
      </c>
      <c r="C1327" s="8"/>
      <c r="D1327" s="8"/>
    </row>
    <row r="1328" spans="1:4" x14ac:dyDescent="0.25">
      <c r="A1328" s="6">
        <v>511630</v>
      </c>
      <c r="B1328" s="7" t="s">
        <v>377</v>
      </c>
      <c r="C1328" s="8"/>
      <c r="D1328" s="8"/>
    </row>
    <row r="1329" spans="1:4" x14ac:dyDescent="0.25">
      <c r="A1329" s="6">
        <v>511631</v>
      </c>
      <c r="B1329" s="7" t="s">
        <v>378</v>
      </c>
      <c r="C1329" s="8"/>
      <c r="D1329" s="8"/>
    </row>
    <row r="1330" spans="1:4" x14ac:dyDescent="0.25">
      <c r="A1330" s="6">
        <v>511632</v>
      </c>
      <c r="B1330" s="7" t="s">
        <v>379</v>
      </c>
      <c r="C1330" s="8"/>
      <c r="D1330" s="8"/>
    </row>
    <row r="1331" spans="1:4" x14ac:dyDescent="0.25">
      <c r="A1331" s="6">
        <v>511633</v>
      </c>
      <c r="B1331" s="7" t="s">
        <v>380</v>
      </c>
      <c r="C1331" s="8"/>
      <c r="D1331" s="8"/>
    </row>
    <row r="1332" spans="1:4" x14ac:dyDescent="0.25">
      <c r="A1332" s="6">
        <v>511634</v>
      </c>
      <c r="B1332" s="7" t="s">
        <v>381</v>
      </c>
      <c r="C1332" s="8"/>
      <c r="D1332" s="8"/>
    </row>
    <row r="1333" spans="1:4" x14ac:dyDescent="0.25">
      <c r="A1333" s="6">
        <v>511635</v>
      </c>
      <c r="B1333" s="7" t="s">
        <v>382</v>
      </c>
      <c r="C1333" s="8"/>
      <c r="D1333" s="8"/>
    </row>
    <row r="1334" spans="1:4" x14ac:dyDescent="0.25">
      <c r="A1334" s="6">
        <v>511636</v>
      </c>
      <c r="B1334" s="7" t="s">
        <v>383</v>
      </c>
      <c r="C1334" s="8"/>
      <c r="D1334" s="8"/>
    </row>
    <row r="1335" spans="1:4" x14ac:dyDescent="0.25">
      <c r="A1335" s="6">
        <v>511637</v>
      </c>
      <c r="B1335" s="7" t="s">
        <v>384</v>
      </c>
      <c r="C1335" s="8"/>
      <c r="D1335" s="8"/>
    </row>
    <row r="1336" spans="1:4" x14ac:dyDescent="0.25">
      <c r="A1336" s="6">
        <v>511638</v>
      </c>
      <c r="B1336" s="7" t="s">
        <v>385</v>
      </c>
      <c r="C1336" s="8"/>
      <c r="D1336" s="8"/>
    </row>
    <row r="1337" spans="1:4" x14ac:dyDescent="0.25">
      <c r="A1337" s="6">
        <v>511639</v>
      </c>
      <c r="B1337" s="7" t="s">
        <v>386</v>
      </c>
      <c r="C1337" s="8"/>
      <c r="D1337" s="8"/>
    </row>
    <row r="1338" spans="1:4" x14ac:dyDescent="0.25">
      <c r="A1338" s="6">
        <v>511640</v>
      </c>
      <c r="B1338" s="7" t="s">
        <v>387</v>
      </c>
      <c r="C1338" s="8"/>
      <c r="D1338" s="8"/>
    </row>
    <row r="1339" spans="1:4" x14ac:dyDescent="0.25">
      <c r="A1339" s="6">
        <v>511641</v>
      </c>
      <c r="B1339" s="7" t="s">
        <v>388</v>
      </c>
      <c r="C1339" s="8"/>
      <c r="D1339" s="8"/>
    </row>
    <row r="1340" spans="1:4" x14ac:dyDescent="0.25">
      <c r="A1340" s="6">
        <v>511642</v>
      </c>
      <c r="B1340" s="7" t="s">
        <v>389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390</v>
      </c>
      <c r="C1346" s="18"/>
      <c r="D1346" s="18"/>
    </row>
    <row r="1347" spans="1:4" x14ac:dyDescent="0.25">
      <c r="A1347" s="16">
        <v>511649</v>
      </c>
      <c r="B1347" s="17" t="s">
        <v>391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392</v>
      </c>
      <c r="C1350" s="14"/>
      <c r="D1350" s="14"/>
    </row>
    <row r="1351" spans="1:4" x14ac:dyDescent="0.25">
      <c r="A1351" s="3">
        <v>5201</v>
      </c>
      <c r="B1351" s="4" t="s">
        <v>393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394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395</v>
      </c>
      <c r="C1357" s="8"/>
      <c r="D1357" s="8"/>
    </row>
    <row r="1358" spans="1:4" x14ac:dyDescent="0.25">
      <c r="A1358" s="6">
        <v>520107</v>
      </c>
      <c r="B1358" s="7" t="s">
        <v>396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/>
      <c r="B1360" s="7" t="s">
        <v>207</v>
      </c>
      <c r="C1360" s="8"/>
      <c r="D1360" s="8"/>
    </row>
    <row r="1361" spans="1:4" x14ac:dyDescent="0.25">
      <c r="A1361" s="6"/>
      <c r="B1361" s="7" t="s">
        <v>208</v>
      </c>
      <c r="C1361" s="8"/>
      <c r="D1361" s="8"/>
    </row>
    <row r="1362" spans="1:4" x14ac:dyDescent="0.25">
      <c r="A1362" s="6"/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397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394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395</v>
      </c>
      <c r="C1371" s="8"/>
      <c r="D1371" s="8"/>
    </row>
    <row r="1372" spans="1:4" x14ac:dyDescent="0.25">
      <c r="A1372" s="6">
        <v>520207</v>
      </c>
      <c r="B1372" s="7" t="s">
        <v>396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/>
      <c r="B1374" s="7" t="s">
        <v>207</v>
      </c>
      <c r="C1374" s="8"/>
      <c r="D1374" s="8"/>
    </row>
    <row r="1375" spans="1:4" x14ac:dyDescent="0.25">
      <c r="A1375" s="6"/>
      <c r="B1375" s="7" t="s">
        <v>208</v>
      </c>
      <c r="C1375" s="8"/>
      <c r="D1375" s="8"/>
    </row>
    <row r="1376" spans="1:4" x14ac:dyDescent="0.25">
      <c r="A1376" s="6"/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398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/>
      <c r="B1385" s="7" t="s">
        <v>207</v>
      </c>
      <c r="C1385" s="8"/>
      <c r="D1385" s="8"/>
    </row>
    <row r="1386" spans="1:4" x14ac:dyDescent="0.25">
      <c r="A1386" s="6"/>
      <c r="B1386" s="7" t="s">
        <v>208</v>
      </c>
      <c r="C1386" s="8"/>
      <c r="D1386" s="8"/>
    </row>
    <row r="1387" spans="1:4" x14ac:dyDescent="0.25">
      <c r="A1387" s="6"/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399</v>
      </c>
      <c r="C1391" s="14"/>
      <c r="D1391" s="14"/>
    </row>
    <row r="1392" spans="1:4" x14ac:dyDescent="0.25">
      <c r="A1392" s="6">
        <v>520401</v>
      </c>
      <c r="B1392" s="7" t="s">
        <v>400</v>
      </c>
      <c r="C1392" s="8"/>
      <c r="D1392" s="8"/>
    </row>
    <row r="1393" spans="1:4" x14ac:dyDescent="0.25">
      <c r="A1393" s="6">
        <v>520402</v>
      </c>
      <c r="B1393" s="7" t="s">
        <v>401</v>
      </c>
      <c r="C1393" s="8"/>
      <c r="D1393" s="8"/>
    </row>
    <row r="1394" spans="1:4" x14ac:dyDescent="0.25">
      <c r="A1394" s="6">
        <v>520403</v>
      </c>
      <c r="B1394" s="7" t="s">
        <v>402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/>
      <c r="B1398" s="7" t="s">
        <v>207</v>
      </c>
      <c r="C1398" s="8"/>
      <c r="D1398" s="8"/>
    </row>
    <row r="1399" spans="1:4" x14ac:dyDescent="0.25">
      <c r="A1399" s="6"/>
      <c r="B1399" s="7" t="s">
        <v>208</v>
      </c>
      <c r="C1399" s="8"/>
      <c r="D1399" s="8"/>
    </row>
    <row r="1400" spans="1:4" x14ac:dyDescent="0.25">
      <c r="A1400" s="6"/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/>
      <c r="B1410" s="7" t="s">
        <v>207</v>
      </c>
      <c r="C1410" s="8"/>
      <c r="D1410" s="8"/>
    </row>
    <row r="1411" spans="1:4" x14ac:dyDescent="0.25">
      <c r="A1411" s="6"/>
      <c r="B1411" s="7" t="s">
        <v>208</v>
      </c>
      <c r="C1411" s="8"/>
      <c r="D1411" s="8"/>
    </row>
    <row r="1412" spans="1:4" x14ac:dyDescent="0.25">
      <c r="A1412" s="6"/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403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/>
      <c r="B1421" s="7" t="s">
        <v>207</v>
      </c>
      <c r="C1421" s="8"/>
      <c r="D1421" s="8"/>
    </row>
    <row r="1422" spans="1:4" x14ac:dyDescent="0.25">
      <c r="A1422" s="6"/>
      <c r="B1422" s="7" t="s">
        <v>208</v>
      </c>
      <c r="C1422" s="8"/>
      <c r="D1422" s="8"/>
    </row>
    <row r="1423" spans="1:4" x14ac:dyDescent="0.25">
      <c r="A1423" s="6"/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404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/>
      <c r="B1432" s="7" t="s">
        <v>207</v>
      </c>
      <c r="C1432" s="8"/>
      <c r="D1432" s="8"/>
    </row>
    <row r="1433" spans="1:4" x14ac:dyDescent="0.25">
      <c r="A1433" s="6"/>
      <c r="B1433" s="7" t="s">
        <v>208</v>
      </c>
      <c r="C1433" s="8"/>
      <c r="D1433" s="8"/>
    </row>
    <row r="1434" spans="1:4" x14ac:dyDescent="0.25">
      <c r="A1434" s="6"/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405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/>
      <c r="B1444" s="7" t="s">
        <v>207</v>
      </c>
      <c r="C1444" s="8"/>
      <c r="D1444" s="8"/>
    </row>
    <row r="1445" spans="1:4" x14ac:dyDescent="0.25">
      <c r="A1445" s="6"/>
      <c r="B1445" s="7" t="s">
        <v>208</v>
      </c>
      <c r="C1445" s="8"/>
      <c r="D1445" s="8"/>
    </row>
    <row r="1446" spans="1:4" x14ac:dyDescent="0.25">
      <c r="A1446" s="6"/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406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/>
      <c r="B1456" s="7" t="s">
        <v>207</v>
      </c>
      <c r="C1456" s="8"/>
      <c r="D1456" s="8"/>
    </row>
    <row r="1457" spans="1:4" x14ac:dyDescent="0.25">
      <c r="A1457" s="6"/>
      <c r="B1457" s="7" t="s">
        <v>208</v>
      </c>
      <c r="C1457" s="8"/>
      <c r="D1457" s="8"/>
    </row>
    <row r="1458" spans="1:4" x14ac:dyDescent="0.25">
      <c r="A1458" s="6"/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407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/>
      <c r="B1468" s="7" t="s">
        <v>207</v>
      </c>
      <c r="C1468" s="8"/>
      <c r="D1468" s="8"/>
    </row>
    <row r="1469" spans="1:4" x14ac:dyDescent="0.25">
      <c r="A1469" s="6"/>
      <c r="B1469" s="7" t="s">
        <v>208</v>
      </c>
      <c r="C1469" s="8"/>
      <c r="D1469" s="8"/>
    </row>
    <row r="1470" spans="1:4" x14ac:dyDescent="0.25">
      <c r="A1470" s="6"/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408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/>
      <c r="B1480" s="7" t="s">
        <v>207</v>
      </c>
      <c r="C1480" s="8"/>
      <c r="D1480" s="8"/>
    </row>
    <row r="1481" spans="1:4" x14ac:dyDescent="0.25">
      <c r="A1481" s="6"/>
      <c r="B1481" s="7" t="s">
        <v>208</v>
      </c>
      <c r="C1481" s="8"/>
      <c r="D1481" s="8"/>
    </row>
    <row r="1482" spans="1:4" x14ac:dyDescent="0.25">
      <c r="A1482" s="6"/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409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/>
      <c r="B1492" s="7" t="s">
        <v>207</v>
      </c>
      <c r="C1492" s="8"/>
      <c r="D1492" s="8"/>
    </row>
    <row r="1493" spans="1:4" x14ac:dyDescent="0.25">
      <c r="A1493" s="6"/>
      <c r="B1493" s="7" t="s">
        <v>208</v>
      </c>
      <c r="C1493" s="8"/>
      <c r="D1493" s="8"/>
    </row>
    <row r="1494" spans="1:4" x14ac:dyDescent="0.25">
      <c r="A1494" s="6"/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410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/>
      <c r="B1504" s="7" t="s">
        <v>207</v>
      </c>
      <c r="C1504" s="8"/>
      <c r="D1504" s="8"/>
    </row>
    <row r="1505" spans="1:4" x14ac:dyDescent="0.25">
      <c r="A1505" s="6"/>
      <c r="B1505" s="7" t="s">
        <v>208</v>
      </c>
      <c r="C1505" s="8"/>
      <c r="D1505" s="8"/>
    </row>
    <row r="1506" spans="1:4" x14ac:dyDescent="0.25">
      <c r="A1506" s="6"/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336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/>
      <c r="B1516" s="7" t="s">
        <v>207</v>
      </c>
      <c r="C1516" s="8"/>
      <c r="D1516" s="8"/>
    </row>
    <row r="1517" spans="1:4" x14ac:dyDescent="0.25">
      <c r="A1517" s="6"/>
      <c r="B1517" s="7" t="s">
        <v>208</v>
      </c>
      <c r="C1517" s="8"/>
      <c r="D1517" s="8"/>
    </row>
    <row r="1518" spans="1:4" x14ac:dyDescent="0.25">
      <c r="A1518" s="6"/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411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/>
      <c r="B1528" s="7" t="s">
        <v>207</v>
      </c>
      <c r="C1528" s="8"/>
      <c r="D1528" s="8"/>
    </row>
    <row r="1529" spans="1:4" x14ac:dyDescent="0.25">
      <c r="A1529" s="6"/>
      <c r="B1529" s="7" t="s">
        <v>208</v>
      </c>
      <c r="C1529" s="8"/>
      <c r="D1529" s="8"/>
    </row>
    <row r="1530" spans="1:4" x14ac:dyDescent="0.25">
      <c r="A1530" s="6"/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338</v>
      </c>
      <c r="C1534" s="14"/>
      <c r="D1534" s="14"/>
    </row>
    <row r="1535" spans="1:4" x14ac:dyDescent="0.25">
      <c r="A1535" s="6">
        <v>521601</v>
      </c>
      <c r="B1535" s="7" t="s">
        <v>339</v>
      </c>
      <c r="C1535" s="8"/>
      <c r="D1535" s="8"/>
    </row>
    <row r="1536" spans="1:4" x14ac:dyDescent="0.25">
      <c r="A1536" s="6">
        <v>521602</v>
      </c>
      <c r="B1536" s="7" t="s">
        <v>340</v>
      </c>
      <c r="C1536" s="8"/>
      <c r="D1536" s="8"/>
    </row>
    <row r="1537" spans="1:4" x14ac:dyDescent="0.25">
      <c r="A1537" s="6">
        <v>521603</v>
      </c>
      <c r="B1537" s="7" t="s">
        <v>341</v>
      </c>
      <c r="C1537" s="8"/>
      <c r="D1537" s="8"/>
    </row>
    <row r="1538" spans="1:4" x14ac:dyDescent="0.25">
      <c r="A1538" s="6">
        <v>521604</v>
      </c>
      <c r="B1538" s="7" t="s">
        <v>342</v>
      </c>
      <c r="C1538" s="8"/>
      <c r="D1538" s="8"/>
    </row>
    <row r="1539" spans="1:4" x14ac:dyDescent="0.25">
      <c r="A1539" s="6">
        <v>521605</v>
      </c>
      <c r="B1539" s="7" t="s">
        <v>343</v>
      </c>
      <c r="C1539" s="8"/>
      <c r="D1539" s="8"/>
    </row>
    <row r="1540" spans="1:4" x14ac:dyDescent="0.25">
      <c r="A1540" s="6">
        <v>521606</v>
      </c>
      <c r="B1540" s="7" t="s">
        <v>344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/>
      <c r="B1543" s="7" t="s">
        <v>207</v>
      </c>
      <c r="C1543" s="8"/>
      <c r="D1543" s="8"/>
    </row>
    <row r="1544" spans="1:4" x14ac:dyDescent="0.25">
      <c r="A1544" s="6"/>
      <c r="B1544" s="7" t="s">
        <v>208</v>
      </c>
      <c r="C1544" s="8"/>
      <c r="D1544" s="8"/>
    </row>
    <row r="1545" spans="1:4" x14ac:dyDescent="0.25">
      <c r="A1545" s="6"/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345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412</v>
      </c>
      <c r="C1550" s="14"/>
      <c r="D1550" s="14"/>
    </row>
    <row r="1551" spans="1:4" x14ac:dyDescent="0.25">
      <c r="A1551" s="6">
        <v>521701</v>
      </c>
      <c r="B1551" s="7" t="s">
        <v>339</v>
      </c>
      <c r="C1551" s="8"/>
      <c r="D1551" s="8"/>
    </row>
    <row r="1552" spans="1:4" x14ac:dyDescent="0.25">
      <c r="A1552" s="6">
        <v>521702</v>
      </c>
      <c r="B1552" s="7" t="s">
        <v>340</v>
      </c>
      <c r="C1552" s="8"/>
      <c r="D1552" s="8"/>
    </row>
    <row r="1553" spans="1:4" x14ac:dyDescent="0.25">
      <c r="A1553" s="6">
        <v>521703</v>
      </c>
      <c r="B1553" s="7" t="s">
        <v>341</v>
      </c>
      <c r="C1553" s="8"/>
      <c r="D1553" s="8"/>
    </row>
    <row r="1554" spans="1:4" x14ac:dyDescent="0.25">
      <c r="A1554" s="6">
        <v>521704</v>
      </c>
      <c r="B1554" s="7" t="s">
        <v>342</v>
      </c>
      <c r="C1554" s="8"/>
      <c r="D1554" s="8"/>
    </row>
    <row r="1555" spans="1:4" x14ac:dyDescent="0.25">
      <c r="A1555" s="6">
        <v>521705</v>
      </c>
      <c r="B1555" s="7" t="s">
        <v>343</v>
      </c>
      <c r="C1555" s="8"/>
      <c r="D1555" s="8"/>
    </row>
    <row r="1556" spans="1:4" x14ac:dyDescent="0.25">
      <c r="A1556" s="6">
        <v>521706</v>
      </c>
      <c r="B1556" s="7" t="s">
        <v>344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/>
      <c r="B1559" s="7" t="s">
        <v>207</v>
      </c>
      <c r="C1559" s="8"/>
      <c r="D1559" s="8"/>
    </row>
    <row r="1560" spans="1:4" x14ac:dyDescent="0.25">
      <c r="A1560" s="6"/>
      <c r="B1560" s="7" t="s">
        <v>208</v>
      </c>
      <c r="C1560" s="8"/>
      <c r="D1560" s="8"/>
    </row>
    <row r="1561" spans="1:4" x14ac:dyDescent="0.25">
      <c r="A1561" s="6"/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345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347</v>
      </c>
      <c r="C1566" s="14"/>
      <c r="D1566" s="14"/>
    </row>
    <row r="1567" spans="1:4" x14ac:dyDescent="0.25">
      <c r="A1567" s="6">
        <v>521801</v>
      </c>
      <c r="B1567" s="7" t="s">
        <v>348</v>
      </c>
      <c r="C1567" s="8"/>
      <c r="D1567" s="8"/>
    </row>
    <row r="1568" spans="1:4" x14ac:dyDescent="0.25">
      <c r="A1568" s="6">
        <v>521802</v>
      </c>
      <c r="B1568" s="7" t="s">
        <v>352</v>
      </c>
      <c r="C1568" s="8"/>
      <c r="D1568" s="8"/>
    </row>
    <row r="1569" spans="1:4" x14ac:dyDescent="0.25">
      <c r="A1569" s="6">
        <v>521803</v>
      </c>
      <c r="B1569" s="7" t="s">
        <v>353</v>
      </c>
      <c r="C1569" s="8"/>
      <c r="D1569" s="8"/>
    </row>
    <row r="1570" spans="1:4" x14ac:dyDescent="0.25">
      <c r="A1570" s="6">
        <v>521804</v>
      </c>
      <c r="B1570" s="7" t="s">
        <v>354</v>
      </c>
      <c r="C1570" s="8"/>
      <c r="D1570" s="8"/>
    </row>
    <row r="1571" spans="1:4" x14ac:dyDescent="0.25">
      <c r="A1571" s="6">
        <v>521805</v>
      </c>
      <c r="B1571" s="7" t="s">
        <v>355</v>
      </c>
      <c r="C1571" s="8"/>
      <c r="D1571" s="8"/>
    </row>
    <row r="1572" spans="1:4" x14ac:dyDescent="0.25">
      <c r="A1572" s="6">
        <v>521806</v>
      </c>
      <c r="B1572" s="7" t="s">
        <v>356</v>
      </c>
      <c r="C1572" s="8"/>
      <c r="D1572" s="8"/>
    </row>
    <row r="1573" spans="1:4" x14ac:dyDescent="0.25">
      <c r="A1573" s="6">
        <v>521807</v>
      </c>
      <c r="B1573" s="7" t="s">
        <v>357</v>
      </c>
      <c r="C1573" s="8"/>
      <c r="D1573" s="8"/>
    </row>
    <row r="1574" spans="1:4" x14ac:dyDescent="0.25">
      <c r="A1574" s="6">
        <v>521808</v>
      </c>
      <c r="B1574" s="7" t="s">
        <v>358</v>
      </c>
      <c r="C1574" s="8"/>
      <c r="D1574" s="8"/>
    </row>
    <row r="1575" spans="1:4" x14ac:dyDescent="0.25">
      <c r="A1575" s="6">
        <v>521809</v>
      </c>
      <c r="B1575" s="7" t="s">
        <v>361</v>
      </c>
      <c r="C1575" s="8"/>
      <c r="D1575" s="8"/>
    </row>
    <row r="1576" spans="1:4" x14ac:dyDescent="0.25">
      <c r="A1576" s="6">
        <v>521810</v>
      </c>
      <c r="B1576" s="7" t="s">
        <v>362</v>
      </c>
      <c r="C1576" s="8"/>
      <c r="D1576" s="8"/>
    </row>
    <row r="1577" spans="1:4" x14ac:dyDescent="0.25">
      <c r="A1577" s="6">
        <v>521811</v>
      </c>
      <c r="B1577" s="7" t="s">
        <v>363</v>
      </c>
      <c r="C1577" s="8"/>
      <c r="D1577" s="8"/>
    </row>
    <row r="1578" spans="1:4" x14ac:dyDescent="0.25">
      <c r="A1578" s="6">
        <v>521812</v>
      </c>
      <c r="B1578" s="7" t="s">
        <v>364</v>
      </c>
      <c r="C1578" s="8"/>
      <c r="D1578" s="8"/>
    </row>
    <row r="1579" spans="1:4" x14ac:dyDescent="0.25">
      <c r="A1579" s="6">
        <v>521813</v>
      </c>
      <c r="B1579" s="7" t="s">
        <v>365</v>
      </c>
      <c r="C1579" s="8"/>
      <c r="D1579" s="8"/>
    </row>
    <row r="1580" spans="1:4" x14ac:dyDescent="0.25">
      <c r="A1580" s="6">
        <v>521814</v>
      </c>
      <c r="B1580" s="7" t="s">
        <v>366</v>
      </c>
      <c r="C1580" s="8"/>
      <c r="D1580" s="8"/>
    </row>
    <row r="1581" spans="1:4" x14ac:dyDescent="0.25">
      <c r="A1581" s="6">
        <v>521815</v>
      </c>
      <c r="B1581" s="7" t="s">
        <v>367</v>
      </c>
      <c r="C1581" s="8"/>
      <c r="D1581" s="8"/>
    </row>
    <row r="1582" spans="1:4" x14ac:dyDescent="0.25">
      <c r="A1582" s="6">
        <v>521816</v>
      </c>
      <c r="B1582" s="7" t="s">
        <v>369</v>
      </c>
      <c r="C1582" s="8"/>
      <c r="D1582" s="8"/>
    </row>
    <row r="1583" spans="1:4" x14ac:dyDescent="0.25">
      <c r="A1583" s="6">
        <v>521817</v>
      </c>
      <c r="B1583" s="7" t="s">
        <v>370</v>
      </c>
      <c r="C1583" s="8"/>
      <c r="D1583" s="8"/>
    </row>
    <row r="1584" spans="1:4" x14ac:dyDescent="0.25">
      <c r="A1584" s="6">
        <v>521818</v>
      </c>
      <c r="B1584" s="7" t="s">
        <v>371</v>
      </c>
      <c r="C1584" s="8"/>
      <c r="D1584" s="8"/>
    </row>
    <row r="1585" spans="1:4" x14ac:dyDescent="0.25">
      <c r="A1585" s="6">
        <v>521819</v>
      </c>
      <c r="B1585" s="7" t="s">
        <v>372</v>
      </c>
      <c r="C1585" s="8"/>
      <c r="D1585" s="8"/>
    </row>
    <row r="1586" spans="1:4" x14ac:dyDescent="0.25">
      <c r="A1586" s="6">
        <v>521820</v>
      </c>
      <c r="B1586" s="7" t="s">
        <v>373</v>
      </c>
      <c r="C1586" s="8"/>
      <c r="D1586" s="8"/>
    </row>
    <row r="1587" spans="1:4" x14ac:dyDescent="0.25">
      <c r="A1587" s="6">
        <v>521821</v>
      </c>
      <c r="B1587" s="7" t="s">
        <v>374</v>
      </c>
      <c r="C1587" s="8"/>
      <c r="D1587" s="8"/>
    </row>
    <row r="1588" spans="1:4" x14ac:dyDescent="0.25">
      <c r="A1588" s="6">
        <v>521822</v>
      </c>
      <c r="B1588" s="7" t="s">
        <v>375</v>
      </c>
      <c r="C1588" s="8"/>
      <c r="D1588" s="8"/>
    </row>
    <row r="1589" spans="1:4" x14ac:dyDescent="0.25">
      <c r="A1589" s="6">
        <v>521823</v>
      </c>
      <c r="B1589" s="7" t="s">
        <v>378</v>
      </c>
      <c r="C1589" s="8"/>
      <c r="D1589" s="8"/>
    </row>
    <row r="1590" spans="1:4" x14ac:dyDescent="0.25">
      <c r="A1590" s="6">
        <v>521824</v>
      </c>
      <c r="B1590" s="7" t="s">
        <v>379</v>
      </c>
      <c r="C1590" s="8"/>
      <c r="D1590" s="8"/>
    </row>
    <row r="1591" spans="1:4" x14ac:dyDescent="0.25">
      <c r="A1591" s="6">
        <v>521825</v>
      </c>
      <c r="B1591" s="7" t="s">
        <v>380</v>
      </c>
      <c r="C1591" s="8"/>
      <c r="D1591" s="8"/>
    </row>
    <row r="1592" spans="1:4" x14ac:dyDescent="0.25">
      <c r="A1592" s="6">
        <v>521826</v>
      </c>
      <c r="B1592" s="7" t="s">
        <v>381</v>
      </c>
      <c r="C1592" s="8"/>
      <c r="D1592" s="8"/>
    </row>
    <row r="1593" spans="1:4" x14ac:dyDescent="0.25">
      <c r="A1593" s="6">
        <v>521827</v>
      </c>
      <c r="B1593" s="7" t="s">
        <v>382</v>
      </c>
      <c r="C1593" s="8"/>
      <c r="D1593" s="8"/>
    </row>
    <row r="1594" spans="1:4" x14ac:dyDescent="0.25">
      <c r="A1594" s="6">
        <v>521828</v>
      </c>
      <c r="B1594" s="7" t="s">
        <v>413</v>
      </c>
      <c r="C1594" s="8"/>
      <c r="D1594" s="8"/>
    </row>
    <row r="1595" spans="1:4" x14ac:dyDescent="0.25">
      <c r="A1595" s="6">
        <v>521829</v>
      </c>
      <c r="B1595" s="7" t="s">
        <v>385</v>
      </c>
      <c r="C1595" s="8"/>
      <c r="D1595" s="8"/>
    </row>
    <row r="1596" spans="1:4" x14ac:dyDescent="0.25">
      <c r="A1596" s="6">
        <v>521830</v>
      </c>
      <c r="B1596" s="7" t="s">
        <v>414</v>
      </c>
      <c r="C1596" s="8"/>
      <c r="D1596" s="8"/>
    </row>
    <row r="1597" spans="1:4" x14ac:dyDescent="0.25">
      <c r="A1597" s="6">
        <v>521831</v>
      </c>
      <c r="B1597" s="7" t="s">
        <v>415</v>
      </c>
      <c r="C1597" s="8"/>
      <c r="D1597" s="8"/>
    </row>
    <row r="1598" spans="1:4" x14ac:dyDescent="0.25">
      <c r="A1598" s="6">
        <v>521832</v>
      </c>
      <c r="B1598" s="7" t="s">
        <v>359</v>
      </c>
      <c r="C1598" s="8"/>
      <c r="D1598" s="8"/>
    </row>
    <row r="1599" spans="1:4" x14ac:dyDescent="0.25">
      <c r="A1599" s="6">
        <v>521833</v>
      </c>
      <c r="B1599" s="7" t="s">
        <v>360</v>
      </c>
      <c r="C1599" s="8"/>
      <c r="D1599" s="8"/>
    </row>
    <row r="1600" spans="1:4" x14ac:dyDescent="0.25">
      <c r="A1600" s="16">
        <v>521834</v>
      </c>
      <c r="B1600" s="17" t="s">
        <v>388</v>
      </c>
      <c r="C1600" s="18"/>
      <c r="D1600" s="18"/>
    </row>
    <row r="1601" spans="1:4" x14ac:dyDescent="0.25">
      <c r="A1601" s="16">
        <v>521835</v>
      </c>
      <c r="B1601" s="17" t="s">
        <v>389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391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416</v>
      </c>
      <c r="C1610" s="14"/>
      <c r="D1610" s="14"/>
    </row>
    <row r="1611" spans="1:4" x14ac:dyDescent="0.25">
      <c r="A1611" s="3">
        <v>5301</v>
      </c>
      <c r="B1611" s="4" t="s">
        <v>417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460800.91</v>
      </c>
      <c r="D1612" s="8"/>
    </row>
    <row r="1613" spans="1:4" x14ac:dyDescent="0.25">
      <c r="A1613" s="6">
        <v>530102</v>
      </c>
      <c r="B1613" s="7" t="s">
        <v>95</v>
      </c>
      <c r="C1613" s="8">
        <v>460800.92</v>
      </c>
      <c r="D1613" s="8">
        <v>3697457.68</v>
      </c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>
        <v>115676.27</v>
      </c>
    </row>
    <row r="1617" spans="1:4" x14ac:dyDescent="0.25">
      <c r="A1617" s="6">
        <v>530106</v>
      </c>
      <c r="B1617" s="7" t="s">
        <v>99</v>
      </c>
      <c r="C1617" s="8">
        <v>43428151.280000001</v>
      </c>
      <c r="D1617" s="8">
        <v>58278894.229999997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>
        <v>4840</v>
      </c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>
        <v>200000</v>
      </c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>
        <v>2079123.16</v>
      </c>
    </row>
    <row r="1627" spans="1:4" ht="15.75" thickBot="1" x14ac:dyDescent="0.3">
      <c r="A1627" s="9" t="s">
        <v>18</v>
      </c>
      <c r="B1627" s="10"/>
      <c r="C1627" s="11">
        <f>SUM(C1612:C1626)</f>
        <v>44349753.109999999</v>
      </c>
      <c r="D1627" s="11">
        <f>SUM(D1612:D1626)</f>
        <v>64375991.339999996</v>
      </c>
    </row>
    <row r="1628" spans="1:4" x14ac:dyDescent="0.25">
      <c r="A1628" s="12">
        <v>5302</v>
      </c>
      <c r="B1628" s="13" t="s">
        <v>325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1021339.08</v>
      </c>
      <c r="D1629" s="8">
        <v>2734742.36</v>
      </c>
    </row>
    <row r="1630" spans="1:4" x14ac:dyDescent="0.25">
      <c r="A1630" s="6">
        <v>530202</v>
      </c>
      <c r="B1630" s="7" t="s">
        <v>95</v>
      </c>
      <c r="C1630" s="8">
        <v>1021339.08</v>
      </c>
      <c r="D1630" s="8"/>
    </row>
    <row r="1631" spans="1:4" x14ac:dyDescent="0.25">
      <c r="A1631" s="6">
        <v>530203</v>
      </c>
      <c r="B1631" s="7" t="s">
        <v>96</v>
      </c>
      <c r="C1631" s="8">
        <v>12787.6</v>
      </c>
      <c r="D1631" s="8">
        <v>34652.120000000003</v>
      </c>
    </row>
    <row r="1632" spans="1:4" x14ac:dyDescent="0.25">
      <c r="A1632" s="6">
        <v>530204</v>
      </c>
      <c r="B1632" s="7" t="s">
        <v>97</v>
      </c>
      <c r="C1632" s="8">
        <v>1500</v>
      </c>
      <c r="D1632" s="8"/>
    </row>
    <row r="1633" spans="1:4" x14ac:dyDescent="0.25">
      <c r="A1633" s="6">
        <v>530205</v>
      </c>
      <c r="B1633" s="7" t="s">
        <v>98</v>
      </c>
      <c r="C1633" s="8">
        <v>82860.429999999993</v>
      </c>
      <c r="D1633" s="8">
        <v>99548.23</v>
      </c>
    </row>
    <row r="1634" spans="1:4" x14ac:dyDescent="0.25">
      <c r="A1634" s="6">
        <v>530206</v>
      </c>
      <c r="B1634" s="7" t="s">
        <v>99</v>
      </c>
      <c r="C1634" s="8">
        <v>52641779.829999998</v>
      </c>
      <c r="D1634" s="8">
        <v>51120657.329999998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868006.31</v>
      </c>
      <c r="D1636" s="8">
        <v>810698.33</v>
      </c>
    </row>
    <row r="1637" spans="1:4" x14ac:dyDescent="0.25">
      <c r="A1637" s="6">
        <v>530209</v>
      </c>
      <c r="B1637" s="7" t="s">
        <v>102</v>
      </c>
      <c r="C1637" s="8">
        <v>3564.6</v>
      </c>
      <c r="D1637" s="8">
        <v>1072934.17</v>
      </c>
    </row>
    <row r="1638" spans="1:4" x14ac:dyDescent="0.25">
      <c r="A1638" s="6">
        <v>530210</v>
      </c>
      <c r="B1638" s="7" t="s">
        <v>103</v>
      </c>
      <c r="C1638" s="8">
        <v>330534.15000000002</v>
      </c>
      <c r="D1638" s="8">
        <v>277850.43</v>
      </c>
    </row>
    <row r="1639" spans="1:4" x14ac:dyDescent="0.25">
      <c r="A1639" s="6">
        <v>530211</v>
      </c>
      <c r="B1639" s="7" t="s">
        <v>104</v>
      </c>
      <c r="C1639" s="8">
        <v>104849.77</v>
      </c>
      <c r="D1639" s="8">
        <v>1286.0899999999999</v>
      </c>
    </row>
    <row r="1640" spans="1:4" x14ac:dyDescent="0.25">
      <c r="A1640" s="6">
        <v>530212</v>
      </c>
      <c r="B1640" s="7" t="s">
        <v>105</v>
      </c>
      <c r="C1640" s="8">
        <v>25906407.129999999</v>
      </c>
      <c r="D1640" s="8">
        <v>20982486.710000001</v>
      </c>
    </row>
    <row r="1641" spans="1:4" x14ac:dyDescent="0.25">
      <c r="A1641" s="6">
        <v>530213</v>
      </c>
      <c r="B1641" s="7" t="s">
        <v>106</v>
      </c>
      <c r="C1641" s="8">
        <v>228822.34</v>
      </c>
      <c r="D1641" s="8">
        <v>139029.96</v>
      </c>
    </row>
    <row r="1642" spans="1:4" x14ac:dyDescent="0.25">
      <c r="A1642" s="6">
        <v>530214</v>
      </c>
      <c r="B1642" s="7" t="s">
        <v>107</v>
      </c>
      <c r="C1642" s="8">
        <v>127601.69</v>
      </c>
      <c r="D1642" s="8">
        <v>366283.55</v>
      </c>
    </row>
    <row r="1643" spans="1:4" ht="15.75" thickBot="1" x14ac:dyDescent="0.3">
      <c r="A1643" s="19">
        <v>530215</v>
      </c>
      <c r="B1643" s="20" t="s">
        <v>108</v>
      </c>
      <c r="C1643" s="8">
        <v>2200825.0699999998</v>
      </c>
      <c r="D1643" s="8">
        <v>4367087.32</v>
      </c>
    </row>
    <row r="1644" spans="1:4" ht="15.75" thickBot="1" x14ac:dyDescent="0.3">
      <c r="A1644" s="9" t="s">
        <v>18</v>
      </c>
      <c r="B1644" s="10"/>
      <c r="C1644" s="11">
        <f>SUM(C1629:C1643)</f>
        <v>84552217.079999998</v>
      </c>
      <c r="D1644" s="11">
        <f>SUM(D1629:D1643)</f>
        <v>82007256.599999994</v>
      </c>
    </row>
    <row r="1645" spans="1:4" x14ac:dyDescent="0.25">
      <c r="A1645" s="12">
        <v>5303</v>
      </c>
      <c r="B1645" s="13" t="s">
        <v>418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1093896.94</v>
      </c>
      <c r="D1646" s="8">
        <v>229853.03</v>
      </c>
    </row>
    <row r="1647" spans="1:4" x14ac:dyDescent="0.25">
      <c r="A1647" s="6">
        <v>530302</v>
      </c>
      <c r="B1647" s="7" t="s">
        <v>95</v>
      </c>
      <c r="C1647" s="8"/>
      <c r="D1647" s="8">
        <v>263730.96999999997</v>
      </c>
    </row>
    <row r="1648" spans="1:4" x14ac:dyDescent="0.25">
      <c r="A1648" s="6">
        <v>530303</v>
      </c>
      <c r="B1648" s="7" t="s">
        <v>96</v>
      </c>
      <c r="C1648" s="8">
        <v>13860.85</v>
      </c>
      <c r="D1648" s="8">
        <v>-918.87</v>
      </c>
    </row>
    <row r="1649" spans="1:4" x14ac:dyDescent="0.25">
      <c r="A1649" s="6">
        <v>530304</v>
      </c>
      <c r="B1649" s="7" t="s">
        <v>97</v>
      </c>
      <c r="C1649" s="8"/>
      <c r="D1649" s="8">
        <v>-99026.99</v>
      </c>
    </row>
    <row r="1650" spans="1:4" x14ac:dyDescent="0.25">
      <c r="A1650" s="6">
        <v>530305</v>
      </c>
      <c r="B1650" s="7" t="s">
        <v>98</v>
      </c>
      <c r="C1650" s="8">
        <v>14932.23</v>
      </c>
      <c r="D1650" s="8">
        <v>4601.8900000000003</v>
      </c>
    </row>
    <row r="1651" spans="1:4" x14ac:dyDescent="0.25">
      <c r="A1651" s="6">
        <v>530306</v>
      </c>
      <c r="B1651" s="7" t="s">
        <v>99</v>
      </c>
      <c r="C1651" s="8">
        <v>20448262.93</v>
      </c>
      <c r="D1651" s="8">
        <v>14328624.41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324279.33</v>
      </c>
      <c r="D1653" s="8">
        <v>159974.68</v>
      </c>
    </row>
    <row r="1654" spans="1:4" x14ac:dyDescent="0.25">
      <c r="A1654" s="6">
        <v>530309</v>
      </c>
      <c r="B1654" s="7" t="s">
        <v>102</v>
      </c>
      <c r="C1654" s="8">
        <v>429173.67</v>
      </c>
      <c r="D1654" s="8">
        <v>5268.82</v>
      </c>
    </row>
    <row r="1655" spans="1:4" x14ac:dyDescent="0.25">
      <c r="A1655" s="6">
        <v>530310</v>
      </c>
      <c r="B1655" s="7" t="s">
        <v>103</v>
      </c>
      <c r="C1655" s="8">
        <v>111140.17</v>
      </c>
      <c r="D1655" s="8">
        <v>72703.850000000006</v>
      </c>
    </row>
    <row r="1656" spans="1:4" x14ac:dyDescent="0.25">
      <c r="A1656" s="6">
        <v>530311</v>
      </c>
      <c r="B1656" s="7" t="s">
        <v>104</v>
      </c>
      <c r="C1656" s="8">
        <v>514.44000000000005</v>
      </c>
      <c r="D1656" s="8">
        <v>3797.46</v>
      </c>
    </row>
    <row r="1657" spans="1:4" x14ac:dyDescent="0.25">
      <c r="A1657" s="6">
        <v>530312</v>
      </c>
      <c r="B1657" s="7" t="s">
        <v>105</v>
      </c>
      <c r="C1657" s="8">
        <v>8392994.6799999997</v>
      </c>
      <c r="D1657" s="8">
        <v>5804332.3499999996</v>
      </c>
    </row>
    <row r="1658" spans="1:4" x14ac:dyDescent="0.25">
      <c r="A1658" s="6">
        <v>530313</v>
      </c>
      <c r="B1658" s="7" t="s">
        <v>106</v>
      </c>
      <c r="C1658" s="8">
        <v>55611.98</v>
      </c>
      <c r="D1658" s="8">
        <v>208553.14</v>
      </c>
    </row>
    <row r="1659" spans="1:4" x14ac:dyDescent="0.25">
      <c r="A1659" s="6">
        <v>530314</v>
      </c>
      <c r="B1659" s="7" t="s">
        <v>107</v>
      </c>
      <c r="C1659" s="8">
        <v>146513.42000000001</v>
      </c>
      <c r="D1659" s="8">
        <v>52131.38</v>
      </c>
    </row>
    <row r="1660" spans="1:4" ht="15.75" thickBot="1" x14ac:dyDescent="0.3">
      <c r="A1660" s="19">
        <v>530315</v>
      </c>
      <c r="B1660" s="20" t="s">
        <v>108</v>
      </c>
      <c r="C1660" s="8">
        <v>1746834.93</v>
      </c>
      <c r="D1660" s="8">
        <v>798562.08</v>
      </c>
    </row>
    <row r="1661" spans="1:4" ht="15.75" thickBot="1" x14ac:dyDescent="0.3">
      <c r="A1661" s="9" t="s">
        <v>18</v>
      </c>
      <c r="B1661" s="10"/>
      <c r="C1661" s="24">
        <f>SUM(C1646:C1660)</f>
        <v>32778015.570000004</v>
      </c>
      <c r="D1661" s="24">
        <f>SUM(D1646:D1660)</f>
        <v>21832188.199999999</v>
      </c>
    </row>
    <row r="1662" spans="1:4" x14ac:dyDescent="0.25">
      <c r="A1662" s="12">
        <v>5304</v>
      </c>
      <c r="B1662" s="13" t="s">
        <v>419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>
        <v>1500000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>
        <v>77271.740000000005</v>
      </c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>
        <v>722518.92</v>
      </c>
      <c r="D1674" s="8">
        <v>2510509.12</v>
      </c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1">
        <f>SUM(C1663:C1677)</f>
        <v>722518.92</v>
      </c>
      <c r="D1678" s="51">
        <f>SUM(D1663:D1677)</f>
        <v>4087780.8600000003</v>
      </c>
    </row>
    <row r="1679" spans="1:4" x14ac:dyDescent="0.25">
      <c r="A1679" s="12">
        <v>5305</v>
      </c>
      <c r="B1679" s="13" t="s">
        <v>420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329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>
        <v>1924769</v>
      </c>
      <c r="D1697" s="8"/>
    </row>
    <row r="1698" spans="1:4" x14ac:dyDescent="0.25">
      <c r="A1698" s="6">
        <v>530602</v>
      </c>
      <c r="B1698" s="7" t="s">
        <v>95</v>
      </c>
      <c r="C1698" s="8">
        <v>1924769</v>
      </c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>
        <v>9585237</v>
      </c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13434775</v>
      </c>
      <c r="D1712" s="11">
        <f>SUM(D1697:D1711)</f>
        <v>0</v>
      </c>
    </row>
    <row r="1713" spans="1:4" x14ac:dyDescent="0.25">
      <c r="A1713" s="12">
        <v>5307</v>
      </c>
      <c r="B1713" s="13" t="s">
        <v>331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332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>
        <v>65235305.43</v>
      </c>
      <c r="D1736" s="8">
        <v>26447224.68</v>
      </c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>
        <v>76848.75</v>
      </c>
      <c r="D1738" s="8"/>
    </row>
    <row r="1739" spans="1:4" x14ac:dyDescent="0.25">
      <c r="A1739" s="6">
        <v>530809</v>
      </c>
      <c r="B1739" s="7" t="s">
        <v>102</v>
      </c>
      <c r="C1739" s="8"/>
      <c r="D1739" s="8">
        <v>1710667.92</v>
      </c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>
        <v>77041982</v>
      </c>
      <c r="D1742" s="8">
        <v>78000000</v>
      </c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142354136.18000001</v>
      </c>
      <c r="D1746" s="24">
        <f>SUM(D1731:D1745)</f>
        <v>106157892.59999999</v>
      </c>
    </row>
    <row r="1747" spans="1:4" x14ac:dyDescent="0.25">
      <c r="A1747" s="12">
        <v>5309</v>
      </c>
      <c r="B1747" s="13" t="s">
        <v>421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334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>
        <v>12574007</v>
      </c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12574007</v>
      </c>
    </row>
    <row r="1781" spans="1:4" x14ac:dyDescent="0.25">
      <c r="A1781" s="12">
        <v>5311</v>
      </c>
      <c r="B1781" s="13" t="s">
        <v>422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2625385.25</v>
      </c>
      <c r="D1782" s="8">
        <v>1680000</v>
      </c>
    </row>
    <row r="1783" spans="1:4" x14ac:dyDescent="0.25">
      <c r="A1783" s="6">
        <v>531102</v>
      </c>
      <c r="B1783" s="7" t="s">
        <v>95</v>
      </c>
      <c r="C1783" s="8">
        <v>2625385.25</v>
      </c>
      <c r="D1783" s="8">
        <v>5540632.8700000001</v>
      </c>
    </row>
    <row r="1784" spans="1:4" x14ac:dyDescent="0.25">
      <c r="A1784" s="6">
        <v>531103</v>
      </c>
      <c r="B1784" s="7" t="s">
        <v>96</v>
      </c>
      <c r="C1784" s="8">
        <v>37300.28</v>
      </c>
      <c r="D1784" s="8">
        <v>95853.91</v>
      </c>
    </row>
    <row r="1785" spans="1:4" x14ac:dyDescent="0.25">
      <c r="A1785" s="6">
        <v>531104</v>
      </c>
      <c r="B1785" s="7" t="s">
        <v>97</v>
      </c>
      <c r="C1785" s="8">
        <v>4000</v>
      </c>
      <c r="D1785" s="8"/>
    </row>
    <row r="1786" spans="1:4" x14ac:dyDescent="0.25">
      <c r="A1786" s="6">
        <v>531105</v>
      </c>
      <c r="B1786" s="7" t="s">
        <v>98</v>
      </c>
      <c r="C1786" s="8">
        <v>82860.429999999993</v>
      </c>
      <c r="D1786" s="8">
        <v>99548.24</v>
      </c>
    </row>
    <row r="1787" spans="1:4" x14ac:dyDescent="0.25">
      <c r="A1787" s="6">
        <v>531106</v>
      </c>
      <c r="B1787" s="7" t="s">
        <v>99</v>
      </c>
      <c r="C1787" s="8">
        <v>94577523.599999994</v>
      </c>
      <c r="D1787" s="8">
        <v>92720152.760000005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2160834.84</v>
      </c>
      <c r="D1789" s="8">
        <v>516808.66</v>
      </c>
    </row>
    <row r="1790" spans="1:4" x14ac:dyDescent="0.25">
      <c r="A1790" s="6">
        <v>531109</v>
      </c>
      <c r="B1790" s="7" t="s">
        <v>102</v>
      </c>
      <c r="C1790" s="8">
        <v>7226.51</v>
      </c>
      <c r="D1790" s="8">
        <v>2312734.42</v>
      </c>
    </row>
    <row r="1791" spans="1:4" x14ac:dyDescent="0.25">
      <c r="A1791" s="6">
        <v>531110</v>
      </c>
      <c r="B1791" s="7" t="s">
        <v>103</v>
      </c>
      <c r="C1791" s="8">
        <v>881424.42</v>
      </c>
      <c r="D1791" s="8">
        <v>2352473.4500000002</v>
      </c>
    </row>
    <row r="1792" spans="1:4" x14ac:dyDescent="0.25">
      <c r="A1792" s="6">
        <v>531111</v>
      </c>
      <c r="B1792" s="7" t="s">
        <v>104</v>
      </c>
      <c r="C1792" s="8">
        <v>217334.56</v>
      </c>
      <c r="D1792" s="8">
        <v>3429.57</v>
      </c>
    </row>
    <row r="1793" spans="1:4" x14ac:dyDescent="0.25">
      <c r="A1793" s="6">
        <v>531112</v>
      </c>
      <c r="B1793" s="7" t="s">
        <v>105</v>
      </c>
      <c r="C1793" s="8">
        <v>42282090.149999999</v>
      </c>
      <c r="D1793" s="8">
        <v>30495543.899999999</v>
      </c>
    </row>
    <row r="1794" spans="1:4" x14ac:dyDescent="0.25">
      <c r="A1794" s="6">
        <v>531113</v>
      </c>
      <c r="B1794" s="7" t="s">
        <v>106</v>
      </c>
      <c r="C1794" s="8">
        <v>276971.53999999998</v>
      </c>
      <c r="D1794" s="8">
        <v>190523.78</v>
      </c>
    </row>
    <row r="1795" spans="1:4" x14ac:dyDescent="0.25">
      <c r="A1795" s="6">
        <v>531114</v>
      </c>
      <c r="B1795" s="7" t="s">
        <v>107</v>
      </c>
      <c r="C1795" s="8">
        <v>510406.77</v>
      </c>
      <c r="D1795" s="8">
        <v>1465136.3</v>
      </c>
    </row>
    <row r="1796" spans="1:4" ht="15.75" thickBot="1" x14ac:dyDescent="0.3">
      <c r="A1796" s="19">
        <v>531115</v>
      </c>
      <c r="B1796" s="20" t="s">
        <v>108</v>
      </c>
      <c r="C1796" s="8">
        <v>8243026.75</v>
      </c>
      <c r="D1796" s="8">
        <v>13009869.09</v>
      </c>
    </row>
    <row r="1797" spans="1:4" ht="15.75" thickBot="1" x14ac:dyDescent="0.3">
      <c r="A1797" s="9" t="s">
        <v>18</v>
      </c>
      <c r="B1797" s="10"/>
      <c r="C1797" s="11">
        <f>SUM(C1782:C1796)</f>
        <v>154531770.34999999</v>
      </c>
      <c r="D1797" s="11">
        <f>SUM(D1782:D1796)</f>
        <v>150482706.95000002</v>
      </c>
    </row>
    <row r="1798" spans="1:4" x14ac:dyDescent="0.25">
      <c r="A1798" s="12">
        <v>5312</v>
      </c>
      <c r="B1798" s="13" t="s">
        <v>423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>
        <v>5029602.8</v>
      </c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>
        <v>10578889.869999999</v>
      </c>
      <c r="D1804" s="8">
        <v>5284311.18</v>
      </c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>
        <v>684267.17</v>
      </c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>
        <v>31200000</v>
      </c>
      <c r="D1810" s="8">
        <v>12715688.82</v>
      </c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47492759.839999996</v>
      </c>
      <c r="D1814" s="11">
        <f>SUM(D1799:D1813)</f>
        <v>18000000</v>
      </c>
    </row>
    <row r="1815" spans="1:4" x14ac:dyDescent="0.25">
      <c r="A1815" s="12">
        <v>5313</v>
      </c>
      <c r="B1815" s="13" t="s">
        <v>338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220000</v>
      </c>
      <c r="D1816" s="8">
        <v>217349.45</v>
      </c>
    </row>
    <row r="1817" spans="1:4" x14ac:dyDescent="0.25">
      <c r="A1817" s="6">
        <v>531302</v>
      </c>
      <c r="B1817" s="7" t="s">
        <v>95</v>
      </c>
      <c r="C1817" s="8">
        <v>220000</v>
      </c>
      <c r="D1817" s="8">
        <v>217349.45</v>
      </c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>
        <v>16310000</v>
      </c>
      <c r="D1821" s="8">
        <v>13410504.880000001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>
        <v>500000</v>
      </c>
      <c r="D1826" s="8">
        <v>459659.78</v>
      </c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17250000</v>
      </c>
      <c r="D1831" s="11">
        <f>SUM(D1816:D1830)</f>
        <v>14304863.560000001</v>
      </c>
    </row>
    <row r="1832" spans="1:4" x14ac:dyDescent="0.25">
      <c r="A1832" s="12">
        <v>5314</v>
      </c>
      <c r="B1832" s="13" t="s">
        <v>424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>
        <v>145400</v>
      </c>
      <c r="D1833" s="8">
        <v>15196.49</v>
      </c>
    </row>
    <row r="1834" spans="1:4" x14ac:dyDescent="0.25">
      <c r="A1834" s="6">
        <v>531402</v>
      </c>
      <c r="B1834" s="7" t="s">
        <v>95</v>
      </c>
      <c r="C1834" s="8">
        <v>145400</v>
      </c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>
        <v>4613364.68</v>
      </c>
      <c r="D1838" s="8">
        <v>3904393.99</v>
      </c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>
        <v>340000</v>
      </c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4904164.68</v>
      </c>
      <c r="D1848" s="11">
        <f>SUM(D1833:D1847)</f>
        <v>4259590.4800000004</v>
      </c>
    </row>
    <row r="1849" spans="1:4" x14ac:dyDescent="0.25">
      <c r="A1849" s="12">
        <v>5315</v>
      </c>
      <c r="B1849" s="13" t="s">
        <v>425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347</v>
      </c>
      <c r="C1866" s="14"/>
      <c r="D1866" s="14"/>
    </row>
    <row r="1867" spans="1:4" x14ac:dyDescent="0.25">
      <c r="A1867" s="6">
        <v>531601</v>
      </c>
      <c r="B1867" s="7" t="s">
        <v>348</v>
      </c>
      <c r="C1867" s="8">
        <v>27212791.93</v>
      </c>
      <c r="D1867" s="8">
        <v>24655362.899999999</v>
      </c>
    </row>
    <row r="1868" spans="1:4" x14ac:dyDescent="0.25">
      <c r="A1868" s="6">
        <v>531602</v>
      </c>
      <c r="B1868" s="7" t="s">
        <v>349</v>
      </c>
      <c r="C1868" s="8"/>
      <c r="D1868" s="8"/>
    </row>
    <row r="1869" spans="1:4" x14ac:dyDescent="0.25">
      <c r="A1869" s="6">
        <v>531603</v>
      </c>
      <c r="B1869" s="7" t="s">
        <v>350</v>
      </c>
      <c r="C1869" s="8">
        <v>2368928.7000000002</v>
      </c>
      <c r="D1869" s="8">
        <v>747149.29</v>
      </c>
    </row>
    <row r="1870" spans="1:4" x14ac:dyDescent="0.25">
      <c r="A1870" s="6">
        <v>531604</v>
      </c>
      <c r="B1870" s="7" t="s">
        <v>352</v>
      </c>
      <c r="C1870" s="8">
        <v>3119781.15</v>
      </c>
      <c r="D1870" s="8">
        <v>1980225.45</v>
      </c>
    </row>
    <row r="1871" spans="1:4" x14ac:dyDescent="0.25">
      <c r="A1871" s="6">
        <v>531605</v>
      </c>
      <c r="B1871" s="7" t="s">
        <v>353</v>
      </c>
      <c r="C1871" s="8">
        <v>1352877.01</v>
      </c>
      <c r="D1871" s="8">
        <v>1631163.87</v>
      </c>
    </row>
    <row r="1872" spans="1:4" x14ac:dyDescent="0.25">
      <c r="A1872" s="6">
        <v>531606</v>
      </c>
      <c r="B1872" s="7" t="s">
        <v>354</v>
      </c>
      <c r="C1872" s="8">
        <v>5510321.9500000002</v>
      </c>
      <c r="D1872" s="8">
        <v>7152145.8099999996</v>
      </c>
    </row>
    <row r="1873" spans="1:4" x14ac:dyDescent="0.25">
      <c r="A1873" s="6">
        <v>531607</v>
      </c>
      <c r="B1873" s="7" t="s">
        <v>355</v>
      </c>
      <c r="C1873" s="8">
        <v>319369.46000000002</v>
      </c>
      <c r="D1873" s="8">
        <v>110471.06</v>
      </c>
    </row>
    <row r="1874" spans="1:4" x14ac:dyDescent="0.25">
      <c r="A1874" s="6">
        <v>531608</v>
      </c>
      <c r="B1874" s="7" t="s">
        <v>356</v>
      </c>
      <c r="C1874" s="8">
        <v>296896.74</v>
      </c>
      <c r="D1874" s="8">
        <v>372182.04</v>
      </c>
    </row>
    <row r="1875" spans="1:4" x14ac:dyDescent="0.25">
      <c r="A1875" s="6">
        <v>531609</v>
      </c>
      <c r="B1875" s="7" t="s">
        <v>357</v>
      </c>
      <c r="C1875" s="8">
        <v>1639407.79</v>
      </c>
      <c r="D1875" s="8">
        <v>1304007.98</v>
      </c>
    </row>
    <row r="1876" spans="1:4" x14ac:dyDescent="0.25">
      <c r="A1876" s="6">
        <v>531610</v>
      </c>
      <c r="B1876" s="7" t="s">
        <v>358</v>
      </c>
      <c r="C1876" s="8">
        <v>515069.69</v>
      </c>
      <c r="D1876" s="8">
        <v>3925356.57</v>
      </c>
    </row>
    <row r="1877" spans="1:4" x14ac:dyDescent="0.25">
      <c r="A1877" s="6">
        <v>531611</v>
      </c>
      <c r="B1877" s="7" t="s">
        <v>359</v>
      </c>
      <c r="C1877" s="8"/>
      <c r="D1877" s="8"/>
    </row>
    <row r="1878" spans="1:4" x14ac:dyDescent="0.25">
      <c r="A1878" s="6">
        <v>531612</v>
      </c>
      <c r="B1878" s="7" t="s">
        <v>360</v>
      </c>
      <c r="C1878" s="8"/>
      <c r="D1878" s="8"/>
    </row>
    <row r="1879" spans="1:4" x14ac:dyDescent="0.25">
      <c r="A1879" s="6">
        <v>531613</v>
      </c>
      <c r="B1879" s="7" t="s">
        <v>361</v>
      </c>
      <c r="C1879" s="8"/>
      <c r="D1879" s="8"/>
    </row>
    <row r="1880" spans="1:4" x14ac:dyDescent="0.25">
      <c r="A1880" s="6">
        <v>531614</v>
      </c>
      <c r="B1880" s="7" t="s">
        <v>362</v>
      </c>
      <c r="C1880" s="8"/>
      <c r="D1880" s="8"/>
    </row>
    <row r="1881" spans="1:4" x14ac:dyDescent="0.25">
      <c r="A1881" s="6">
        <v>531615</v>
      </c>
      <c r="B1881" s="7" t="s">
        <v>363</v>
      </c>
      <c r="C1881" s="8">
        <v>1901538.17</v>
      </c>
      <c r="D1881" s="8">
        <v>2024221.01</v>
      </c>
    </row>
    <row r="1882" spans="1:4" x14ac:dyDescent="0.25">
      <c r="A1882" s="6">
        <v>531616</v>
      </c>
      <c r="B1882" s="7" t="s">
        <v>364</v>
      </c>
      <c r="C1882" s="8">
        <v>1285365.22</v>
      </c>
      <c r="D1882" s="8">
        <v>1512732.36</v>
      </c>
    </row>
    <row r="1883" spans="1:4" x14ac:dyDescent="0.25">
      <c r="A1883" s="6">
        <v>531617</v>
      </c>
      <c r="B1883" s="7" t="s">
        <v>365</v>
      </c>
      <c r="C1883" s="8">
        <v>3745213.64</v>
      </c>
      <c r="D1883" s="8">
        <v>2886237.09</v>
      </c>
    </row>
    <row r="1884" spans="1:4" x14ac:dyDescent="0.25">
      <c r="A1884" s="6">
        <v>531618</v>
      </c>
      <c r="B1884" s="7" t="s">
        <v>366</v>
      </c>
      <c r="C1884" s="8"/>
      <c r="D1884" s="8">
        <v>300</v>
      </c>
    </row>
    <row r="1885" spans="1:4" x14ac:dyDescent="0.25">
      <c r="A1885" s="6">
        <v>531619</v>
      </c>
      <c r="B1885" s="7" t="s">
        <v>367</v>
      </c>
      <c r="C1885" s="8"/>
      <c r="D1885" s="8"/>
    </row>
    <row r="1886" spans="1:4" x14ac:dyDescent="0.25">
      <c r="A1886" s="6">
        <v>531620</v>
      </c>
      <c r="B1886" s="7" t="s">
        <v>368</v>
      </c>
      <c r="C1886" s="8">
        <v>10887790</v>
      </c>
      <c r="D1886" s="8">
        <v>10652001.76</v>
      </c>
    </row>
    <row r="1887" spans="1:4" x14ac:dyDescent="0.25">
      <c r="A1887" s="6">
        <v>531621</v>
      </c>
      <c r="B1887" s="7" t="s">
        <v>369</v>
      </c>
      <c r="C1887" s="8">
        <v>169668.94</v>
      </c>
      <c r="D1887" s="8">
        <v>198868.05</v>
      </c>
    </row>
    <row r="1888" spans="1:4" x14ac:dyDescent="0.25">
      <c r="A1888" s="6">
        <v>531622</v>
      </c>
      <c r="B1888" s="7" t="s">
        <v>370</v>
      </c>
      <c r="C1888" s="8">
        <v>2326933.9300000002</v>
      </c>
      <c r="D1888" s="8">
        <v>2379645.54</v>
      </c>
    </row>
    <row r="1889" spans="1:4" x14ac:dyDescent="0.25">
      <c r="A1889" s="6">
        <v>531623</v>
      </c>
      <c r="B1889" s="7" t="s">
        <v>371</v>
      </c>
      <c r="C1889" s="8">
        <v>1714526.55</v>
      </c>
      <c r="D1889" s="8">
        <v>1826682.44</v>
      </c>
    </row>
    <row r="1890" spans="1:4" x14ac:dyDescent="0.25">
      <c r="A1890" s="6">
        <v>531624</v>
      </c>
      <c r="B1890" s="7" t="s">
        <v>372</v>
      </c>
      <c r="C1890" s="8">
        <v>2443671.65</v>
      </c>
      <c r="D1890" s="8">
        <v>3053136.31</v>
      </c>
    </row>
    <row r="1891" spans="1:4" x14ac:dyDescent="0.25">
      <c r="A1891" s="6">
        <v>531625</v>
      </c>
      <c r="B1891" s="7" t="s">
        <v>373</v>
      </c>
      <c r="C1891" s="8">
        <v>1346454.97</v>
      </c>
      <c r="D1891" s="8">
        <v>1803801.23</v>
      </c>
    </row>
    <row r="1892" spans="1:4" x14ac:dyDescent="0.25">
      <c r="A1892" s="6">
        <v>531626</v>
      </c>
      <c r="B1892" s="7" t="s">
        <v>374</v>
      </c>
      <c r="C1892" s="8">
        <v>29000</v>
      </c>
      <c r="D1892" s="8">
        <v>58000</v>
      </c>
    </row>
    <row r="1893" spans="1:4" x14ac:dyDescent="0.25">
      <c r="A1893" s="6">
        <v>531627</v>
      </c>
      <c r="B1893" s="7" t="s">
        <v>375</v>
      </c>
      <c r="C1893" s="8">
        <v>2510950.61</v>
      </c>
      <c r="D1893" s="8">
        <v>2096155.33</v>
      </c>
    </row>
    <row r="1894" spans="1:4" x14ac:dyDescent="0.25">
      <c r="A1894" s="6">
        <v>531628</v>
      </c>
      <c r="B1894" s="7" t="s">
        <v>376</v>
      </c>
      <c r="C1894" s="8"/>
      <c r="D1894" s="8">
        <v>5009.3999999999996</v>
      </c>
    </row>
    <row r="1895" spans="1:4" x14ac:dyDescent="0.25">
      <c r="A1895" s="6">
        <v>531629</v>
      </c>
      <c r="B1895" s="7" t="s">
        <v>377</v>
      </c>
      <c r="C1895" s="8"/>
      <c r="D1895" s="8">
        <v>59131.59</v>
      </c>
    </row>
    <row r="1896" spans="1:4" x14ac:dyDescent="0.25">
      <c r="A1896" s="6">
        <v>531630</v>
      </c>
      <c r="B1896" s="7" t="s">
        <v>378</v>
      </c>
      <c r="C1896" s="8">
        <v>948384.16</v>
      </c>
      <c r="D1896" s="8">
        <v>789726.94</v>
      </c>
    </row>
    <row r="1897" spans="1:4" x14ac:dyDescent="0.25">
      <c r="A1897" s="6">
        <v>531631</v>
      </c>
      <c r="B1897" s="7" t="s">
        <v>379</v>
      </c>
      <c r="C1897" s="8">
        <v>2285172.4</v>
      </c>
      <c r="D1897" s="8">
        <v>1445935.92</v>
      </c>
    </row>
    <row r="1898" spans="1:4" x14ac:dyDescent="0.25">
      <c r="A1898" s="6">
        <v>531632</v>
      </c>
      <c r="B1898" s="7" t="s">
        <v>380</v>
      </c>
      <c r="C1898" s="8">
        <v>634618.12</v>
      </c>
      <c r="D1898" s="8">
        <v>287036.53000000003</v>
      </c>
    </row>
    <row r="1899" spans="1:4" x14ac:dyDescent="0.25">
      <c r="A1899" s="6">
        <v>531633</v>
      </c>
      <c r="B1899" s="7" t="s">
        <v>381</v>
      </c>
      <c r="C1899" s="8">
        <v>55941.45</v>
      </c>
      <c r="D1899" s="8">
        <v>7472.58</v>
      </c>
    </row>
    <row r="1900" spans="1:4" x14ac:dyDescent="0.25">
      <c r="A1900" s="6">
        <v>531634</v>
      </c>
      <c r="B1900" s="7" t="s">
        <v>382</v>
      </c>
      <c r="C1900" s="8"/>
      <c r="D1900" s="8">
        <v>132944.67000000001</v>
      </c>
    </row>
    <row r="1901" spans="1:4" x14ac:dyDescent="0.25">
      <c r="A1901" s="6">
        <v>531635</v>
      </c>
      <c r="B1901" s="7" t="s">
        <v>383</v>
      </c>
      <c r="C1901" s="8">
        <v>421707.51</v>
      </c>
      <c r="D1901" s="8">
        <v>266670.21999999997</v>
      </c>
    </row>
    <row r="1902" spans="1:4" x14ac:dyDescent="0.25">
      <c r="A1902" s="6">
        <v>531636</v>
      </c>
      <c r="B1902" s="7" t="s">
        <v>384</v>
      </c>
      <c r="C1902" s="8">
        <v>85300</v>
      </c>
      <c r="D1902" s="8">
        <v>99175</v>
      </c>
    </row>
    <row r="1903" spans="1:4" x14ac:dyDescent="0.25">
      <c r="A1903" s="6">
        <v>531637</v>
      </c>
      <c r="B1903" s="7" t="s">
        <v>385</v>
      </c>
      <c r="C1903" s="8">
        <v>20240</v>
      </c>
      <c r="D1903" s="8">
        <v>94346.4</v>
      </c>
    </row>
    <row r="1904" spans="1:4" x14ac:dyDescent="0.25">
      <c r="A1904" s="6">
        <v>531638</v>
      </c>
      <c r="B1904" s="7" t="s">
        <v>414</v>
      </c>
      <c r="C1904" s="8">
        <v>205540.72</v>
      </c>
      <c r="D1904" s="8">
        <v>1227480.3999999999</v>
      </c>
    </row>
    <row r="1905" spans="1:4" x14ac:dyDescent="0.25">
      <c r="A1905" s="6">
        <v>531639</v>
      </c>
      <c r="B1905" s="7" t="s">
        <v>387</v>
      </c>
      <c r="C1905" s="8">
        <v>274658.99</v>
      </c>
      <c r="D1905" s="8">
        <v>371122.76</v>
      </c>
    </row>
    <row r="1906" spans="1:4" x14ac:dyDescent="0.25">
      <c r="A1906" s="6">
        <v>531640</v>
      </c>
      <c r="B1906" s="7" t="s">
        <v>388</v>
      </c>
      <c r="C1906" s="8"/>
      <c r="D1906" s="8"/>
    </row>
    <row r="1907" spans="1:4" x14ac:dyDescent="0.25">
      <c r="A1907" s="6">
        <v>531641</v>
      </c>
      <c r="B1907" s="7" t="s">
        <v>389</v>
      </c>
      <c r="C1907" s="8">
        <v>10017305.16</v>
      </c>
      <c r="D1907" s="8">
        <v>7651895.7599999998</v>
      </c>
    </row>
    <row r="1908" spans="1:4" x14ac:dyDescent="0.25">
      <c r="A1908" s="6">
        <v>531642</v>
      </c>
      <c r="B1908" s="7" t="s">
        <v>167</v>
      </c>
      <c r="C1908" s="8">
        <v>2344776.1800000002</v>
      </c>
      <c r="D1908" s="8">
        <v>2117886.63</v>
      </c>
    </row>
    <row r="1909" spans="1:4" x14ac:dyDescent="0.25">
      <c r="A1909" s="6">
        <v>531643</v>
      </c>
      <c r="B1909" s="7" t="s">
        <v>159</v>
      </c>
      <c r="C1909" s="8">
        <v>330748</v>
      </c>
      <c r="D1909" s="8">
        <v>333851</v>
      </c>
    </row>
    <row r="1910" spans="1:4" x14ac:dyDescent="0.25">
      <c r="A1910" s="6">
        <v>531644</v>
      </c>
      <c r="B1910" s="7" t="s">
        <v>169</v>
      </c>
      <c r="C1910" s="8">
        <v>136863.79999999999</v>
      </c>
      <c r="D1910" s="8">
        <v>102557.07</v>
      </c>
    </row>
    <row r="1911" spans="1:4" x14ac:dyDescent="0.25">
      <c r="A1911" s="6">
        <v>531645</v>
      </c>
      <c r="B1911" s="7" t="s">
        <v>170</v>
      </c>
      <c r="C1911" s="8">
        <v>289500.2</v>
      </c>
      <c r="D1911" s="8">
        <v>243986.18</v>
      </c>
    </row>
    <row r="1912" spans="1:4" x14ac:dyDescent="0.25">
      <c r="A1912" s="6">
        <v>531646</v>
      </c>
      <c r="B1912" s="7" t="s">
        <v>171</v>
      </c>
      <c r="C1912" s="8">
        <v>2270913.16</v>
      </c>
      <c r="D1912" s="8">
        <v>2023181.59</v>
      </c>
    </row>
    <row r="1913" spans="1:4" x14ac:dyDescent="0.25">
      <c r="A1913" s="6">
        <v>531647</v>
      </c>
      <c r="B1913" s="7" t="s">
        <v>390</v>
      </c>
      <c r="C1913" s="8"/>
      <c r="D1913" s="8"/>
    </row>
    <row r="1914" spans="1:4" x14ac:dyDescent="0.25">
      <c r="A1914" s="6">
        <v>531648</v>
      </c>
      <c r="B1914" s="7" t="s">
        <v>391</v>
      </c>
      <c r="C1914" s="8">
        <v>2294701.21</v>
      </c>
      <c r="D1914" s="8">
        <v>1923310.2</v>
      </c>
    </row>
    <row r="1915" spans="1:4" ht="15.75" thickBot="1" x14ac:dyDescent="0.3">
      <c r="A1915" s="6">
        <v>531660</v>
      </c>
      <c r="B1915" s="7" t="s">
        <v>38</v>
      </c>
      <c r="C1915" s="8">
        <v>7050101.0499999998</v>
      </c>
      <c r="D1915" s="8">
        <v>7195186.8700000001</v>
      </c>
    </row>
    <row r="1916" spans="1:4" x14ac:dyDescent="0.25">
      <c r="A1916" s="22" t="s">
        <v>18</v>
      </c>
      <c r="B1916" s="23"/>
      <c r="C1916" s="24">
        <f>SUM(C1867:C1915)</f>
        <v>100363030.20999999</v>
      </c>
      <c r="D1916" s="24">
        <f>SUM(D1867:D1915)</f>
        <v>96747753.800000027</v>
      </c>
    </row>
    <row r="1917" spans="1:4" x14ac:dyDescent="0.25">
      <c r="A1917" s="36">
        <v>5317</v>
      </c>
      <c r="B1917" s="37" t="s">
        <v>282</v>
      </c>
      <c r="C1917" s="38"/>
      <c r="D1917" s="38"/>
    </row>
    <row r="1918" spans="1:4" ht="15.75" thickBot="1" x14ac:dyDescent="0.3">
      <c r="A1918" s="52">
        <v>531701</v>
      </c>
      <c r="B1918" s="53" t="s">
        <v>292</v>
      </c>
      <c r="C1918" s="8">
        <v>328173.15999999997</v>
      </c>
      <c r="D1918" s="8">
        <v>692579.11</v>
      </c>
    </row>
    <row r="1919" spans="1:4" ht="15.75" thickBot="1" x14ac:dyDescent="0.3">
      <c r="A1919" s="9" t="s">
        <v>18</v>
      </c>
      <c r="B1919" s="10"/>
      <c r="C1919" s="11">
        <f>SUM(C1918:C1918)</f>
        <v>328173.15999999997</v>
      </c>
      <c r="D1919" s="11">
        <f>SUM(D1918:D1918)</f>
        <v>692579.11</v>
      </c>
    </row>
    <row r="1920" spans="1:4" x14ac:dyDescent="0.25">
      <c r="A1920" s="12">
        <v>54</v>
      </c>
      <c r="B1920" s="13" t="s">
        <v>426</v>
      </c>
      <c r="C1920" s="14"/>
      <c r="D1920" s="14"/>
    </row>
    <row r="1921" spans="1:4" x14ac:dyDescent="0.25">
      <c r="A1921" s="3">
        <v>5401</v>
      </c>
      <c r="B1921" s="4" t="s">
        <v>427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428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429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325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430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431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405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406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407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408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432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410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422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433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338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434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435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347</v>
      </c>
      <c r="C2227" s="14"/>
      <c r="D2227" s="14"/>
    </row>
    <row r="2228" spans="1:4" x14ac:dyDescent="0.25">
      <c r="A2228" s="6">
        <v>541901</v>
      </c>
      <c r="B2228" s="7" t="s">
        <v>436</v>
      </c>
      <c r="C2228" s="8"/>
      <c r="D2228" s="8"/>
    </row>
    <row r="2229" spans="1:4" x14ac:dyDescent="0.25">
      <c r="A2229" s="6">
        <v>541902</v>
      </c>
      <c r="B2229" s="7" t="s">
        <v>352</v>
      </c>
      <c r="C2229" s="8"/>
      <c r="D2229" s="8"/>
    </row>
    <row r="2230" spans="1:4" x14ac:dyDescent="0.25">
      <c r="A2230" s="6">
        <v>541903</v>
      </c>
      <c r="B2230" s="7" t="s">
        <v>353</v>
      </c>
      <c r="C2230" s="8"/>
      <c r="D2230" s="8"/>
    </row>
    <row r="2231" spans="1:4" x14ac:dyDescent="0.25">
      <c r="A2231" s="6">
        <v>541904</v>
      </c>
      <c r="B2231" s="7" t="s">
        <v>354</v>
      </c>
      <c r="C2231" s="8"/>
      <c r="D2231" s="8"/>
    </row>
    <row r="2232" spans="1:4" x14ac:dyDescent="0.25">
      <c r="A2232" s="6">
        <v>541905</v>
      </c>
      <c r="B2232" s="7" t="s">
        <v>355</v>
      </c>
      <c r="C2232" s="8"/>
      <c r="D2232" s="8"/>
    </row>
    <row r="2233" spans="1:4" x14ac:dyDescent="0.25">
      <c r="A2233" s="6">
        <v>541906</v>
      </c>
      <c r="B2233" s="7" t="s">
        <v>356</v>
      </c>
      <c r="C2233" s="8"/>
      <c r="D2233" s="8"/>
    </row>
    <row r="2234" spans="1:4" x14ac:dyDescent="0.25">
      <c r="A2234" s="6">
        <v>541907</v>
      </c>
      <c r="B2234" s="7" t="s">
        <v>357</v>
      </c>
      <c r="C2234" s="8"/>
      <c r="D2234" s="8"/>
    </row>
    <row r="2235" spans="1:4" x14ac:dyDescent="0.25">
      <c r="A2235" s="6">
        <v>541908</v>
      </c>
      <c r="B2235" s="7" t="s">
        <v>358</v>
      </c>
      <c r="C2235" s="8"/>
      <c r="D2235" s="8"/>
    </row>
    <row r="2236" spans="1:4" x14ac:dyDescent="0.25">
      <c r="A2236" s="6">
        <v>541909</v>
      </c>
      <c r="B2236" s="7" t="s">
        <v>361</v>
      </c>
      <c r="C2236" s="8"/>
      <c r="D2236" s="8"/>
    </row>
    <row r="2237" spans="1:4" x14ac:dyDescent="0.25">
      <c r="A2237" s="6">
        <v>541910</v>
      </c>
      <c r="B2237" s="7" t="s">
        <v>362</v>
      </c>
      <c r="C2237" s="8"/>
      <c r="D2237" s="8"/>
    </row>
    <row r="2238" spans="1:4" x14ac:dyDescent="0.25">
      <c r="A2238" s="6">
        <v>541911</v>
      </c>
      <c r="B2238" s="7" t="s">
        <v>363</v>
      </c>
      <c r="C2238" s="8"/>
      <c r="D2238" s="8"/>
    </row>
    <row r="2239" spans="1:4" x14ac:dyDescent="0.25">
      <c r="A2239" s="6">
        <v>541912</v>
      </c>
      <c r="B2239" s="7" t="s">
        <v>364</v>
      </c>
      <c r="C2239" s="8"/>
      <c r="D2239" s="8"/>
    </row>
    <row r="2240" spans="1:4" x14ac:dyDescent="0.25">
      <c r="A2240" s="6">
        <v>541913</v>
      </c>
      <c r="B2240" s="7" t="s">
        <v>365</v>
      </c>
      <c r="C2240" s="8"/>
      <c r="D2240" s="8"/>
    </row>
    <row r="2241" spans="1:4" x14ac:dyDescent="0.25">
      <c r="A2241" s="6">
        <v>541914</v>
      </c>
      <c r="B2241" s="7" t="s">
        <v>366</v>
      </c>
      <c r="C2241" s="8"/>
      <c r="D2241" s="8"/>
    </row>
    <row r="2242" spans="1:4" x14ac:dyDescent="0.25">
      <c r="A2242" s="6">
        <v>541915</v>
      </c>
      <c r="B2242" s="7" t="s">
        <v>367</v>
      </c>
      <c r="C2242" s="8"/>
      <c r="D2242" s="8"/>
    </row>
    <row r="2243" spans="1:4" x14ac:dyDescent="0.25">
      <c r="A2243" s="6">
        <v>541916</v>
      </c>
      <c r="B2243" s="7" t="s">
        <v>369</v>
      </c>
      <c r="C2243" s="8"/>
      <c r="D2243" s="8"/>
    </row>
    <row r="2244" spans="1:4" x14ac:dyDescent="0.25">
      <c r="A2244" s="6">
        <v>541917</v>
      </c>
      <c r="B2244" s="7" t="s">
        <v>370</v>
      </c>
      <c r="C2244" s="8"/>
      <c r="D2244" s="8"/>
    </row>
    <row r="2245" spans="1:4" x14ac:dyDescent="0.25">
      <c r="A2245" s="6">
        <v>541918</v>
      </c>
      <c r="B2245" s="7" t="s">
        <v>371</v>
      </c>
      <c r="C2245" s="8"/>
      <c r="D2245" s="8"/>
    </row>
    <row r="2246" spans="1:4" x14ac:dyDescent="0.25">
      <c r="A2246" s="6">
        <v>541919</v>
      </c>
      <c r="B2246" s="7" t="s">
        <v>372</v>
      </c>
      <c r="C2246" s="8"/>
      <c r="D2246" s="8"/>
    </row>
    <row r="2247" spans="1:4" x14ac:dyDescent="0.25">
      <c r="A2247" s="6">
        <v>541920</v>
      </c>
      <c r="B2247" s="7" t="s">
        <v>373</v>
      </c>
      <c r="C2247" s="8"/>
      <c r="D2247" s="8"/>
    </row>
    <row r="2248" spans="1:4" x14ac:dyDescent="0.25">
      <c r="A2248" s="6">
        <v>541921</v>
      </c>
      <c r="B2248" s="7" t="s">
        <v>374</v>
      </c>
      <c r="C2248" s="8"/>
      <c r="D2248" s="8"/>
    </row>
    <row r="2249" spans="1:4" x14ac:dyDescent="0.25">
      <c r="A2249" s="6">
        <v>541922</v>
      </c>
      <c r="B2249" s="7" t="s">
        <v>375</v>
      </c>
      <c r="C2249" s="8"/>
      <c r="D2249" s="8"/>
    </row>
    <row r="2250" spans="1:4" x14ac:dyDescent="0.25">
      <c r="A2250" s="6">
        <v>541923</v>
      </c>
      <c r="B2250" s="7" t="s">
        <v>437</v>
      </c>
      <c r="C2250" s="8"/>
      <c r="D2250" s="8"/>
    </row>
    <row r="2251" spans="1:4" x14ac:dyDescent="0.25">
      <c r="A2251" s="6">
        <v>541924</v>
      </c>
      <c r="B2251" s="7" t="s">
        <v>379</v>
      </c>
      <c r="C2251" s="8"/>
      <c r="D2251" s="8"/>
    </row>
    <row r="2252" spans="1:4" x14ac:dyDescent="0.25">
      <c r="A2252" s="6">
        <v>541925</v>
      </c>
      <c r="B2252" s="7" t="s">
        <v>380</v>
      </c>
      <c r="C2252" s="8"/>
      <c r="D2252" s="8"/>
    </row>
    <row r="2253" spans="1:4" x14ac:dyDescent="0.25">
      <c r="A2253" s="6">
        <v>541926</v>
      </c>
      <c r="B2253" s="7" t="s">
        <v>381</v>
      </c>
      <c r="C2253" s="8"/>
      <c r="D2253" s="8"/>
    </row>
    <row r="2254" spans="1:4" x14ac:dyDescent="0.25">
      <c r="A2254" s="6">
        <v>541927</v>
      </c>
      <c r="B2254" s="7" t="s">
        <v>382</v>
      </c>
      <c r="C2254" s="8"/>
      <c r="D2254" s="8"/>
    </row>
    <row r="2255" spans="1:4" x14ac:dyDescent="0.25">
      <c r="A2255" s="6">
        <v>541928</v>
      </c>
      <c r="B2255" s="7" t="s">
        <v>413</v>
      </c>
      <c r="C2255" s="8"/>
      <c r="D2255" s="8"/>
    </row>
    <row r="2256" spans="1:4" x14ac:dyDescent="0.25">
      <c r="A2256" s="6">
        <v>541929</v>
      </c>
      <c r="B2256" s="7" t="s">
        <v>385</v>
      </c>
      <c r="C2256" s="8"/>
      <c r="D2256" s="8"/>
    </row>
    <row r="2257" spans="1:4" x14ac:dyDescent="0.25">
      <c r="A2257" s="6">
        <v>541930</v>
      </c>
      <c r="B2257" s="7" t="s">
        <v>414</v>
      </c>
      <c r="C2257" s="8"/>
      <c r="D2257" s="8"/>
    </row>
    <row r="2258" spans="1:4" x14ac:dyDescent="0.25">
      <c r="A2258" s="6">
        <v>541931</v>
      </c>
      <c r="B2258" s="7" t="s">
        <v>415</v>
      </c>
      <c r="C2258" s="8"/>
      <c r="D2258" s="8"/>
    </row>
    <row r="2259" spans="1:4" x14ac:dyDescent="0.25">
      <c r="A2259" s="6">
        <v>541932</v>
      </c>
      <c r="B2259" s="7" t="s">
        <v>359</v>
      </c>
      <c r="C2259" s="8"/>
      <c r="D2259" s="8"/>
    </row>
    <row r="2260" spans="1:4" x14ac:dyDescent="0.25">
      <c r="A2260" s="6">
        <v>541933</v>
      </c>
      <c r="B2260" s="7" t="s">
        <v>388</v>
      </c>
      <c r="C2260" s="8"/>
      <c r="D2260" s="8"/>
    </row>
    <row r="2261" spans="1:4" x14ac:dyDescent="0.25">
      <c r="A2261" s="16">
        <v>541934</v>
      </c>
      <c r="B2261" s="17" t="s">
        <v>389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391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2">
        <v>5420</v>
      </c>
      <c r="B2270" s="43" t="s">
        <v>282</v>
      </c>
      <c r="C2270" s="32"/>
      <c r="D2270" s="32"/>
    </row>
    <row r="2271" spans="1:4" ht="15.75" thickBot="1" x14ac:dyDescent="0.3">
      <c r="A2271" s="52">
        <v>542001</v>
      </c>
      <c r="B2271" s="54" t="s">
        <v>283</v>
      </c>
      <c r="C2271" s="55"/>
      <c r="D2271" s="55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438</v>
      </c>
      <c r="C2273" s="14"/>
      <c r="D2273" s="14"/>
    </row>
    <row r="2274" spans="1:4" x14ac:dyDescent="0.25">
      <c r="A2274" s="3">
        <v>5501</v>
      </c>
      <c r="B2274" s="4" t="s">
        <v>439</v>
      </c>
      <c r="C2274" s="8"/>
      <c r="D2274" s="8"/>
    </row>
    <row r="2275" spans="1:4" x14ac:dyDescent="0.25">
      <c r="A2275" s="6">
        <v>550101</v>
      </c>
      <c r="B2275" s="7" t="s">
        <v>440</v>
      </c>
      <c r="C2275" s="8">
        <v>2229860.66</v>
      </c>
      <c r="D2275" s="8">
        <v>843433.53</v>
      </c>
    </row>
    <row r="2276" spans="1:4" x14ac:dyDescent="0.25">
      <c r="A2276" s="6">
        <v>550102</v>
      </c>
      <c r="B2276" s="7" t="s">
        <v>441</v>
      </c>
      <c r="C2276" s="8">
        <v>4324210.34</v>
      </c>
      <c r="D2276" s="8">
        <v>4861044.24</v>
      </c>
    </row>
    <row r="2277" spans="1:4" x14ac:dyDescent="0.25">
      <c r="A2277" s="16">
        <v>550103</v>
      </c>
      <c r="B2277" s="17" t="s">
        <v>442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774485.13</v>
      </c>
      <c r="D2278" s="8">
        <v>1150666.3700000001</v>
      </c>
    </row>
    <row r="2279" spans="1:4" ht="15.75" thickBot="1" x14ac:dyDescent="0.3">
      <c r="A2279" s="9" t="s">
        <v>18</v>
      </c>
      <c r="B2279" s="10"/>
      <c r="C2279" s="11">
        <f>SUM(C2275:C2278)</f>
        <v>7328556.1299999999</v>
      </c>
      <c r="D2279" s="11">
        <f>SUM(D2275:D2278)</f>
        <v>6855144.1400000006</v>
      </c>
    </row>
    <row r="2280" spans="1:4" x14ac:dyDescent="0.25">
      <c r="A2280" s="12">
        <v>5502</v>
      </c>
      <c r="B2280" s="13" t="s">
        <v>443</v>
      </c>
      <c r="C2280" s="14"/>
      <c r="D2280" s="14"/>
    </row>
    <row r="2281" spans="1:4" x14ac:dyDescent="0.25">
      <c r="A2281" s="6">
        <v>550201</v>
      </c>
      <c r="B2281" s="7" t="s">
        <v>444</v>
      </c>
      <c r="C2281" s="8"/>
      <c r="D2281" s="8"/>
    </row>
    <row r="2282" spans="1:4" x14ac:dyDescent="0.25">
      <c r="A2282" s="16">
        <v>550202</v>
      </c>
      <c r="B2282" s="17" t="s">
        <v>315</v>
      </c>
      <c r="C2282" s="8"/>
      <c r="D2282" s="8"/>
    </row>
    <row r="2283" spans="1:4" x14ac:dyDescent="0.25">
      <c r="A2283" s="16">
        <v>550203</v>
      </c>
      <c r="B2283" s="17" t="s">
        <v>445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>
        <v>15059.47</v>
      </c>
    </row>
    <row r="2285" spans="1:4" ht="15.75" thickBot="1" x14ac:dyDescent="0.3">
      <c r="A2285" s="9" t="s">
        <v>18</v>
      </c>
      <c r="B2285" s="10"/>
      <c r="C2285" s="11">
        <f>SUM(C2281:C2284)</f>
        <v>0</v>
      </c>
      <c r="D2285" s="11">
        <f>SUM(D2281:D2284)</f>
        <v>15059.47</v>
      </c>
    </row>
    <row r="2286" spans="1:4" x14ac:dyDescent="0.25">
      <c r="A2286" s="56"/>
      <c r="B2286" s="45"/>
      <c r="C2286" s="57"/>
      <c r="D2286" s="57"/>
    </row>
    <row r="2287" spans="1:4" x14ac:dyDescent="0.25">
      <c r="A2287" s="3">
        <v>6</v>
      </c>
      <c r="B2287" s="4" t="s">
        <v>446</v>
      </c>
      <c r="C2287" s="8"/>
      <c r="D2287" s="8"/>
    </row>
    <row r="2288" spans="1:4" x14ac:dyDescent="0.25">
      <c r="A2288" s="3">
        <v>61</v>
      </c>
      <c r="B2288" s="4" t="s">
        <v>447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448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449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284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450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451</v>
      </c>
      <c r="C2376" s="14"/>
      <c r="D2376" s="14"/>
    </row>
    <row r="2377" spans="1:4" x14ac:dyDescent="0.25">
      <c r="A2377" s="3">
        <v>6201</v>
      </c>
      <c r="B2377" s="4" t="s">
        <v>452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8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453</v>
      </c>
      <c r="C2394" s="14"/>
      <c r="D2394" s="14"/>
    </row>
    <row r="2395" spans="1:4" ht="15.75" thickBot="1" x14ac:dyDescent="0.3">
      <c r="A2395" s="3">
        <v>6901</v>
      </c>
      <c r="B2395" s="4" t="s">
        <v>454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451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49"/>
      <c r="B2399" s="31"/>
      <c r="C2399" s="14"/>
      <c r="D2399" s="14"/>
    </row>
    <row r="2400" spans="1:4" x14ac:dyDescent="0.25">
      <c r="A2400" s="59" t="s">
        <v>455</v>
      </c>
      <c r="B2400" s="60"/>
      <c r="C2400" s="61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651205549.53999984</v>
      </c>
      <c r="D2400" s="61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583658689.78000009</v>
      </c>
    </row>
    <row r="2401" spans="1:4" x14ac:dyDescent="0.25">
      <c r="A2401" s="62"/>
      <c r="B2401" s="7"/>
      <c r="C2401" s="63"/>
      <c r="D2401" s="63"/>
    </row>
    <row r="2402" spans="1:4" x14ac:dyDescent="0.25">
      <c r="A2402" s="59" t="s">
        <v>456</v>
      </c>
      <c r="B2402" s="60"/>
      <c r="C2402" s="61">
        <f>C1115-C2400</f>
        <v>7955222.780000329</v>
      </c>
      <c r="D2402" s="61">
        <f>D1115-D2400</f>
        <v>5116983.2999999523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F3FB1-C913-4137-9D7F-D01BD5D486C3}">
  <dimension ref="A1:D2402"/>
  <sheetViews>
    <sheetView workbookViewId="0">
      <selection activeCell="B14" sqref="B14"/>
    </sheetView>
  </sheetViews>
  <sheetFormatPr baseColWidth="10" defaultRowHeight="15" x14ac:dyDescent="0.25"/>
  <cols>
    <col min="1" max="1" width="7.140625" style="64" customWidth="1"/>
    <col min="2" max="2" width="62.5703125" style="65" customWidth="1"/>
    <col min="3" max="4" width="16.140625" style="66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>
        <v>129000</v>
      </c>
      <c r="D4" s="8">
        <v>129000</v>
      </c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100790977.01000001</v>
      </c>
      <c r="D8" s="8">
        <v>142860282.28</v>
      </c>
    </row>
    <row r="9" spans="1:4" x14ac:dyDescent="0.25">
      <c r="A9" s="6">
        <v>1105</v>
      </c>
      <c r="B9" s="7" t="s">
        <v>9</v>
      </c>
      <c r="C9" s="8">
        <v>-10533708.140000001</v>
      </c>
      <c r="D9" s="8">
        <v>-5748854.7300000004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159035485.50999999</v>
      </c>
      <c r="D11" s="8">
        <v>90500000</v>
      </c>
    </row>
    <row r="12" spans="1:4" x14ac:dyDescent="0.25">
      <c r="A12" s="6">
        <v>1108</v>
      </c>
      <c r="B12" s="7" t="s">
        <v>12</v>
      </c>
      <c r="C12" s="8">
        <v>160808268.38999999</v>
      </c>
      <c r="D12" s="8">
        <v>178019957.31999999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>
        <v>7502718.4000000004</v>
      </c>
      <c r="D17" s="8">
        <v>7502718.4000000004</v>
      </c>
    </row>
    <row r="18" spans="1:4" ht="15.75" thickBot="1" x14ac:dyDescent="0.3">
      <c r="A18" s="9" t="s">
        <v>18</v>
      </c>
      <c r="B18" s="10"/>
      <c r="C18" s="11">
        <f>SUM(C4:C17)</f>
        <v>417732741.16999996</v>
      </c>
      <c r="D18" s="11">
        <f>SUM(D4:D17)</f>
        <v>413263103.26999998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82211.710000000006</v>
      </c>
      <c r="D21" s="8">
        <v>72161.710000000006</v>
      </c>
    </row>
    <row r="22" spans="1:4" x14ac:dyDescent="0.25">
      <c r="A22" s="6">
        <v>1203</v>
      </c>
      <c r="B22" s="7" t="s">
        <v>22</v>
      </c>
      <c r="C22" s="8">
        <v>2060302.95</v>
      </c>
      <c r="D22" s="8">
        <v>2563230.02</v>
      </c>
    </row>
    <row r="23" spans="1:4" x14ac:dyDescent="0.25">
      <c r="A23" s="6">
        <v>1204</v>
      </c>
      <c r="B23" s="7" t="s">
        <v>23</v>
      </c>
      <c r="C23" s="8">
        <v>32469898.739999998</v>
      </c>
      <c r="D23" s="8">
        <v>10001292.710000001</v>
      </c>
    </row>
    <row r="24" spans="1:4" ht="15.75" thickBot="1" x14ac:dyDescent="0.3">
      <c r="A24" s="16">
        <v>1205</v>
      </c>
      <c r="B24" s="17" t="s">
        <v>24</v>
      </c>
      <c r="C24" s="8">
        <v>96847.59</v>
      </c>
      <c r="D24" s="18">
        <v>4901116.37</v>
      </c>
    </row>
    <row r="25" spans="1:4" ht="15.75" thickBot="1" x14ac:dyDescent="0.3">
      <c r="A25" s="9" t="s">
        <v>18</v>
      </c>
      <c r="B25" s="10"/>
      <c r="C25" s="11">
        <f>SUM(C20:C24)</f>
        <v>34709260.990000002</v>
      </c>
      <c r="D25" s="11">
        <f>SUM(D20:D24)</f>
        <v>17537800.810000002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4882875.53</v>
      </c>
      <c r="D27" s="8">
        <v>3784745.25</v>
      </c>
    </row>
    <row r="28" spans="1:4" x14ac:dyDescent="0.25">
      <c r="A28" s="6">
        <v>1302</v>
      </c>
      <c r="B28" s="7" t="s">
        <v>27</v>
      </c>
      <c r="C28" s="8">
        <v>147645260.72</v>
      </c>
      <c r="D28" s="8">
        <v>151752089.75</v>
      </c>
    </row>
    <row r="29" spans="1:4" x14ac:dyDescent="0.25">
      <c r="A29" s="6">
        <v>1303</v>
      </c>
      <c r="B29" s="7" t="s">
        <v>28</v>
      </c>
      <c r="C29" s="8">
        <v>133785475.09999999</v>
      </c>
      <c r="D29" s="8">
        <v>76044394.599999994</v>
      </c>
    </row>
    <row r="30" spans="1:4" x14ac:dyDescent="0.25">
      <c r="A30" s="6">
        <v>1304</v>
      </c>
      <c r="B30" s="7" t="s">
        <v>29</v>
      </c>
      <c r="C30" s="8">
        <v>648688.05000000005</v>
      </c>
      <c r="D30" s="8">
        <v>2791797.07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66336551.299999997</v>
      </c>
      <c r="D32" s="8">
        <v>2668234.91</v>
      </c>
    </row>
    <row r="33" spans="1:4" x14ac:dyDescent="0.25">
      <c r="A33" s="6">
        <v>1307</v>
      </c>
      <c r="B33" s="7" t="s">
        <v>32</v>
      </c>
      <c r="C33" s="8">
        <v>5629352.9900000002</v>
      </c>
      <c r="D33" s="8">
        <v>3254963.11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6311249.8499999996</v>
      </c>
      <c r="D37" s="8">
        <v>8480359.0199999996</v>
      </c>
    </row>
    <row r="38" spans="1:4" x14ac:dyDescent="0.25">
      <c r="A38" s="16">
        <v>1312</v>
      </c>
      <c r="B38" s="17" t="s">
        <v>37</v>
      </c>
      <c r="C38" s="8">
        <v>38835245.600000001</v>
      </c>
      <c r="D38" s="8">
        <v>40806398.869999997</v>
      </c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404074699.1400001</v>
      </c>
      <c r="D40" s="11">
        <f>SUM(D27:D39)</f>
        <v>289582982.57999998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>
        <v>3929791.71</v>
      </c>
      <c r="D46" s="8">
        <v>4105303.34</v>
      </c>
    </row>
    <row r="47" spans="1:4" x14ac:dyDescent="0.25">
      <c r="A47" s="6">
        <v>1406</v>
      </c>
      <c r="B47" s="7" t="s">
        <v>45</v>
      </c>
      <c r="C47" s="8">
        <v>3908617.53</v>
      </c>
      <c r="D47" s="8">
        <v>1673674.62</v>
      </c>
    </row>
    <row r="48" spans="1:4" x14ac:dyDescent="0.25">
      <c r="A48" s="6">
        <v>1407</v>
      </c>
      <c r="B48" s="7" t="s">
        <v>46</v>
      </c>
      <c r="C48" s="8">
        <v>1376915.37</v>
      </c>
      <c r="D48" s="8">
        <v>2054593.98</v>
      </c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9215324.6099999994</v>
      </c>
      <c r="D51" s="21">
        <f>SUM(D42:D50)</f>
        <v>7833571.9399999995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646510.30000000005</v>
      </c>
      <c r="D53" s="8">
        <v>613068.09</v>
      </c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33397494.07</v>
      </c>
      <c r="D57" s="8">
        <v>28507317.670000002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>
        <v>51215.7</v>
      </c>
      <c r="D60" s="8">
        <v>2931661.48</v>
      </c>
    </row>
    <row r="61" spans="1:4" ht="15.75" thickBot="1" x14ac:dyDescent="0.3">
      <c r="A61" s="16">
        <v>1510</v>
      </c>
      <c r="B61" s="17" t="s">
        <v>38</v>
      </c>
      <c r="C61" s="8"/>
      <c r="D61" s="8">
        <v>978866.74</v>
      </c>
    </row>
    <row r="62" spans="1:4" x14ac:dyDescent="0.25">
      <c r="A62" s="22" t="s">
        <v>18</v>
      </c>
      <c r="B62" s="23"/>
      <c r="C62" s="24">
        <f>SUM(C53:C61)</f>
        <v>34095220.07</v>
      </c>
      <c r="D62" s="24">
        <f>SUM(D53:D61)</f>
        <v>33030913.98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4155000</v>
      </c>
      <c r="D64" s="8">
        <v>4155000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>
        <v>6300</v>
      </c>
      <c r="D66" s="8">
        <v>6300</v>
      </c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5818020.96</v>
      </c>
      <c r="D68" s="8">
        <v>5797146.5099999998</v>
      </c>
    </row>
    <row r="69" spans="1:4" ht="15.75" thickBot="1" x14ac:dyDescent="0.3">
      <c r="A69" s="9" t="s">
        <v>18</v>
      </c>
      <c r="B69" s="10"/>
      <c r="C69" s="11">
        <f>SUM(C64:C68)</f>
        <v>9979320.9600000009</v>
      </c>
      <c r="D69" s="11">
        <f>SUM(D64:D68)</f>
        <v>9958446.5099999998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>
        <v>99604286.489999995</v>
      </c>
      <c r="D71" s="8">
        <v>57942369.729999997</v>
      </c>
    </row>
    <row r="72" spans="1:4" x14ac:dyDescent="0.25">
      <c r="A72" s="6">
        <v>1702</v>
      </c>
      <c r="B72" s="7" t="s">
        <v>66</v>
      </c>
      <c r="C72" s="8">
        <v>-2987134.59</v>
      </c>
      <c r="D72" s="8">
        <v>-1667332.86</v>
      </c>
    </row>
    <row r="73" spans="1:4" x14ac:dyDescent="0.25">
      <c r="A73" s="6">
        <v>1703</v>
      </c>
      <c r="B73" s="7" t="s">
        <v>67</v>
      </c>
      <c r="C73" s="8">
        <v>75902457.819999993</v>
      </c>
      <c r="D73" s="8">
        <v>75419309.939999998</v>
      </c>
    </row>
    <row r="74" spans="1:4" x14ac:dyDescent="0.25">
      <c r="A74" s="6">
        <v>1704</v>
      </c>
      <c r="B74" s="7" t="s">
        <v>68</v>
      </c>
      <c r="C74" s="8">
        <v>-68745121.450000003</v>
      </c>
      <c r="D74" s="8">
        <v>-65194596.880000003</v>
      </c>
    </row>
    <row r="75" spans="1:4" x14ac:dyDescent="0.25">
      <c r="A75" s="6">
        <v>1705</v>
      </c>
      <c r="B75" s="7" t="s">
        <v>69</v>
      </c>
      <c r="C75" s="8">
        <v>2141743.1800000002</v>
      </c>
      <c r="D75" s="8">
        <v>2141743.1800000002</v>
      </c>
    </row>
    <row r="76" spans="1:4" ht="15.75" thickBot="1" x14ac:dyDescent="0.3">
      <c r="A76" s="6">
        <v>1706</v>
      </c>
      <c r="B76" s="7" t="s">
        <v>70</v>
      </c>
      <c r="C76" s="8">
        <v>-2141730.1800000002</v>
      </c>
      <c r="D76" s="8">
        <v>-2126316.0099999998</v>
      </c>
    </row>
    <row r="77" spans="1:4" ht="15.75" thickBot="1" x14ac:dyDescent="0.3">
      <c r="A77" s="9" t="s">
        <v>18</v>
      </c>
      <c r="B77" s="10"/>
      <c r="C77" s="11">
        <f>SUM(C71:C76)</f>
        <v>103774501.26999997</v>
      </c>
      <c r="D77" s="11">
        <f>SUM(D71:D76)</f>
        <v>66515177.100000001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4105941.45</v>
      </c>
      <c r="D85" s="8">
        <v>4145941.45</v>
      </c>
    </row>
    <row r="86" spans="1:4" x14ac:dyDescent="0.25">
      <c r="A86" s="6">
        <v>1904</v>
      </c>
      <c r="B86" s="7" t="s">
        <v>77</v>
      </c>
      <c r="C86" s="8">
        <v>23953802.600000001</v>
      </c>
      <c r="D86" s="8">
        <v>25796961.359999999</v>
      </c>
    </row>
    <row r="87" spans="1:4" x14ac:dyDescent="0.25">
      <c r="A87" s="6">
        <v>1905</v>
      </c>
      <c r="B87" s="7" t="s">
        <v>78</v>
      </c>
      <c r="C87" s="8">
        <v>49969096.350000001</v>
      </c>
      <c r="D87" s="8">
        <v>49824901.880000003</v>
      </c>
    </row>
    <row r="88" spans="1:4" x14ac:dyDescent="0.25">
      <c r="A88" s="6">
        <v>1906</v>
      </c>
      <c r="B88" s="7" t="s">
        <v>79</v>
      </c>
      <c r="C88" s="8">
        <v>-49101767.119999997</v>
      </c>
      <c r="D88" s="8">
        <v>-48469430.07</v>
      </c>
    </row>
    <row r="89" spans="1:4" x14ac:dyDescent="0.25">
      <c r="A89" s="6">
        <v>1907</v>
      </c>
      <c r="B89" s="7" t="s">
        <v>80</v>
      </c>
      <c r="C89" s="8">
        <v>7141748.0599999996</v>
      </c>
      <c r="D89" s="8">
        <v>7141748.0599999996</v>
      </c>
    </row>
    <row r="90" spans="1:4" x14ac:dyDescent="0.25">
      <c r="A90" s="6">
        <v>1908</v>
      </c>
      <c r="B90" s="7" t="s">
        <v>81</v>
      </c>
      <c r="C90" s="8">
        <v>-7141747.0899999999</v>
      </c>
      <c r="D90" s="8">
        <v>-7141747.0899999999</v>
      </c>
    </row>
    <row r="91" spans="1:4" ht="15.75" thickBot="1" x14ac:dyDescent="0.3">
      <c r="A91" s="6">
        <v>1910</v>
      </c>
      <c r="B91" s="7" t="s">
        <v>38</v>
      </c>
      <c r="C91" s="8">
        <v>751704164.20000005</v>
      </c>
      <c r="D91" s="8">
        <v>630101044.66999996</v>
      </c>
    </row>
    <row r="92" spans="1:4" ht="15.75" thickBot="1" x14ac:dyDescent="0.3">
      <c r="A92" s="9" t="s">
        <v>82</v>
      </c>
      <c r="B92" s="10"/>
      <c r="C92" s="11">
        <f>SUM(C83:C91)</f>
        <v>780631238.45000005</v>
      </c>
      <c r="D92" s="11">
        <f>SUM(D83:D91)</f>
        <v>661399420.25999999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1794212306.6600003</v>
      </c>
      <c r="D94" s="29">
        <f>D18+D25+D40+D51+D62+D69+D77+D81+D92</f>
        <v>1499121416.45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1273.8</v>
      </c>
      <c r="D98" s="8">
        <v>105300</v>
      </c>
    </row>
    <row r="99" spans="1:4" x14ac:dyDescent="0.25">
      <c r="A99" s="6">
        <v>2102</v>
      </c>
      <c r="B99" s="7" t="s">
        <v>87</v>
      </c>
      <c r="C99" s="8">
        <v>198021.54</v>
      </c>
      <c r="D99" s="8">
        <v>63682.2</v>
      </c>
    </row>
    <row r="100" spans="1:4" x14ac:dyDescent="0.25">
      <c r="A100" s="6">
        <v>2103</v>
      </c>
      <c r="B100" s="7" t="s">
        <v>88</v>
      </c>
      <c r="C100" s="8">
        <v>494187.51</v>
      </c>
      <c r="D100" s="8">
        <v>175261.31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>
        <v>11967496.99</v>
      </c>
      <c r="D102" s="8">
        <v>10944798.51</v>
      </c>
    </row>
    <row r="103" spans="1:4" x14ac:dyDescent="0.25">
      <c r="A103" s="6">
        <v>2106</v>
      </c>
      <c r="B103" s="7" t="s">
        <v>91</v>
      </c>
      <c r="C103" s="8">
        <v>483060.63</v>
      </c>
      <c r="D103" s="8">
        <v>7850.72</v>
      </c>
    </row>
    <row r="104" spans="1:4" ht="15.75" thickBot="1" x14ac:dyDescent="0.3">
      <c r="A104" s="16">
        <v>2110</v>
      </c>
      <c r="B104" s="17" t="s">
        <v>92</v>
      </c>
      <c r="C104" s="8">
        <v>-529151.81999999995</v>
      </c>
      <c r="D104" s="8">
        <v>5941075.9100000001</v>
      </c>
    </row>
    <row r="105" spans="1:4" ht="15.75" thickBot="1" x14ac:dyDescent="0.3">
      <c r="A105" s="9" t="s">
        <v>18</v>
      </c>
      <c r="B105" s="10"/>
      <c r="C105" s="11">
        <f>SUM(C98:C104)</f>
        <v>12614888.65</v>
      </c>
      <c r="D105" s="11">
        <f>SUM(D98:D104)</f>
        <v>17237968.649999999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-496030.55</v>
      </c>
      <c r="D107" s="8">
        <v>3259318.79</v>
      </c>
    </row>
    <row r="108" spans="1:4" x14ac:dyDescent="0.25">
      <c r="A108" s="6">
        <v>2202</v>
      </c>
      <c r="B108" s="7" t="s">
        <v>95</v>
      </c>
      <c r="C108" s="8">
        <v>455795.01</v>
      </c>
      <c r="D108" s="8">
        <v>2743833.66</v>
      </c>
    </row>
    <row r="109" spans="1:4" x14ac:dyDescent="0.25">
      <c r="A109" s="6">
        <v>2203</v>
      </c>
      <c r="B109" s="33" t="s">
        <v>96</v>
      </c>
      <c r="C109" s="8">
        <v>3565036.71</v>
      </c>
      <c r="D109" s="8">
        <v>3272282.01</v>
      </c>
    </row>
    <row r="110" spans="1:4" x14ac:dyDescent="0.25">
      <c r="A110" s="6">
        <v>2204</v>
      </c>
      <c r="B110" s="7" t="s">
        <v>97</v>
      </c>
      <c r="C110" s="8">
        <v>-860505.82</v>
      </c>
      <c r="D110" s="8">
        <v>-1742507.45</v>
      </c>
    </row>
    <row r="111" spans="1:4" x14ac:dyDescent="0.25">
      <c r="A111" s="6">
        <v>2205</v>
      </c>
      <c r="B111" s="7" t="s">
        <v>98</v>
      </c>
      <c r="C111" s="8">
        <v>173376.81</v>
      </c>
      <c r="D111" s="8">
        <v>242534.71</v>
      </c>
    </row>
    <row r="112" spans="1:4" x14ac:dyDescent="0.25">
      <c r="A112" s="6">
        <v>2206</v>
      </c>
      <c r="B112" s="7" t="s">
        <v>99</v>
      </c>
      <c r="C112" s="8">
        <v>45172803.75</v>
      </c>
      <c r="D112" s="8">
        <v>42849053.109999999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7327625.2599999998</v>
      </c>
      <c r="D114" s="8">
        <v>8438465.5800000001</v>
      </c>
    </row>
    <row r="115" spans="1:4" x14ac:dyDescent="0.25">
      <c r="A115" s="6">
        <v>2209</v>
      </c>
      <c r="B115" s="7" t="s">
        <v>102</v>
      </c>
      <c r="C115" s="8">
        <v>-1721159.7</v>
      </c>
      <c r="D115" s="8">
        <v>2016059.24</v>
      </c>
    </row>
    <row r="116" spans="1:4" x14ac:dyDescent="0.25">
      <c r="A116" s="6">
        <v>2210</v>
      </c>
      <c r="B116" s="7" t="s">
        <v>103</v>
      </c>
      <c r="C116" s="8">
        <v>273772.18</v>
      </c>
      <c r="D116" s="8">
        <v>334902.48</v>
      </c>
    </row>
    <row r="117" spans="1:4" x14ac:dyDescent="0.25">
      <c r="A117" s="6">
        <v>2211</v>
      </c>
      <c r="B117" s="7" t="s">
        <v>104</v>
      </c>
      <c r="C117" s="8">
        <v>360388.52</v>
      </c>
      <c r="D117" s="8">
        <v>733494.94</v>
      </c>
    </row>
    <row r="118" spans="1:4" x14ac:dyDescent="0.25">
      <c r="A118" s="6">
        <v>2212</v>
      </c>
      <c r="B118" s="7" t="s">
        <v>105</v>
      </c>
      <c r="C118" s="8">
        <v>17250883.649999999</v>
      </c>
      <c r="D118" s="8">
        <v>9250300.5899999999</v>
      </c>
    </row>
    <row r="119" spans="1:4" x14ac:dyDescent="0.25">
      <c r="A119" s="6">
        <v>2213</v>
      </c>
      <c r="B119" s="7" t="s">
        <v>106</v>
      </c>
      <c r="C119" s="8">
        <v>121439.99</v>
      </c>
      <c r="D119" s="8">
        <v>128032.31</v>
      </c>
    </row>
    <row r="120" spans="1:4" x14ac:dyDescent="0.25">
      <c r="A120" s="6">
        <v>2214</v>
      </c>
      <c r="B120" s="7" t="s">
        <v>107</v>
      </c>
      <c r="C120" s="8">
        <v>-12570.01</v>
      </c>
      <c r="D120" s="8">
        <v>-128893.94</v>
      </c>
    </row>
    <row r="121" spans="1:4" x14ac:dyDescent="0.25">
      <c r="A121" s="6">
        <v>2215</v>
      </c>
      <c r="B121" s="7" t="s">
        <v>108</v>
      </c>
      <c r="C121" s="8">
        <v>235698.14</v>
      </c>
      <c r="D121" s="8">
        <v>206567.92</v>
      </c>
    </row>
    <row r="122" spans="1:4" ht="15.75" thickBot="1" x14ac:dyDescent="0.3">
      <c r="A122" s="19">
        <v>2216</v>
      </c>
      <c r="B122" s="20" t="s">
        <v>109</v>
      </c>
      <c r="C122" s="8">
        <v>2441289.92</v>
      </c>
      <c r="D122" s="8">
        <v>2040214.82</v>
      </c>
    </row>
    <row r="123" spans="1:4" ht="15.75" thickBot="1" x14ac:dyDescent="0.3">
      <c r="A123" s="9" t="s">
        <v>18</v>
      </c>
      <c r="B123" s="10"/>
      <c r="C123" s="11">
        <f>SUM(C107:C122)</f>
        <v>74287843.859999985</v>
      </c>
      <c r="D123" s="11">
        <f>SUM(D107:D122)</f>
        <v>73643658.769999996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>
        <v>601804.88</v>
      </c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>
        <v>1055865198.61</v>
      </c>
      <c r="D132" s="8">
        <v>757698414.92999995</v>
      </c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>
        <v>150000</v>
      </c>
      <c r="D135" s="8">
        <v>120000</v>
      </c>
    </row>
    <row r="136" spans="1:4" x14ac:dyDescent="0.25">
      <c r="A136" s="6">
        <v>2312</v>
      </c>
      <c r="B136" s="7" t="s">
        <v>122</v>
      </c>
      <c r="C136" s="8">
        <v>-827590034.72000003</v>
      </c>
      <c r="D136" s="8">
        <v>-606158731.94000006</v>
      </c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114642088.97</v>
      </c>
      <c r="D138" s="8">
        <v>147057737.69</v>
      </c>
    </row>
    <row r="139" spans="1:4" x14ac:dyDescent="0.25">
      <c r="A139" s="6">
        <v>2314</v>
      </c>
      <c r="B139" s="7" t="s">
        <v>125</v>
      </c>
      <c r="C139" s="8">
        <v>-47985001.039999999</v>
      </c>
      <c r="D139" s="8">
        <v>-71211275.209999993</v>
      </c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295684056.69999999</v>
      </c>
      <c r="D141" s="11">
        <f>SUM(D125:D140)</f>
        <v>227506145.46999991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58819608.340000004</v>
      </c>
      <c r="D143" s="8">
        <v>9430559.8200000003</v>
      </c>
    </row>
    <row r="144" spans="1:4" x14ac:dyDescent="0.25">
      <c r="A144" s="6">
        <v>2402</v>
      </c>
      <c r="B144" s="7" t="s">
        <v>129</v>
      </c>
      <c r="C144" s="8">
        <v>142825636.46000001</v>
      </c>
      <c r="D144" s="8">
        <v>120895053.05</v>
      </c>
    </row>
    <row r="145" spans="1:4" x14ac:dyDescent="0.25">
      <c r="A145" s="6">
        <v>2403</v>
      </c>
      <c r="B145" s="7" t="s">
        <v>130</v>
      </c>
      <c r="C145" s="8">
        <v>35268494.759999998</v>
      </c>
      <c r="D145" s="8">
        <v>39275596.939999998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858159.11</v>
      </c>
      <c r="D147" s="8">
        <v>278720.71000000002</v>
      </c>
    </row>
    <row r="148" spans="1:4" ht="15.75" thickBot="1" x14ac:dyDescent="0.3">
      <c r="A148" s="6">
        <v>2406</v>
      </c>
      <c r="B148" s="7" t="s">
        <v>133</v>
      </c>
      <c r="C148" s="8">
        <v>937085.86</v>
      </c>
      <c r="D148" s="8"/>
    </row>
    <row r="149" spans="1:4" ht="15.75" thickBot="1" x14ac:dyDescent="0.3">
      <c r="A149" s="9" t="s">
        <v>18</v>
      </c>
      <c r="B149" s="10"/>
      <c r="C149" s="11">
        <f>SUM(C143:C148)</f>
        <v>238708984.53000003</v>
      </c>
      <c r="D149" s="11">
        <f>SUM(D143:D148)</f>
        <v>169879930.52000001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>
        <v>831956.44</v>
      </c>
      <c r="D151" s="8">
        <v>544517.57999999996</v>
      </c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>
        <v>41844.6</v>
      </c>
      <c r="D154" s="8">
        <v>27199.15</v>
      </c>
    </row>
    <row r="155" spans="1:4" x14ac:dyDescent="0.25">
      <c r="A155" s="6">
        <v>2505</v>
      </c>
      <c r="B155" s="7" t="s">
        <v>139</v>
      </c>
      <c r="C155" s="8">
        <v>4503482.75</v>
      </c>
      <c r="D155" s="8">
        <v>5347891.5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5377283.79</v>
      </c>
      <c r="D157" s="11">
        <f>SUM(D151:D156)</f>
        <v>5919608.2300000004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/>
      <c r="D160" s="8"/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11015326.279999999</v>
      </c>
      <c r="D164" s="8">
        <v>15612607.699999999</v>
      </c>
    </row>
    <row r="165" spans="1:4" x14ac:dyDescent="0.25">
      <c r="A165" s="6">
        <v>2607</v>
      </c>
      <c r="B165" s="7" t="s">
        <v>148</v>
      </c>
      <c r="C165" s="8">
        <v>329288451.80000001</v>
      </c>
      <c r="D165" s="8">
        <v>310099929.44999999</v>
      </c>
    </row>
    <row r="166" spans="1:4" ht="15.75" thickBot="1" x14ac:dyDescent="0.3">
      <c r="A166" s="19">
        <v>2608</v>
      </c>
      <c r="B166" s="20" t="s">
        <v>149</v>
      </c>
      <c r="C166" s="34">
        <v>7929883.96</v>
      </c>
      <c r="D166" s="34">
        <v>15000000</v>
      </c>
    </row>
    <row r="167" spans="1:4" ht="15.75" thickBot="1" x14ac:dyDescent="0.3">
      <c r="A167" s="9" t="s">
        <v>18</v>
      </c>
      <c r="B167" s="10"/>
      <c r="C167" s="11">
        <f>SUM(C159:C166)</f>
        <v>348233662.03999996</v>
      </c>
      <c r="D167" s="11">
        <f>SUM(D159:D166)</f>
        <v>340712537.14999998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8382876.7599999998</v>
      </c>
      <c r="D169" s="8">
        <v>5418121.3300000001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/>
      <c r="D172" s="8"/>
    </row>
    <row r="173" spans="1:4" x14ac:dyDescent="0.25">
      <c r="A173" s="6">
        <v>2705</v>
      </c>
      <c r="B173" s="7" t="s">
        <v>155</v>
      </c>
      <c r="C173" s="8">
        <v>533221.22</v>
      </c>
      <c r="D173" s="8">
        <v>1479026.5</v>
      </c>
    </row>
    <row r="174" spans="1:4" x14ac:dyDescent="0.25">
      <c r="A174" s="6">
        <v>2706</v>
      </c>
      <c r="B174" s="7" t="s">
        <v>156</v>
      </c>
      <c r="C174" s="8">
        <v>174184.48</v>
      </c>
      <c r="D174" s="8">
        <v>232134.52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17630.02</v>
      </c>
      <c r="D177" s="8">
        <v>111268.98</v>
      </c>
    </row>
    <row r="178" spans="1:4" x14ac:dyDescent="0.25">
      <c r="A178" s="6">
        <v>2710</v>
      </c>
      <c r="B178" s="7" t="s">
        <v>160</v>
      </c>
      <c r="C178" s="8">
        <v>2924419.32</v>
      </c>
      <c r="D178" s="8">
        <v>2089828.37</v>
      </c>
    </row>
    <row r="179" spans="1:4" x14ac:dyDescent="0.25">
      <c r="A179" s="6">
        <v>2711</v>
      </c>
      <c r="B179" s="7" t="s">
        <v>161</v>
      </c>
      <c r="C179" s="8">
        <v>397.7</v>
      </c>
      <c r="D179" s="8">
        <v>2023.34</v>
      </c>
    </row>
    <row r="180" spans="1:4" x14ac:dyDescent="0.25">
      <c r="A180" s="6">
        <v>2712</v>
      </c>
      <c r="B180" s="7" t="s">
        <v>162</v>
      </c>
      <c r="C180" s="8">
        <v>409909.7</v>
      </c>
      <c r="D180" s="8">
        <v>89140.23</v>
      </c>
    </row>
    <row r="181" spans="1:4" x14ac:dyDescent="0.25">
      <c r="A181" s="6">
        <v>2713</v>
      </c>
      <c r="B181" s="7" t="s">
        <v>163</v>
      </c>
      <c r="C181" s="8">
        <v>1812256.66</v>
      </c>
      <c r="D181" s="8">
        <v>650310.82999999996</v>
      </c>
    </row>
    <row r="182" spans="1:4" x14ac:dyDescent="0.25">
      <c r="A182" s="6">
        <v>2714</v>
      </c>
      <c r="B182" s="7" t="s">
        <v>164</v>
      </c>
      <c r="C182" s="8">
        <v>3290406.46</v>
      </c>
      <c r="D182" s="8">
        <v>905818.04</v>
      </c>
    </row>
    <row r="183" spans="1:4" x14ac:dyDescent="0.25">
      <c r="A183" s="6">
        <v>2715</v>
      </c>
      <c r="B183" s="7" t="s">
        <v>165</v>
      </c>
      <c r="C183" s="8">
        <v>3345201.37</v>
      </c>
      <c r="D183" s="8">
        <v>4580212.2300000004</v>
      </c>
    </row>
    <row r="184" spans="1:4" x14ac:dyDescent="0.25">
      <c r="A184" s="6">
        <v>2716</v>
      </c>
      <c r="B184" s="7" t="s">
        <v>166</v>
      </c>
      <c r="C184" s="8">
        <v>4859195.88</v>
      </c>
      <c r="D184" s="8">
        <v>30449988.600000001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152520.51</v>
      </c>
      <c r="D187" s="8">
        <v>858314.17</v>
      </c>
    </row>
    <row r="188" spans="1:4" x14ac:dyDescent="0.25">
      <c r="A188" s="16">
        <v>2720</v>
      </c>
      <c r="B188" s="17" t="s">
        <v>170</v>
      </c>
      <c r="C188" s="8">
        <v>13815.26</v>
      </c>
      <c r="D188" s="8">
        <v>49450.42</v>
      </c>
    </row>
    <row r="189" spans="1:4" x14ac:dyDescent="0.25">
      <c r="A189" s="16">
        <v>2721</v>
      </c>
      <c r="B189" s="17" t="s">
        <v>171</v>
      </c>
      <c r="C189" s="8">
        <v>167697.12</v>
      </c>
      <c r="D189" s="8">
        <v>730729.17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173505389.94999999</v>
      </c>
      <c r="D191" s="8">
        <v>115136137.88</v>
      </c>
    </row>
    <row r="192" spans="1:4" ht="15.75" thickBot="1" x14ac:dyDescent="0.3">
      <c r="A192" s="9" t="s">
        <v>18</v>
      </c>
      <c r="B192" s="10"/>
      <c r="C192" s="21">
        <f>SUM(C169:C191)</f>
        <v>199589122.41</v>
      </c>
      <c r="D192" s="21">
        <f>SUM(D169:D191)</f>
        <v>162782504.61000001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/>
      <c r="D195" s="8"/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>
        <v>228271.2</v>
      </c>
      <c r="D199" s="8">
        <v>228271.2</v>
      </c>
    </row>
    <row r="200" spans="1:4" ht="15.75" thickBot="1" x14ac:dyDescent="0.3">
      <c r="A200" s="9" t="s">
        <v>18</v>
      </c>
      <c r="B200" s="10"/>
      <c r="C200" s="11">
        <f>SUM(C194:C199)</f>
        <v>228271.2</v>
      </c>
      <c r="D200" s="11">
        <f>SUM(D194:D199)</f>
        <v>228271.2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39919138.640000001</v>
      </c>
      <c r="D202" s="8">
        <v>32604369.039999999</v>
      </c>
    </row>
    <row r="203" spans="1:4" x14ac:dyDescent="0.25">
      <c r="A203" s="6">
        <v>2902</v>
      </c>
      <c r="B203" s="7" t="s">
        <v>182</v>
      </c>
      <c r="C203" s="8">
        <v>38073902.700000003</v>
      </c>
      <c r="D203" s="8">
        <v>26743200.329999998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77993041.340000004</v>
      </c>
      <c r="D207" s="11">
        <f>SUM(D202:D206)</f>
        <v>59347569.369999997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1252717154.52</v>
      </c>
      <c r="D209" s="29">
        <f>D105+D123+D141+D149+D157+D167+D192+D200+D207</f>
        <v>1057258193.9699999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213977800</v>
      </c>
      <c r="D213" s="8">
        <v>213977800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213977800</v>
      </c>
      <c r="D216" s="11">
        <f>SUM(D213:D215)</f>
        <v>213977800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30639841.57</v>
      </c>
      <c r="D221" s="8">
        <v>24570244.91</v>
      </c>
    </row>
    <row r="222" spans="1:4" x14ac:dyDescent="0.25">
      <c r="A222" s="6">
        <v>3302</v>
      </c>
      <c r="B222" s="7" t="s">
        <v>195</v>
      </c>
      <c r="C222" s="8">
        <v>21753473.039999999</v>
      </c>
      <c r="D222" s="8">
        <v>21753473.039999999</v>
      </c>
    </row>
    <row r="223" spans="1:4" x14ac:dyDescent="0.25">
      <c r="A223" s="6">
        <v>3303</v>
      </c>
      <c r="B223" s="7" t="s">
        <v>196</v>
      </c>
      <c r="C223" s="8">
        <v>248453277.78999999</v>
      </c>
      <c r="D223" s="8">
        <v>154483556.28</v>
      </c>
    </row>
    <row r="224" spans="1:4" ht="15.75" thickBot="1" x14ac:dyDescent="0.3">
      <c r="A224" s="6">
        <v>3304</v>
      </c>
      <c r="B224" s="7" t="s">
        <v>197</v>
      </c>
      <c r="C224" s="8">
        <v>26670759.739999998</v>
      </c>
      <c r="D224" s="8">
        <v>27078148.25</v>
      </c>
    </row>
    <row r="225" spans="1:4" ht="15.75" thickBot="1" x14ac:dyDescent="0.3">
      <c r="A225" s="9" t="s">
        <v>18</v>
      </c>
      <c r="B225" s="10"/>
      <c r="C225" s="11">
        <f>SUM(C221:C224)</f>
        <v>327517352.13999999</v>
      </c>
      <c r="D225" s="11">
        <f>SUM(D221:D224)</f>
        <v>227885422.48000002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541495152.13999999</v>
      </c>
      <c r="D227" s="29">
        <f>D216+D219+D225</f>
        <v>441863222.48000002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1794212306.6599998</v>
      </c>
      <c r="D229" s="29">
        <f>D209+D227</f>
        <v>1499121416.4499998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-34473.11</v>
      </c>
      <c r="D234" s="8">
        <v>78951.990000000005</v>
      </c>
    </row>
    <row r="235" spans="1:4" x14ac:dyDescent="0.25">
      <c r="A235" s="6">
        <v>410102</v>
      </c>
      <c r="B235" s="7" t="s">
        <v>204</v>
      </c>
      <c r="C235" s="8">
        <v>272747.65000000002</v>
      </c>
      <c r="D235" s="8">
        <v>340153.87</v>
      </c>
    </row>
    <row r="236" spans="1:4" x14ac:dyDescent="0.25">
      <c r="A236" s="6">
        <v>410103</v>
      </c>
      <c r="B236" s="7" t="s">
        <v>87</v>
      </c>
      <c r="C236" s="8">
        <v>2094705.89</v>
      </c>
      <c r="D236" s="8">
        <v>3079584.06</v>
      </c>
    </row>
    <row r="237" spans="1:4" x14ac:dyDescent="0.25">
      <c r="A237" s="6">
        <v>410104</v>
      </c>
      <c r="B237" s="7" t="s">
        <v>205</v>
      </c>
      <c r="C237" s="8">
        <v>537551.69999999995</v>
      </c>
      <c r="D237" s="8">
        <v>95403.07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/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>
        <v>518427138.33999997</v>
      </c>
      <c r="D242" s="8">
        <v>478947510.31</v>
      </c>
    </row>
    <row r="243" spans="1:4" x14ac:dyDescent="0.25">
      <c r="A243" s="6">
        <v>410107</v>
      </c>
      <c r="B243" s="7" t="s">
        <v>91</v>
      </c>
      <c r="C243" s="8">
        <v>3234181.39</v>
      </c>
      <c r="D243" s="8">
        <v>120000.36</v>
      </c>
    </row>
    <row r="244" spans="1:4" ht="15.75" thickBot="1" x14ac:dyDescent="0.3">
      <c r="A244" s="19">
        <v>410108</v>
      </c>
      <c r="B244" s="20" t="s">
        <v>210</v>
      </c>
      <c r="C244" s="8">
        <v>11616719.380000001</v>
      </c>
      <c r="D244" s="8">
        <v>12435478.24</v>
      </c>
    </row>
    <row r="245" spans="1:4" ht="15.75" thickBot="1" x14ac:dyDescent="0.3">
      <c r="A245" s="9" t="s">
        <v>18</v>
      </c>
      <c r="B245" s="10"/>
      <c r="C245" s="21">
        <f>SUM(C234:C244)</f>
        <v>536148571.23999995</v>
      </c>
      <c r="D245" s="21">
        <f>SUM(D234:D244)</f>
        <v>495097081.90000004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>
        <v>9644.67</v>
      </c>
      <c r="D247" s="8">
        <v>67018.720000000001</v>
      </c>
    </row>
    <row r="248" spans="1:4" x14ac:dyDescent="0.25">
      <c r="A248" s="6">
        <v>410202</v>
      </c>
      <c r="B248" s="7" t="s">
        <v>87</v>
      </c>
      <c r="C248" s="8">
        <v>153176.89000000001</v>
      </c>
      <c r="D248" s="8">
        <v>960513.3</v>
      </c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/>
      <c r="B252" s="7" t="s">
        <v>207</v>
      </c>
      <c r="C252" s="8"/>
      <c r="D252" s="8"/>
    </row>
    <row r="253" spans="1:4" x14ac:dyDescent="0.25">
      <c r="A253" s="6"/>
      <c r="B253" s="7" t="s">
        <v>212</v>
      </c>
      <c r="C253" s="8"/>
      <c r="D253" s="8"/>
    </row>
    <row r="254" spans="1:4" x14ac:dyDescent="0.25">
      <c r="A254" s="6"/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162821.56000000003</v>
      </c>
      <c r="D257" s="11">
        <f>SUM(D247:D256)</f>
        <v>1027532.02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>
        <v>-1422</v>
      </c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/>
      <c r="B264" s="7" t="s">
        <v>207</v>
      </c>
      <c r="C264" s="8"/>
      <c r="D264" s="8"/>
    </row>
    <row r="265" spans="1:4" x14ac:dyDescent="0.25">
      <c r="A265" s="6"/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>
        <v>126675764.59</v>
      </c>
      <c r="D266" s="8">
        <v>117622140.12</v>
      </c>
    </row>
    <row r="267" spans="1:4" x14ac:dyDescent="0.25">
      <c r="A267" s="6">
        <v>410306</v>
      </c>
      <c r="B267" s="7" t="s">
        <v>91</v>
      </c>
      <c r="C267" s="8"/>
      <c r="D267" s="8">
        <v>13922.97</v>
      </c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126675764.59</v>
      </c>
      <c r="D269" s="11">
        <f>SUM(D259:D268)</f>
        <v>117634641.09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/>
      <c r="B276" s="7" t="s">
        <v>207</v>
      </c>
      <c r="C276" s="8"/>
      <c r="D276" s="8"/>
    </row>
    <row r="277" spans="1:4" x14ac:dyDescent="0.25">
      <c r="A277" s="6"/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>
        <v>-42125418.939999998</v>
      </c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-42125418.939999998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>
        <v>48025.67</v>
      </c>
      <c r="D283" s="8">
        <v>45579.81</v>
      </c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/>
      <c r="B287" s="7" t="s">
        <v>207</v>
      </c>
      <c r="C287" s="8"/>
      <c r="D287" s="8"/>
    </row>
    <row r="288" spans="1:4" x14ac:dyDescent="0.25">
      <c r="A288" s="6"/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>
        <v>5881107.0099999998</v>
      </c>
      <c r="D289" s="8">
        <v>5219131.58</v>
      </c>
    </row>
    <row r="290" spans="1:4" x14ac:dyDescent="0.25">
      <c r="A290" s="6">
        <v>410505</v>
      </c>
      <c r="B290" s="7" t="s">
        <v>91</v>
      </c>
      <c r="C290" s="8">
        <v>696.15</v>
      </c>
      <c r="D290" s="8">
        <v>1871.73</v>
      </c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5929828.8300000001</v>
      </c>
      <c r="D292" s="11">
        <f>SUM(D283:D291)</f>
        <v>5266583.12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21904.79</v>
      </c>
      <c r="D294" s="8">
        <v>29300.3</v>
      </c>
    </row>
    <row r="295" spans="1:4" x14ac:dyDescent="0.25">
      <c r="A295" s="6">
        <v>410602</v>
      </c>
      <c r="B295" s="7" t="s">
        <v>88</v>
      </c>
      <c r="C295" s="8">
        <v>42146.080000000002</v>
      </c>
      <c r="D295" s="8">
        <v>6659.85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/>
      <c r="B298" s="7" t="s">
        <v>207</v>
      </c>
      <c r="C298" s="8"/>
      <c r="D298" s="8"/>
    </row>
    <row r="299" spans="1:4" x14ac:dyDescent="0.25">
      <c r="A299" s="6"/>
      <c r="B299" s="7" t="s">
        <v>208</v>
      </c>
      <c r="C299" s="8"/>
      <c r="D299" s="8"/>
    </row>
    <row r="300" spans="1:4" x14ac:dyDescent="0.25">
      <c r="A300" s="6"/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849.1</v>
      </c>
      <c r="D301" s="8">
        <v>963.6</v>
      </c>
    </row>
    <row r="302" spans="1:4" ht="15.75" thickBot="1" x14ac:dyDescent="0.3">
      <c r="A302" s="19">
        <v>410606</v>
      </c>
      <c r="B302" s="20" t="s">
        <v>210</v>
      </c>
      <c r="C302" s="8">
        <v>69239.289999999994</v>
      </c>
      <c r="D302" s="8">
        <v>91867.199999999997</v>
      </c>
    </row>
    <row r="303" spans="1:4" ht="15.75" thickBot="1" x14ac:dyDescent="0.3">
      <c r="A303" s="9" t="s">
        <v>18</v>
      </c>
      <c r="B303" s="10"/>
      <c r="C303" s="11">
        <f>SUM(C294:C302)</f>
        <v>134139.26</v>
      </c>
      <c r="D303" s="11">
        <f>SUM(D294:D302)</f>
        <v>128790.95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/>
      <c r="B313" s="7" t="s">
        <v>226</v>
      </c>
      <c r="C313" s="8"/>
      <c r="D313" s="8"/>
    </row>
    <row r="314" spans="1:4" x14ac:dyDescent="0.25">
      <c r="A314" s="6"/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>
        <v>122116305.26000001</v>
      </c>
      <c r="D315" s="8">
        <v>117613618.44</v>
      </c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122116305.26000001</v>
      </c>
      <c r="D317" s="11">
        <f>SUM(D305:D316)</f>
        <v>117613618.44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/>
      <c r="B327" s="7" t="s">
        <v>207</v>
      </c>
      <c r="C327" s="8"/>
      <c r="D327" s="8"/>
    </row>
    <row r="328" spans="1:4" x14ac:dyDescent="0.25">
      <c r="A328" s="6"/>
      <c r="B328" s="7" t="s">
        <v>208</v>
      </c>
      <c r="C328" s="8"/>
      <c r="D328" s="8"/>
    </row>
    <row r="329" spans="1:4" x14ac:dyDescent="0.25">
      <c r="A329" s="6"/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167642.1</v>
      </c>
      <c r="D333" s="8">
        <v>216717.99</v>
      </c>
    </row>
    <row r="334" spans="1:4" x14ac:dyDescent="0.25">
      <c r="A334" s="6">
        <v>410902</v>
      </c>
      <c r="B334" s="7" t="s">
        <v>87</v>
      </c>
      <c r="C334" s="8">
        <v>153979.20000000001</v>
      </c>
      <c r="D334" s="8">
        <v>141224.38</v>
      </c>
    </row>
    <row r="335" spans="1:4" x14ac:dyDescent="0.25">
      <c r="A335" s="6">
        <v>410903</v>
      </c>
      <c r="B335" s="7" t="s">
        <v>88</v>
      </c>
      <c r="C335" s="8">
        <v>38161.230000000003</v>
      </c>
      <c r="D335" s="8">
        <v>55513.17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/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>
        <v>23947375.48</v>
      </c>
      <c r="D341" s="8">
        <v>21978694.5</v>
      </c>
    </row>
    <row r="342" spans="1:4" x14ac:dyDescent="0.25">
      <c r="A342" s="6">
        <v>410906</v>
      </c>
      <c r="B342" s="7" t="s">
        <v>91</v>
      </c>
      <c r="C342" s="8">
        <v>6000.01</v>
      </c>
      <c r="D342" s="8">
        <v>346600.09</v>
      </c>
    </row>
    <row r="343" spans="1:4" ht="15.75" thickBot="1" x14ac:dyDescent="0.3">
      <c r="A343" s="19">
        <v>410907</v>
      </c>
      <c r="B343" s="20" t="s">
        <v>92</v>
      </c>
      <c r="C343" s="8">
        <v>4974191.3099999996</v>
      </c>
      <c r="D343" s="8">
        <v>374176.4</v>
      </c>
    </row>
    <row r="344" spans="1:4" ht="15.75" thickBot="1" x14ac:dyDescent="0.3">
      <c r="A344" s="9" t="s">
        <v>18</v>
      </c>
      <c r="B344" s="10"/>
      <c r="C344" s="11">
        <f>SUM(C333:C343)</f>
        <v>29287349.330000002</v>
      </c>
      <c r="D344" s="11">
        <f>SUM(D333:D343)</f>
        <v>23112926.529999997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>
        <v>9644.67</v>
      </c>
      <c r="D346" s="8">
        <v>63226.48</v>
      </c>
    </row>
    <row r="347" spans="1:4" x14ac:dyDescent="0.25">
      <c r="A347" s="6">
        <v>411002</v>
      </c>
      <c r="B347" s="7" t="s">
        <v>87</v>
      </c>
      <c r="C347" s="8">
        <v>19147.12</v>
      </c>
      <c r="D347" s="8">
        <v>120064.14</v>
      </c>
    </row>
    <row r="348" spans="1:4" x14ac:dyDescent="0.25">
      <c r="A348" s="6">
        <v>411003</v>
      </c>
      <c r="B348" s="7" t="s">
        <v>88</v>
      </c>
      <c r="C348" s="8">
        <v>10963.42</v>
      </c>
      <c r="D348" s="8">
        <v>6735.12</v>
      </c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/>
      <c r="B351" s="7" t="s">
        <v>226</v>
      </c>
      <c r="C351" s="8"/>
      <c r="D351" s="8"/>
    </row>
    <row r="352" spans="1:4" x14ac:dyDescent="0.25">
      <c r="A352" s="6"/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>
        <v>19793088.52</v>
      </c>
      <c r="D353" s="8">
        <v>18378459.370000001</v>
      </c>
    </row>
    <row r="354" spans="1:4" x14ac:dyDescent="0.25">
      <c r="A354" s="6">
        <v>411006</v>
      </c>
      <c r="B354" s="7" t="s">
        <v>91</v>
      </c>
      <c r="C354" s="8">
        <v>2168.02</v>
      </c>
      <c r="D354" s="8">
        <v>2155.25</v>
      </c>
    </row>
    <row r="355" spans="1:4" ht="15.75" thickBot="1" x14ac:dyDescent="0.3">
      <c r="A355" s="19">
        <v>411007</v>
      </c>
      <c r="B355" s="20" t="s">
        <v>92</v>
      </c>
      <c r="C355" s="34">
        <v>4622356.1100000003</v>
      </c>
      <c r="D355" s="34">
        <v>2144809.09</v>
      </c>
    </row>
    <row r="356" spans="1:4" ht="15.75" thickBot="1" x14ac:dyDescent="0.3">
      <c r="A356" s="9" t="s">
        <v>18</v>
      </c>
      <c r="B356" s="10"/>
      <c r="C356" s="11">
        <f>SUM(C346:C355)</f>
        <v>24457367.859999999</v>
      </c>
      <c r="D356" s="11">
        <f>SUM(D346:D355)</f>
        <v>20715449.449999999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>
        <v>557793.68000000005</v>
      </c>
      <c r="D359" s="8">
        <v>292946.13</v>
      </c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/>
      <c r="B366" s="7" t="s">
        <v>207</v>
      </c>
      <c r="C366" s="8"/>
      <c r="D366" s="8"/>
    </row>
    <row r="367" spans="1:4" x14ac:dyDescent="0.25">
      <c r="A367" s="6"/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>
        <v>903480170.64999998</v>
      </c>
      <c r="D368" s="8">
        <v>606919050.61000001</v>
      </c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>
        <v>240000</v>
      </c>
      <c r="D371" s="34">
        <v>90000</v>
      </c>
    </row>
    <row r="372" spans="1:4" ht="15.75" thickBot="1" x14ac:dyDescent="0.3">
      <c r="A372" s="9" t="s">
        <v>18</v>
      </c>
      <c r="B372" s="10"/>
      <c r="C372" s="11">
        <f>SUM(C358:C371)</f>
        <v>904277964.32999992</v>
      </c>
      <c r="D372" s="11">
        <f>SUM(D358:D371)</f>
        <v>607301996.74000001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/>
      <c r="B382" s="7" t="s">
        <v>207</v>
      </c>
      <c r="C382" s="8"/>
      <c r="D382" s="8"/>
    </row>
    <row r="383" spans="1:4" x14ac:dyDescent="0.25">
      <c r="A383" s="6"/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>
        <v>827590034.72000003</v>
      </c>
      <c r="D384" s="8">
        <v>606158731.94000006</v>
      </c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827590034.72000003</v>
      </c>
      <c r="D388" s="11">
        <f>SUM(D374:D387)</f>
        <v>606158731.94000006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/>
      <c r="B397" s="7" t="s">
        <v>207</v>
      </c>
      <c r="C397" s="8"/>
      <c r="D397" s="8"/>
    </row>
    <row r="398" spans="1:4" x14ac:dyDescent="0.25">
      <c r="A398" s="6"/>
      <c r="B398" s="7" t="s">
        <v>208</v>
      </c>
      <c r="C398" s="8"/>
      <c r="D398" s="8"/>
    </row>
    <row r="399" spans="1:4" x14ac:dyDescent="0.25">
      <c r="A399" s="6"/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/>
      <c r="B410" s="7" t="s">
        <v>207</v>
      </c>
      <c r="C410" s="8"/>
      <c r="D410" s="8"/>
    </row>
    <row r="411" spans="1:4" x14ac:dyDescent="0.25">
      <c r="A411" s="6"/>
      <c r="B411" s="7" t="s">
        <v>208</v>
      </c>
      <c r="C411" s="8"/>
      <c r="D411" s="8"/>
    </row>
    <row r="412" spans="1:4" x14ac:dyDescent="0.25">
      <c r="A412" s="6"/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/>
      <c r="B423" s="7" t="s">
        <v>207</v>
      </c>
      <c r="C423" s="8"/>
      <c r="D423" s="8"/>
    </row>
    <row r="424" spans="1:4" x14ac:dyDescent="0.25">
      <c r="A424" s="6"/>
      <c r="B424" s="7" t="s">
        <v>208</v>
      </c>
      <c r="C424" s="8"/>
      <c r="D424" s="8"/>
    </row>
    <row r="425" spans="1:4" x14ac:dyDescent="0.25">
      <c r="A425" s="6"/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/>
      <c r="B436" s="7" t="s">
        <v>207</v>
      </c>
      <c r="C436" s="8"/>
      <c r="D436" s="8"/>
    </row>
    <row r="437" spans="1:4" x14ac:dyDescent="0.25">
      <c r="A437" s="6"/>
      <c r="B437" s="7" t="s">
        <v>208</v>
      </c>
      <c r="C437" s="8"/>
      <c r="D437" s="8"/>
    </row>
    <row r="438" spans="1:4" x14ac:dyDescent="0.25">
      <c r="A438" s="6"/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/>
      <c r="B448" s="7" t="s">
        <v>207</v>
      </c>
      <c r="C448" s="8"/>
      <c r="D448" s="8"/>
    </row>
    <row r="449" spans="1:4" x14ac:dyDescent="0.25">
      <c r="A449" s="6"/>
      <c r="B449" s="7" t="s">
        <v>208</v>
      </c>
      <c r="C449" s="8"/>
      <c r="D449" s="8"/>
    </row>
    <row r="450" spans="1:4" x14ac:dyDescent="0.25">
      <c r="A450" s="6"/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/>
      <c r="B460" s="7" t="s">
        <v>207</v>
      </c>
      <c r="C460" s="8"/>
      <c r="D460" s="8"/>
    </row>
    <row r="461" spans="1:4" x14ac:dyDescent="0.25">
      <c r="A461" s="6"/>
      <c r="B461" s="7" t="s">
        <v>208</v>
      </c>
      <c r="C461" s="8"/>
      <c r="D461" s="8"/>
    </row>
    <row r="462" spans="1:4" x14ac:dyDescent="0.25">
      <c r="A462" s="6"/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/>
      <c r="B472" s="7" t="s">
        <v>207</v>
      </c>
      <c r="C472" s="8"/>
      <c r="D472" s="8"/>
    </row>
    <row r="473" spans="1:4" x14ac:dyDescent="0.25">
      <c r="A473" s="6"/>
      <c r="B473" s="7" t="s">
        <v>208</v>
      </c>
      <c r="C473" s="8"/>
      <c r="D473" s="8"/>
    </row>
    <row r="474" spans="1:4" x14ac:dyDescent="0.25">
      <c r="A474" s="6"/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/>
      <c r="B483" s="7" t="s">
        <v>207</v>
      </c>
      <c r="C483" s="8"/>
      <c r="D483" s="8"/>
    </row>
    <row r="484" spans="1:4" x14ac:dyDescent="0.25">
      <c r="A484" s="6"/>
      <c r="B484" s="7" t="s">
        <v>208</v>
      </c>
      <c r="C484" s="8"/>
      <c r="D484" s="8"/>
    </row>
    <row r="485" spans="1:4" x14ac:dyDescent="0.25">
      <c r="A485" s="6"/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/>
      <c r="B494" s="7" t="s">
        <v>207</v>
      </c>
      <c r="C494" s="8"/>
      <c r="D494" s="8"/>
    </row>
    <row r="495" spans="1:4" x14ac:dyDescent="0.25">
      <c r="A495" s="6"/>
      <c r="B495" s="7" t="s">
        <v>208</v>
      </c>
      <c r="C495" s="8"/>
      <c r="D495" s="8"/>
    </row>
    <row r="496" spans="1:4" x14ac:dyDescent="0.25">
      <c r="A496" s="6"/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/>
      <c r="B509" s="7" t="s">
        <v>207</v>
      </c>
      <c r="C509" s="8"/>
      <c r="D509" s="8"/>
    </row>
    <row r="510" spans="1:4" x14ac:dyDescent="0.25">
      <c r="A510" s="6"/>
      <c r="B510" s="7" t="s">
        <v>208</v>
      </c>
      <c r="C510" s="8"/>
      <c r="D510" s="8"/>
    </row>
    <row r="511" spans="1:4" x14ac:dyDescent="0.25">
      <c r="A511" s="6"/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/>
      <c r="B523" s="7" t="s">
        <v>207</v>
      </c>
      <c r="C523" s="8"/>
      <c r="D523" s="8"/>
    </row>
    <row r="524" spans="1:4" x14ac:dyDescent="0.25">
      <c r="A524" s="6"/>
      <c r="B524" s="7" t="s">
        <v>208</v>
      </c>
      <c r="C524" s="8"/>
      <c r="D524" s="8"/>
    </row>
    <row r="525" spans="1:4" x14ac:dyDescent="0.25">
      <c r="A525" s="6"/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16"/>
      <c r="B534" s="17" t="s">
        <v>207</v>
      </c>
      <c r="C534" s="18"/>
      <c r="D534" s="18"/>
    </row>
    <row r="535" spans="1:4" x14ac:dyDescent="0.25">
      <c r="A535" s="16"/>
      <c r="B535" s="17" t="s">
        <v>208</v>
      </c>
      <c r="C535" s="18"/>
      <c r="D535" s="18"/>
    </row>
    <row r="536" spans="1:4" x14ac:dyDescent="0.25">
      <c r="A536" s="16"/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/>
      <c r="B546" s="7" t="s">
        <v>207</v>
      </c>
      <c r="C546" s="8"/>
      <c r="D546" s="8"/>
    </row>
    <row r="547" spans="1:4" x14ac:dyDescent="0.25">
      <c r="A547" s="6"/>
      <c r="B547" s="7" t="s">
        <v>208</v>
      </c>
      <c r="C547" s="8"/>
      <c r="D547" s="8"/>
    </row>
    <row r="548" spans="1:4" x14ac:dyDescent="0.25">
      <c r="A548" s="6"/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/>
      <c r="B561" s="7" t="s">
        <v>207</v>
      </c>
      <c r="C561" s="8"/>
      <c r="D561" s="8"/>
    </row>
    <row r="562" spans="1:4" x14ac:dyDescent="0.25">
      <c r="A562" s="6"/>
      <c r="B562" s="7" t="s">
        <v>208</v>
      </c>
      <c r="C562" s="8"/>
      <c r="D562" s="8"/>
    </row>
    <row r="563" spans="1:4" x14ac:dyDescent="0.25">
      <c r="A563" s="6"/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/>
      <c r="B577" s="7" t="s">
        <v>207</v>
      </c>
      <c r="C577" s="8"/>
      <c r="D577" s="8"/>
    </row>
    <row r="578" spans="1:4" x14ac:dyDescent="0.25">
      <c r="A578" s="6"/>
      <c r="B578" s="7" t="s">
        <v>208</v>
      </c>
      <c r="C578" s="8"/>
      <c r="D578" s="8"/>
    </row>
    <row r="579" spans="1:4" x14ac:dyDescent="0.25">
      <c r="A579" s="6"/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21756642.079999998</v>
      </c>
      <c r="D586" s="8">
        <v>25194666.809999999</v>
      </c>
    </row>
    <row r="587" spans="1:4" x14ac:dyDescent="0.25">
      <c r="A587" s="6">
        <v>430102</v>
      </c>
      <c r="B587" s="7" t="s">
        <v>95</v>
      </c>
      <c r="C587" s="8">
        <v>30264913.199999999</v>
      </c>
      <c r="D587" s="8">
        <v>28787034.120000001</v>
      </c>
    </row>
    <row r="588" spans="1:4" x14ac:dyDescent="0.25">
      <c r="A588" s="6">
        <v>430103</v>
      </c>
      <c r="B588" s="7" t="s">
        <v>96</v>
      </c>
      <c r="C588" s="8">
        <v>2040444.83</v>
      </c>
      <c r="D588" s="8">
        <v>3805450.06</v>
      </c>
    </row>
    <row r="589" spans="1:4" x14ac:dyDescent="0.25">
      <c r="A589" s="6">
        <v>430104</v>
      </c>
      <c r="B589" s="7" t="s">
        <v>97</v>
      </c>
      <c r="C589" s="8">
        <v>30759336.579999998</v>
      </c>
      <c r="D589" s="8">
        <v>19495077.59</v>
      </c>
    </row>
    <row r="590" spans="1:4" x14ac:dyDescent="0.25">
      <c r="A590" s="6">
        <v>430105</v>
      </c>
      <c r="B590" s="7" t="s">
        <v>98</v>
      </c>
      <c r="C590" s="8">
        <v>1217336.3500000001</v>
      </c>
      <c r="D590" s="8">
        <v>1701209.99</v>
      </c>
    </row>
    <row r="591" spans="1:4" x14ac:dyDescent="0.25">
      <c r="A591" s="6">
        <v>430106</v>
      </c>
      <c r="B591" s="7" t="s">
        <v>271</v>
      </c>
      <c r="C591" s="8">
        <v>108576054.56</v>
      </c>
      <c r="D591" s="8">
        <v>100034949.01000001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20278073.68</v>
      </c>
      <c r="D593" s="8">
        <v>25852517.579999998</v>
      </c>
    </row>
    <row r="594" spans="1:4" x14ac:dyDescent="0.25">
      <c r="A594" s="6">
        <v>430109</v>
      </c>
      <c r="B594" s="7" t="s">
        <v>102</v>
      </c>
      <c r="C594" s="8">
        <v>5505676.6200000001</v>
      </c>
      <c r="D594" s="8">
        <v>6313134.6399999997</v>
      </c>
    </row>
    <row r="595" spans="1:4" x14ac:dyDescent="0.25">
      <c r="A595" s="6">
        <v>430110</v>
      </c>
      <c r="B595" s="7" t="s">
        <v>103</v>
      </c>
      <c r="C595" s="8">
        <v>679040.91</v>
      </c>
      <c r="D595" s="8">
        <v>502789.99</v>
      </c>
    </row>
    <row r="596" spans="1:4" x14ac:dyDescent="0.25">
      <c r="A596" s="6">
        <v>430111</v>
      </c>
      <c r="B596" s="7" t="s">
        <v>104</v>
      </c>
      <c r="C596" s="8">
        <v>2566723.9</v>
      </c>
      <c r="D596" s="8">
        <v>2488873.2999999998</v>
      </c>
    </row>
    <row r="597" spans="1:4" x14ac:dyDescent="0.25">
      <c r="A597" s="6">
        <v>430112</v>
      </c>
      <c r="B597" s="7" t="s">
        <v>105</v>
      </c>
      <c r="C597" s="8">
        <v>26441807.350000001</v>
      </c>
      <c r="D597" s="8">
        <v>21488184.59</v>
      </c>
    </row>
    <row r="598" spans="1:4" x14ac:dyDescent="0.25">
      <c r="A598" s="6">
        <v>430113</v>
      </c>
      <c r="B598" s="7" t="s">
        <v>106</v>
      </c>
      <c r="C598" s="8">
        <v>293930.84000000003</v>
      </c>
      <c r="D598" s="8">
        <v>548457.94999999995</v>
      </c>
    </row>
    <row r="599" spans="1:4" x14ac:dyDescent="0.25">
      <c r="A599" s="6">
        <v>430114</v>
      </c>
      <c r="B599" s="7" t="s">
        <v>107</v>
      </c>
      <c r="C599" s="8"/>
      <c r="D599" s="8">
        <v>134158.67000000001</v>
      </c>
    </row>
    <row r="600" spans="1:4" ht="15.75" thickBot="1" x14ac:dyDescent="0.3">
      <c r="A600" s="19">
        <v>430115</v>
      </c>
      <c r="B600" s="20" t="s">
        <v>108</v>
      </c>
      <c r="C600" s="8">
        <v>408363.88</v>
      </c>
      <c r="D600" s="8">
        <v>918503.78</v>
      </c>
    </row>
    <row r="601" spans="1:4" ht="15.75" thickBot="1" x14ac:dyDescent="0.3">
      <c r="A601" s="9" t="s">
        <v>18</v>
      </c>
      <c r="B601" s="10"/>
      <c r="C601" s="11">
        <f>SUM(C586:C600)</f>
        <v>250788344.78</v>
      </c>
      <c r="D601" s="11">
        <f>SUM(D586:D600)</f>
        <v>237265008.07999995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>
        <v>1702759.33</v>
      </c>
      <c r="D603" s="8">
        <v>2908537.12</v>
      </c>
    </row>
    <row r="604" spans="1:4" x14ac:dyDescent="0.25">
      <c r="A604" s="6">
        <v>430202</v>
      </c>
      <c r="B604" s="7" t="s">
        <v>95</v>
      </c>
      <c r="C604" s="8">
        <v>263603.94</v>
      </c>
      <c r="D604" s="8">
        <v>1812294.26</v>
      </c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>
        <v>221715.4</v>
      </c>
      <c r="D607" s="8">
        <v>314705.96000000002</v>
      </c>
    </row>
    <row r="608" spans="1:4" x14ac:dyDescent="0.25">
      <c r="A608" s="6">
        <v>430206</v>
      </c>
      <c r="B608" s="7" t="s">
        <v>271</v>
      </c>
      <c r="C608" s="8">
        <v>19809455.5</v>
      </c>
      <c r="D608" s="8">
        <v>18173155.030000001</v>
      </c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>
        <v>3408932.95</v>
      </c>
      <c r="D610" s="8">
        <v>4530692.0599999996</v>
      </c>
    </row>
    <row r="611" spans="1:4" x14ac:dyDescent="0.25">
      <c r="A611" s="6">
        <v>430209</v>
      </c>
      <c r="B611" s="7" t="s">
        <v>102</v>
      </c>
      <c r="C611" s="8">
        <v>400314.29</v>
      </c>
      <c r="D611" s="8">
        <v>647757.04</v>
      </c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>
        <v>314883.84000000003</v>
      </c>
      <c r="D613" s="8">
        <v>476374.76</v>
      </c>
    </row>
    <row r="614" spans="1:4" x14ac:dyDescent="0.25">
      <c r="A614" s="6">
        <v>430212</v>
      </c>
      <c r="B614" s="7" t="s">
        <v>105</v>
      </c>
      <c r="C614" s="8">
        <v>4956968.3499999996</v>
      </c>
      <c r="D614" s="8">
        <v>4149871.78</v>
      </c>
    </row>
    <row r="615" spans="1:4" x14ac:dyDescent="0.25">
      <c r="A615" s="6">
        <v>430213</v>
      </c>
      <c r="B615" s="7" t="s">
        <v>106</v>
      </c>
      <c r="C615" s="8">
        <v>54772.19</v>
      </c>
      <c r="D615" s="8">
        <v>107149.93</v>
      </c>
    </row>
    <row r="616" spans="1:4" x14ac:dyDescent="0.25">
      <c r="A616" s="6">
        <v>430214</v>
      </c>
      <c r="B616" s="7" t="s">
        <v>107</v>
      </c>
      <c r="C616" s="8">
        <v>-4580.95</v>
      </c>
      <c r="D616" s="8">
        <v>-44821.49</v>
      </c>
    </row>
    <row r="617" spans="1:4" ht="15.75" thickBot="1" x14ac:dyDescent="0.3">
      <c r="A617" s="19">
        <v>430215</v>
      </c>
      <c r="B617" s="20" t="s">
        <v>108</v>
      </c>
      <c r="C617" s="8">
        <v>70406.720000000001</v>
      </c>
      <c r="D617" s="8">
        <v>138371.99</v>
      </c>
    </row>
    <row r="618" spans="1:4" ht="15.75" thickBot="1" x14ac:dyDescent="0.3">
      <c r="A618" s="9" t="s">
        <v>18</v>
      </c>
      <c r="B618" s="10"/>
      <c r="C618" s="11">
        <f>SUM(C603:C617)</f>
        <v>31199231.560000002</v>
      </c>
      <c r="D618" s="11">
        <f>SUM(D603:D617)</f>
        <v>33214088.440000001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145259.48000000001</v>
      </c>
      <c r="D620" s="8">
        <v>333326.01</v>
      </c>
    </row>
    <row r="621" spans="1:4" x14ac:dyDescent="0.25">
      <c r="A621" s="6">
        <v>430302</v>
      </c>
      <c r="B621" s="7" t="s">
        <v>95</v>
      </c>
      <c r="C621" s="8">
        <v>210742.56</v>
      </c>
      <c r="D621" s="8">
        <v>349063.98</v>
      </c>
    </row>
    <row r="622" spans="1:4" x14ac:dyDescent="0.25">
      <c r="A622" s="6">
        <v>430303</v>
      </c>
      <c r="B622" s="7" t="s">
        <v>96</v>
      </c>
      <c r="C622" s="8"/>
      <c r="D622" s="8">
        <v>-76670.28</v>
      </c>
    </row>
    <row r="623" spans="1:4" x14ac:dyDescent="0.25">
      <c r="A623" s="6">
        <v>430304</v>
      </c>
      <c r="B623" s="7" t="s">
        <v>97</v>
      </c>
      <c r="C623" s="8">
        <v>1369181.2</v>
      </c>
      <c r="D623" s="8">
        <v>1029616.19</v>
      </c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>
        <v>87089</v>
      </c>
      <c r="D627" s="8">
        <v>113028.44</v>
      </c>
    </row>
    <row r="628" spans="1:4" x14ac:dyDescent="0.25">
      <c r="A628" s="6">
        <v>430309</v>
      </c>
      <c r="B628" s="7" t="s">
        <v>102</v>
      </c>
      <c r="C628" s="8"/>
      <c r="D628" s="8">
        <v>82767.03</v>
      </c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>
        <v>113535.74</v>
      </c>
      <c r="D630" s="8"/>
    </row>
    <row r="631" spans="1:4" x14ac:dyDescent="0.25">
      <c r="A631" s="6">
        <v>430312</v>
      </c>
      <c r="B631" s="7" t="s">
        <v>105</v>
      </c>
      <c r="C631" s="8">
        <v>25281.200000000001</v>
      </c>
      <c r="D631" s="8">
        <v>25306.36</v>
      </c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1951089.18</v>
      </c>
      <c r="D635" s="11">
        <f>SUM(D620:D634)</f>
        <v>1856437.73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>
        <v>-1204697</v>
      </c>
      <c r="D637" s="8">
        <v>-4474252.08</v>
      </c>
    </row>
    <row r="638" spans="1:4" x14ac:dyDescent="0.25">
      <c r="A638" s="6">
        <v>430402</v>
      </c>
      <c r="B638" s="7" t="s">
        <v>95</v>
      </c>
      <c r="C638" s="8">
        <v>238825.16</v>
      </c>
      <c r="D638" s="8">
        <v>1629456.11</v>
      </c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>
        <v>151777.98000000001</v>
      </c>
      <c r="D641" s="8">
        <v>282282.09999999998</v>
      </c>
    </row>
    <row r="642" spans="1:4" x14ac:dyDescent="0.25">
      <c r="A642" s="6">
        <v>430406</v>
      </c>
      <c r="B642" s="7" t="s">
        <v>99</v>
      </c>
      <c r="C642" s="8">
        <v>3216437.56</v>
      </c>
      <c r="D642" s="8">
        <v>-3867874.08</v>
      </c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>
        <v>2664197.7000000002</v>
      </c>
      <c r="D644" s="8">
        <v>2924496.77</v>
      </c>
    </row>
    <row r="645" spans="1:4" x14ac:dyDescent="0.25">
      <c r="A645" s="6">
        <v>430409</v>
      </c>
      <c r="B645" s="7" t="s">
        <v>102</v>
      </c>
      <c r="C645" s="8">
        <v>324537.08</v>
      </c>
      <c r="D645" s="8">
        <v>-1717034.62</v>
      </c>
    </row>
    <row r="646" spans="1:4" x14ac:dyDescent="0.25">
      <c r="A646" s="6">
        <v>430410</v>
      </c>
      <c r="B646" s="7" t="s">
        <v>103</v>
      </c>
      <c r="C646" s="15">
        <v>26344.09</v>
      </c>
      <c r="D646" s="8"/>
    </row>
    <row r="647" spans="1:4" x14ac:dyDescent="0.25">
      <c r="A647" s="6">
        <v>430411</v>
      </c>
      <c r="B647" s="7" t="s">
        <v>104</v>
      </c>
      <c r="C647" s="8">
        <v>693375.91</v>
      </c>
      <c r="D647" s="8">
        <v>363107.58</v>
      </c>
    </row>
    <row r="648" spans="1:4" x14ac:dyDescent="0.25">
      <c r="A648" s="6">
        <v>430412</v>
      </c>
      <c r="B648" s="7" t="s">
        <v>105</v>
      </c>
      <c r="C648" s="8">
        <v>4044074.32</v>
      </c>
      <c r="D648" s="8">
        <v>3759783.85</v>
      </c>
    </row>
    <row r="649" spans="1:4" x14ac:dyDescent="0.25">
      <c r="A649" s="6">
        <v>430413</v>
      </c>
      <c r="B649" s="7" t="s">
        <v>106</v>
      </c>
      <c r="C649" s="8">
        <v>49537.99</v>
      </c>
      <c r="D649" s="8">
        <v>97077.84</v>
      </c>
    </row>
    <row r="650" spans="1:4" x14ac:dyDescent="0.25">
      <c r="A650" s="6">
        <v>430414</v>
      </c>
      <c r="B650" s="7" t="s">
        <v>107</v>
      </c>
      <c r="C650" s="8">
        <v>2269.4299999999998</v>
      </c>
      <c r="D650" s="8">
        <v>-40608.29</v>
      </c>
    </row>
    <row r="651" spans="1:4" ht="15.75" thickBot="1" x14ac:dyDescent="0.3">
      <c r="A651" s="19">
        <v>430415</v>
      </c>
      <c r="B651" s="20" t="s">
        <v>108</v>
      </c>
      <c r="C651" s="8">
        <v>58060.47</v>
      </c>
      <c r="D651" s="8">
        <v>125365.04</v>
      </c>
    </row>
    <row r="652" spans="1:4" ht="15.75" thickBot="1" x14ac:dyDescent="0.3">
      <c r="A652" s="9" t="s">
        <v>18</v>
      </c>
      <c r="B652" s="10"/>
      <c r="C652" s="11">
        <f>SUM(C637:C651)</f>
        <v>10264740.690000001</v>
      </c>
      <c r="D652" s="11">
        <f>SUM(D637:D651)</f>
        <v>-918199.77999999875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>
        <v>1296745.23</v>
      </c>
      <c r="D654" s="8">
        <v>3086110.47</v>
      </c>
    </row>
    <row r="655" spans="1:4" x14ac:dyDescent="0.25">
      <c r="A655" s="6">
        <v>430502</v>
      </c>
      <c r="B655" s="7" t="s">
        <v>95</v>
      </c>
      <c r="C655" s="8">
        <v>864543.26</v>
      </c>
      <c r="D655" s="8">
        <v>1305989.4099999999</v>
      </c>
    </row>
    <row r="656" spans="1:4" x14ac:dyDescent="0.25">
      <c r="A656" s="6">
        <v>430503</v>
      </c>
      <c r="B656" s="7" t="s">
        <v>96</v>
      </c>
      <c r="C656" s="8">
        <v>-30668.11</v>
      </c>
      <c r="D656" s="8"/>
    </row>
    <row r="657" spans="1:4" x14ac:dyDescent="0.25">
      <c r="A657" s="6">
        <v>430504</v>
      </c>
      <c r="B657" s="7" t="s">
        <v>97</v>
      </c>
      <c r="C657" s="8">
        <v>411846.49</v>
      </c>
      <c r="D657" s="8">
        <v>369043.03</v>
      </c>
    </row>
    <row r="658" spans="1:4" x14ac:dyDescent="0.25">
      <c r="A658" s="6">
        <v>430505</v>
      </c>
      <c r="B658" s="7" t="s">
        <v>98</v>
      </c>
      <c r="C658" s="8">
        <v>47205.89</v>
      </c>
      <c r="D658" s="8">
        <v>107454.69</v>
      </c>
    </row>
    <row r="659" spans="1:4" x14ac:dyDescent="0.25">
      <c r="A659" s="6">
        <v>430506</v>
      </c>
      <c r="B659" s="7" t="s">
        <v>99</v>
      </c>
      <c r="C659" s="8">
        <v>7269262</v>
      </c>
      <c r="D659" s="8">
        <v>12488492.08</v>
      </c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1857488.2</v>
      </c>
      <c r="D661" s="8">
        <v>2708392.44</v>
      </c>
    </row>
    <row r="662" spans="1:4" x14ac:dyDescent="0.25">
      <c r="A662" s="6">
        <v>430509</v>
      </c>
      <c r="B662" s="7" t="s">
        <v>102</v>
      </c>
      <c r="C662" s="8">
        <v>292209.63</v>
      </c>
      <c r="D662" s="8">
        <v>1048815.1200000001</v>
      </c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>
        <v>190549.89</v>
      </c>
      <c r="D664" s="8">
        <v>163486.14000000001</v>
      </c>
    </row>
    <row r="665" spans="1:4" x14ac:dyDescent="0.25">
      <c r="A665" s="6">
        <v>430512</v>
      </c>
      <c r="B665" s="7" t="s">
        <v>105</v>
      </c>
      <c r="C665" s="8">
        <v>1670071.36</v>
      </c>
      <c r="D665" s="8">
        <v>1728426.83</v>
      </c>
    </row>
    <row r="666" spans="1:4" x14ac:dyDescent="0.25">
      <c r="A666" s="6">
        <v>430513</v>
      </c>
      <c r="B666" s="7" t="s">
        <v>106</v>
      </c>
      <c r="C666" s="8">
        <v>42859.98</v>
      </c>
      <c r="D666" s="8">
        <v>31614.240000000002</v>
      </c>
    </row>
    <row r="667" spans="1:4" x14ac:dyDescent="0.25">
      <c r="A667" s="6">
        <v>430514</v>
      </c>
      <c r="B667" s="7" t="s">
        <v>107</v>
      </c>
      <c r="C667" s="8">
        <v>-17928.59</v>
      </c>
      <c r="D667" s="8">
        <v>23801.06</v>
      </c>
    </row>
    <row r="668" spans="1:4" ht="15.75" thickBot="1" x14ac:dyDescent="0.3">
      <c r="A668" s="19">
        <v>430515</v>
      </c>
      <c r="B668" s="20" t="s">
        <v>108</v>
      </c>
      <c r="C668" s="8">
        <v>55348.79</v>
      </c>
      <c r="D668" s="8">
        <v>13368.94</v>
      </c>
    </row>
    <row r="669" spans="1:4" ht="15.75" thickBot="1" x14ac:dyDescent="0.3">
      <c r="A669" s="9" t="s">
        <v>18</v>
      </c>
      <c r="B669" s="10"/>
      <c r="C669" s="11">
        <f>SUM(C654:C668)</f>
        <v>13949534.02</v>
      </c>
      <c r="D669" s="11">
        <f>SUM(D654:D668)</f>
        <v>23074994.449999999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896343.96</v>
      </c>
      <c r="D671" s="8">
        <v>1018865.27</v>
      </c>
    </row>
    <row r="672" spans="1:4" x14ac:dyDescent="0.25">
      <c r="A672" s="6">
        <v>430602</v>
      </c>
      <c r="B672" s="7" t="s">
        <v>95</v>
      </c>
      <c r="C672" s="8">
        <v>1265550.93</v>
      </c>
      <c r="D672" s="8">
        <v>1172071.1599999999</v>
      </c>
    </row>
    <row r="673" spans="1:4" x14ac:dyDescent="0.25">
      <c r="A673" s="6">
        <v>430603</v>
      </c>
      <c r="B673" s="7" t="s">
        <v>274</v>
      </c>
      <c r="C673" s="8">
        <v>83697.27</v>
      </c>
      <c r="D673" s="8">
        <v>176678.55</v>
      </c>
    </row>
    <row r="674" spans="1:4" x14ac:dyDescent="0.25">
      <c r="A674" s="6">
        <v>430604</v>
      </c>
      <c r="B674" s="7" t="s">
        <v>97</v>
      </c>
      <c r="C674" s="8">
        <v>339055.67</v>
      </c>
      <c r="D674" s="8">
        <v>150002.32999999999</v>
      </c>
    </row>
    <row r="675" spans="1:4" x14ac:dyDescent="0.25">
      <c r="A675" s="6">
        <v>430605</v>
      </c>
      <c r="B675" s="7" t="s">
        <v>98</v>
      </c>
      <c r="C675" s="8">
        <v>22828.55</v>
      </c>
      <c r="D675" s="8">
        <v>34667.15</v>
      </c>
    </row>
    <row r="676" spans="1:4" x14ac:dyDescent="0.25">
      <c r="A676" s="6">
        <v>430606</v>
      </c>
      <c r="B676" s="7" t="s">
        <v>271</v>
      </c>
      <c r="C676" s="8">
        <v>8393979.5899999999</v>
      </c>
      <c r="D676" s="8">
        <v>7267387.54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1434555.8</v>
      </c>
      <c r="D678" s="8">
        <v>1795014.37</v>
      </c>
    </row>
    <row r="679" spans="1:4" x14ac:dyDescent="0.25">
      <c r="A679" s="6">
        <v>430609</v>
      </c>
      <c r="B679" s="7" t="s">
        <v>102</v>
      </c>
      <c r="C679" s="8">
        <v>386568.56</v>
      </c>
      <c r="D679" s="8">
        <v>455149.15</v>
      </c>
    </row>
    <row r="680" spans="1:4" x14ac:dyDescent="0.25">
      <c r="A680" s="6">
        <v>430610</v>
      </c>
      <c r="B680" s="7" t="s">
        <v>103</v>
      </c>
      <c r="C680" s="8">
        <v>24642.65</v>
      </c>
      <c r="D680" s="8">
        <v>21693.03</v>
      </c>
    </row>
    <row r="681" spans="1:4" x14ac:dyDescent="0.25">
      <c r="A681" s="6">
        <v>430611</v>
      </c>
      <c r="B681" s="7" t="s">
        <v>104</v>
      </c>
      <c r="C681" s="8">
        <v>96120.71</v>
      </c>
      <c r="D681" s="8">
        <v>86169.66</v>
      </c>
    </row>
    <row r="682" spans="1:4" x14ac:dyDescent="0.25">
      <c r="A682" s="6">
        <v>430612</v>
      </c>
      <c r="B682" s="7" t="s">
        <v>105</v>
      </c>
      <c r="C682" s="8">
        <v>2824965.12</v>
      </c>
      <c r="D682" s="8">
        <v>2400113.56</v>
      </c>
    </row>
    <row r="683" spans="1:4" x14ac:dyDescent="0.25">
      <c r="A683" s="6">
        <v>430613</v>
      </c>
      <c r="B683" s="7" t="s">
        <v>106</v>
      </c>
      <c r="C683" s="8">
        <v>34707.230000000003</v>
      </c>
      <c r="D683" s="8">
        <v>146086.29999999999</v>
      </c>
    </row>
    <row r="684" spans="1:4" x14ac:dyDescent="0.25">
      <c r="A684" s="6">
        <v>430614</v>
      </c>
      <c r="B684" s="7" t="s">
        <v>107</v>
      </c>
      <c r="C684" s="8"/>
      <c r="D684" s="8">
        <v>-12864.24</v>
      </c>
    </row>
    <row r="685" spans="1:4" ht="15.75" thickBot="1" x14ac:dyDescent="0.3">
      <c r="A685" s="19">
        <v>430615</v>
      </c>
      <c r="B685" s="20" t="s">
        <v>108</v>
      </c>
      <c r="C685" s="8">
        <v>173978.14</v>
      </c>
      <c r="D685" s="8">
        <v>141731.10999999999</v>
      </c>
    </row>
    <row r="686" spans="1:4" ht="15.75" thickBot="1" x14ac:dyDescent="0.3">
      <c r="A686" s="9" t="s">
        <v>18</v>
      </c>
      <c r="B686" s="10"/>
      <c r="C686" s="11">
        <f>SUM(C671:C685)</f>
        <v>15976994.180000003</v>
      </c>
      <c r="D686" s="11">
        <f>SUM(D671:D685)</f>
        <v>14852764.940000001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>
        <v>2931269.34</v>
      </c>
      <c r="D688" s="8">
        <v>17171927.329999998</v>
      </c>
    </row>
    <row r="689" spans="1:4" x14ac:dyDescent="0.25">
      <c r="A689" s="6">
        <v>430702</v>
      </c>
      <c r="B689" s="7" t="s">
        <v>95</v>
      </c>
      <c r="C689" s="8"/>
      <c r="D689" s="8">
        <v>12482.48</v>
      </c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>
        <v>5336060</v>
      </c>
      <c r="D691" s="8"/>
    </row>
    <row r="692" spans="1:4" x14ac:dyDescent="0.25">
      <c r="A692" s="6">
        <v>430705</v>
      </c>
      <c r="B692" s="7" t="s">
        <v>98</v>
      </c>
      <c r="C692" s="8">
        <v>49096.160000000003</v>
      </c>
      <c r="D692" s="8">
        <v>2841.5</v>
      </c>
    </row>
    <row r="693" spans="1:4" x14ac:dyDescent="0.25">
      <c r="A693" s="6">
        <v>430706</v>
      </c>
      <c r="B693" s="7" t="s">
        <v>99</v>
      </c>
      <c r="C693" s="8">
        <v>14730929.1</v>
      </c>
      <c r="D693" s="8">
        <v>20332752.52</v>
      </c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>
        <v>424295.54</v>
      </c>
      <c r="D695" s="8">
        <v>1180310.22</v>
      </c>
    </row>
    <row r="696" spans="1:4" x14ac:dyDescent="0.25">
      <c r="A696" s="6">
        <v>430709</v>
      </c>
      <c r="B696" s="7" t="s">
        <v>102</v>
      </c>
      <c r="C696" s="8">
        <v>38147.660000000003</v>
      </c>
      <c r="D696" s="8">
        <v>2326667.39</v>
      </c>
    </row>
    <row r="697" spans="1:4" x14ac:dyDescent="0.25">
      <c r="A697" s="6">
        <v>430710</v>
      </c>
      <c r="B697" s="7" t="s">
        <v>103</v>
      </c>
      <c r="C697" s="8"/>
      <c r="D697" s="8">
        <v>5600</v>
      </c>
    </row>
    <row r="698" spans="1:4" x14ac:dyDescent="0.25">
      <c r="A698" s="6">
        <v>430711</v>
      </c>
      <c r="B698" s="7" t="s">
        <v>104</v>
      </c>
      <c r="C698" s="8">
        <v>11897.66</v>
      </c>
      <c r="D698" s="8">
        <v>68487.94</v>
      </c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23521695.460000001</v>
      </c>
      <c r="D703" s="11">
        <f>SUM(D688:D702)</f>
        <v>41101069.379999995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127118.64</v>
      </c>
      <c r="D727" s="8">
        <v>4225423.74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>
        <v>8474.58</v>
      </c>
    </row>
    <row r="730" spans="1:4" x14ac:dyDescent="0.25">
      <c r="A730" s="6">
        <v>430909</v>
      </c>
      <c r="B730" s="7" t="s">
        <v>102</v>
      </c>
      <c r="C730" s="8"/>
      <c r="D730" s="8">
        <v>847457.62</v>
      </c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127118.64</v>
      </c>
      <c r="D737" s="11">
        <f>SUM(D722:D736)</f>
        <v>5081355.9400000004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10064876.109999999</v>
      </c>
      <c r="D739" s="8">
        <v>20380157.780000001</v>
      </c>
    </row>
    <row r="740" spans="1:4" x14ac:dyDescent="0.25">
      <c r="A740" s="6">
        <v>431002</v>
      </c>
      <c r="B740" s="7" t="s">
        <v>95</v>
      </c>
      <c r="C740" s="8">
        <v>11527804.289999999</v>
      </c>
      <c r="D740" s="8">
        <v>9448189.4600000009</v>
      </c>
    </row>
    <row r="741" spans="1:4" x14ac:dyDescent="0.25">
      <c r="A741" s="6">
        <v>431003</v>
      </c>
      <c r="B741" s="7" t="s">
        <v>274</v>
      </c>
      <c r="C741" s="8">
        <v>1522180.03</v>
      </c>
      <c r="D741" s="8">
        <v>1287783.8</v>
      </c>
    </row>
    <row r="742" spans="1:4" x14ac:dyDescent="0.25">
      <c r="A742" s="6">
        <v>431004</v>
      </c>
      <c r="B742" s="7" t="s">
        <v>97</v>
      </c>
      <c r="C742" s="8">
        <v>7798031.0300000003</v>
      </c>
      <c r="D742" s="8">
        <v>7531516.7999999998</v>
      </c>
    </row>
    <row r="743" spans="1:4" x14ac:dyDescent="0.25">
      <c r="A743" s="6">
        <v>431005</v>
      </c>
      <c r="B743" s="7" t="s">
        <v>98</v>
      </c>
      <c r="C743" s="8">
        <v>255181.51</v>
      </c>
      <c r="D743" s="8">
        <v>448220.19</v>
      </c>
    </row>
    <row r="744" spans="1:4" x14ac:dyDescent="0.25">
      <c r="A744" s="6">
        <v>431006</v>
      </c>
      <c r="B744" s="7" t="s">
        <v>99</v>
      </c>
      <c r="C744" s="8">
        <v>40013979.609999999</v>
      </c>
      <c r="D744" s="8">
        <v>52469106.189999998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10341007.039999999</v>
      </c>
      <c r="D746" s="8">
        <v>13165572.460000001</v>
      </c>
    </row>
    <row r="747" spans="1:4" x14ac:dyDescent="0.25">
      <c r="A747" s="6">
        <v>431009</v>
      </c>
      <c r="B747" s="7" t="s">
        <v>102</v>
      </c>
      <c r="C747" s="8">
        <v>2525253.84</v>
      </c>
      <c r="D747" s="8">
        <v>5194139.0599999996</v>
      </c>
    </row>
    <row r="748" spans="1:4" x14ac:dyDescent="0.25">
      <c r="A748" s="6">
        <v>431010</v>
      </c>
      <c r="B748" s="7" t="s">
        <v>103</v>
      </c>
      <c r="C748" s="8">
        <v>201115.99</v>
      </c>
      <c r="D748" s="8">
        <v>203235.94</v>
      </c>
    </row>
    <row r="749" spans="1:4" x14ac:dyDescent="0.25">
      <c r="A749" s="6">
        <v>431011</v>
      </c>
      <c r="B749" s="7" t="s">
        <v>104</v>
      </c>
      <c r="C749" s="8">
        <v>995549.31</v>
      </c>
      <c r="D749" s="8">
        <v>898460.82</v>
      </c>
    </row>
    <row r="750" spans="1:4" x14ac:dyDescent="0.25">
      <c r="A750" s="6">
        <v>431012</v>
      </c>
      <c r="B750" s="7" t="s">
        <v>105</v>
      </c>
      <c r="C750" s="8">
        <v>8595273.8499999996</v>
      </c>
      <c r="D750" s="8">
        <v>6869823.8499999996</v>
      </c>
    </row>
    <row r="751" spans="1:4" x14ac:dyDescent="0.25">
      <c r="A751" s="6">
        <v>431013</v>
      </c>
      <c r="B751" s="7" t="s">
        <v>106</v>
      </c>
      <c r="C751" s="8">
        <v>219383.19</v>
      </c>
      <c r="D751" s="8">
        <v>129302.35</v>
      </c>
    </row>
    <row r="752" spans="1:4" x14ac:dyDescent="0.25">
      <c r="A752" s="6">
        <v>431014</v>
      </c>
      <c r="B752" s="7" t="s">
        <v>107</v>
      </c>
      <c r="C752" s="8">
        <v>53663.48</v>
      </c>
      <c r="D752" s="8">
        <v>139575.22</v>
      </c>
    </row>
    <row r="753" spans="1:4" ht="15.75" thickBot="1" x14ac:dyDescent="0.3">
      <c r="A753" s="19">
        <v>431015</v>
      </c>
      <c r="B753" s="20" t="s">
        <v>108</v>
      </c>
      <c r="C753" s="8">
        <v>367401.51</v>
      </c>
      <c r="D753" s="8">
        <v>230196.84</v>
      </c>
    </row>
    <row r="754" spans="1:4" ht="15.75" thickBot="1" x14ac:dyDescent="0.3">
      <c r="A754" s="9" t="s">
        <v>18</v>
      </c>
      <c r="B754" s="10"/>
      <c r="C754" s="11">
        <f>SUM(C739:C753)</f>
        <v>94480700.790000007</v>
      </c>
      <c r="D754" s="11">
        <f>SUM(D739:D753)</f>
        <v>118395280.75999999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6659345.6399999997</v>
      </c>
      <c r="D756" s="8">
        <v>6587622.1699999999</v>
      </c>
    </row>
    <row r="757" spans="1:4" x14ac:dyDescent="0.25">
      <c r="A757" s="6">
        <v>431102</v>
      </c>
      <c r="B757" s="7" t="s">
        <v>95</v>
      </c>
      <c r="C757" s="8">
        <v>9900161.4399999995</v>
      </c>
      <c r="D757" s="8">
        <v>9340060.5600000005</v>
      </c>
    </row>
    <row r="758" spans="1:4" x14ac:dyDescent="0.25">
      <c r="A758" s="6">
        <v>431103</v>
      </c>
      <c r="B758" s="7" t="s">
        <v>274</v>
      </c>
      <c r="C758" s="8">
        <v>210000.16</v>
      </c>
      <c r="D758" s="8">
        <v>-135279.59</v>
      </c>
    </row>
    <row r="759" spans="1:4" x14ac:dyDescent="0.25">
      <c r="A759" s="6">
        <v>431104</v>
      </c>
      <c r="B759" s="7" t="s">
        <v>97</v>
      </c>
      <c r="C759" s="8">
        <v>12246198.859999999</v>
      </c>
      <c r="D759" s="8">
        <v>8611495.4399999995</v>
      </c>
    </row>
    <row r="760" spans="1:4" x14ac:dyDescent="0.25">
      <c r="A760" s="6">
        <v>431105</v>
      </c>
      <c r="B760" s="7" t="s">
        <v>98</v>
      </c>
      <c r="C760" s="8">
        <v>82828.53</v>
      </c>
      <c r="D760" s="8">
        <v>113563.81</v>
      </c>
    </row>
    <row r="761" spans="1:4" x14ac:dyDescent="0.25">
      <c r="A761" s="6">
        <v>431106</v>
      </c>
      <c r="B761" s="7" t="s">
        <v>99</v>
      </c>
      <c r="C761" s="8">
        <v>20317373.399999999</v>
      </c>
      <c r="D761" s="8">
        <v>18206193.57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4020509.96</v>
      </c>
      <c r="D763" s="8">
        <v>4904176.5599999996</v>
      </c>
    </row>
    <row r="764" spans="1:4" x14ac:dyDescent="0.25">
      <c r="A764" s="6">
        <v>431109</v>
      </c>
      <c r="B764" s="7" t="s">
        <v>102</v>
      </c>
      <c r="C764" s="8">
        <v>1721893.5</v>
      </c>
      <c r="D764" s="8">
        <v>1747945.39</v>
      </c>
    </row>
    <row r="765" spans="1:4" x14ac:dyDescent="0.25">
      <c r="A765" s="6">
        <v>431110</v>
      </c>
      <c r="B765" s="7" t="s">
        <v>103</v>
      </c>
      <c r="C765" s="8">
        <v>22365.96</v>
      </c>
      <c r="D765" s="8">
        <v>25060.32</v>
      </c>
    </row>
    <row r="766" spans="1:4" x14ac:dyDescent="0.25">
      <c r="A766" s="6">
        <v>431111</v>
      </c>
      <c r="B766" s="7" t="s">
        <v>104</v>
      </c>
      <c r="C766" s="8">
        <v>648828.96</v>
      </c>
      <c r="D766" s="8">
        <v>423899.61</v>
      </c>
    </row>
    <row r="767" spans="1:4" x14ac:dyDescent="0.25">
      <c r="A767" s="6">
        <v>431112</v>
      </c>
      <c r="B767" s="7" t="s">
        <v>105</v>
      </c>
      <c r="C767" s="8">
        <v>4628360.91</v>
      </c>
      <c r="D767" s="8">
        <v>3615427.67</v>
      </c>
    </row>
    <row r="768" spans="1:4" x14ac:dyDescent="0.25">
      <c r="A768" s="6">
        <v>431113</v>
      </c>
      <c r="B768" s="7" t="s">
        <v>106</v>
      </c>
      <c r="C768" s="8">
        <v>51845.73</v>
      </c>
      <c r="D768" s="8">
        <v>90803.27</v>
      </c>
    </row>
    <row r="769" spans="1:4" x14ac:dyDescent="0.25">
      <c r="A769" s="6">
        <v>431114</v>
      </c>
      <c r="B769" s="7" t="s">
        <v>107</v>
      </c>
      <c r="C769" s="8">
        <v>5497.15</v>
      </c>
      <c r="D769" s="8">
        <v>107449.24</v>
      </c>
    </row>
    <row r="770" spans="1:4" ht="15.75" thickBot="1" x14ac:dyDescent="0.3">
      <c r="A770" s="19">
        <v>431115</v>
      </c>
      <c r="B770" s="20" t="s">
        <v>108</v>
      </c>
      <c r="C770" s="8">
        <v>78857.490000000005</v>
      </c>
      <c r="D770" s="8">
        <v>201355.11</v>
      </c>
    </row>
    <row r="771" spans="1:4" ht="15.75" thickBot="1" x14ac:dyDescent="0.3">
      <c r="A771" s="9" t="s">
        <v>18</v>
      </c>
      <c r="B771" s="10"/>
      <c r="C771" s="11">
        <f>SUM(C756:C770)</f>
        <v>60594067.690000005</v>
      </c>
      <c r="D771" s="11">
        <f>SUM(D756:D770)</f>
        <v>53839773.130000003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16223638.359999999</v>
      </c>
      <c r="D773" s="8">
        <v>11385499.970000001</v>
      </c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>
        <v>6046793.0199999996</v>
      </c>
      <c r="D775" s="8">
        <v>2489468.9500000002</v>
      </c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>
        <v>1110839.8999999999</v>
      </c>
      <c r="D777" s="8"/>
    </row>
    <row r="778" spans="1:4" x14ac:dyDescent="0.25">
      <c r="A778" s="6">
        <v>431206</v>
      </c>
      <c r="B778" s="7" t="s">
        <v>99</v>
      </c>
      <c r="C778" s="8">
        <v>100103006.01000001</v>
      </c>
      <c r="D778" s="8">
        <v>89647893.680000007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7903214.7300000004</v>
      </c>
      <c r="D780" s="8">
        <v>8149628.8399999999</v>
      </c>
    </row>
    <row r="781" spans="1:4" x14ac:dyDescent="0.25">
      <c r="A781" s="6">
        <v>431209</v>
      </c>
      <c r="B781" s="7" t="s">
        <v>102</v>
      </c>
      <c r="C781" s="8">
        <v>161047.97</v>
      </c>
      <c r="D781" s="8">
        <v>1072991.69</v>
      </c>
    </row>
    <row r="782" spans="1:4" x14ac:dyDescent="0.25">
      <c r="A782" s="6">
        <v>431210</v>
      </c>
      <c r="B782" s="7" t="s">
        <v>103</v>
      </c>
      <c r="C782" s="8">
        <v>39906</v>
      </c>
      <c r="D782" s="8"/>
    </row>
    <row r="783" spans="1:4" x14ac:dyDescent="0.25">
      <c r="A783" s="6">
        <v>431211</v>
      </c>
      <c r="B783" s="7" t="s">
        <v>104</v>
      </c>
      <c r="C783" s="8">
        <v>344037.5</v>
      </c>
      <c r="D783" s="8">
        <v>46447.78</v>
      </c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131932483.49000001</v>
      </c>
      <c r="D788" s="11">
        <f>SUM(D773:D787)</f>
        <v>112791930.91000001</v>
      </c>
    </row>
    <row r="789" spans="1:4" x14ac:dyDescent="0.25">
      <c r="A789" s="12">
        <v>4313</v>
      </c>
      <c r="B789" s="13" t="s">
        <v>281</v>
      </c>
      <c r="C789" s="14"/>
      <c r="D789" s="14"/>
    </row>
    <row r="790" spans="1:4" x14ac:dyDescent="0.25">
      <c r="A790" s="6">
        <v>431301</v>
      </c>
      <c r="B790" s="7" t="s">
        <v>94</v>
      </c>
      <c r="C790" s="8">
        <v>3067218.06</v>
      </c>
      <c r="D790" s="8">
        <v>22385700.18</v>
      </c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>
        <v>152399.98000000001</v>
      </c>
      <c r="D792" s="8"/>
    </row>
    <row r="793" spans="1:4" x14ac:dyDescent="0.25">
      <c r="A793" s="6">
        <v>431304</v>
      </c>
      <c r="B793" s="7" t="s">
        <v>97</v>
      </c>
      <c r="C793" s="8"/>
      <c r="D793" s="8">
        <v>17.559999999999999</v>
      </c>
    </row>
    <row r="794" spans="1:4" x14ac:dyDescent="0.25">
      <c r="A794" s="6">
        <v>431305</v>
      </c>
      <c r="B794" s="7" t="s">
        <v>98</v>
      </c>
      <c r="C794" s="8">
        <v>482006.8</v>
      </c>
      <c r="D794" s="8">
        <v>442574.46</v>
      </c>
    </row>
    <row r="795" spans="1:4" x14ac:dyDescent="0.25">
      <c r="A795" s="6">
        <v>431306</v>
      </c>
      <c r="B795" s="7" t="s">
        <v>99</v>
      </c>
      <c r="C795" s="8">
        <v>40208989.119999997</v>
      </c>
      <c r="D795" s="8">
        <v>45324746.549999997</v>
      </c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>
        <v>3384660.47</v>
      </c>
      <c r="D797" s="8">
        <v>2854921.57</v>
      </c>
    </row>
    <row r="798" spans="1:4" x14ac:dyDescent="0.25">
      <c r="A798" s="6">
        <v>431309</v>
      </c>
      <c r="B798" s="7" t="s">
        <v>102</v>
      </c>
      <c r="C798" s="8">
        <v>500733.44</v>
      </c>
      <c r="D798" s="8">
        <v>190497.34</v>
      </c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>
        <v>188993.17</v>
      </c>
      <c r="D800" s="8">
        <v>12817.55</v>
      </c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47985001.039999992</v>
      </c>
      <c r="D805" s="24">
        <f>SUM(D790:D804)</f>
        <v>71211275.209999993</v>
      </c>
    </row>
    <row r="806" spans="1:4" x14ac:dyDescent="0.25">
      <c r="A806" s="36">
        <v>4314</v>
      </c>
      <c r="B806" s="37" t="s">
        <v>282</v>
      </c>
      <c r="C806" s="38"/>
      <c r="D806" s="38"/>
    </row>
    <row r="807" spans="1:4" ht="15.75" thickBot="1" x14ac:dyDescent="0.3">
      <c r="A807" s="39">
        <v>431401</v>
      </c>
      <c r="B807" s="33" t="s">
        <v>283</v>
      </c>
      <c r="C807" s="38"/>
      <c r="D807" s="38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284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285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286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287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288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0">
        <v>440915</v>
      </c>
      <c r="B961" s="20" t="s">
        <v>108</v>
      </c>
      <c r="C961" s="34"/>
      <c r="D961" s="34"/>
    </row>
    <row r="962" spans="1:4" ht="15.75" thickBot="1" x14ac:dyDescent="0.3">
      <c r="A962" s="41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289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290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291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2">
        <v>4417</v>
      </c>
      <c r="B1082" s="43" t="s">
        <v>282</v>
      </c>
      <c r="C1082" s="32"/>
      <c r="D1082" s="32"/>
    </row>
    <row r="1083" spans="1:4" ht="15.75" thickBot="1" x14ac:dyDescent="0.3">
      <c r="A1083" s="44">
        <v>441701</v>
      </c>
      <c r="B1083" s="45" t="s">
        <v>292</v>
      </c>
      <c r="C1083" s="46"/>
      <c r="D1083" s="46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293</v>
      </c>
      <c r="C1085" s="14"/>
      <c r="D1085" s="14"/>
    </row>
    <row r="1086" spans="1:4" x14ac:dyDescent="0.25">
      <c r="A1086" s="3">
        <v>4501</v>
      </c>
      <c r="B1086" s="4" t="s">
        <v>294</v>
      </c>
      <c r="C1086" s="8"/>
      <c r="D1086" s="8"/>
    </row>
    <row r="1087" spans="1:4" x14ac:dyDescent="0.25">
      <c r="A1087" s="6">
        <v>450101</v>
      </c>
      <c r="B1087" s="7" t="s">
        <v>295</v>
      </c>
      <c r="C1087" s="8"/>
      <c r="D1087" s="8"/>
    </row>
    <row r="1088" spans="1:4" x14ac:dyDescent="0.25">
      <c r="A1088" s="6">
        <v>450102</v>
      </c>
      <c r="B1088" s="7" t="s">
        <v>296</v>
      </c>
      <c r="C1088" s="8"/>
      <c r="D1088" s="8"/>
    </row>
    <row r="1089" spans="1:4" x14ac:dyDescent="0.25">
      <c r="A1089" s="6">
        <v>450103</v>
      </c>
      <c r="B1089" s="7" t="s">
        <v>297</v>
      </c>
      <c r="C1089" s="8"/>
      <c r="D1089" s="8"/>
    </row>
    <row r="1090" spans="1:4" x14ac:dyDescent="0.25">
      <c r="A1090" s="6"/>
      <c r="B1090" s="7" t="s">
        <v>298</v>
      </c>
      <c r="C1090" s="8"/>
      <c r="D1090" s="8"/>
    </row>
    <row r="1091" spans="1:4" x14ac:dyDescent="0.25">
      <c r="A1091" s="6">
        <v>450104</v>
      </c>
      <c r="B1091" s="7" t="s">
        <v>299</v>
      </c>
      <c r="C1091" s="8"/>
      <c r="D1091" s="8"/>
    </row>
    <row r="1092" spans="1:4" x14ac:dyDescent="0.25">
      <c r="A1092" s="6">
        <v>450105</v>
      </c>
      <c r="B1092" s="7" t="s">
        <v>300</v>
      </c>
      <c r="C1092" s="8">
        <v>5628113.3700000001</v>
      </c>
      <c r="D1092" s="8">
        <v>3877055.37</v>
      </c>
    </row>
    <row r="1093" spans="1:4" x14ac:dyDescent="0.25">
      <c r="A1093" s="6">
        <v>450106</v>
      </c>
      <c r="B1093" s="7" t="s">
        <v>301</v>
      </c>
      <c r="C1093" s="8">
        <v>3005769.82</v>
      </c>
      <c r="D1093" s="8">
        <v>3072517.14</v>
      </c>
    </row>
    <row r="1094" spans="1:4" x14ac:dyDescent="0.25">
      <c r="A1094" s="6"/>
      <c r="B1094" s="7" t="s">
        <v>302</v>
      </c>
      <c r="C1094" s="8"/>
      <c r="D1094" s="8"/>
    </row>
    <row r="1095" spans="1:4" x14ac:dyDescent="0.25">
      <c r="A1095" s="6">
        <v>450107</v>
      </c>
      <c r="B1095" s="7" t="s">
        <v>303</v>
      </c>
      <c r="C1095" s="8">
        <v>5421615.3899999997</v>
      </c>
      <c r="D1095" s="8"/>
    </row>
    <row r="1096" spans="1:4" x14ac:dyDescent="0.25">
      <c r="A1096" s="6"/>
      <c r="B1096" s="7" t="s">
        <v>304</v>
      </c>
      <c r="C1096" s="8"/>
      <c r="D1096" s="8"/>
    </row>
    <row r="1097" spans="1:4" x14ac:dyDescent="0.25">
      <c r="A1097" s="6">
        <v>450108</v>
      </c>
      <c r="B1097" s="7" t="s">
        <v>305</v>
      </c>
      <c r="C1097" s="8"/>
      <c r="D1097" s="8"/>
    </row>
    <row r="1098" spans="1:4" x14ac:dyDescent="0.25">
      <c r="A1098" s="6">
        <v>450109</v>
      </c>
      <c r="B1098" s="7" t="s">
        <v>306</v>
      </c>
      <c r="C1098" s="8"/>
      <c r="D1098" s="8">
        <v>520980</v>
      </c>
    </row>
    <row r="1099" spans="1:4" x14ac:dyDescent="0.25">
      <c r="A1099" s="6">
        <v>450110</v>
      </c>
      <c r="B1099" s="7" t="s">
        <v>307</v>
      </c>
      <c r="C1099" s="8"/>
      <c r="D1099" s="8">
        <v>-31493.98</v>
      </c>
    </row>
    <row r="1100" spans="1:4" x14ac:dyDescent="0.25">
      <c r="A1100" s="6"/>
      <c r="B1100" s="7" t="s">
        <v>308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14055498.579999998</v>
      </c>
      <c r="D1102" s="11">
        <f>SUM(D1087:D1101)</f>
        <v>7439058.5299999993</v>
      </c>
    </row>
    <row r="1103" spans="1:4" x14ac:dyDescent="0.25">
      <c r="A1103" s="12">
        <v>4502</v>
      </c>
      <c r="B1103" s="13" t="s">
        <v>309</v>
      </c>
      <c r="C1103" s="14"/>
      <c r="D1103" s="14"/>
    </row>
    <row r="1104" spans="1:4" x14ac:dyDescent="0.25">
      <c r="A1104" s="6">
        <v>450201</v>
      </c>
      <c r="B1104" s="7" t="s">
        <v>310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311</v>
      </c>
      <c r="C1107" s="14"/>
      <c r="D1107" s="14"/>
    </row>
    <row r="1108" spans="1:4" x14ac:dyDescent="0.25">
      <c r="A1108" s="6">
        <v>450301</v>
      </c>
      <c r="B1108" s="7" t="s">
        <v>312</v>
      </c>
      <c r="C1108" s="8"/>
      <c r="D1108" s="8"/>
    </row>
    <row r="1109" spans="1:4" x14ac:dyDescent="0.25">
      <c r="A1109" s="6">
        <v>450302</v>
      </c>
      <c r="B1109" s="7" t="s">
        <v>313</v>
      </c>
      <c r="C1109" s="8">
        <v>226825.03</v>
      </c>
      <c r="D1109" s="8">
        <v>232908.36</v>
      </c>
    </row>
    <row r="1110" spans="1:4" x14ac:dyDescent="0.25">
      <c r="A1110" s="6">
        <v>450303</v>
      </c>
      <c r="B1110" s="7" t="s">
        <v>314</v>
      </c>
      <c r="C1110" s="8"/>
      <c r="D1110" s="8">
        <v>4238280</v>
      </c>
    </row>
    <row r="1111" spans="1:4" x14ac:dyDescent="0.25">
      <c r="A1111" s="6">
        <v>450304</v>
      </c>
      <c r="B1111" s="7" t="s">
        <v>315</v>
      </c>
      <c r="C1111" s="8">
        <v>1895867.41</v>
      </c>
      <c r="D1111" s="8">
        <v>693741.92</v>
      </c>
    </row>
    <row r="1112" spans="1:4" ht="15.75" thickBot="1" x14ac:dyDescent="0.3">
      <c r="A1112" s="16">
        <v>450310</v>
      </c>
      <c r="B1112" s="17" t="s">
        <v>38</v>
      </c>
      <c r="C1112" s="8">
        <v>10535759.98</v>
      </c>
      <c r="D1112" s="8">
        <v>10761153.199999999</v>
      </c>
    </row>
    <row r="1113" spans="1:4" ht="15.75" thickBot="1" x14ac:dyDescent="0.3">
      <c r="A1113" s="9" t="s">
        <v>18</v>
      </c>
      <c r="B1113" s="10"/>
      <c r="C1113" s="11">
        <f>SUM(C1108:C1112)</f>
        <v>12658452.42</v>
      </c>
      <c r="D1113" s="11">
        <f>SUM(D1108:D1112)</f>
        <v>15926083.48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316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3244139680.5599995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2729188273.3800001</v>
      </c>
    </row>
    <row r="1116" spans="1:4" x14ac:dyDescent="0.25">
      <c r="A1116" s="47"/>
      <c r="B1116" s="48"/>
      <c r="C1116" s="32"/>
      <c r="D1116" s="32"/>
    </row>
    <row r="1117" spans="1:4" x14ac:dyDescent="0.25">
      <c r="A1117" s="3">
        <v>5</v>
      </c>
      <c r="B1117" s="4" t="s">
        <v>317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318</v>
      </c>
      <c r="C1119" s="8"/>
      <c r="D1119" s="8"/>
    </row>
    <row r="1120" spans="1:4" x14ac:dyDescent="0.25">
      <c r="A1120" s="6">
        <v>510101</v>
      </c>
      <c r="B1120" s="7" t="s">
        <v>319</v>
      </c>
      <c r="C1120" s="8"/>
      <c r="D1120" s="8"/>
    </row>
    <row r="1121" spans="1:4" x14ac:dyDescent="0.25">
      <c r="A1121" s="6">
        <v>510102</v>
      </c>
      <c r="B1121" s="7" t="s">
        <v>320</v>
      </c>
      <c r="C1121" s="8">
        <v>1478620.54</v>
      </c>
      <c r="D1121" s="8">
        <v>2080770.49</v>
      </c>
    </row>
    <row r="1122" spans="1:4" x14ac:dyDescent="0.25">
      <c r="A1122" s="6">
        <v>510103</v>
      </c>
      <c r="B1122" s="7" t="s">
        <v>321</v>
      </c>
      <c r="C1122" s="8"/>
      <c r="D1122" s="8"/>
    </row>
    <row r="1123" spans="1:4" x14ac:dyDescent="0.25">
      <c r="A1123" s="6">
        <v>510104</v>
      </c>
      <c r="B1123" s="7" t="s">
        <v>322</v>
      </c>
      <c r="C1123" s="8"/>
      <c r="D1123" s="8"/>
    </row>
    <row r="1124" spans="1:4" ht="15.75" thickBot="1" x14ac:dyDescent="0.3">
      <c r="A1124" s="19">
        <v>510105</v>
      </c>
      <c r="B1124" s="20" t="s">
        <v>323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1478620.54</v>
      </c>
      <c r="D1125" s="11">
        <f>SUM(D1120:D1124)</f>
        <v>2080770.49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324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/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>
        <v>154931568.88</v>
      </c>
      <c r="D1132" s="8">
        <v>132409926.66</v>
      </c>
    </row>
    <row r="1133" spans="1:4" ht="15.75" thickBot="1" x14ac:dyDescent="0.3">
      <c r="A1133" s="6">
        <v>510204</v>
      </c>
      <c r="B1133" s="7" t="s">
        <v>227</v>
      </c>
      <c r="C1133" s="8">
        <v>750000</v>
      </c>
      <c r="D1133" s="8">
        <v>730000</v>
      </c>
    </row>
    <row r="1134" spans="1:4" ht="15.75" thickBot="1" x14ac:dyDescent="0.3">
      <c r="A1134" s="9" t="s">
        <v>18</v>
      </c>
      <c r="B1134" s="10"/>
      <c r="C1134" s="11">
        <f>SUM(C1127:C1133)</f>
        <v>155681568.88</v>
      </c>
      <c r="D1134" s="11">
        <f>SUM(D1127:D1133)</f>
        <v>133139926.66</v>
      </c>
    </row>
    <row r="1135" spans="1:4" x14ac:dyDescent="0.25">
      <c r="A1135" s="12">
        <v>5103</v>
      </c>
      <c r="B1135" s="13" t="s">
        <v>325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-7674.05</v>
      </c>
      <c r="D1136" s="8">
        <v>16937.84</v>
      </c>
    </row>
    <row r="1137" spans="1:4" x14ac:dyDescent="0.25">
      <c r="A1137" s="6">
        <v>510302</v>
      </c>
      <c r="B1137" s="7" t="s">
        <v>204</v>
      </c>
      <c r="C1137" s="8">
        <v>68568.08</v>
      </c>
      <c r="D1137" s="8">
        <v>8157.8</v>
      </c>
    </row>
    <row r="1138" spans="1:4" x14ac:dyDescent="0.25">
      <c r="A1138" s="6">
        <v>510303</v>
      </c>
      <c r="B1138" s="7" t="s">
        <v>87</v>
      </c>
      <c r="C1138" s="8">
        <v>438096.02</v>
      </c>
      <c r="D1138" s="8">
        <v>586006.25</v>
      </c>
    </row>
    <row r="1139" spans="1:4" x14ac:dyDescent="0.25">
      <c r="A1139" s="6">
        <v>510304</v>
      </c>
      <c r="B1139" s="7" t="s">
        <v>88</v>
      </c>
      <c r="C1139" s="8">
        <v>105365.2</v>
      </c>
      <c r="D1139" s="8">
        <v>16649.669999999998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/>
      <c r="B1142" s="7" t="s">
        <v>207</v>
      </c>
      <c r="C1142" s="8"/>
      <c r="D1142" s="8"/>
    </row>
    <row r="1143" spans="1:4" x14ac:dyDescent="0.25">
      <c r="A1143" s="6"/>
      <c r="B1143" s="7" t="s">
        <v>208</v>
      </c>
      <c r="C1143" s="8"/>
      <c r="D1143" s="8"/>
    </row>
    <row r="1144" spans="1:4" x14ac:dyDescent="0.25">
      <c r="A1144" s="6"/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16981.98</v>
      </c>
      <c r="D1145" s="8">
        <v>19272.3</v>
      </c>
    </row>
    <row r="1146" spans="1:4" ht="15.75" thickBot="1" x14ac:dyDescent="0.3">
      <c r="A1146" s="19">
        <v>510308</v>
      </c>
      <c r="B1146" s="20" t="s">
        <v>210</v>
      </c>
      <c r="C1146" s="8">
        <v>112204.19</v>
      </c>
      <c r="D1146" s="8">
        <v>204572.37</v>
      </c>
    </row>
    <row r="1147" spans="1:4" ht="15.75" thickBot="1" x14ac:dyDescent="0.3">
      <c r="A1147" s="9" t="s">
        <v>18</v>
      </c>
      <c r="B1147" s="10"/>
      <c r="C1147" s="11">
        <f>SUM(C1136:C1146)</f>
        <v>733541.41999999993</v>
      </c>
      <c r="D1147" s="11">
        <f>SUM(D1136:D1146)</f>
        <v>851596.2300000001</v>
      </c>
    </row>
    <row r="1148" spans="1:4" x14ac:dyDescent="0.25">
      <c r="A1148" s="12">
        <v>5104</v>
      </c>
      <c r="B1148" s="13" t="s">
        <v>326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29300.3</v>
      </c>
      <c r="D1149" s="8">
        <v>33759.49</v>
      </c>
    </row>
    <row r="1150" spans="1:4" x14ac:dyDescent="0.25">
      <c r="A1150" s="6">
        <v>510402</v>
      </c>
      <c r="B1150" s="7" t="s">
        <v>88</v>
      </c>
      <c r="C1150" s="8">
        <v>6659.85</v>
      </c>
      <c r="D1150" s="8">
        <v>13989.14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/>
      <c r="B1153" s="7" t="s">
        <v>207</v>
      </c>
      <c r="C1153" s="8"/>
      <c r="D1153" s="8"/>
    </row>
    <row r="1154" spans="1:4" x14ac:dyDescent="0.25">
      <c r="A1154" s="6"/>
      <c r="B1154" s="7" t="s">
        <v>208</v>
      </c>
      <c r="C1154" s="8"/>
      <c r="D1154" s="8"/>
    </row>
    <row r="1155" spans="1:4" x14ac:dyDescent="0.25">
      <c r="A1155" s="6"/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963.6</v>
      </c>
      <c r="D1156" s="8">
        <v>1016.96</v>
      </c>
    </row>
    <row r="1157" spans="1:4" ht="15.75" thickBot="1" x14ac:dyDescent="0.3">
      <c r="A1157" s="19">
        <v>510406</v>
      </c>
      <c r="B1157" s="20" t="s">
        <v>210</v>
      </c>
      <c r="C1157" s="8">
        <v>91867.199999999997</v>
      </c>
      <c r="D1157" s="8">
        <v>43134.06</v>
      </c>
    </row>
    <row r="1158" spans="1:4" ht="15.75" thickBot="1" x14ac:dyDescent="0.3">
      <c r="A1158" s="9" t="s">
        <v>18</v>
      </c>
      <c r="B1158" s="10"/>
      <c r="C1158" s="11">
        <f>SUM(C1149:C1157)</f>
        <v>128790.95</v>
      </c>
      <c r="D1158" s="11">
        <f>SUM(D1149:D1157)</f>
        <v>91899.65</v>
      </c>
    </row>
    <row r="1159" spans="1:4" x14ac:dyDescent="0.25">
      <c r="A1159" s="12">
        <v>5105</v>
      </c>
      <c r="B1159" s="13" t="s">
        <v>327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>
        <v>7658.84</v>
      </c>
      <c r="D1160" s="8">
        <v>48025.67</v>
      </c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/>
      <c r="B1164" s="7" t="s">
        <v>207</v>
      </c>
      <c r="C1164" s="8"/>
      <c r="D1164" s="8"/>
    </row>
    <row r="1165" spans="1:4" x14ac:dyDescent="0.25">
      <c r="A1165" s="6"/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>
        <v>6333788.2300000004</v>
      </c>
      <c r="D1166" s="8">
        <v>5881107.0099999998</v>
      </c>
    </row>
    <row r="1167" spans="1:4" x14ac:dyDescent="0.25">
      <c r="A1167" s="6">
        <v>510505</v>
      </c>
      <c r="B1167" s="7" t="s">
        <v>91</v>
      </c>
      <c r="C1167" s="8"/>
      <c r="D1167" s="8">
        <v>696.15</v>
      </c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6341447.0700000003</v>
      </c>
      <c r="D1169" s="11">
        <f>SUM(D1160:D1168)</f>
        <v>5929828.8300000001</v>
      </c>
    </row>
    <row r="1170" spans="1:4" x14ac:dyDescent="0.25">
      <c r="A1170" s="12">
        <v>5106</v>
      </c>
      <c r="B1170" s="13" t="s">
        <v>328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/>
      <c r="B1176" s="7" t="s">
        <v>207</v>
      </c>
      <c r="C1176" s="8"/>
      <c r="D1176" s="8"/>
    </row>
    <row r="1177" spans="1:4" x14ac:dyDescent="0.25">
      <c r="A1177" s="6"/>
      <c r="B1177" s="7" t="s">
        <v>208</v>
      </c>
      <c r="C1177" s="8"/>
      <c r="D1177" s="8"/>
    </row>
    <row r="1178" spans="1:4" x14ac:dyDescent="0.25">
      <c r="A1178" s="6"/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329</v>
      </c>
      <c r="C1182" s="14"/>
      <c r="D1182" s="14"/>
    </row>
    <row r="1183" spans="1:4" x14ac:dyDescent="0.25">
      <c r="A1183" s="6">
        <v>510701</v>
      </c>
      <c r="B1183" s="7" t="s">
        <v>330</v>
      </c>
      <c r="C1183" s="8">
        <v>24111.69</v>
      </c>
      <c r="D1183" s="8">
        <v>167546.81</v>
      </c>
    </row>
    <row r="1184" spans="1:4" x14ac:dyDescent="0.25">
      <c r="A1184" s="6">
        <v>510702</v>
      </c>
      <c r="B1184" s="7" t="s">
        <v>87</v>
      </c>
      <c r="C1184" s="8">
        <v>382942.2</v>
      </c>
      <c r="D1184" s="8">
        <v>2401283.27</v>
      </c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/>
      <c r="B1188" s="7" t="s">
        <v>207</v>
      </c>
      <c r="C1188" s="8"/>
      <c r="D1188" s="8"/>
    </row>
    <row r="1189" spans="1:4" x14ac:dyDescent="0.25">
      <c r="A1189" s="6"/>
      <c r="B1189" s="7" t="s">
        <v>208</v>
      </c>
      <c r="C1189" s="8"/>
      <c r="D1189" s="8"/>
    </row>
    <row r="1190" spans="1:4" x14ac:dyDescent="0.25">
      <c r="A1190" s="6"/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>
        <v>43360.35</v>
      </c>
      <c r="D1191" s="8"/>
    </row>
    <row r="1192" spans="1:4" ht="15.75" thickBot="1" x14ac:dyDescent="0.3">
      <c r="A1192" s="19">
        <v>510707</v>
      </c>
      <c r="B1192" s="20" t="s">
        <v>210</v>
      </c>
      <c r="C1192" s="34">
        <v>11555890.25</v>
      </c>
      <c r="D1192" s="34">
        <v>5362022.74</v>
      </c>
    </row>
    <row r="1193" spans="1:4" ht="15.75" thickBot="1" x14ac:dyDescent="0.3">
      <c r="A1193" s="9" t="s">
        <v>18</v>
      </c>
      <c r="B1193" s="10"/>
      <c r="C1193" s="11">
        <f>SUM(C1183:C1192)</f>
        <v>12006304.49</v>
      </c>
      <c r="D1193" s="11">
        <f>SUM(D1183:D1192)</f>
        <v>7930852.8200000003</v>
      </c>
    </row>
    <row r="1194" spans="1:4" x14ac:dyDescent="0.25">
      <c r="A1194" s="12">
        <v>5108</v>
      </c>
      <c r="B1194" s="13" t="s">
        <v>331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>
        <v>-9480</v>
      </c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/>
      <c r="B1200" s="7" t="s">
        <v>207</v>
      </c>
      <c r="C1200" s="8"/>
      <c r="D1200" s="8"/>
    </row>
    <row r="1201" spans="1:4" x14ac:dyDescent="0.25">
      <c r="A1201" s="6"/>
      <c r="B1201" s="7" t="s">
        <v>208</v>
      </c>
      <c r="C1201" s="8"/>
      <c r="D1201" s="8"/>
    </row>
    <row r="1202" spans="1:4" x14ac:dyDescent="0.25">
      <c r="A1202" s="6"/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-9480</v>
      </c>
    </row>
    <row r="1206" spans="1:4" x14ac:dyDescent="0.25">
      <c r="A1206" s="12">
        <v>5109</v>
      </c>
      <c r="B1206" s="13" t="s">
        <v>332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/>
      <c r="B1212" s="7" t="s">
        <v>207</v>
      </c>
      <c r="C1212" s="8"/>
      <c r="D1212" s="8"/>
    </row>
    <row r="1213" spans="1:4" x14ac:dyDescent="0.25">
      <c r="A1213" s="6"/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>
        <v>395861764.37</v>
      </c>
      <c r="D1214" s="8">
        <v>367569187.87</v>
      </c>
    </row>
    <row r="1215" spans="1:4" x14ac:dyDescent="0.25">
      <c r="A1215" s="6">
        <v>510906</v>
      </c>
      <c r="B1215" s="7" t="s">
        <v>91</v>
      </c>
      <c r="C1215" s="8"/>
      <c r="D1215" s="8">
        <v>43105.21</v>
      </c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395861764.37</v>
      </c>
      <c r="D1217" s="11">
        <f>SUM(D1207:D1216)</f>
        <v>367612293.07999998</v>
      </c>
    </row>
    <row r="1218" spans="1:4" x14ac:dyDescent="0.25">
      <c r="A1218" s="12">
        <v>5110</v>
      </c>
      <c r="B1218" s="13" t="s">
        <v>333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/>
      <c r="B1224" s="7" t="s">
        <v>207</v>
      </c>
      <c r="C1224" s="8"/>
      <c r="D1224" s="8"/>
    </row>
    <row r="1225" spans="1:4" x14ac:dyDescent="0.25">
      <c r="A1225" s="6"/>
      <c r="B1225" s="7" t="s">
        <v>208</v>
      </c>
      <c r="C1225" s="8"/>
      <c r="D1225" s="8"/>
    </row>
    <row r="1226" spans="1:4" x14ac:dyDescent="0.25">
      <c r="A1226" s="6"/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334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335</v>
      </c>
      <c r="C1233" s="8">
        <v>27408.51</v>
      </c>
      <c r="D1233" s="8">
        <v>16837.86</v>
      </c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/>
      <c r="B1236" s="7" t="s">
        <v>207</v>
      </c>
      <c r="C1236" s="8"/>
      <c r="D1236" s="8"/>
    </row>
    <row r="1237" spans="1:4" x14ac:dyDescent="0.25">
      <c r="A1237" s="6"/>
      <c r="B1237" s="7" t="s">
        <v>208</v>
      </c>
      <c r="C1237" s="8"/>
      <c r="D1237" s="8"/>
    </row>
    <row r="1238" spans="1:4" x14ac:dyDescent="0.25">
      <c r="A1238" s="6"/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27408.51</v>
      </c>
      <c r="D1241" s="11">
        <f>SUM(D1231:D1240)</f>
        <v>16837.86</v>
      </c>
    </row>
    <row r="1242" spans="1:4" x14ac:dyDescent="0.25">
      <c r="A1242" s="12">
        <v>5112</v>
      </c>
      <c r="B1242" s="13" t="s">
        <v>336</v>
      </c>
      <c r="C1242" s="14"/>
      <c r="D1242" s="14"/>
    </row>
    <row r="1243" spans="1:4" x14ac:dyDescent="0.25">
      <c r="A1243" s="49">
        <v>511201</v>
      </c>
      <c r="B1243" s="7" t="s">
        <v>86</v>
      </c>
      <c r="C1243" s="8">
        <v>95309.81</v>
      </c>
      <c r="D1243" s="8">
        <v>167642.1</v>
      </c>
    </row>
    <row r="1244" spans="1:4" x14ac:dyDescent="0.25">
      <c r="A1244" s="49">
        <v>511202</v>
      </c>
      <c r="B1244" s="7" t="s">
        <v>87</v>
      </c>
      <c r="C1244" s="8">
        <v>104735.3</v>
      </c>
      <c r="D1244" s="8">
        <v>153979.20000000001</v>
      </c>
    </row>
    <row r="1245" spans="1:4" x14ac:dyDescent="0.25">
      <c r="A1245" s="49">
        <v>511203</v>
      </c>
      <c r="B1245" s="7" t="s">
        <v>335</v>
      </c>
      <c r="C1245" s="8">
        <v>215020.68</v>
      </c>
      <c r="D1245" s="8">
        <v>38161.230000000003</v>
      </c>
    </row>
    <row r="1246" spans="1:4" x14ac:dyDescent="0.25">
      <c r="A1246" s="49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/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>
        <v>25921357.23</v>
      </c>
      <c r="D1250" s="8">
        <v>23947375.48</v>
      </c>
    </row>
    <row r="1251" spans="1:4" x14ac:dyDescent="0.25">
      <c r="A1251" s="6">
        <v>511206</v>
      </c>
      <c r="B1251" s="7" t="s">
        <v>91</v>
      </c>
      <c r="C1251" s="8">
        <v>161709.07</v>
      </c>
      <c r="D1251" s="8">
        <v>6000.01</v>
      </c>
    </row>
    <row r="1252" spans="1:4" ht="15.75" thickBot="1" x14ac:dyDescent="0.3">
      <c r="A1252" s="16">
        <v>511207</v>
      </c>
      <c r="B1252" s="20" t="s">
        <v>92</v>
      </c>
      <c r="C1252" s="8">
        <v>4646687.74</v>
      </c>
      <c r="D1252" s="8">
        <v>4974191.3099999996</v>
      </c>
    </row>
    <row r="1253" spans="1:4" ht="15.75" thickBot="1" x14ac:dyDescent="0.3">
      <c r="A1253" s="9" t="s">
        <v>18</v>
      </c>
      <c r="B1253" s="10"/>
      <c r="C1253" s="11">
        <f>SUM(C1243:C1252)</f>
        <v>31144819.829999998</v>
      </c>
      <c r="D1253" s="11">
        <f>SUM(D1243:D1252)</f>
        <v>29287349.330000002</v>
      </c>
    </row>
    <row r="1254" spans="1:4" x14ac:dyDescent="0.25">
      <c r="A1254" s="12">
        <v>5113</v>
      </c>
      <c r="B1254" s="13" t="s">
        <v>337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>
        <v>63226.48</v>
      </c>
      <c r="D1255" s="8">
        <v>109599.39</v>
      </c>
    </row>
    <row r="1256" spans="1:4" x14ac:dyDescent="0.25">
      <c r="A1256" s="6">
        <v>511302</v>
      </c>
      <c r="B1256" s="7" t="s">
        <v>87</v>
      </c>
      <c r="C1256" s="8">
        <v>120064.14</v>
      </c>
      <c r="D1256" s="8">
        <v>114150.75</v>
      </c>
    </row>
    <row r="1257" spans="1:4" x14ac:dyDescent="0.25">
      <c r="A1257" s="6">
        <v>511303</v>
      </c>
      <c r="B1257" s="7" t="s">
        <v>335</v>
      </c>
      <c r="C1257" s="8">
        <v>6735.12</v>
      </c>
      <c r="D1257" s="8">
        <v>3033.54</v>
      </c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/>
      <c r="B1260" s="7" t="s">
        <v>207</v>
      </c>
      <c r="C1260" s="8"/>
      <c r="D1260" s="8"/>
    </row>
    <row r="1261" spans="1:4" x14ac:dyDescent="0.25">
      <c r="A1261" s="6"/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>
        <v>18378459.370000001</v>
      </c>
      <c r="D1262" s="8">
        <v>16993911.379999999</v>
      </c>
    </row>
    <row r="1263" spans="1:4" x14ac:dyDescent="0.25">
      <c r="A1263" s="6">
        <v>511306</v>
      </c>
      <c r="B1263" s="7" t="s">
        <v>91</v>
      </c>
      <c r="C1263" s="8">
        <v>2155.25</v>
      </c>
      <c r="D1263" s="8">
        <v>5794.81</v>
      </c>
    </row>
    <row r="1264" spans="1:4" ht="15.75" thickBot="1" x14ac:dyDescent="0.3">
      <c r="A1264" s="19">
        <v>511307</v>
      </c>
      <c r="B1264" s="20" t="s">
        <v>92</v>
      </c>
      <c r="C1264" s="18">
        <v>2144809.09</v>
      </c>
      <c r="D1264" s="18"/>
    </row>
    <row r="1265" spans="1:4" ht="15.75" thickBot="1" x14ac:dyDescent="0.3">
      <c r="A1265" s="9" t="s">
        <v>18</v>
      </c>
      <c r="B1265" s="10"/>
      <c r="C1265" s="11">
        <f>SUM(C1255:C1264)</f>
        <v>20715449.449999999</v>
      </c>
      <c r="D1265" s="11">
        <f>SUM(D1255:D1264)</f>
        <v>17226489.869999997</v>
      </c>
    </row>
    <row r="1266" spans="1:4" x14ac:dyDescent="0.25">
      <c r="A1266" s="12">
        <v>5114</v>
      </c>
      <c r="B1266" s="13" t="s">
        <v>338</v>
      </c>
      <c r="C1266" s="14"/>
      <c r="D1266" s="14"/>
    </row>
    <row r="1267" spans="1:4" x14ac:dyDescent="0.25">
      <c r="A1267" s="6">
        <v>511401</v>
      </c>
      <c r="B1267" s="7" t="s">
        <v>339</v>
      </c>
      <c r="C1267" s="8"/>
      <c r="D1267" s="8"/>
    </row>
    <row r="1268" spans="1:4" x14ac:dyDescent="0.25">
      <c r="A1268" s="6">
        <v>511402</v>
      </c>
      <c r="B1268" s="7" t="s">
        <v>340</v>
      </c>
      <c r="C1268" s="8">
        <v>601804.88</v>
      </c>
      <c r="D1268" s="8"/>
    </row>
    <row r="1269" spans="1:4" x14ac:dyDescent="0.25">
      <c r="A1269" s="6">
        <v>511403</v>
      </c>
      <c r="B1269" s="7" t="s">
        <v>341</v>
      </c>
      <c r="C1269" s="8"/>
      <c r="D1269" s="8"/>
    </row>
    <row r="1270" spans="1:4" x14ac:dyDescent="0.25">
      <c r="A1270" s="6">
        <v>511404</v>
      </c>
      <c r="B1270" s="7" t="s">
        <v>342</v>
      </c>
      <c r="C1270" s="8"/>
      <c r="D1270" s="8"/>
    </row>
    <row r="1271" spans="1:4" x14ac:dyDescent="0.25">
      <c r="A1271" s="6">
        <v>511405</v>
      </c>
      <c r="B1271" s="7" t="s">
        <v>343</v>
      </c>
      <c r="C1271" s="8"/>
      <c r="D1271" s="8"/>
    </row>
    <row r="1272" spans="1:4" x14ac:dyDescent="0.25">
      <c r="A1272" s="6">
        <v>511406</v>
      </c>
      <c r="B1272" s="7" t="s">
        <v>344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/>
      <c r="B1275" s="7" t="s">
        <v>207</v>
      </c>
      <c r="C1275" s="8"/>
      <c r="D1275" s="8"/>
    </row>
    <row r="1276" spans="1:4" x14ac:dyDescent="0.25">
      <c r="A1276" s="6"/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>
        <v>1055865198.61</v>
      </c>
      <c r="D1277" s="8">
        <v>757698414.92999995</v>
      </c>
    </row>
    <row r="1278" spans="1:4" x14ac:dyDescent="0.25">
      <c r="A1278" s="6">
        <v>511409</v>
      </c>
      <c r="B1278" s="7" t="s">
        <v>345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>
        <v>150000</v>
      </c>
      <c r="D1280" s="18">
        <v>120000</v>
      </c>
    </row>
    <row r="1281" spans="1:4" ht="15.75" thickBot="1" x14ac:dyDescent="0.3">
      <c r="A1281" s="9" t="s">
        <v>18</v>
      </c>
      <c r="B1281" s="50"/>
      <c r="C1281" s="11">
        <f>SUM(C1267:C1280)</f>
        <v>1056617003.49</v>
      </c>
      <c r="D1281" s="11">
        <f>SUM(D1267:D1280)</f>
        <v>757818414.92999995</v>
      </c>
    </row>
    <row r="1282" spans="1:4" x14ac:dyDescent="0.25">
      <c r="A1282" s="12">
        <v>5115</v>
      </c>
      <c r="B1282" s="13" t="s">
        <v>346</v>
      </c>
      <c r="C1282" s="14"/>
      <c r="D1282" s="14"/>
    </row>
    <row r="1283" spans="1:4" x14ac:dyDescent="0.25">
      <c r="A1283" s="6">
        <v>511501</v>
      </c>
      <c r="B1283" s="7" t="s">
        <v>339</v>
      </c>
      <c r="C1283" s="8"/>
      <c r="D1283" s="8"/>
    </row>
    <row r="1284" spans="1:4" x14ac:dyDescent="0.25">
      <c r="A1284" s="6">
        <v>511502</v>
      </c>
      <c r="B1284" s="7" t="s">
        <v>340</v>
      </c>
      <c r="C1284" s="8"/>
      <c r="D1284" s="8"/>
    </row>
    <row r="1285" spans="1:4" x14ac:dyDescent="0.25">
      <c r="A1285" s="6">
        <v>511503</v>
      </c>
      <c r="B1285" s="7" t="s">
        <v>341</v>
      </c>
      <c r="C1285" s="8"/>
      <c r="D1285" s="8"/>
    </row>
    <row r="1286" spans="1:4" x14ac:dyDescent="0.25">
      <c r="A1286" s="6">
        <v>511504</v>
      </c>
      <c r="B1286" s="7" t="s">
        <v>342</v>
      </c>
      <c r="C1286" s="8"/>
      <c r="D1286" s="8"/>
    </row>
    <row r="1287" spans="1:4" x14ac:dyDescent="0.25">
      <c r="A1287" s="6">
        <v>511505</v>
      </c>
      <c r="B1287" s="7" t="s">
        <v>343</v>
      </c>
      <c r="C1287" s="8"/>
      <c r="D1287" s="8"/>
    </row>
    <row r="1288" spans="1:4" x14ac:dyDescent="0.25">
      <c r="A1288" s="6">
        <v>511506</v>
      </c>
      <c r="B1288" s="7" t="s">
        <v>344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/>
      <c r="B1291" s="7" t="s">
        <v>207</v>
      </c>
      <c r="C1291" s="18"/>
      <c r="D1291" s="18"/>
    </row>
    <row r="1292" spans="1:4" x14ac:dyDescent="0.25">
      <c r="A1292" s="16"/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>
        <v>706807393.89999998</v>
      </c>
      <c r="D1293" s="18">
        <v>479491637.56999999</v>
      </c>
    </row>
    <row r="1294" spans="1:4" x14ac:dyDescent="0.25">
      <c r="A1294" s="16">
        <v>511509</v>
      </c>
      <c r="B1294" s="7" t="s">
        <v>345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706807393.89999998</v>
      </c>
      <c r="D1297" s="11">
        <f>SUM(D1283:D1296)</f>
        <v>479491637.56999999</v>
      </c>
    </row>
    <row r="1298" spans="1:4" x14ac:dyDescent="0.25">
      <c r="A1298" s="12">
        <v>5116</v>
      </c>
      <c r="B1298" s="13" t="s">
        <v>347</v>
      </c>
      <c r="C1298" s="14"/>
      <c r="D1298" s="14"/>
    </row>
    <row r="1299" spans="1:4" x14ac:dyDescent="0.25">
      <c r="A1299" s="6">
        <v>511601</v>
      </c>
      <c r="B1299" s="7" t="s">
        <v>348</v>
      </c>
      <c r="C1299" s="8"/>
      <c r="D1299" s="8"/>
    </row>
    <row r="1300" spans="1:4" x14ac:dyDescent="0.25">
      <c r="A1300" s="6">
        <v>511602</v>
      </c>
      <c r="B1300" s="7" t="s">
        <v>349</v>
      </c>
      <c r="C1300" s="8"/>
      <c r="D1300" s="8"/>
    </row>
    <row r="1301" spans="1:4" x14ac:dyDescent="0.25">
      <c r="A1301" s="6">
        <v>511603</v>
      </c>
      <c r="B1301" s="7" t="s">
        <v>350</v>
      </c>
      <c r="C1301" s="8"/>
      <c r="D1301" s="8"/>
    </row>
    <row r="1302" spans="1:4" x14ac:dyDescent="0.25">
      <c r="A1302" s="6">
        <v>511604</v>
      </c>
      <c r="B1302" s="7" t="s">
        <v>351</v>
      </c>
      <c r="C1302" s="8"/>
      <c r="D1302" s="8"/>
    </row>
    <row r="1303" spans="1:4" x14ac:dyDescent="0.25">
      <c r="A1303" s="6">
        <v>511605</v>
      </c>
      <c r="B1303" s="7" t="s">
        <v>352</v>
      </c>
      <c r="C1303" s="8"/>
      <c r="D1303" s="8"/>
    </row>
    <row r="1304" spans="1:4" x14ac:dyDescent="0.25">
      <c r="A1304" s="6">
        <v>511606</v>
      </c>
      <c r="B1304" s="7" t="s">
        <v>353</v>
      </c>
      <c r="C1304" s="8"/>
      <c r="D1304" s="8"/>
    </row>
    <row r="1305" spans="1:4" x14ac:dyDescent="0.25">
      <c r="A1305" s="6">
        <v>511607</v>
      </c>
      <c r="B1305" s="7" t="s">
        <v>354</v>
      </c>
      <c r="C1305" s="8"/>
      <c r="D1305" s="8"/>
    </row>
    <row r="1306" spans="1:4" x14ac:dyDescent="0.25">
      <c r="A1306" s="6">
        <v>511608</v>
      </c>
      <c r="B1306" s="7" t="s">
        <v>355</v>
      </c>
      <c r="C1306" s="8"/>
      <c r="D1306" s="8"/>
    </row>
    <row r="1307" spans="1:4" x14ac:dyDescent="0.25">
      <c r="A1307" s="6">
        <v>511609</v>
      </c>
      <c r="B1307" s="7" t="s">
        <v>356</v>
      </c>
      <c r="C1307" s="8"/>
      <c r="D1307" s="8"/>
    </row>
    <row r="1308" spans="1:4" x14ac:dyDescent="0.25">
      <c r="A1308" s="6">
        <v>511610</v>
      </c>
      <c r="B1308" s="7" t="s">
        <v>357</v>
      </c>
      <c r="C1308" s="8"/>
      <c r="D1308" s="8"/>
    </row>
    <row r="1309" spans="1:4" x14ac:dyDescent="0.25">
      <c r="A1309" s="6">
        <v>511611</v>
      </c>
      <c r="B1309" s="7" t="s">
        <v>358</v>
      </c>
      <c r="C1309" s="8"/>
      <c r="D1309" s="8"/>
    </row>
    <row r="1310" spans="1:4" x14ac:dyDescent="0.25">
      <c r="A1310" s="6">
        <v>511612</v>
      </c>
      <c r="B1310" s="7" t="s">
        <v>359</v>
      </c>
      <c r="C1310" s="8"/>
      <c r="D1310" s="8"/>
    </row>
    <row r="1311" spans="1:4" x14ac:dyDescent="0.25">
      <c r="A1311" s="6">
        <v>511613</v>
      </c>
      <c r="B1311" s="7" t="s">
        <v>360</v>
      </c>
      <c r="C1311" s="8"/>
      <c r="D1311" s="8"/>
    </row>
    <row r="1312" spans="1:4" x14ac:dyDescent="0.25">
      <c r="A1312" s="6">
        <v>511614</v>
      </c>
      <c r="B1312" s="7" t="s">
        <v>361</v>
      </c>
      <c r="C1312" s="8"/>
      <c r="D1312" s="8"/>
    </row>
    <row r="1313" spans="1:4" x14ac:dyDescent="0.25">
      <c r="A1313" s="6">
        <v>511615</v>
      </c>
      <c r="B1313" s="7" t="s">
        <v>362</v>
      </c>
      <c r="C1313" s="8"/>
      <c r="D1313" s="8"/>
    </row>
    <row r="1314" spans="1:4" x14ac:dyDescent="0.25">
      <c r="A1314" s="6">
        <v>511616</v>
      </c>
      <c r="B1314" s="7" t="s">
        <v>363</v>
      </c>
      <c r="C1314" s="8"/>
      <c r="D1314" s="8"/>
    </row>
    <row r="1315" spans="1:4" x14ac:dyDescent="0.25">
      <c r="A1315" s="6">
        <v>511617</v>
      </c>
      <c r="B1315" s="7" t="s">
        <v>364</v>
      </c>
      <c r="C1315" s="8"/>
      <c r="D1315" s="8"/>
    </row>
    <row r="1316" spans="1:4" x14ac:dyDescent="0.25">
      <c r="A1316" s="6">
        <v>511618</v>
      </c>
      <c r="B1316" s="7" t="s">
        <v>365</v>
      </c>
      <c r="C1316" s="8"/>
      <c r="D1316" s="8"/>
    </row>
    <row r="1317" spans="1:4" x14ac:dyDescent="0.25">
      <c r="A1317" s="6">
        <v>511619</v>
      </c>
      <c r="B1317" s="7" t="s">
        <v>366</v>
      </c>
      <c r="C1317" s="8"/>
      <c r="D1317" s="8"/>
    </row>
    <row r="1318" spans="1:4" x14ac:dyDescent="0.25">
      <c r="A1318" s="6">
        <v>511620</v>
      </c>
      <c r="B1318" s="7" t="s">
        <v>367</v>
      </c>
      <c r="C1318" s="8"/>
      <c r="D1318" s="8"/>
    </row>
    <row r="1319" spans="1:4" x14ac:dyDescent="0.25">
      <c r="A1319" s="6">
        <v>511621</v>
      </c>
      <c r="B1319" s="7" t="s">
        <v>368</v>
      </c>
      <c r="C1319" s="8"/>
      <c r="D1319" s="8"/>
    </row>
    <row r="1320" spans="1:4" x14ac:dyDescent="0.25">
      <c r="A1320" s="6">
        <v>511622</v>
      </c>
      <c r="B1320" s="7" t="s">
        <v>369</v>
      </c>
      <c r="C1320" s="8"/>
      <c r="D1320" s="8"/>
    </row>
    <row r="1321" spans="1:4" x14ac:dyDescent="0.25">
      <c r="A1321" s="6">
        <v>511623</v>
      </c>
      <c r="B1321" s="7" t="s">
        <v>370</v>
      </c>
      <c r="C1321" s="8"/>
      <c r="D1321" s="8"/>
    </row>
    <row r="1322" spans="1:4" x14ac:dyDescent="0.25">
      <c r="A1322" s="6">
        <v>511624</v>
      </c>
      <c r="B1322" s="7" t="s">
        <v>371</v>
      </c>
      <c r="C1322" s="8"/>
      <c r="D1322" s="8"/>
    </row>
    <row r="1323" spans="1:4" x14ac:dyDescent="0.25">
      <c r="A1323" s="6">
        <v>511625</v>
      </c>
      <c r="B1323" s="7" t="s">
        <v>372</v>
      </c>
      <c r="C1323" s="8"/>
      <c r="D1323" s="8"/>
    </row>
    <row r="1324" spans="1:4" x14ac:dyDescent="0.25">
      <c r="A1324" s="6">
        <v>511626</v>
      </c>
      <c r="B1324" s="7" t="s">
        <v>373</v>
      </c>
      <c r="C1324" s="8"/>
      <c r="D1324" s="8"/>
    </row>
    <row r="1325" spans="1:4" x14ac:dyDescent="0.25">
      <c r="A1325" s="6">
        <v>511627</v>
      </c>
      <c r="B1325" s="7" t="s">
        <v>374</v>
      </c>
      <c r="C1325" s="8"/>
      <c r="D1325" s="8"/>
    </row>
    <row r="1326" spans="1:4" x14ac:dyDescent="0.25">
      <c r="A1326" s="6">
        <v>511628</v>
      </c>
      <c r="B1326" s="7" t="s">
        <v>375</v>
      </c>
      <c r="C1326" s="8"/>
      <c r="D1326" s="8"/>
    </row>
    <row r="1327" spans="1:4" x14ac:dyDescent="0.25">
      <c r="A1327" s="6">
        <v>511629</v>
      </c>
      <c r="B1327" s="7" t="s">
        <v>376</v>
      </c>
      <c r="C1327" s="8"/>
      <c r="D1327" s="8"/>
    </row>
    <row r="1328" spans="1:4" x14ac:dyDescent="0.25">
      <c r="A1328" s="6">
        <v>511630</v>
      </c>
      <c r="B1328" s="7" t="s">
        <v>377</v>
      </c>
      <c r="C1328" s="8"/>
      <c r="D1328" s="8"/>
    </row>
    <row r="1329" spans="1:4" x14ac:dyDescent="0.25">
      <c r="A1329" s="6">
        <v>511631</v>
      </c>
      <c r="B1329" s="7" t="s">
        <v>378</v>
      </c>
      <c r="C1329" s="8"/>
      <c r="D1329" s="8"/>
    </row>
    <row r="1330" spans="1:4" x14ac:dyDescent="0.25">
      <c r="A1330" s="6">
        <v>511632</v>
      </c>
      <c r="B1330" s="7" t="s">
        <v>379</v>
      </c>
      <c r="C1330" s="8"/>
      <c r="D1330" s="8"/>
    </row>
    <row r="1331" spans="1:4" x14ac:dyDescent="0.25">
      <c r="A1331" s="6">
        <v>511633</v>
      </c>
      <c r="B1331" s="7" t="s">
        <v>380</v>
      </c>
      <c r="C1331" s="8"/>
      <c r="D1331" s="8"/>
    </row>
    <row r="1332" spans="1:4" x14ac:dyDescent="0.25">
      <c r="A1332" s="6">
        <v>511634</v>
      </c>
      <c r="B1332" s="7" t="s">
        <v>381</v>
      </c>
      <c r="C1332" s="8"/>
      <c r="D1332" s="8"/>
    </row>
    <row r="1333" spans="1:4" x14ac:dyDescent="0.25">
      <c r="A1333" s="6">
        <v>511635</v>
      </c>
      <c r="B1333" s="7" t="s">
        <v>382</v>
      </c>
      <c r="C1333" s="8"/>
      <c r="D1333" s="8"/>
    </row>
    <row r="1334" spans="1:4" x14ac:dyDescent="0.25">
      <c r="A1334" s="6">
        <v>511636</v>
      </c>
      <c r="B1334" s="7" t="s">
        <v>383</v>
      </c>
      <c r="C1334" s="8"/>
      <c r="D1334" s="8"/>
    </row>
    <row r="1335" spans="1:4" x14ac:dyDescent="0.25">
      <c r="A1335" s="6">
        <v>511637</v>
      </c>
      <c r="B1335" s="7" t="s">
        <v>384</v>
      </c>
      <c r="C1335" s="8"/>
      <c r="D1335" s="8"/>
    </row>
    <row r="1336" spans="1:4" x14ac:dyDescent="0.25">
      <c r="A1336" s="6">
        <v>511638</v>
      </c>
      <c r="B1336" s="7" t="s">
        <v>385</v>
      </c>
      <c r="C1336" s="8"/>
      <c r="D1336" s="8"/>
    </row>
    <row r="1337" spans="1:4" x14ac:dyDescent="0.25">
      <c r="A1337" s="6">
        <v>511639</v>
      </c>
      <c r="B1337" s="7" t="s">
        <v>386</v>
      </c>
      <c r="C1337" s="8"/>
      <c r="D1337" s="8"/>
    </row>
    <row r="1338" spans="1:4" x14ac:dyDescent="0.25">
      <c r="A1338" s="6">
        <v>511640</v>
      </c>
      <c r="B1338" s="7" t="s">
        <v>387</v>
      </c>
      <c r="C1338" s="8"/>
      <c r="D1338" s="8"/>
    </row>
    <row r="1339" spans="1:4" x14ac:dyDescent="0.25">
      <c r="A1339" s="6">
        <v>511641</v>
      </c>
      <c r="B1339" s="7" t="s">
        <v>388</v>
      </c>
      <c r="C1339" s="8"/>
      <c r="D1339" s="8"/>
    </row>
    <row r="1340" spans="1:4" x14ac:dyDescent="0.25">
      <c r="A1340" s="6">
        <v>511642</v>
      </c>
      <c r="B1340" s="7" t="s">
        <v>389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390</v>
      </c>
      <c r="C1346" s="18"/>
      <c r="D1346" s="18"/>
    </row>
    <row r="1347" spans="1:4" x14ac:dyDescent="0.25">
      <c r="A1347" s="16">
        <v>511649</v>
      </c>
      <c r="B1347" s="17" t="s">
        <v>391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392</v>
      </c>
      <c r="C1350" s="14"/>
      <c r="D1350" s="14"/>
    </row>
    <row r="1351" spans="1:4" x14ac:dyDescent="0.25">
      <c r="A1351" s="3">
        <v>5201</v>
      </c>
      <c r="B1351" s="4" t="s">
        <v>393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394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395</v>
      </c>
      <c r="C1357" s="8"/>
      <c r="D1357" s="8"/>
    </row>
    <row r="1358" spans="1:4" x14ac:dyDescent="0.25">
      <c r="A1358" s="6">
        <v>520107</v>
      </c>
      <c r="B1358" s="7" t="s">
        <v>396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/>
      <c r="B1360" s="7" t="s">
        <v>207</v>
      </c>
      <c r="C1360" s="8"/>
      <c r="D1360" s="8"/>
    </row>
    <row r="1361" spans="1:4" x14ac:dyDescent="0.25">
      <c r="A1361" s="6"/>
      <c r="B1361" s="7" t="s">
        <v>208</v>
      </c>
      <c r="C1361" s="8"/>
      <c r="D1361" s="8"/>
    </row>
    <row r="1362" spans="1:4" x14ac:dyDescent="0.25">
      <c r="A1362" s="6"/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397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394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395</v>
      </c>
      <c r="C1371" s="8"/>
      <c r="D1371" s="8"/>
    </row>
    <row r="1372" spans="1:4" x14ac:dyDescent="0.25">
      <c r="A1372" s="6">
        <v>520207</v>
      </c>
      <c r="B1372" s="7" t="s">
        <v>396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/>
      <c r="B1374" s="7" t="s">
        <v>207</v>
      </c>
      <c r="C1374" s="8"/>
      <c r="D1374" s="8"/>
    </row>
    <row r="1375" spans="1:4" x14ac:dyDescent="0.25">
      <c r="A1375" s="6"/>
      <c r="B1375" s="7" t="s">
        <v>208</v>
      </c>
      <c r="C1375" s="8"/>
      <c r="D1375" s="8"/>
    </row>
    <row r="1376" spans="1:4" x14ac:dyDescent="0.25">
      <c r="A1376" s="6"/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398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/>
      <c r="B1385" s="7" t="s">
        <v>207</v>
      </c>
      <c r="C1385" s="8"/>
      <c r="D1385" s="8"/>
    </row>
    <row r="1386" spans="1:4" x14ac:dyDescent="0.25">
      <c r="A1386" s="6"/>
      <c r="B1386" s="7" t="s">
        <v>208</v>
      </c>
      <c r="C1386" s="8"/>
      <c r="D1386" s="8"/>
    </row>
    <row r="1387" spans="1:4" x14ac:dyDescent="0.25">
      <c r="A1387" s="6"/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399</v>
      </c>
      <c r="C1391" s="14"/>
      <c r="D1391" s="14"/>
    </row>
    <row r="1392" spans="1:4" x14ac:dyDescent="0.25">
      <c r="A1392" s="6">
        <v>520401</v>
      </c>
      <c r="B1392" s="7" t="s">
        <v>400</v>
      </c>
      <c r="C1392" s="8"/>
      <c r="D1392" s="8"/>
    </row>
    <row r="1393" spans="1:4" x14ac:dyDescent="0.25">
      <c r="A1393" s="6">
        <v>520402</v>
      </c>
      <c r="B1393" s="7" t="s">
        <v>401</v>
      </c>
      <c r="C1393" s="8"/>
      <c r="D1393" s="8"/>
    </row>
    <row r="1394" spans="1:4" x14ac:dyDescent="0.25">
      <c r="A1394" s="6">
        <v>520403</v>
      </c>
      <c r="B1394" s="7" t="s">
        <v>402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/>
      <c r="B1398" s="7" t="s">
        <v>207</v>
      </c>
      <c r="C1398" s="8"/>
      <c r="D1398" s="8"/>
    </row>
    <row r="1399" spans="1:4" x14ac:dyDescent="0.25">
      <c r="A1399" s="6"/>
      <c r="B1399" s="7" t="s">
        <v>208</v>
      </c>
      <c r="C1399" s="8"/>
      <c r="D1399" s="8"/>
    </row>
    <row r="1400" spans="1:4" x14ac:dyDescent="0.25">
      <c r="A1400" s="6"/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/>
      <c r="B1410" s="7" t="s">
        <v>207</v>
      </c>
      <c r="C1410" s="8"/>
      <c r="D1410" s="8"/>
    </row>
    <row r="1411" spans="1:4" x14ac:dyDescent="0.25">
      <c r="A1411" s="6"/>
      <c r="B1411" s="7" t="s">
        <v>208</v>
      </c>
      <c r="C1411" s="8"/>
      <c r="D1411" s="8"/>
    </row>
    <row r="1412" spans="1:4" x14ac:dyDescent="0.25">
      <c r="A1412" s="6"/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403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/>
      <c r="B1421" s="7" t="s">
        <v>207</v>
      </c>
      <c r="C1421" s="8"/>
      <c r="D1421" s="8"/>
    </row>
    <row r="1422" spans="1:4" x14ac:dyDescent="0.25">
      <c r="A1422" s="6"/>
      <c r="B1422" s="7" t="s">
        <v>208</v>
      </c>
      <c r="C1422" s="8"/>
      <c r="D1422" s="8"/>
    </row>
    <row r="1423" spans="1:4" x14ac:dyDescent="0.25">
      <c r="A1423" s="6"/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404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/>
      <c r="B1432" s="7" t="s">
        <v>207</v>
      </c>
      <c r="C1432" s="8"/>
      <c r="D1432" s="8"/>
    </row>
    <row r="1433" spans="1:4" x14ac:dyDescent="0.25">
      <c r="A1433" s="6"/>
      <c r="B1433" s="7" t="s">
        <v>208</v>
      </c>
      <c r="C1433" s="8"/>
      <c r="D1433" s="8"/>
    </row>
    <row r="1434" spans="1:4" x14ac:dyDescent="0.25">
      <c r="A1434" s="6"/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405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/>
      <c r="B1444" s="7" t="s">
        <v>207</v>
      </c>
      <c r="C1444" s="8"/>
      <c r="D1444" s="8"/>
    </row>
    <row r="1445" spans="1:4" x14ac:dyDescent="0.25">
      <c r="A1445" s="6"/>
      <c r="B1445" s="7" t="s">
        <v>208</v>
      </c>
      <c r="C1445" s="8"/>
      <c r="D1445" s="8"/>
    </row>
    <row r="1446" spans="1:4" x14ac:dyDescent="0.25">
      <c r="A1446" s="6"/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406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/>
      <c r="B1456" s="7" t="s">
        <v>207</v>
      </c>
      <c r="C1456" s="8"/>
      <c r="D1456" s="8"/>
    </row>
    <row r="1457" spans="1:4" x14ac:dyDescent="0.25">
      <c r="A1457" s="6"/>
      <c r="B1457" s="7" t="s">
        <v>208</v>
      </c>
      <c r="C1457" s="8"/>
      <c r="D1457" s="8"/>
    </row>
    <row r="1458" spans="1:4" x14ac:dyDescent="0.25">
      <c r="A1458" s="6"/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407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/>
      <c r="B1468" s="7" t="s">
        <v>207</v>
      </c>
      <c r="C1468" s="8"/>
      <c r="D1468" s="8"/>
    </row>
    <row r="1469" spans="1:4" x14ac:dyDescent="0.25">
      <c r="A1469" s="6"/>
      <c r="B1469" s="7" t="s">
        <v>208</v>
      </c>
      <c r="C1469" s="8"/>
      <c r="D1469" s="8"/>
    </row>
    <row r="1470" spans="1:4" x14ac:dyDescent="0.25">
      <c r="A1470" s="6"/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408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/>
      <c r="B1480" s="7" t="s">
        <v>207</v>
      </c>
      <c r="C1480" s="8"/>
      <c r="D1480" s="8"/>
    </row>
    <row r="1481" spans="1:4" x14ac:dyDescent="0.25">
      <c r="A1481" s="6"/>
      <c r="B1481" s="7" t="s">
        <v>208</v>
      </c>
      <c r="C1481" s="8"/>
      <c r="D1481" s="8"/>
    </row>
    <row r="1482" spans="1:4" x14ac:dyDescent="0.25">
      <c r="A1482" s="6"/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409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/>
      <c r="B1492" s="7" t="s">
        <v>207</v>
      </c>
      <c r="C1492" s="8"/>
      <c r="D1492" s="8"/>
    </row>
    <row r="1493" spans="1:4" x14ac:dyDescent="0.25">
      <c r="A1493" s="6"/>
      <c r="B1493" s="7" t="s">
        <v>208</v>
      </c>
      <c r="C1493" s="8"/>
      <c r="D1493" s="8"/>
    </row>
    <row r="1494" spans="1:4" x14ac:dyDescent="0.25">
      <c r="A1494" s="6"/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410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/>
      <c r="B1504" s="7" t="s">
        <v>207</v>
      </c>
      <c r="C1504" s="8"/>
      <c r="D1504" s="8"/>
    </row>
    <row r="1505" spans="1:4" x14ac:dyDescent="0.25">
      <c r="A1505" s="6"/>
      <c r="B1505" s="7" t="s">
        <v>208</v>
      </c>
      <c r="C1505" s="8"/>
      <c r="D1505" s="8"/>
    </row>
    <row r="1506" spans="1:4" x14ac:dyDescent="0.25">
      <c r="A1506" s="6"/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336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/>
      <c r="B1516" s="7" t="s">
        <v>207</v>
      </c>
      <c r="C1516" s="8"/>
      <c r="D1516" s="8"/>
    </row>
    <row r="1517" spans="1:4" x14ac:dyDescent="0.25">
      <c r="A1517" s="6"/>
      <c r="B1517" s="7" t="s">
        <v>208</v>
      </c>
      <c r="C1517" s="8"/>
      <c r="D1517" s="8"/>
    </row>
    <row r="1518" spans="1:4" x14ac:dyDescent="0.25">
      <c r="A1518" s="6"/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411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/>
      <c r="B1528" s="7" t="s">
        <v>207</v>
      </c>
      <c r="C1528" s="8"/>
      <c r="D1528" s="8"/>
    </row>
    <row r="1529" spans="1:4" x14ac:dyDescent="0.25">
      <c r="A1529" s="6"/>
      <c r="B1529" s="7" t="s">
        <v>208</v>
      </c>
      <c r="C1529" s="8"/>
      <c r="D1529" s="8"/>
    </row>
    <row r="1530" spans="1:4" x14ac:dyDescent="0.25">
      <c r="A1530" s="6"/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338</v>
      </c>
      <c r="C1534" s="14"/>
      <c r="D1534" s="14"/>
    </row>
    <row r="1535" spans="1:4" x14ac:dyDescent="0.25">
      <c r="A1535" s="6">
        <v>521601</v>
      </c>
      <c r="B1535" s="7" t="s">
        <v>339</v>
      </c>
      <c r="C1535" s="8"/>
      <c r="D1535" s="8"/>
    </row>
    <row r="1536" spans="1:4" x14ac:dyDescent="0.25">
      <c r="A1536" s="6">
        <v>521602</v>
      </c>
      <c r="B1536" s="7" t="s">
        <v>340</v>
      </c>
      <c r="C1536" s="8"/>
      <c r="D1536" s="8"/>
    </row>
    <row r="1537" spans="1:4" x14ac:dyDescent="0.25">
      <c r="A1537" s="6">
        <v>521603</v>
      </c>
      <c r="B1537" s="7" t="s">
        <v>341</v>
      </c>
      <c r="C1537" s="8"/>
      <c r="D1537" s="8"/>
    </row>
    <row r="1538" spans="1:4" x14ac:dyDescent="0.25">
      <c r="A1538" s="6">
        <v>521604</v>
      </c>
      <c r="B1538" s="7" t="s">
        <v>342</v>
      </c>
      <c r="C1538" s="8"/>
      <c r="D1538" s="8"/>
    </row>
    <row r="1539" spans="1:4" x14ac:dyDescent="0.25">
      <c r="A1539" s="6">
        <v>521605</v>
      </c>
      <c r="B1539" s="7" t="s">
        <v>343</v>
      </c>
      <c r="C1539" s="8"/>
      <c r="D1539" s="8"/>
    </row>
    <row r="1540" spans="1:4" x14ac:dyDescent="0.25">
      <c r="A1540" s="6">
        <v>521606</v>
      </c>
      <c r="B1540" s="7" t="s">
        <v>344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/>
      <c r="B1543" s="7" t="s">
        <v>207</v>
      </c>
      <c r="C1543" s="8"/>
      <c r="D1543" s="8"/>
    </row>
    <row r="1544" spans="1:4" x14ac:dyDescent="0.25">
      <c r="A1544" s="6"/>
      <c r="B1544" s="7" t="s">
        <v>208</v>
      </c>
      <c r="C1544" s="8"/>
      <c r="D1544" s="8"/>
    </row>
    <row r="1545" spans="1:4" x14ac:dyDescent="0.25">
      <c r="A1545" s="6"/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345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412</v>
      </c>
      <c r="C1550" s="14"/>
      <c r="D1550" s="14"/>
    </row>
    <row r="1551" spans="1:4" x14ac:dyDescent="0.25">
      <c r="A1551" s="6">
        <v>521701</v>
      </c>
      <c r="B1551" s="7" t="s">
        <v>339</v>
      </c>
      <c r="C1551" s="8"/>
      <c r="D1551" s="8"/>
    </row>
    <row r="1552" spans="1:4" x14ac:dyDescent="0.25">
      <c r="A1552" s="6">
        <v>521702</v>
      </c>
      <c r="B1552" s="7" t="s">
        <v>340</v>
      </c>
      <c r="C1552" s="8"/>
      <c r="D1552" s="8"/>
    </row>
    <row r="1553" spans="1:4" x14ac:dyDescent="0.25">
      <c r="A1553" s="6">
        <v>521703</v>
      </c>
      <c r="B1553" s="7" t="s">
        <v>341</v>
      </c>
      <c r="C1553" s="8"/>
      <c r="D1553" s="8"/>
    </row>
    <row r="1554" spans="1:4" x14ac:dyDescent="0.25">
      <c r="A1554" s="6">
        <v>521704</v>
      </c>
      <c r="B1554" s="7" t="s">
        <v>342</v>
      </c>
      <c r="C1554" s="8"/>
      <c r="D1554" s="8"/>
    </row>
    <row r="1555" spans="1:4" x14ac:dyDescent="0.25">
      <c r="A1555" s="6">
        <v>521705</v>
      </c>
      <c r="B1555" s="7" t="s">
        <v>343</v>
      </c>
      <c r="C1555" s="8"/>
      <c r="D1555" s="8"/>
    </row>
    <row r="1556" spans="1:4" x14ac:dyDescent="0.25">
      <c r="A1556" s="6">
        <v>521706</v>
      </c>
      <c r="B1556" s="7" t="s">
        <v>344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/>
      <c r="B1559" s="7" t="s">
        <v>207</v>
      </c>
      <c r="C1559" s="8"/>
      <c r="D1559" s="8"/>
    </row>
    <row r="1560" spans="1:4" x14ac:dyDescent="0.25">
      <c r="A1560" s="6"/>
      <c r="B1560" s="7" t="s">
        <v>208</v>
      </c>
      <c r="C1560" s="8"/>
      <c r="D1560" s="8"/>
    </row>
    <row r="1561" spans="1:4" x14ac:dyDescent="0.25">
      <c r="A1561" s="6"/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345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347</v>
      </c>
      <c r="C1566" s="14"/>
      <c r="D1566" s="14"/>
    </row>
    <row r="1567" spans="1:4" x14ac:dyDescent="0.25">
      <c r="A1567" s="6">
        <v>521801</v>
      </c>
      <c r="B1567" s="7" t="s">
        <v>348</v>
      </c>
      <c r="C1567" s="8"/>
      <c r="D1567" s="8"/>
    </row>
    <row r="1568" spans="1:4" x14ac:dyDescent="0.25">
      <c r="A1568" s="6">
        <v>521802</v>
      </c>
      <c r="B1568" s="7" t="s">
        <v>352</v>
      </c>
      <c r="C1568" s="8"/>
      <c r="D1568" s="8"/>
    </row>
    <row r="1569" spans="1:4" x14ac:dyDescent="0.25">
      <c r="A1569" s="6">
        <v>521803</v>
      </c>
      <c r="B1569" s="7" t="s">
        <v>353</v>
      </c>
      <c r="C1569" s="8"/>
      <c r="D1569" s="8"/>
    </row>
    <row r="1570" spans="1:4" x14ac:dyDescent="0.25">
      <c r="A1570" s="6">
        <v>521804</v>
      </c>
      <c r="B1570" s="7" t="s">
        <v>354</v>
      </c>
      <c r="C1570" s="8"/>
      <c r="D1570" s="8"/>
    </row>
    <row r="1571" spans="1:4" x14ac:dyDescent="0.25">
      <c r="A1571" s="6">
        <v>521805</v>
      </c>
      <c r="B1571" s="7" t="s">
        <v>355</v>
      </c>
      <c r="C1571" s="8"/>
      <c r="D1571" s="8"/>
    </row>
    <row r="1572" spans="1:4" x14ac:dyDescent="0.25">
      <c r="A1572" s="6">
        <v>521806</v>
      </c>
      <c r="B1572" s="7" t="s">
        <v>356</v>
      </c>
      <c r="C1572" s="8"/>
      <c r="D1572" s="8"/>
    </row>
    <row r="1573" spans="1:4" x14ac:dyDescent="0.25">
      <c r="A1573" s="6">
        <v>521807</v>
      </c>
      <c r="B1573" s="7" t="s">
        <v>357</v>
      </c>
      <c r="C1573" s="8"/>
      <c r="D1573" s="8"/>
    </row>
    <row r="1574" spans="1:4" x14ac:dyDescent="0.25">
      <c r="A1574" s="6">
        <v>521808</v>
      </c>
      <c r="B1574" s="7" t="s">
        <v>358</v>
      </c>
      <c r="C1574" s="8"/>
      <c r="D1574" s="8"/>
    </row>
    <row r="1575" spans="1:4" x14ac:dyDescent="0.25">
      <c r="A1575" s="6">
        <v>521809</v>
      </c>
      <c r="B1575" s="7" t="s">
        <v>361</v>
      </c>
      <c r="C1575" s="8"/>
      <c r="D1575" s="8"/>
    </row>
    <row r="1576" spans="1:4" x14ac:dyDescent="0.25">
      <c r="A1576" s="6">
        <v>521810</v>
      </c>
      <c r="B1576" s="7" t="s">
        <v>362</v>
      </c>
      <c r="C1576" s="8"/>
      <c r="D1576" s="8"/>
    </row>
    <row r="1577" spans="1:4" x14ac:dyDescent="0.25">
      <c r="A1577" s="6">
        <v>521811</v>
      </c>
      <c r="B1577" s="7" t="s">
        <v>363</v>
      </c>
      <c r="C1577" s="8"/>
      <c r="D1577" s="8"/>
    </row>
    <row r="1578" spans="1:4" x14ac:dyDescent="0.25">
      <c r="A1578" s="6">
        <v>521812</v>
      </c>
      <c r="B1578" s="7" t="s">
        <v>364</v>
      </c>
      <c r="C1578" s="8"/>
      <c r="D1578" s="8"/>
    </row>
    <row r="1579" spans="1:4" x14ac:dyDescent="0.25">
      <c r="A1579" s="6">
        <v>521813</v>
      </c>
      <c r="B1579" s="7" t="s">
        <v>365</v>
      </c>
      <c r="C1579" s="8"/>
      <c r="D1579" s="8"/>
    </row>
    <row r="1580" spans="1:4" x14ac:dyDescent="0.25">
      <c r="A1580" s="6">
        <v>521814</v>
      </c>
      <c r="B1580" s="7" t="s">
        <v>366</v>
      </c>
      <c r="C1580" s="8"/>
      <c r="D1580" s="8"/>
    </row>
    <row r="1581" spans="1:4" x14ac:dyDescent="0.25">
      <c r="A1581" s="6">
        <v>521815</v>
      </c>
      <c r="B1581" s="7" t="s">
        <v>367</v>
      </c>
      <c r="C1581" s="8"/>
      <c r="D1581" s="8"/>
    </row>
    <row r="1582" spans="1:4" x14ac:dyDescent="0.25">
      <c r="A1582" s="6">
        <v>521816</v>
      </c>
      <c r="B1582" s="7" t="s">
        <v>369</v>
      </c>
      <c r="C1582" s="8"/>
      <c r="D1582" s="8"/>
    </row>
    <row r="1583" spans="1:4" x14ac:dyDescent="0.25">
      <c r="A1583" s="6">
        <v>521817</v>
      </c>
      <c r="B1583" s="7" t="s">
        <v>370</v>
      </c>
      <c r="C1583" s="8"/>
      <c r="D1583" s="8"/>
    </row>
    <row r="1584" spans="1:4" x14ac:dyDescent="0.25">
      <c r="A1584" s="6">
        <v>521818</v>
      </c>
      <c r="B1584" s="7" t="s">
        <v>371</v>
      </c>
      <c r="C1584" s="8"/>
      <c r="D1584" s="8"/>
    </row>
    <row r="1585" spans="1:4" x14ac:dyDescent="0.25">
      <c r="A1585" s="6">
        <v>521819</v>
      </c>
      <c r="B1585" s="7" t="s">
        <v>372</v>
      </c>
      <c r="C1585" s="8"/>
      <c r="D1585" s="8"/>
    </row>
    <row r="1586" spans="1:4" x14ac:dyDescent="0.25">
      <c r="A1586" s="6">
        <v>521820</v>
      </c>
      <c r="B1586" s="7" t="s">
        <v>373</v>
      </c>
      <c r="C1586" s="8"/>
      <c r="D1586" s="8"/>
    </row>
    <row r="1587" spans="1:4" x14ac:dyDescent="0.25">
      <c r="A1587" s="6">
        <v>521821</v>
      </c>
      <c r="B1587" s="7" t="s">
        <v>374</v>
      </c>
      <c r="C1587" s="8"/>
      <c r="D1587" s="8"/>
    </row>
    <row r="1588" spans="1:4" x14ac:dyDescent="0.25">
      <c r="A1588" s="6">
        <v>521822</v>
      </c>
      <c r="B1588" s="7" t="s">
        <v>375</v>
      </c>
      <c r="C1588" s="8"/>
      <c r="D1588" s="8"/>
    </row>
    <row r="1589" spans="1:4" x14ac:dyDescent="0.25">
      <c r="A1589" s="6">
        <v>521823</v>
      </c>
      <c r="B1589" s="7" t="s">
        <v>378</v>
      </c>
      <c r="C1589" s="8"/>
      <c r="D1589" s="8"/>
    </row>
    <row r="1590" spans="1:4" x14ac:dyDescent="0.25">
      <c r="A1590" s="6">
        <v>521824</v>
      </c>
      <c r="B1590" s="7" t="s">
        <v>379</v>
      </c>
      <c r="C1590" s="8"/>
      <c r="D1590" s="8"/>
    </row>
    <row r="1591" spans="1:4" x14ac:dyDescent="0.25">
      <c r="A1591" s="6">
        <v>521825</v>
      </c>
      <c r="B1591" s="7" t="s">
        <v>380</v>
      </c>
      <c r="C1591" s="8"/>
      <c r="D1591" s="8"/>
    </row>
    <row r="1592" spans="1:4" x14ac:dyDescent="0.25">
      <c r="A1592" s="6">
        <v>521826</v>
      </c>
      <c r="B1592" s="7" t="s">
        <v>381</v>
      </c>
      <c r="C1592" s="8"/>
      <c r="D1592" s="8"/>
    </row>
    <row r="1593" spans="1:4" x14ac:dyDescent="0.25">
      <c r="A1593" s="6">
        <v>521827</v>
      </c>
      <c r="B1593" s="7" t="s">
        <v>382</v>
      </c>
      <c r="C1593" s="8"/>
      <c r="D1593" s="8"/>
    </row>
    <row r="1594" spans="1:4" x14ac:dyDescent="0.25">
      <c r="A1594" s="6">
        <v>521828</v>
      </c>
      <c r="B1594" s="7" t="s">
        <v>413</v>
      </c>
      <c r="C1594" s="8"/>
      <c r="D1594" s="8"/>
    </row>
    <row r="1595" spans="1:4" x14ac:dyDescent="0.25">
      <c r="A1595" s="6">
        <v>521829</v>
      </c>
      <c r="B1595" s="7" t="s">
        <v>385</v>
      </c>
      <c r="C1595" s="8"/>
      <c r="D1595" s="8"/>
    </row>
    <row r="1596" spans="1:4" x14ac:dyDescent="0.25">
      <c r="A1596" s="6">
        <v>521830</v>
      </c>
      <c r="B1596" s="7" t="s">
        <v>414</v>
      </c>
      <c r="C1596" s="8"/>
      <c r="D1596" s="8"/>
    </row>
    <row r="1597" spans="1:4" x14ac:dyDescent="0.25">
      <c r="A1597" s="6">
        <v>521831</v>
      </c>
      <c r="B1597" s="7" t="s">
        <v>415</v>
      </c>
      <c r="C1597" s="8"/>
      <c r="D1597" s="8"/>
    </row>
    <row r="1598" spans="1:4" x14ac:dyDescent="0.25">
      <c r="A1598" s="6">
        <v>521832</v>
      </c>
      <c r="B1598" s="7" t="s">
        <v>359</v>
      </c>
      <c r="C1598" s="8"/>
      <c r="D1598" s="8"/>
    </row>
    <row r="1599" spans="1:4" x14ac:dyDescent="0.25">
      <c r="A1599" s="6">
        <v>521833</v>
      </c>
      <c r="B1599" s="7" t="s">
        <v>360</v>
      </c>
      <c r="C1599" s="8"/>
      <c r="D1599" s="8"/>
    </row>
    <row r="1600" spans="1:4" x14ac:dyDescent="0.25">
      <c r="A1600" s="16">
        <v>521834</v>
      </c>
      <c r="B1600" s="17" t="s">
        <v>388</v>
      </c>
      <c r="C1600" s="18"/>
      <c r="D1600" s="18"/>
    </row>
    <row r="1601" spans="1:4" x14ac:dyDescent="0.25">
      <c r="A1601" s="16">
        <v>521835</v>
      </c>
      <c r="B1601" s="17" t="s">
        <v>389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391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416</v>
      </c>
      <c r="C1610" s="14"/>
      <c r="D1610" s="14"/>
    </row>
    <row r="1611" spans="1:4" x14ac:dyDescent="0.25">
      <c r="A1611" s="3">
        <v>5301</v>
      </c>
      <c r="B1611" s="4" t="s">
        <v>417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4411646.74</v>
      </c>
      <c r="D1612" s="8">
        <v>52792783.799999997</v>
      </c>
    </row>
    <row r="1613" spans="1:4" x14ac:dyDescent="0.25">
      <c r="A1613" s="6">
        <v>530102</v>
      </c>
      <c r="B1613" s="7" t="s">
        <v>95</v>
      </c>
      <c r="C1613" s="8">
        <v>4043406.38</v>
      </c>
      <c r="D1613" s="8">
        <v>2266669.8199999998</v>
      </c>
    </row>
    <row r="1614" spans="1:4" x14ac:dyDescent="0.25">
      <c r="A1614" s="6">
        <v>530103</v>
      </c>
      <c r="B1614" s="7" t="s">
        <v>96</v>
      </c>
      <c r="C1614" s="8">
        <v>5863096.29</v>
      </c>
      <c r="D1614" s="8">
        <v>3682803.54</v>
      </c>
    </row>
    <row r="1615" spans="1:4" x14ac:dyDescent="0.25">
      <c r="A1615" s="6">
        <v>530104</v>
      </c>
      <c r="B1615" s="7" t="s">
        <v>97</v>
      </c>
      <c r="C1615" s="8">
        <v>5336060</v>
      </c>
      <c r="D1615" s="8"/>
    </row>
    <row r="1616" spans="1:4" x14ac:dyDescent="0.25">
      <c r="A1616" s="6">
        <v>530105</v>
      </c>
      <c r="B1616" s="7" t="s">
        <v>98</v>
      </c>
      <c r="C1616" s="8">
        <v>122740.4</v>
      </c>
      <c r="D1616" s="8">
        <v>7103.75</v>
      </c>
    </row>
    <row r="1617" spans="1:4" x14ac:dyDescent="0.25">
      <c r="A1617" s="6">
        <v>530106</v>
      </c>
      <c r="B1617" s="7" t="s">
        <v>99</v>
      </c>
      <c r="C1617" s="8">
        <v>36058386.149999999</v>
      </c>
      <c r="D1617" s="8">
        <v>52221192.890000001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1058662.28</v>
      </c>
      <c r="D1619" s="8">
        <v>2406664.1800000002</v>
      </c>
    </row>
    <row r="1620" spans="1:4" x14ac:dyDescent="0.25">
      <c r="A1620" s="6">
        <v>530109</v>
      </c>
      <c r="B1620" s="7" t="s">
        <v>102</v>
      </c>
      <c r="C1620" s="8">
        <v>95369.15</v>
      </c>
      <c r="D1620" s="8">
        <v>7498258.8600000003</v>
      </c>
    </row>
    <row r="1621" spans="1:4" x14ac:dyDescent="0.25">
      <c r="A1621" s="6">
        <v>530110</v>
      </c>
      <c r="B1621" s="7" t="s">
        <v>103</v>
      </c>
      <c r="C1621" s="8">
        <v>17055.080000000002</v>
      </c>
      <c r="D1621" s="8">
        <v>63600</v>
      </c>
    </row>
    <row r="1622" spans="1:4" x14ac:dyDescent="0.25">
      <c r="A1622" s="6">
        <v>530111</v>
      </c>
      <c r="B1622" s="7" t="s">
        <v>104</v>
      </c>
      <c r="C1622" s="8">
        <v>29744.16</v>
      </c>
      <c r="D1622" s="8">
        <v>171219.89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57036166.629999988</v>
      </c>
      <c r="D1627" s="11">
        <f>SUM(D1612:D1626)</f>
        <v>121110296.73</v>
      </c>
    </row>
    <row r="1628" spans="1:4" x14ac:dyDescent="0.25">
      <c r="A1628" s="12">
        <v>5302</v>
      </c>
      <c r="B1628" s="13" t="s">
        <v>325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2240859.61</v>
      </c>
      <c r="D1629" s="8">
        <v>2547163.17</v>
      </c>
    </row>
    <row r="1630" spans="1:4" x14ac:dyDescent="0.25">
      <c r="A1630" s="6">
        <v>530202</v>
      </c>
      <c r="B1630" s="7" t="s">
        <v>95</v>
      </c>
      <c r="C1630" s="8">
        <v>3163877.32</v>
      </c>
      <c r="D1630" s="8">
        <v>2930177.89</v>
      </c>
    </row>
    <row r="1631" spans="1:4" x14ac:dyDescent="0.25">
      <c r="A1631" s="6">
        <v>530203</v>
      </c>
      <c r="B1631" s="7" t="s">
        <v>96</v>
      </c>
      <c r="C1631" s="8">
        <v>209243.17</v>
      </c>
      <c r="D1631" s="8">
        <v>441696.38</v>
      </c>
    </row>
    <row r="1632" spans="1:4" x14ac:dyDescent="0.25">
      <c r="A1632" s="6">
        <v>530204</v>
      </c>
      <c r="B1632" s="7" t="s">
        <v>97</v>
      </c>
      <c r="C1632" s="8">
        <v>847639.14</v>
      </c>
      <c r="D1632" s="8">
        <v>375005.83</v>
      </c>
    </row>
    <row r="1633" spans="1:4" x14ac:dyDescent="0.25">
      <c r="A1633" s="6">
        <v>530205</v>
      </c>
      <c r="B1633" s="7" t="s">
        <v>98</v>
      </c>
      <c r="C1633" s="8">
        <v>152190.34</v>
      </c>
      <c r="D1633" s="8">
        <v>231114.35</v>
      </c>
    </row>
    <row r="1634" spans="1:4" x14ac:dyDescent="0.25">
      <c r="A1634" s="6">
        <v>530206</v>
      </c>
      <c r="B1634" s="7" t="s">
        <v>99</v>
      </c>
      <c r="C1634" s="8">
        <v>20984948.989999998</v>
      </c>
      <c r="D1634" s="8">
        <v>18168468.84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3586389.5</v>
      </c>
      <c r="D1636" s="8">
        <v>4487535.95</v>
      </c>
    </row>
    <row r="1637" spans="1:4" x14ac:dyDescent="0.25">
      <c r="A1637" s="6">
        <v>530209</v>
      </c>
      <c r="B1637" s="7" t="s">
        <v>102</v>
      </c>
      <c r="C1637" s="8">
        <v>966421.41</v>
      </c>
      <c r="D1637" s="8">
        <v>1137872.8899999999</v>
      </c>
    </row>
    <row r="1638" spans="1:4" x14ac:dyDescent="0.25">
      <c r="A1638" s="6">
        <v>530210</v>
      </c>
      <c r="B1638" s="7" t="s">
        <v>103</v>
      </c>
      <c r="C1638" s="8">
        <v>61606.62</v>
      </c>
      <c r="D1638" s="8">
        <v>54232.639999999999</v>
      </c>
    </row>
    <row r="1639" spans="1:4" x14ac:dyDescent="0.25">
      <c r="A1639" s="6">
        <v>530211</v>
      </c>
      <c r="B1639" s="7" t="s">
        <v>104</v>
      </c>
      <c r="C1639" s="8">
        <v>240302.26</v>
      </c>
      <c r="D1639" s="8">
        <v>215424.17</v>
      </c>
    </row>
    <row r="1640" spans="1:4" x14ac:dyDescent="0.25">
      <c r="A1640" s="6">
        <v>530212</v>
      </c>
      <c r="B1640" s="7" t="s">
        <v>105</v>
      </c>
      <c r="C1640" s="8">
        <v>7062412.8099999996</v>
      </c>
      <c r="D1640" s="8">
        <v>6000283.9299999997</v>
      </c>
    </row>
    <row r="1641" spans="1:4" x14ac:dyDescent="0.25">
      <c r="A1641" s="6">
        <v>530213</v>
      </c>
      <c r="B1641" s="7" t="s">
        <v>106</v>
      </c>
      <c r="C1641" s="8">
        <v>86768.07</v>
      </c>
      <c r="D1641" s="8">
        <v>149356.76</v>
      </c>
    </row>
    <row r="1642" spans="1:4" x14ac:dyDescent="0.25">
      <c r="A1642" s="6">
        <v>530214</v>
      </c>
      <c r="B1642" s="7" t="s">
        <v>107</v>
      </c>
      <c r="C1642" s="8"/>
      <c r="D1642" s="8">
        <v>-32160.58</v>
      </c>
    </row>
    <row r="1643" spans="1:4" ht="15.75" thickBot="1" x14ac:dyDescent="0.3">
      <c r="A1643" s="19">
        <v>530215</v>
      </c>
      <c r="B1643" s="20" t="s">
        <v>108</v>
      </c>
      <c r="C1643" s="8">
        <v>434945.35</v>
      </c>
      <c r="D1643" s="8">
        <v>570186.81999999995</v>
      </c>
    </row>
    <row r="1644" spans="1:4" ht="15.75" thickBot="1" x14ac:dyDescent="0.3">
      <c r="A1644" s="9" t="s">
        <v>18</v>
      </c>
      <c r="B1644" s="10"/>
      <c r="C1644" s="11">
        <f>SUM(C1629:C1643)</f>
        <v>40037604.590000004</v>
      </c>
      <c r="D1644" s="11">
        <f>SUM(D1629:D1643)</f>
        <v>37276359.040000007</v>
      </c>
    </row>
    <row r="1645" spans="1:4" x14ac:dyDescent="0.25">
      <c r="A1645" s="12">
        <v>5303</v>
      </c>
      <c r="B1645" s="13" t="s">
        <v>418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1018865.27</v>
      </c>
      <c r="D1646" s="8">
        <v>786676.74</v>
      </c>
    </row>
    <row r="1647" spans="1:4" x14ac:dyDescent="0.25">
      <c r="A1647" s="6">
        <v>530302</v>
      </c>
      <c r="B1647" s="7" t="s">
        <v>95</v>
      </c>
      <c r="C1647" s="8">
        <v>1172071.1599999999</v>
      </c>
      <c r="D1647" s="8">
        <v>970149.05</v>
      </c>
    </row>
    <row r="1648" spans="1:4" x14ac:dyDescent="0.25">
      <c r="A1648" s="6">
        <v>530303</v>
      </c>
      <c r="B1648" s="7" t="s">
        <v>96</v>
      </c>
      <c r="C1648" s="8">
        <v>176678.55</v>
      </c>
      <c r="D1648" s="8">
        <v>122212.67</v>
      </c>
    </row>
    <row r="1649" spans="1:4" x14ac:dyDescent="0.25">
      <c r="A1649" s="6">
        <v>530304</v>
      </c>
      <c r="B1649" s="7" t="s">
        <v>97</v>
      </c>
      <c r="C1649" s="8">
        <v>150002.32999999999</v>
      </c>
      <c r="D1649" s="8">
        <v>337387.19</v>
      </c>
    </row>
    <row r="1650" spans="1:4" x14ac:dyDescent="0.25">
      <c r="A1650" s="6">
        <v>530305</v>
      </c>
      <c r="B1650" s="7" t="s">
        <v>98</v>
      </c>
      <c r="C1650" s="8">
        <v>34667.15</v>
      </c>
      <c r="D1650" s="8">
        <v>57472.06</v>
      </c>
    </row>
    <row r="1651" spans="1:4" x14ac:dyDescent="0.25">
      <c r="A1651" s="6">
        <v>530306</v>
      </c>
      <c r="B1651" s="7" t="s">
        <v>99</v>
      </c>
      <c r="C1651" s="8">
        <v>7267387.54</v>
      </c>
      <c r="D1651" s="8">
        <v>9867788.3000000007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1795014.37</v>
      </c>
      <c r="D1653" s="8">
        <v>1934845.51</v>
      </c>
    </row>
    <row r="1654" spans="1:4" x14ac:dyDescent="0.25">
      <c r="A1654" s="6">
        <v>530309</v>
      </c>
      <c r="B1654" s="7" t="s">
        <v>102</v>
      </c>
      <c r="C1654" s="8">
        <v>455149.15</v>
      </c>
      <c r="D1654" s="8">
        <v>918433.09</v>
      </c>
    </row>
    <row r="1655" spans="1:4" x14ac:dyDescent="0.25">
      <c r="A1655" s="6">
        <v>530310</v>
      </c>
      <c r="B1655" s="7" t="s">
        <v>103</v>
      </c>
      <c r="C1655" s="8">
        <v>21693.03</v>
      </c>
      <c r="D1655" s="8">
        <v>18525.03</v>
      </c>
    </row>
    <row r="1656" spans="1:4" x14ac:dyDescent="0.25">
      <c r="A1656" s="6">
        <v>530311</v>
      </c>
      <c r="B1656" s="7" t="s">
        <v>104</v>
      </c>
      <c r="C1656" s="8">
        <v>86169.66</v>
      </c>
      <c r="D1656" s="8">
        <v>63625.27</v>
      </c>
    </row>
    <row r="1657" spans="1:4" x14ac:dyDescent="0.25">
      <c r="A1657" s="6">
        <v>530312</v>
      </c>
      <c r="B1657" s="7" t="s">
        <v>105</v>
      </c>
      <c r="C1657" s="8">
        <v>2400113.56</v>
      </c>
      <c r="D1657" s="8">
        <v>1910839.19</v>
      </c>
    </row>
    <row r="1658" spans="1:4" x14ac:dyDescent="0.25">
      <c r="A1658" s="6">
        <v>530313</v>
      </c>
      <c r="B1658" s="7" t="s">
        <v>106</v>
      </c>
      <c r="C1658" s="8">
        <v>146086.29999999999</v>
      </c>
      <c r="D1658" s="8">
        <v>26184.400000000001</v>
      </c>
    </row>
    <row r="1659" spans="1:4" x14ac:dyDescent="0.25">
      <c r="A1659" s="6">
        <v>530314</v>
      </c>
      <c r="B1659" s="7" t="s">
        <v>107</v>
      </c>
      <c r="C1659" s="8">
        <v>-12864.24</v>
      </c>
      <c r="D1659" s="8">
        <v>34793.1</v>
      </c>
    </row>
    <row r="1660" spans="1:4" ht="15.75" thickBot="1" x14ac:dyDescent="0.3">
      <c r="A1660" s="19">
        <v>530315</v>
      </c>
      <c r="B1660" s="20" t="s">
        <v>108</v>
      </c>
      <c r="C1660" s="8">
        <v>141731.10999999999</v>
      </c>
      <c r="D1660" s="8">
        <v>85738.22</v>
      </c>
    </row>
    <row r="1661" spans="1:4" ht="15.75" thickBot="1" x14ac:dyDescent="0.3">
      <c r="A1661" s="9" t="s">
        <v>18</v>
      </c>
      <c r="B1661" s="10"/>
      <c r="C1661" s="24">
        <f>SUM(C1646:C1660)</f>
        <v>14852764.940000001</v>
      </c>
      <c r="D1661" s="24">
        <f>SUM(D1646:D1660)</f>
        <v>17134669.82</v>
      </c>
    </row>
    <row r="1662" spans="1:4" x14ac:dyDescent="0.25">
      <c r="A1662" s="12">
        <v>5304</v>
      </c>
      <c r="B1662" s="13" t="s">
        <v>419</v>
      </c>
      <c r="C1662" s="8"/>
      <c r="D1662" s="8"/>
    </row>
    <row r="1663" spans="1:4" x14ac:dyDescent="0.25">
      <c r="A1663" s="6">
        <v>530401</v>
      </c>
      <c r="B1663" s="7" t="s">
        <v>94</v>
      </c>
      <c r="C1663" s="8">
        <v>739207.53</v>
      </c>
      <c r="D1663" s="8">
        <v>1296745.23</v>
      </c>
    </row>
    <row r="1664" spans="1:4" x14ac:dyDescent="0.25">
      <c r="A1664" s="6">
        <v>530402</v>
      </c>
      <c r="B1664" s="7" t="s">
        <v>95</v>
      </c>
      <c r="C1664" s="8">
        <v>189738.61</v>
      </c>
      <c r="D1664" s="8">
        <v>864543.26</v>
      </c>
    </row>
    <row r="1665" spans="1:4" x14ac:dyDescent="0.25">
      <c r="A1665" s="6">
        <v>530403</v>
      </c>
      <c r="B1665" s="7" t="s">
        <v>96</v>
      </c>
      <c r="C1665" s="8"/>
      <c r="D1665" s="8">
        <v>-30668.11</v>
      </c>
    </row>
    <row r="1666" spans="1:4" x14ac:dyDescent="0.25">
      <c r="A1666" s="6">
        <v>530404</v>
      </c>
      <c r="B1666" s="7" t="s">
        <v>97</v>
      </c>
      <c r="C1666" s="8">
        <v>547672.44999999995</v>
      </c>
      <c r="D1666" s="8">
        <v>411846.49</v>
      </c>
    </row>
    <row r="1667" spans="1:4" x14ac:dyDescent="0.25">
      <c r="A1667" s="6">
        <v>530405</v>
      </c>
      <c r="B1667" s="7" t="s">
        <v>98</v>
      </c>
      <c r="C1667" s="8">
        <v>33257.300000000003</v>
      </c>
      <c r="D1667" s="8">
        <v>47205.89</v>
      </c>
    </row>
    <row r="1668" spans="1:4" x14ac:dyDescent="0.25">
      <c r="A1668" s="6">
        <v>530406</v>
      </c>
      <c r="B1668" s="7" t="s">
        <v>99</v>
      </c>
      <c r="C1668" s="8">
        <v>7923782.1900000004</v>
      </c>
      <c r="D1668" s="8">
        <v>7269262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1398408.79</v>
      </c>
      <c r="D1670" s="8">
        <v>1857488.2</v>
      </c>
    </row>
    <row r="1671" spans="1:4" x14ac:dyDescent="0.25">
      <c r="A1671" s="6">
        <v>530409</v>
      </c>
      <c r="B1671" s="7" t="s">
        <v>102</v>
      </c>
      <c r="C1671" s="8">
        <v>160125.71</v>
      </c>
      <c r="D1671" s="8">
        <v>292209.63</v>
      </c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>
        <v>171367.82</v>
      </c>
      <c r="D1673" s="8">
        <v>190549.89</v>
      </c>
    </row>
    <row r="1674" spans="1:4" x14ac:dyDescent="0.25">
      <c r="A1674" s="6">
        <v>530412</v>
      </c>
      <c r="B1674" s="7" t="s">
        <v>105</v>
      </c>
      <c r="C1674" s="8">
        <v>1992899.82</v>
      </c>
      <c r="D1674" s="8">
        <v>1670071.36</v>
      </c>
    </row>
    <row r="1675" spans="1:4" x14ac:dyDescent="0.25">
      <c r="A1675" s="6">
        <v>530413</v>
      </c>
      <c r="B1675" s="7" t="s">
        <v>106</v>
      </c>
      <c r="C1675" s="8">
        <v>21908.880000000001</v>
      </c>
      <c r="D1675" s="8">
        <v>42859.98</v>
      </c>
    </row>
    <row r="1676" spans="1:4" x14ac:dyDescent="0.25">
      <c r="A1676" s="6">
        <v>530414</v>
      </c>
      <c r="B1676" s="7" t="s">
        <v>107</v>
      </c>
      <c r="C1676" s="8">
        <v>-1832.4</v>
      </c>
      <c r="D1676" s="8">
        <v>-17928.59</v>
      </c>
    </row>
    <row r="1677" spans="1:4" ht="15.75" thickBot="1" x14ac:dyDescent="0.3">
      <c r="A1677" s="19">
        <v>530415</v>
      </c>
      <c r="B1677" s="20" t="s">
        <v>108</v>
      </c>
      <c r="C1677" s="8">
        <v>28162.69</v>
      </c>
      <c r="D1677" s="8">
        <v>55348.79</v>
      </c>
    </row>
    <row r="1678" spans="1:4" ht="15.75" thickBot="1" x14ac:dyDescent="0.3">
      <c r="A1678" s="9" t="s">
        <v>18</v>
      </c>
      <c r="B1678" s="10"/>
      <c r="C1678" s="51">
        <f>SUM(C1663:C1677)</f>
        <v>13204699.390000002</v>
      </c>
      <c r="D1678" s="51">
        <f>SUM(D1663:D1677)</f>
        <v>13949534.02</v>
      </c>
    </row>
    <row r="1679" spans="1:4" x14ac:dyDescent="0.25">
      <c r="A1679" s="12">
        <v>5305</v>
      </c>
      <c r="B1679" s="13" t="s">
        <v>420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329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>
        <v>3405518.66</v>
      </c>
      <c r="D1697" s="8">
        <v>5817074.2300000004</v>
      </c>
    </row>
    <row r="1698" spans="1:4" x14ac:dyDescent="0.25">
      <c r="A1698" s="6">
        <v>530602</v>
      </c>
      <c r="B1698" s="7" t="s">
        <v>95</v>
      </c>
      <c r="C1698" s="8">
        <v>527207.88</v>
      </c>
      <c r="D1698" s="8">
        <v>3624588.49</v>
      </c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>
        <v>443430.77</v>
      </c>
      <c r="D1701" s="8">
        <v>629411.9</v>
      </c>
    </row>
    <row r="1702" spans="1:4" x14ac:dyDescent="0.25">
      <c r="A1702" s="6">
        <v>530606</v>
      </c>
      <c r="B1702" s="7" t="s">
        <v>99</v>
      </c>
      <c r="C1702" s="8">
        <v>43683170</v>
      </c>
      <c r="D1702" s="8">
        <v>37876360.18</v>
      </c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>
        <v>6817865.8799999999</v>
      </c>
      <c r="D1704" s="8">
        <v>9061384.0899999999</v>
      </c>
    </row>
    <row r="1705" spans="1:4" x14ac:dyDescent="0.25">
      <c r="A1705" s="6">
        <v>530609</v>
      </c>
      <c r="B1705" s="7" t="s">
        <v>102</v>
      </c>
      <c r="C1705" s="8">
        <v>800628.58</v>
      </c>
      <c r="D1705" s="8">
        <v>1295514.08</v>
      </c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>
        <v>629767.68000000005</v>
      </c>
      <c r="D1707" s="8">
        <v>952749.5</v>
      </c>
    </row>
    <row r="1708" spans="1:4" x14ac:dyDescent="0.25">
      <c r="A1708" s="6">
        <v>530612</v>
      </c>
      <c r="B1708" s="7" t="s">
        <v>105</v>
      </c>
      <c r="C1708" s="8">
        <v>9913936.7100000009</v>
      </c>
      <c r="D1708" s="8">
        <v>8299743.5899999999</v>
      </c>
    </row>
    <row r="1709" spans="1:4" x14ac:dyDescent="0.25">
      <c r="A1709" s="6">
        <v>530613</v>
      </c>
      <c r="B1709" s="7" t="s">
        <v>106</v>
      </c>
      <c r="C1709" s="8">
        <v>109544.37</v>
      </c>
      <c r="D1709" s="8">
        <v>214299.86</v>
      </c>
    </row>
    <row r="1710" spans="1:4" x14ac:dyDescent="0.25">
      <c r="A1710" s="6">
        <v>530614</v>
      </c>
      <c r="B1710" s="7" t="s">
        <v>107</v>
      </c>
      <c r="C1710" s="8">
        <v>-9161.9</v>
      </c>
      <c r="D1710" s="8">
        <v>-89642.99</v>
      </c>
    </row>
    <row r="1711" spans="1:4" ht="15.75" thickBot="1" x14ac:dyDescent="0.3">
      <c r="A1711" s="19">
        <v>530615</v>
      </c>
      <c r="B1711" s="20" t="s">
        <v>108</v>
      </c>
      <c r="C1711" s="8">
        <v>140813.44</v>
      </c>
      <c r="D1711" s="8">
        <v>276743.98</v>
      </c>
    </row>
    <row r="1712" spans="1:4" ht="15.75" thickBot="1" x14ac:dyDescent="0.3">
      <c r="A1712" s="9" t="s">
        <v>18</v>
      </c>
      <c r="B1712" s="10"/>
      <c r="C1712" s="11">
        <f>SUM(C1697:C1711)</f>
        <v>66462722.07</v>
      </c>
      <c r="D1712" s="11">
        <f>SUM(D1697:D1711)</f>
        <v>67958226.910000011</v>
      </c>
    </row>
    <row r="1713" spans="1:4" x14ac:dyDescent="0.25">
      <c r="A1713" s="12">
        <v>5307</v>
      </c>
      <c r="B1713" s="13" t="s">
        <v>331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716804.99</v>
      </c>
      <c r="D1714" s="8">
        <v>617691.97</v>
      </c>
    </row>
    <row r="1715" spans="1:4" x14ac:dyDescent="0.25">
      <c r="A1715" s="6">
        <v>530702</v>
      </c>
      <c r="B1715" s="7" t="s">
        <v>95</v>
      </c>
      <c r="C1715" s="8">
        <v>1035346.05</v>
      </c>
      <c r="D1715" s="8">
        <v>473319.19</v>
      </c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>
        <v>167193.1</v>
      </c>
      <c r="D1721" s="8">
        <v>303017.11</v>
      </c>
    </row>
    <row r="1722" spans="1:4" x14ac:dyDescent="0.25">
      <c r="A1722" s="6">
        <v>530709</v>
      </c>
      <c r="B1722" s="7" t="s">
        <v>102</v>
      </c>
      <c r="C1722" s="8"/>
      <c r="D1722" s="8">
        <v>768482.36</v>
      </c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>
        <v>873351.88</v>
      </c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2792696.02</v>
      </c>
      <c r="D1729" s="11">
        <f>SUM(D1714:D1728)</f>
        <v>2162510.63</v>
      </c>
    </row>
    <row r="1730" spans="1:4" x14ac:dyDescent="0.25">
      <c r="A1730" s="12">
        <v>5308</v>
      </c>
      <c r="B1730" s="13" t="s">
        <v>332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6343895.5999999996</v>
      </c>
      <c r="D1731" s="8">
        <v>4919501.13</v>
      </c>
    </row>
    <row r="1732" spans="1:4" x14ac:dyDescent="0.25">
      <c r="A1732" s="6">
        <v>530802</v>
      </c>
      <c r="B1732" s="7" t="s">
        <v>95</v>
      </c>
      <c r="C1732" s="8">
        <v>9168442.8100000005</v>
      </c>
      <c r="D1732" s="8">
        <v>6559512.21</v>
      </c>
    </row>
    <row r="1733" spans="1:4" x14ac:dyDescent="0.25">
      <c r="A1733" s="6">
        <v>530803</v>
      </c>
      <c r="B1733" s="7" t="s">
        <v>96</v>
      </c>
      <c r="C1733" s="8"/>
      <c r="D1733" s="8">
        <v>-766702.79</v>
      </c>
    </row>
    <row r="1734" spans="1:4" x14ac:dyDescent="0.25">
      <c r="A1734" s="6">
        <v>530804</v>
      </c>
      <c r="B1734" s="7" t="s">
        <v>97</v>
      </c>
      <c r="C1734" s="8">
        <v>30615497.140000001</v>
      </c>
      <c r="D1734" s="8">
        <v>21528738.620000001</v>
      </c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>
        <v>1694388.72</v>
      </c>
      <c r="D1738" s="8">
        <v>1636341.95</v>
      </c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>
        <v>257971.41</v>
      </c>
      <c r="D1742" s="8">
        <v>260085.93</v>
      </c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48080195.679999992</v>
      </c>
      <c r="D1746" s="24">
        <f>SUM(D1731:D1745)</f>
        <v>34137477.050000004</v>
      </c>
    </row>
    <row r="1747" spans="1:4" x14ac:dyDescent="0.25">
      <c r="A1747" s="12">
        <v>5309</v>
      </c>
      <c r="B1747" s="13" t="s">
        <v>421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334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>
        <v>6182144.8300000001</v>
      </c>
      <c r="D1765" s="8">
        <v>5114788.12</v>
      </c>
    </row>
    <row r="1766" spans="1:4" x14ac:dyDescent="0.25">
      <c r="A1766" s="6">
        <v>531002</v>
      </c>
      <c r="B1766" s="7" t="s">
        <v>95</v>
      </c>
      <c r="C1766" s="8">
        <v>14019406.609999999</v>
      </c>
      <c r="D1766" s="8">
        <v>12692731.5</v>
      </c>
    </row>
    <row r="1767" spans="1:4" x14ac:dyDescent="0.25">
      <c r="A1767" s="6">
        <v>531003</v>
      </c>
      <c r="B1767" s="7" t="s">
        <v>96</v>
      </c>
      <c r="C1767" s="8">
        <v>525000.43000000005</v>
      </c>
      <c r="D1767" s="8">
        <v>428503.86</v>
      </c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>
        <v>108759.43</v>
      </c>
      <c r="D1769" s="8">
        <v>127680.24</v>
      </c>
    </row>
    <row r="1770" spans="1:4" x14ac:dyDescent="0.25">
      <c r="A1770" s="6">
        <v>531006</v>
      </c>
      <c r="B1770" s="7" t="s">
        <v>99</v>
      </c>
      <c r="C1770" s="8">
        <v>7110263.5099999998</v>
      </c>
      <c r="D1770" s="8">
        <v>7639123.7599999998</v>
      </c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>
        <v>1371827.18</v>
      </c>
      <c r="D1772" s="8">
        <v>1259698.3</v>
      </c>
    </row>
    <row r="1773" spans="1:4" x14ac:dyDescent="0.25">
      <c r="A1773" s="6">
        <v>531009</v>
      </c>
      <c r="B1773" s="7" t="s">
        <v>102</v>
      </c>
      <c r="C1773" s="8">
        <v>3504105.17</v>
      </c>
      <c r="D1773" s="8">
        <v>2305867.08</v>
      </c>
    </row>
    <row r="1774" spans="1:4" x14ac:dyDescent="0.25">
      <c r="A1774" s="6">
        <v>531010</v>
      </c>
      <c r="B1774" s="7" t="s">
        <v>103</v>
      </c>
      <c r="C1774" s="8">
        <v>55914.95</v>
      </c>
      <c r="D1774" s="8">
        <v>62650.86</v>
      </c>
    </row>
    <row r="1775" spans="1:4" x14ac:dyDescent="0.25">
      <c r="A1775" s="6">
        <v>531011</v>
      </c>
      <c r="B1775" s="7" t="s">
        <v>104</v>
      </c>
      <c r="C1775" s="8">
        <v>118952.84</v>
      </c>
      <c r="D1775" s="8">
        <v>106999.56</v>
      </c>
    </row>
    <row r="1776" spans="1:4" x14ac:dyDescent="0.25">
      <c r="A1776" s="6">
        <v>531012</v>
      </c>
      <c r="B1776" s="7" t="s">
        <v>105</v>
      </c>
      <c r="C1776" s="8">
        <v>1398994.18</v>
      </c>
      <c r="D1776" s="8">
        <v>478739.7</v>
      </c>
    </row>
    <row r="1777" spans="1:4" x14ac:dyDescent="0.25">
      <c r="A1777" s="6">
        <v>531013</v>
      </c>
      <c r="B1777" s="7" t="s">
        <v>106</v>
      </c>
      <c r="C1777" s="8">
        <v>20069.93</v>
      </c>
      <c r="D1777" s="8">
        <v>12708.3</v>
      </c>
    </row>
    <row r="1778" spans="1:4" x14ac:dyDescent="0.25">
      <c r="A1778" s="6">
        <v>531014</v>
      </c>
      <c r="B1778" s="7" t="s">
        <v>107</v>
      </c>
      <c r="C1778" s="8">
        <v>22904.74</v>
      </c>
      <c r="D1778" s="8">
        <v>358266.12</v>
      </c>
    </row>
    <row r="1779" spans="1:4" ht="15.75" thickBot="1" x14ac:dyDescent="0.3">
      <c r="A1779" s="19">
        <v>531015</v>
      </c>
      <c r="B1779" s="20" t="s">
        <v>108</v>
      </c>
      <c r="C1779" s="8">
        <v>56330.28</v>
      </c>
      <c r="D1779" s="8">
        <v>226643.82</v>
      </c>
    </row>
    <row r="1780" spans="1:4" ht="15.75" thickBot="1" x14ac:dyDescent="0.3">
      <c r="A1780" s="9" t="s">
        <v>18</v>
      </c>
      <c r="B1780" s="10"/>
      <c r="C1780" s="11">
        <f>SUM(C1765:C1779)</f>
        <v>34494674.079999998</v>
      </c>
      <c r="D1780" s="11">
        <f>SUM(D1765:D1779)</f>
        <v>30814401.219999999</v>
      </c>
    </row>
    <row r="1781" spans="1:4" x14ac:dyDescent="0.25">
      <c r="A1781" s="12">
        <v>5311</v>
      </c>
      <c r="B1781" s="13" t="s">
        <v>422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8605099.0399999991</v>
      </c>
      <c r="D1782" s="8">
        <v>10064876.109999999</v>
      </c>
    </row>
    <row r="1783" spans="1:4" x14ac:dyDescent="0.25">
      <c r="A1783" s="6">
        <v>531102</v>
      </c>
      <c r="B1783" s="7" t="s">
        <v>95</v>
      </c>
      <c r="C1783" s="8">
        <v>12203523.17</v>
      </c>
      <c r="D1783" s="8">
        <v>11527804.289999999</v>
      </c>
    </row>
    <row r="1784" spans="1:4" x14ac:dyDescent="0.25">
      <c r="A1784" s="6">
        <v>531103</v>
      </c>
      <c r="B1784" s="7" t="s">
        <v>96</v>
      </c>
      <c r="C1784" s="8">
        <v>816177.94</v>
      </c>
      <c r="D1784" s="8">
        <v>1522180.03</v>
      </c>
    </row>
    <row r="1785" spans="1:4" x14ac:dyDescent="0.25">
      <c r="A1785" s="6">
        <v>531104</v>
      </c>
      <c r="B1785" s="7" t="s">
        <v>97</v>
      </c>
      <c r="C1785" s="8">
        <v>12303734.640000001</v>
      </c>
      <c r="D1785" s="8">
        <v>7798031.0300000003</v>
      </c>
    </row>
    <row r="1786" spans="1:4" x14ac:dyDescent="0.25">
      <c r="A1786" s="6">
        <v>531105</v>
      </c>
      <c r="B1786" s="7" t="s">
        <v>98</v>
      </c>
      <c r="C1786" s="8">
        <v>182600.45</v>
      </c>
      <c r="D1786" s="8">
        <v>255181.51</v>
      </c>
    </row>
    <row r="1787" spans="1:4" x14ac:dyDescent="0.25">
      <c r="A1787" s="6">
        <v>531106</v>
      </c>
      <c r="B1787" s="7" t="s">
        <v>99</v>
      </c>
      <c r="C1787" s="8">
        <v>43430421.840000004</v>
      </c>
      <c r="D1787" s="8">
        <v>40013979.609999999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8111229.4800000004</v>
      </c>
      <c r="D1789" s="8">
        <v>10341007.039999999</v>
      </c>
    </row>
    <row r="1790" spans="1:4" x14ac:dyDescent="0.25">
      <c r="A1790" s="6">
        <v>531109</v>
      </c>
      <c r="B1790" s="7" t="s">
        <v>102</v>
      </c>
      <c r="C1790" s="8">
        <v>2202270.64</v>
      </c>
      <c r="D1790" s="8">
        <v>2525253.84</v>
      </c>
    </row>
    <row r="1791" spans="1:4" x14ac:dyDescent="0.25">
      <c r="A1791" s="6">
        <v>531110</v>
      </c>
      <c r="B1791" s="7" t="s">
        <v>103</v>
      </c>
      <c r="C1791" s="8">
        <v>271616.36</v>
      </c>
      <c r="D1791" s="8">
        <v>201115.99</v>
      </c>
    </row>
    <row r="1792" spans="1:4" x14ac:dyDescent="0.25">
      <c r="A1792" s="6">
        <v>531111</v>
      </c>
      <c r="B1792" s="7" t="s">
        <v>104</v>
      </c>
      <c r="C1792" s="8">
        <v>1026689.56</v>
      </c>
      <c r="D1792" s="8">
        <v>995549.31</v>
      </c>
    </row>
    <row r="1793" spans="1:4" x14ac:dyDescent="0.25">
      <c r="A1793" s="6">
        <v>531112</v>
      </c>
      <c r="B1793" s="7" t="s">
        <v>105</v>
      </c>
      <c r="C1793" s="8">
        <v>10576722.92</v>
      </c>
      <c r="D1793" s="8">
        <v>8595273.8499999996</v>
      </c>
    </row>
    <row r="1794" spans="1:4" x14ac:dyDescent="0.25">
      <c r="A1794" s="6">
        <v>531113</v>
      </c>
      <c r="B1794" s="7" t="s">
        <v>106</v>
      </c>
      <c r="C1794" s="8">
        <v>117572.33</v>
      </c>
      <c r="D1794" s="8">
        <v>219383.19</v>
      </c>
    </row>
    <row r="1795" spans="1:4" x14ac:dyDescent="0.25">
      <c r="A1795" s="6">
        <v>531114</v>
      </c>
      <c r="B1795" s="7" t="s">
        <v>107</v>
      </c>
      <c r="C1795" s="8"/>
      <c r="D1795" s="8">
        <v>53663.48</v>
      </c>
    </row>
    <row r="1796" spans="1:4" ht="15.75" thickBot="1" x14ac:dyDescent="0.3">
      <c r="A1796" s="19">
        <v>531115</v>
      </c>
      <c r="B1796" s="20" t="s">
        <v>108</v>
      </c>
      <c r="C1796" s="8">
        <v>163345.54999999999</v>
      </c>
      <c r="D1796" s="8">
        <v>367401.51</v>
      </c>
    </row>
    <row r="1797" spans="1:4" ht="15.75" thickBot="1" x14ac:dyDescent="0.3">
      <c r="A1797" s="9" t="s">
        <v>18</v>
      </c>
      <c r="B1797" s="10"/>
      <c r="C1797" s="11">
        <f>SUM(C1782:C1796)</f>
        <v>100011003.92000002</v>
      </c>
      <c r="D1797" s="11">
        <f>SUM(D1782:D1796)</f>
        <v>94480700.790000007</v>
      </c>
    </row>
    <row r="1798" spans="1:4" x14ac:dyDescent="0.25">
      <c r="A1798" s="12">
        <v>5312</v>
      </c>
      <c r="B1798" s="13" t="s">
        <v>423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6587622.1699999999</v>
      </c>
      <c r="D1799" s="8">
        <v>16637280.85</v>
      </c>
    </row>
    <row r="1800" spans="1:4" x14ac:dyDescent="0.25">
      <c r="A1800" s="6">
        <v>531202</v>
      </c>
      <c r="B1800" s="7" t="s">
        <v>95</v>
      </c>
      <c r="C1800" s="8">
        <v>9340060.5600000005</v>
      </c>
      <c r="D1800" s="8">
        <v>6075743.9100000001</v>
      </c>
    </row>
    <row r="1801" spans="1:4" x14ac:dyDescent="0.25">
      <c r="A1801" s="6">
        <v>531203</v>
      </c>
      <c r="B1801" s="7" t="s">
        <v>96</v>
      </c>
      <c r="C1801" s="8">
        <v>-135279.59</v>
      </c>
      <c r="D1801" s="8">
        <v>86779.08</v>
      </c>
    </row>
    <row r="1802" spans="1:4" x14ac:dyDescent="0.25">
      <c r="A1802" s="6">
        <v>531204</v>
      </c>
      <c r="B1802" s="7" t="s">
        <v>97</v>
      </c>
      <c r="C1802" s="8">
        <v>8611495.4399999995</v>
      </c>
      <c r="D1802" s="8">
        <v>5530364.9199999999</v>
      </c>
    </row>
    <row r="1803" spans="1:4" x14ac:dyDescent="0.25">
      <c r="A1803" s="6">
        <v>531205</v>
      </c>
      <c r="B1803" s="7" t="s">
        <v>98</v>
      </c>
      <c r="C1803" s="8">
        <v>113563.81</v>
      </c>
      <c r="D1803" s="8">
        <v>233310.76</v>
      </c>
    </row>
    <row r="1804" spans="1:4" x14ac:dyDescent="0.25">
      <c r="A1804" s="6">
        <v>531206</v>
      </c>
      <c r="B1804" s="7" t="s">
        <v>99</v>
      </c>
      <c r="C1804" s="8">
        <v>18206193.57</v>
      </c>
      <c r="D1804" s="8">
        <v>28103430.41</v>
      </c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4904176.5599999996</v>
      </c>
      <c r="D1806" s="8">
        <v>8437954.8399999999</v>
      </c>
    </row>
    <row r="1807" spans="1:4" x14ac:dyDescent="0.25">
      <c r="A1807" s="6">
        <v>531209</v>
      </c>
      <c r="B1807" s="7" t="s">
        <v>102</v>
      </c>
      <c r="C1807" s="8">
        <v>1747945.39</v>
      </c>
      <c r="D1807" s="8">
        <v>3096508.82</v>
      </c>
    </row>
    <row r="1808" spans="1:4" x14ac:dyDescent="0.25">
      <c r="A1808" s="6">
        <v>531210</v>
      </c>
      <c r="B1808" s="7" t="s">
        <v>103</v>
      </c>
      <c r="C1808" s="8">
        <v>25060.32</v>
      </c>
      <c r="D1808" s="8">
        <v>10563.3</v>
      </c>
    </row>
    <row r="1809" spans="1:4" x14ac:dyDescent="0.25">
      <c r="A1809" s="6">
        <v>531211</v>
      </c>
      <c r="B1809" s="7" t="s">
        <v>104</v>
      </c>
      <c r="C1809" s="8">
        <v>423899.61</v>
      </c>
      <c r="D1809" s="8">
        <v>587918.93999999994</v>
      </c>
    </row>
    <row r="1810" spans="1:4" x14ac:dyDescent="0.25">
      <c r="A1810" s="6">
        <v>531212</v>
      </c>
      <c r="B1810" s="7" t="s">
        <v>105</v>
      </c>
      <c r="C1810" s="8">
        <v>3615427.67</v>
      </c>
      <c r="D1810" s="8">
        <v>3462084.48</v>
      </c>
    </row>
    <row r="1811" spans="1:4" x14ac:dyDescent="0.25">
      <c r="A1811" s="6">
        <v>531213</v>
      </c>
      <c r="B1811" s="7" t="s">
        <v>106</v>
      </c>
      <c r="C1811" s="8">
        <v>90803.27</v>
      </c>
      <c r="D1811" s="8">
        <v>66073.850000000006</v>
      </c>
    </row>
    <row r="1812" spans="1:4" x14ac:dyDescent="0.25">
      <c r="A1812" s="6">
        <v>531214</v>
      </c>
      <c r="B1812" s="7" t="s">
        <v>107</v>
      </c>
      <c r="C1812" s="8">
        <v>107449.24</v>
      </c>
      <c r="D1812" s="8">
        <v>91973.08</v>
      </c>
    </row>
    <row r="1813" spans="1:4" ht="15.75" thickBot="1" x14ac:dyDescent="0.3">
      <c r="A1813" s="19">
        <v>531215</v>
      </c>
      <c r="B1813" s="20" t="s">
        <v>108</v>
      </c>
      <c r="C1813" s="8">
        <v>201355.11</v>
      </c>
      <c r="D1813" s="8">
        <v>214913.86</v>
      </c>
    </row>
    <row r="1814" spans="1:4" ht="15.75" thickBot="1" x14ac:dyDescent="0.3">
      <c r="A1814" s="9" t="s">
        <v>18</v>
      </c>
      <c r="B1814" s="10"/>
      <c r="C1814" s="11">
        <f>SUM(C1799:C1813)</f>
        <v>53839773.130000003</v>
      </c>
      <c r="D1814" s="11">
        <f>SUM(D1799:D1813)</f>
        <v>72634901.099999979</v>
      </c>
    </row>
    <row r="1815" spans="1:4" x14ac:dyDescent="0.25">
      <c r="A1815" s="12">
        <v>5313</v>
      </c>
      <c r="B1815" s="13" t="s">
        <v>338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6275048.7599999998</v>
      </c>
      <c r="D1816" s="8">
        <v>32255082.140000001</v>
      </c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>
        <v>464204.36</v>
      </c>
      <c r="D1818" s="8">
        <v>430093</v>
      </c>
    </row>
    <row r="1819" spans="1:4" x14ac:dyDescent="0.25">
      <c r="A1819" s="6">
        <v>531304</v>
      </c>
      <c r="B1819" s="7" t="s">
        <v>97</v>
      </c>
      <c r="C1819" s="8"/>
      <c r="D1819" s="8">
        <v>17.559999999999999</v>
      </c>
    </row>
    <row r="1820" spans="1:4" x14ac:dyDescent="0.25">
      <c r="A1820" s="6">
        <v>531305</v>
      </c>
      <c r="B1820" s="7" t="s">
        <v>98</v>
      </c>
      <c r="C1820" s="8">
        <v>1205017</v>
      </c>
      <c r="D1820" s="8">
        <v>1106436.1499999999</v>
      </c>
    </row>
    <row r="1821" spans="1:4" x14ac:dyDescent="0.25">
      <c r="A1821" s="6">
        <v>531306</v>
      </c>
      <c r="B1821" s="7" t="s">
        <v>99</v>
      </c>
      <c r="C1821" s="8">
        <v>96455581.140000001</v>
      </c>
      <c r="D1821" s="8">
        <v>105874232.90000001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8461651.1799999997</v>
      </c>
      <c r="D1823" s="8">
        <v>7062303.9299999997</v>
      </c>
    </row>
    <row r="1824" spans="1:4" x14ac:dyDescent="0.25">
      <c r="A1824" s="6">
        <v>531309</v>
      </c>
      <c r="B1824" s="7" t="s">
        <v>102</v>
      </c>
      <c r="C1824" s="8">
        <v>1251833.6100000001</v>
      </c>
      <c r="D1824" s="8">
        <v>269622.13</v>
      </c>
    </row>
    <row r="1825" spans="1:4" x14ac:dyDescent="0.25">
      <c r="A1825" s="6">
        <v>531310</v>
      </c>
      <c r="B1825" s="7" t="s">
        <v>103</v>
      </c>
      <c r="C1825" s="8">
        <v>56270</v>
      </c>
      <c r="D1825" s="8">
        <v>27906</v>
      </c>
    </row>
    <row r="1826" spans="1:4" x14ac:dyDescent="0.25">
      <c r="A1826" s="6">
        <v>531311</v>
      </c>
      <c r="B1826" s="7" t="s">
        <v>104</v>
      </c>
      <c r="C1826" s="8">
        <v>472482.92</v>
      </c>
      <c r="D1826" s="8">
        <v>32043.88</v>
      </c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114642088.97</v>
      </c>
      <c r="D1831" s="11">
        <f>SUM(D1816:D1830)</f>
        <v>147057737.69</v>
      </c>
    </row>
    <row r="1832" spans="1:4" x14ac:dyDescent="0.25">
      <c r="A1832" s="12">
        <v>5314</v>
      </c>
      <c r="B1832" s="13" t="s">
        <v>424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>
        <v>12353469.439999999</v>
      </c>
      <c r="D1833" s="8">
        <v>4567858.91</v>
      </c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>
        <v>3838077.72</v>
      </c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>
        <v>444335.96</v>
      </c>
      <c r="D1837" s="8"/>
    </row>
    <row r="1838" spans="1:4" x14ac:dyDescent="0.25">
      <c r="A1838" s="6">
        <v>531406</v>
      </c>
      <c r="B1838" s="7" t="s">
        <v>99</v>
      </c>
      <c r="C1838" s="8">
        <v>40807844.100000001</v>
      </c>
      <c r="D1838" s="8">
        <v>39141225.390000001</v>
      </c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>
        <v>3161285.89</v>
      </c>
      <c r="D1840" s="8">
        <v>3294894.7</v>
      </c>
    </row>
    <row r="1841" spans="1:4" x14ac:dyDescent="0.25">
      <c r="A1841" s="6">
        <v>531409</v>
      </c>
      <c r="B1841" s="7" t="s">
        <v>102</v>
      </c>
      <c r="C1841" s="8">
        <v>64419.18</v>
      </c>
      <c r="D1841" s="8">
        <v>429196.67</v>
      </c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>
        <v>137615</v>
      </c>
      <c r="D1843" s="8">
        <v>18579.11</v>
      </c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60807047.289999999</v>
      </c>
      <c r="D1848" s="11">
        <f>SUM(D1833:D1847)</f>
        <v>47451754.780000001</v>
      </c>
    </row>
    <row r="1849" spans="1:4" x14ac:dyDescent="0.25">
      <c r="A1849" s="12">
        <v>5315</v>
      </c>
      <c r="B1849" s="13" t="s">
        <v>425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347</v>
      </c>
      <c r="C1866" s="14"/>
      <c r="D1866" s="14"/>
    </row>
    <row r="1867" spans="1:4" x14ac:dyDescent="0.25">
      <c r="A1867" s="6">
        <v>531601</v>
      </c>
      <c r="B1867" s="7" t="s">
        <v>348</v>
      </c>
      <c r="C1867" s="8">
        <v>41944896.079999998</v>
      </c>
      <c r="D1867" s="8">
        <v>55467816.880000003</v>
      </c>
    </row>
    <row r="1868" spans="1:4" x14ac:dyDescent="0.25">
      <c r="A1868" s="6">
        <v>531602</v>
      </c>
      <c r="B1868" s="7" t="s">
        <v>349</v>
      </c>
      <c r="C1868" s="8">
        <v>18608.28</v>
      </c>
      <c r="D1868" s="8">
        <v>476987.16</v>
      </c>
    </row>
    <row r="1869" spans="1:4" x14ac:dyDescent="0.25">
      <c r="A1869" s="6">
        <v>531603</v>
      </c>
      <c r="B1869" s="7" t="s">
        <v>350</v>
      </c>
      <c r="C1869" s="8">
        <v>54367.23</v>
      </c>
      <c r="D1869" s="8">
        <v>284459.68</v>
      </c>
    </row>
    <row r="1870" spans="1:4" x14ac:dyDescent="0.25">
      <c r="A1870" s="6">
        <v>531604</v>
      </c>
      <c r="B1870" s="7" t="s">
        <v>352</v>
      </c>
      <c r="C1870" s="8">
        <v>3509607.17</v>
      </c>
      <c r="D1870" s="8">
        <v>1188401.3600000001</v>
      </c>
    </row>
    <row r="1871" spans="1:4" x14ac:dyDescent="0.25">
      <c r="A1871" s="6">
        <v>531605</v>
      </c>
      <c r="B1871" s="7" t="s">
        <v>353</v>
      </c>
      <c r="C1871" s="8">
        <v>462735.93</v>
      </c>
      <c r="D1871" s="8">
        <v>671346.99</v>
      </c>
    </row>
    <row r="1872" spans="1:4" x14ac:dyDescent="0.25">
      <c r="A1872" s="6">
        <v>531606</v>
      </c>
      <c r="B1872" s="7" t="s">
        <v>354</v>
      </c>
      <c r="C1872" s="8">
        <v>4815299.87</v>
      </c>
      <c r="D1872" s="8">
        <v>4622400</v>
      </c>
    </row>
    <row r="1873" spans="1:4" x14ac:dyDescent="0.25">
      <c r="A1873" s="6">
        <v>531607</v>
      </c>
      <c r="B1873" s="7" t="s">
        <v>355</v>
      </c>
      <c r="C1873" s="8">
        <v>3491866.32</v>
      </c>
      <c r="D1873" s="8">
        <v>4645546.76</v>
      </c>
    </row>
    <row r="1874" spans="1:4" x14ac:dyDescent="0.25">
      <c r="A1874" s="6">
        <v>531608</v>
      </c>
      <c r="B1874" s="7" t="s">
        <v>356</v>
      </c>
      <c r="C1874" s="8">
        <v>1509004.66</v>
      </c>
      <c r="D1874" s="8">
        <v>187083.82</v>
      </c>
    </row>
    <row r="1875" spans="1:4" x14ac:dyDescent="0.25">
      <c r="A1875" s="6">
        <v>531609</v>
      </c>
      <c r="B1875" s="7" t="s">
        <v>357</v>
      </c>
      <c r="C1875" s="8">
        <v>4750000.0199999996</v>
      </c>
      <c r="D1875" s="8">
        <v>1016928</v>
      </c>
    </row>
    <row r="1876" spans="1:4" x14ac:dyDescent="0.25">
      <c r="A1876" s="6">
        <v>531610</v>
      </c>
      <c r="B1876" s="7" t="s">
        <v>358</v>
      </c>
      <c r="C1876" s="8">
        <v>275778.87</v>
      </c>
      <c r="D1876" s="8">
        <v>888521.17</v>
      </c>
    </row>
    <row r="1877" spans="1:4" x14ac:dyDescent="0.25">
      <c r="A1877" s="6">
        <v>531611</v>
      </c>
      <c r="B1877" s="7" t="s">
        <v>359</v>
      </c>
      <c r="C1877" s="8">
        <v>1912649.21</v>
      </c>
      <c r="D1877" s="8">
        <v>2058674.82</v>
      </c>
    </row>
    <row r="1878" spans="1:4" x14ac:dyDescent="0.25">
      <c r="A1878" s="6">
        <v>531612</v>
      </c>
      <c r="B1878" s="7" t="s">
        <v>360</v>
      </c>
      <c r="C1878" s="8"/>
      <c r="D1878" s="8"/>
    </row>
    <row r="1879" spans="1:4" x14ac:dyDescent="0.25">
      <c r="A1879" s="6">
        <v>531613</v>
      </c>
      <c r="B1879" s="7" t="s">
        <v>361</v>
      </c>
      <c r="C1879" s="8"/>
      <c r="D1879" s="8"/>
    </row>
    <row r="1880" spans="1:4" x14ac:dyDescent="0.25">
      <c r="A1880" s="6">
        <v>531614</v>
      </c>
      <c r="B1880" s="7" t="s">
        <v>362</v>
      </c>
      <c r="C1880" s="8"/>
      <c r="D1880" s="8"/>
    </row>
    <row r="1881" spans="1:4" x14ac:dyDescent="0.25">
      <c r="A1881" s="6">
        <v>531615</v>
      </c>
      <c r="B1881" s="7" t="s">
        <v>363</v>
      </c>
      <c r="C1881" s="8">
        <v>13521130.26</v>
      </c>
      <c r="D1881" s="8">
        <v>16635396.48</v>
      </c>
    </row>
    <row r="1882" spans="1:4" x14ac:dyDescent="0.25">
      <c r="A1882" s="6">
        <v>531616</v>
      </c>
      <c r="B1882" s="7" t="s">
        <v>364</v>
      </c>
      <c r="C1882" s="8">
        <v>1815705.95</v>
      </c>
      <c r="D1882" s="8">
        <v>1799049.94</v>
      </c>
    </row>
    <row r="1883" spans="1:4" x14ac:dyDescent="0.25">
      <c r="A1883" s="6">
        <v>531617</v>
      </c>
      <c r="B1883" s="7" t="s">
        <v>365</v>
      </c>
      <c r="C1883" s="8">
        <v>1476048.55</v>
      </c>
      <c r="D1883" s="8">
        <v>1561938.32</v>
      </c>
    </row>
    <row r="1884" spans="1:4" x14ac:dyDescent="0.25">
      <c r="A1884" s="6">
        <v>531618</v>
      </c>
      <c r="B1884" s="7" t="s">
        <v>366</v>
      </c>
      <c r="C1884" s="8"/>
      <c r="D1884" s="8"/>
    </row>
    <row r="1885" spans="1:4" x14ac:dyDescent="0.25">
      <c r="A1885" s="6">
        <v>531619</v>
      </c>
      <c r="B1885" s="7" t="s">
        <v>367</v>
      </c>
      <c r="C1885" s="8">
        <v>4700992.32</v>
      </c>
      <c r="D1885" s="8">
        <v>5636762.0499999998</v>
      </c>
    </row>
    <row r="1886" spans="1:4" x14ac:dyDescent="0.25">
      <c r="A1886" s="6">
        <v>531620</v>
      </c>
      <c r="B1886" s="7" t="s">
        <v>368</v>
      </c>
      <c r="C1886" s="8">
        <v>1152984.1100000001</v>
      </c>
      <c r="D1886" s="8">
        <v>2039479.54</v>
      </c>
    </row>
    <row r="1887" spans="1:4" x14ac:dyDescent="0.25">
      <c r="A1887" s="6">
        <v>531621</v>
      </c>
      <c r="B1887" s="7" t="s">
        <v>369</v>
      </c>
      <c r="C1887" s="8">
        <v>72074.41</v>
      </c>
      <c r="D1887" s="8">
        <v>35615.660000000003</v>
      </c>
    </row>
    <row r="1888" spans="1:4" x14ac:dyDescent="0.25">
      <c r="A1888" s="6">
        <v>531622</v>
      </c>
      <c r="B1888" s="7" t="s">
        <v>370</v>
      </c>
      <c r="C1888" s="8">
        <v>100000</v>
      </c>
      <c r="D1888" s="8">
        <v>508000</v>
      </c>
    </row>
    <row r="1889" spans="1:4" x14ac:dyDescent="0.25">
      <c r="A1889" s="6">
        <v>531623</v>
      </c>
      <c r="B1889" s="7" t="s">
        <v>371</v>
      </c>
      <c r="C1889" s="8">
        <v>920370.28</v>
      </c>
      <c r="D1889" s="8">
        <v>1115304.2</v>
      </c>
    </row>
    <row r="1890" spans="1:4" x14ac:dyDescent="0.25">
      <c r="A1890" s="6">
        <v>531624</v>
      </c>
      <c r="B1890" s="7" t="s">
        <v>372</v>
      </c>
      <c r="C1890" s="8">
        <v>4655894.2699999996</v>
      </c>
      <c r="D1890" s="8">
        <v>5213027.2699999996</v>
      </c>
    </row>
    <row r="1891" spans="1:4" x14ac:dyDescent="0.25">
      <c r="A1891" s="6">
        <v>531625</v>
      </c>
      <c r="B1891" s="7" t="s">
        <v>373</v>
      </c>
      <c r="C1891" s="8">
        <v>8848.5</v>
      </c>
      <c r="D1891" s="8">
        <v>4667.74</v>
      </c>
    </row>
    <row r="1892" spans="1:4" x14ac:dyDescent="0.25">
      <c r="A1892" s="6">
        <v>531626</v>
      </c>
      <c r="B1892" s="7" t="s">
        <v>374</v>
      </c>
      <c r="C1892" s="8">
        <v>646510.31999999995</v>
      </c>
      <c r="D1892" s="8">
        <v>613068.12</v>
      </c>
    </row>
    <row r="1893" spans="1:4" x14ac:dyDescent="0.25">
      <c r="A1893" s="6">
        <v>531627</v>
      </c>
      <c r="B1893" s="7" t="s">
        <v>375</v>
      </c>
      <c r="C1893" s="8">
        <v>216772.34</v>
      </c>
      <c r="D1893" s="8">
        <v>93108.479999999996</v>
      </c>
    </row>
    <row r="1894" spans="1:4" x14ac:dyDescent="0.25">
      <c r="A1894" s="6">
        <v>531628</v>
      </c>
      <c r="B1894" s="7" t="s">
        <v>376</v>
      </c>
      <c r="C1894" s="8">
        <v>56418</v>
      </c>
      <c r="D1894" s="8">
        <v>184636.26</v>
      </c>
    </row>
    <row r="1895" spans="1:4" x14ac:dyDescent="0.25">
      <c r="A1895" s="6">
        <v>531629</v>
      </c>
      <c r="B1895" s="7" t="s">
        <v>377</v>
      </c>
      <c r="C1895" s="8">
        <v>174918.61</v>
      </c>
      <c r="D1895" s="8">
        <v>257488.78</v>
      </c>
    </row>
    <row r="1896" spans="1:4" x14ac:dyDescent="0.25">
      <c r="A1896" s="6">
        <v>531630</v>
      </c>
      <c r="B1896" s="7" t="s">
        <v>378</v>
      </c>
      <c r="C1896" s="8">
        <v>739085.31</v>
      </c>
      <c r="D1896" s="8">
        <v>871849.21</v>
      </c>
    </row>
    <row r="1897" spans="1:4" x14ac:dyDescent="0.25">
      <c r="A1897" s="6">
        <v>531631</v>
      </c>
      <c r="B1897" s="7" t="s">
        <v>379</v>
      </c>
      <c r="C1897" s="8">
        <v>1514661.17</v>
      </c>
      <c r="D1897" s="8">
        <v>4389107.24</v>
      </c>
    </row>
    <row r="1898" spans="1:4" x14ac:dyDescent="0.25">
      <c r="A1898" s="6">
        <v>531632</v>
      </c>
      <c r="B1898" s="7" t="s">
        <v>380</v>
      </c>
      <c r="C1898" s="8"/>
      <c r="D1898" s="8"/>
    </row>
    <row r="1899" spans="1:4" x14ac:dyDescent="0.25">
      <c r="A1899" s="6">
        <v>531633</v>
      </c>
      <c r="B1899" s="7" t="s">
        <v>381</v>
      </c>
      <c r="C1899" s="8">
        <v>259500</v>
      </c>
      <c r="D1899" s="8">
        <v>589906.41</v>
      </c>
    </row>
    <row r="1900" spans="1:4" x14ac:dyDescent="0.25">
      <c r="A1900" s="6">
        <v>531634</v>
      </c>
      <c r="B1900" s="7" t="s">
        <v>382</v>
      </c>
      <c r="C1900" s="8">
        <v>146500</v>
      </c>
      <c r="D1900" s="8">
        <v>462308.35</v>
      </c>
    </row>
    <row r="1901" spans="1:4" x14ac:dyDescent="0.25">
      <c r="A1901" s="6">
        <v>531635</v>
      </c>
      <c r="B1901" s="7" t="s">
        <v>383</v>
      </c>
      <c r="C1901" s="8">
        <v>282484.2</v>
      </c>
      <c r="D1901" s="8">
        <v>509120.62</v>
      </c>
    </row>
    <row r="1902" spans="1:4" x14ac:dyDescent="0.25">
      <c r="A1902" s="6">
        <v>531636</v>
      </c>
      <c r="B1902" s="7" t="s">
        <v>384</v>
      </c>
      <c r="C1902" s="8">
        <v>82825</v>
      </c>
      <c r="D1902" s="8">
        <v>14000</v>
      </c>
    </row>
    <row r="1903" spans="1:4" x14ac:dyDescent="0.25">
      <c r="A1903" s="6">
        <v>531637</v>
      </c>
      <c r="B1903" s="7" t="s">
        <v>385</v>
      </c>
      <c r="C1903" s="8"/>
      <c r="D1903" s="8"/>
    </row>
    <row r="1904" spans="1:4" x14ac:dyDescent="0.25">
      <c r="A1904" s="6">
        <v>531638</v>
      </c>
      <c r="B1904" s="7" t="s">
        <v>414</v>
      </c>
      <c r="C1904" s="8">
        <v>577726.4</v>
      </c>
      <c r="D1904" s="8">
        <v>778224.9</v>
      </c>
    </row>
    <row r="1905" spans="1:4" x14ac:dyDescent="0.25">
      <c r="A1905" s="6">
        <v>531639</v>
      </c>
      <c r="B1905" s="7" t="s">
        <v>387</v>
      </c>
      <c r="C1905" s="8">
        <v>2942455.42</v>
      </c>
      <c r="D1905" s="8">
        <v>3936377.78</v>
      </c>
    </row>
    <row r="1906" spans="1:4" x14ac:dyDescent="0.25">
      <c r="A1906" s="6">
        <v>531640</v>
      </c>
      <c r="B1906" s="7" t="s">
        <v>388</v>
      </c>
      <c r="C1906" s="8">
        <v>291811.15000000002</v>
      </c>
      <c r="D1906" s="8"/>
    </row>
    <row r="1907" spans="1:4" x14ac:dyDescent="0.25">
      <c r="A1907" s="6">
        <v>531641</v>
      </c>
      <c r="B1907" s="7" t="s">
        <v>389</v>
      </c>
      <c r="C1907" s="8">
        <v>4523931.1100000003</v>
      </c>
      <c r="D1907" s="8">
        <v>2054252.1</v>
      </c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328321</v>
      </c>
      <c r="D1909" s="8">
        <v>590453</v>
      </c>
    </row>
    <row r="1910" spans="1:4" x14ac:dyDescent="0.25">
      <c r="A1910" s="6">
        <v>531644</v>
      </c>
      <c r="B1910" s="7" t="s">
        <v>169</v>
      </c>
      <c r="C1910" s="8">
        <v>2052837.76</v>
      </c>
      <c r="D1910" s="8">
        <v>3623824.22</v>
      </c>
    </row>
    <row r="1911" spans="1:4" x14ac:dyDescent="0.25">
      <c r="A1911" s="6">
        <v>531645</v>
      </c>
      <c r="B1911" s="7" t="s">
        <v>170</v>
      </c>
      <c r="C1911" s="8">
        <v>176945.33</v>
      </c>
      <c r="D1911" s="8">
        <v>289172.44</v>
      </c>
    </row>
    <row r="1912" spans="1:4" x14ac:dyDescent="0.25">
      <c r="A1912" s="6">
        <v>531646</v>
      </c>
      <c r="B1912" s="7" t="s">
        <v>171</v>
      </c>
      <c r="C1912" s="8">
        <v>1694439.73</v>
      </c>
      <c r="D1912" s="8">
        <v>2891429.25</v>
      </c>
    </row>
    <row r="1913" spans="1:4" x14ac:dyDescent="0.25">
      <c r="A1913" s="6">
        <v>531647</v>
      </c>
      <c r="B1913" s="7" t="s">
        <v>390</v>
      </c>
      <c r="C1913" s="8"/>
      <c r="D1913" s="8"/>
    </row>
    <row r="1914" spans="1:4" x14ac:dyDescent="0.25">
      <c r="A1914" s="6">
        <v>531648</v>
      </c>
      <c r="B1914" s="7" t="s">
        <v>391</v>
      </c>
      <c r="C1914" s="8">
        <v>331117.45</v>
      </c>
      <c r="D1914" s="8">
        <v>240792.23</v>
      </c>
    </row>
    <row r="1915" spans="1:4" ht="15.75" thickBot="1" x14ac:dyDescent="0.3">
      <c r="A1915" s="6">
        <v>531660</v>
      </c>
      <c r="B1915" s="7" t="s">
        <v>38</v>
      </c>
      <c r="C1915" s="8">
        <v>1858882.04</v>
      </c>
      <c r="D1915" s="8">
        <v>1775475.34</v>
      </c>
    </row>
    <row r="1916" spans="1:4" x14ac:dyDescent="0.25">
      <c r="A1916" s="22" t="s">
        <v>18</v>
      </c>
      <c r="B1916" s="23"/>
      <c r="C1916" s="24">
        <f>SUM(C1867:C1915)</f>
        <v>110067004.63000003</v>
      </c>
      <c r="D1916" s="24">
        <f>SUM(D1867:D1915)</f>
        <v>130222002.56999998</v>
      </c>
    </row>
    <row r="1917" spans="1:4" x14ac:dyDescent="0.25">
      <c r="A1917" s="36">
        <v>5317</v>
      </c>
      <c r="B1917" s="37" t="s">
        <v>282</v>
      </c>
      <c r="C1917" s="38"/>
      <c r="D1917" s="38"/>
    </row>
    <row r="1918" spans="1:4" ht="15.75" thickBot="1" x14ac:dyDescent="0.3">
      <c r="A1918" s="52">
        <v>531701</v>
      </c>
      <c r="B1918" s="53" t="s">
        <v>292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426</v>
      </c>
      <c r="C1920" s="14"/>
      <c r="D1920" s="14"/>
    </row>
    <row r="1921" spans="1:4" x14ac:dyDescent="0.25">
      <c r="A1921" s="3">
        <v>5401</v>
      </c>
      <c r="B1921" s="4" t="s">
        <v>427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428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429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325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430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431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405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406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407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408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432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410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422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433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338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434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435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347</v>
      </c>
      <c r="C2227" s="14"/>
      <c r="D2227" s="14"/>
    </row>
    <row r="2228" spans="1:4" x14ac:dyDescent="0.25">
      <c r="A2228" s="6">
        <v>541901</v>
      </c>
      <c r="B2228" s="7" t="s">
        <v>436</v>
      </c>
      <c r="C2228" s="8"/>
      <c r="D2228" s="8"/>
    </row>
    <row r="2229" spans="1:4" x14ac:dyDescent="0.25">
      <c r="A2229" s="6">
        <v>541902</v>
      </c>
      <c r="B2229" s="7" t="s">
        <v>352</v>
      </c>
      <c r="C2229" s="8"/>
      <c r="D2229" s="8"/>
    </row>
    <row r="2230" spans="1:4" x14ac:dyDescent="0.25">
      <c r="A2230" s="6">
        <v>541903</v>
      </c>
      <c r="B2230" s="7" t="s">
        <v>353</v>
      </c>
      <c r="C2230" s="8"/>
      <c r="D2230" s="8"/>
    </row>
    <row r="2231" spans="1:4" x14ac:dyDescent="0.25">
      <c r="A2231" s="6">
        <v>541904</v>
      </c>
      <c r="B2231" s="7" t="s">
        <v>354</v>
      </c>
      <c r="C2231" s="8"/>
      <c r="D2231" s="8"/>
    </row>
    <row r="2232" spans="1:4" x14ac:dyDescent="0.25">
      <c r="A2232" s="6">
        <v>541905</v>
      </c>
      <c r="B2232" s="7" t="s">
        <v>355</v>
      </c>
      <c r="C2232" s="8"/>
      <c r="D2232" s="8"/>
    </row>
    <row r="2233" spans="1:4" x14ac:dyDescent="0.25">
      <c r="A2233" s="6">
        <v>541906</v>
      </c>
      <c r="B2233" s="7" t="s">
        <v>356</v>
      </c>
      <c r="C2233" s="8"/>
      <c r="D2233" s="8"/>
    </row>
    <row r="2234" spans="1:4" x14ac:dyDescent="0.25">
      <c r="A2234" s="6">
        <v>541907</v>
      </c>
      <c r="B2234" s="7" t="s">
        <v>357</v>
      </c>
      <c r="C2234" s="8"/>
      <c r="D2234" s="8"/>
    </row>
    <row r="2235" spans="1:4" x14ac:dyDescent="0.25">
      <c r="A2235" s="6">
        <v>541908</v>
      </c>
      <c r="B2235" s="7" t="s">
        <v>358</v>
      </c>
      <c r="C2235" s="8"/>
      <c r="D2235" s="8"/>
    </row>
    <row r="2236" spans="1:4" x14ac:dyDescent="0.25">
      <c r="A2236" s="6">
        <v>541909</v>
      </c>
      <c r="B2236" s="7" t="s">
        <v>361</v>
      </c>
      <c r="C2236" s="8"/>
      <c r="D2236" s="8"/>
    </row>
    <row r="2237" spans="1:4" x14ac:dyDescent="0.25">
      <c r="A2237" s="6">
        <v>541910</v>
      </c>
      <c r="B2237" s="7" t="s">
        <v>362</v>
      </c>
      <c r="C2237" s="8"/>
      <c r="D2237" s="8"/>
    </row>
    <row r="2238" spans="1:4" x14ac:dyDescent="0.25">
      <c r="A2238" s="6">
        <v>541911</v>
      </c>
      <c r="B2238" s="7" t="s">
        <v>363</v>
      </c>
      <c r="C2238" s="8"/>
      <c r="D2238" s="8"/>
    </row>
    <row r="2239" spans="1:4" x14ac:dyDescent="0.25">
      <c r="A2239" s="6">
        <v>541912</v>
      </c>
      <c r="B2239" s="7" t="s">
        <v>364</v>
      </c>
      <c r="C2239" s="8"/>
      <c r="D2239" s="8"/>
    </row>
    <row r="2240" spans="1:4" x14ac:dyDescent="0.25">
      <c r="A2240" s="6">
        <v>541913</v>
      </c>
      <c r="B2240" s="7" t="s">
        <v>365</v>
      </c>
      <c r="C2240" s="8"/>
      <c r="D2240" s="8"/>
    </row>
    <row r="2241" spans="1:4" x14ac:dyDescent="0.25">
      <c r="A2241" s="6">
        <v>541914</v>
      </c>
      <c r="B2241" s="7" t="s">
        <v>366</v>
      </c>
      <c r="C2241" s="8"/>
      <c r="D2241" s="8"/>
    </row>
    <row r="2242" spans="1:4" x14ac:dyDescent="0.25">
      <c r="A2242" s="6">
        <v>541915</v>
      </c>
      <c r="B2242" s="7" t="s">
        <v>367</v>
      </c>
      <c r="C2242" s="8"/>
      <c r="D2242" s="8"/>
    </row>
    <row r="2243" spans="1:4" x14ac:dyDescent="0.25">
      <c r="A2243" s="6">
        <v>541916</v>
      </c>
      <c r="B2243" s="7" t="s">
        <v>369</v>
      </c>
      <c r="C2243" s="8"/>
      <c r="D2243" s="8"/>
    </row>
    <row r="2244" spans="1:4" x14ac:dyDescent="0.25">
      <c r="A2244" s="6">
        <v>541917</v>
      </c>
      <c r="B2244" s="7" t="s">
        <v>370</v>
      </c>
      <c r="C2244" s="8"/>
      <c r="D2244" s="8"/>
    </row>
    <row r="2245" spans="1:4" x14ac:dyDescent="0.25">
      <c r="A2245" s="6">
        <v>541918</v>
      </c>
      <c r="B2245" s="7" t="s">
        <v>371</v>
      </c>
      <c r="C2245" s="8"/>
      <c r="D2245" s="8"/>
    </row>
    <row r="2246" spans="1:4" x14ac:dyDescent="0.25">
      <c r="A2246" s="6">
        <v>541919</v>
      </c>
      <c r="B2246" s="7" t="s">
        <v>372</v>
      </c>
      <c r="C2246" s="8"/>
      <c r="D2246" s="8"/>
    </row>
    <row r="2247" spans="1:4" x14ac:dyDescent="0.25">
      <c r="A2247" s="6">
        <v>541920</v>
      </c>
      <c r="B2247" s="7" t="s">
        <v>373</v>
      </c>
      <c r="C2247" s="8"/>
      <c r="D2247" s="8"/>
    </row>
    <row r="2248" spans="1:4" x14ac:dyDescent="0.25">
      <c r="A2248" s="6">
        <v>541921</v>
      </c>
      <c r="B2248" s="7" t="s">
        <v>374</v>
      </c>
      <c r="C2248" s="8"/>
      <c r="D2248" s="8"/>
    </row>
    <row r="2249" spans="1:4" x14ac:dyDescent="0.25">
      <c r="A2249" s="6">
        <v>541922</v>
      </c>
      <c r="B2249" s="7" t="s">
        <v>375</v>
      </c>
      <c r="C2249" s="8"/>
      <c r="D2249" s="8"/>
    </row>
    <row r="2250" spans="1:4" x14ac:dyDescent="0.25">
      <c r="A2250" s="6">
        <v>541923</v>
      </c>
      <c r="B2250" s="7" t="s">
        <v>437</v>
      </c>
      <c r="C2250" s="8"/>
      <c r="D2250" s="8"/>
    </row>
    <row r="2251" spans="1:4" x14ac:dyDescent="0.25">
      <c r="A2251" s="6">
        <v>541924</v>
      </c>
      <c r="B2251" s="7" t="s">
        <v>379</v>
      </c>
      <c r="C2251" s="8"/>
      <c r="D2251" s="8"/>
    </row>
    <row r="2252" spans="1:4" x14ac:dyDescent="0.25">
      <c r="A2252" s="6">
        <v>541925</v>
      </c>
      <c r="B2252" s="7" t="s">
        <v>380</v>
      </c>
      <c r="C2252" s="8"/>
      <c r="D2252" s="8"/>
    </row>
    <row r="2253" spans="1:4" x14ac:dyDescent="0.25">
      <c r="A2253" s="6">
        <v>541926</v>
      </c>
      <c r="B2253" s="7" t="s">
        <v>381</v>
      </c>
      <c r="C2253" s="8"/>
      <c r="D2253" s="8"/>
    </row>
    <row r="2254" spans="1:4" x14ac:dyDescent="0.25">
      <c r="A2254" s="6">
        <v>541927</v>
      </c>
      <c r="B2254" s="7" t="s">
        <v>382</v>
      </c>
      <c r="C2254" s="8"/>
      <c r="D2254" s="8"/>
    </row>
    <row r="2255" spans="1:4" x14ac:dyDescent="0.25">
      <c r="A2255" s="6">
        <v>541928</v>
      </c>
      <c r="B2255" s="7" t="s">
        <v>413</v>
      </c>
      <c r="C2255" s="8"/>
      <c r="D2255" s="8"/>
    </row>
    <row r="2256" spans="1:4" x14ac:dyDescent="0.25">
      <c r="A2256" s="6">
        <v>541929</v>
      </c>
      <c r="B2256" s="7" t="s">
        <v>385</v>
      </c>
      <c r="C2256" s="8"/>
      <c r="D2256" s="8"/>
    </row>
    <row r="2257" spans="1:4" x14ac:dyDescent="0.25">
      <c r="A2257" s="6">
        <v>541930</v>
      </c>
      <c r="B2257" s="7" t="s">
        <v>414</v>
      </c>
      <c r="C2257" s="8"/>
      <c r="D2257" s="8"/>
    </row>
    <row r="2258" spans="1:4" x14ac:dyDescent="0.25">
      <c r="A2258" s="6">
        <v>541931</v>
      </c>
      <c r="B2258" s="7" t="s">
        <v>415</v>
      </c>
      <c r="C2258" s="8"/>
      <c r="D2258" s="8"/>
    </row>
    <row r="2259" spans="1:4" x14ac:dyDescent="0.25">
      <c r="A2259" s="6">
        <v>541932</v>
      </c>
      <c r="B2259" s="7" t="s">
        <v>359</v>
      </c>
      <c r="C2259" s="8"/>
      <c r="D2259" s="8"/>
    </row>
    <row r="2260" spans="1:4" x14ac:dyDescent="0.25">
      <c r="A2260" s="6">
        <v>541933</v>
      </c>
      <c r="B2260" s="7" t="s">
        <v>388</v>
      </c>
      <c r="C2260" s="8"/>
      <c r="D2260" s="8"/>
    </row>
    <row r="2261" spans="1:4" x14ac:dyDescent="0.25">
      <c r="A2261" s="16">
        <v>541934</v>
      </c>
      <c r="B2261" s="17" t="s">
        <v>389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391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2">
        <v>5420</v>
      </c>
      <c r="B2270" s="43" t="s">
        <v>282</v>
      </c>
      <c r="C2270" s="32"/>
      <c r="D2270" s="32"/>
    </row>
    <row r="2271" spans="1:4" ht="15.75" thickBot="1" x14ac:dyDescent="0.3">
      <c r="A2271" s="52">
        <v>542001</v>
      </c>
      <c r="B2271" s="54" t="s">
        <v>283</v>
      </c>
      <c r="C2271" s="55"/>
      <c r="D2271" s="55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438</v>
      </c>
      <c r="C2273" s="14"/>
      <c r="D2273" s="14"/>
    </row>
    <row r="2274" spans="1:4" x14ac:dyDescent="0.25">
      <c r="A2274" s="3">
        <v>5501</v>
      </c>
      <c r="B2274" s="4" t="s">
        <v>439</v>
      </c>
      <c r="C2274" s="8"/>
      <c r="D2274" s="8"/>
    </row>
    <row r="2275" spans="1:4" x14ac:dyDescent="0.25">
      <c r="A2275" s="6">
        <v>550101</v>
      </c>
      <c r="B2275" s="7" t="s">
        <v>440</v>
      </c>
      <c r="C2275" s="8">
        <v>15001059.07</v>
      </c>
      <c r="D2275" s="8">
        <v>21936744.440000001</v>
      </c>
    </row>
    <row r="2276" spans="1:4" x14ac:dyDescent="0.25">
      <c r="A2276" s="6">
        <v>550102</v>
      </c>
      <c r="B2276" s="7" t="s">
        <v>441</v>
      </c>
      <c r="C2276" s="8">
        <v>2889980.19</v>
      </c>
      <c r="D2276" s="8">
        <v>2392983.89</v>
      </c>
    </row>
    <row r="2277" spans="1:4" x14ac:dyDescent="0.25">
      <c r="A2277" s="16">
        <v>550103</v>
      </c>
      <c r="B2277" s="17" t="s">
        <v>442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1923160.53</v>
      </c>
      <c r="D2278" s="8">
        <v>1843071.58</v>
      </c>
    </row>
    <row r="2279" spans="1:4" ht="15.75" thickBot="1" x14ac:dyDescent="0.3">
      <c r="A2279" s="9" t="s">
        <v>18</v>
      </c>
      <c r="B2279" s="10"/>
      <c r="C2279" s="11">
        <f>SUM(C2275:C2278)</f>
        <v>19814199.790000003</v>
      </c>
      <c r="D2279" s="11">
        <f>SUM(D2275:D2278)</f>
        <v>26172799.910000004</v>
      </c>
    </row>
    <row r="2280" spans="1:4" x14ac:dyDescent="0.25">
      <c r="A2280" s="12">
        <v>5502</v>
      </c>
      <c r="B2280" s="13" t="s">
        <v>443</v>
      </c>
      <c r="C2280" s="14"/>
      <c r="D2280" s="14"/>
    </row>
    <row r="2281" spans="1:4" x14ac:dyDescent="0.25">
      <c r="A2281" s="6">
        <v>550201</v>
      </c>
      <c r="B2281" s="7" t="s">
        <v>444</v>
      </c>
      <c r="C2281" s="8"/>
      <c r="D2281" s="8"/>
    </row>
    <row r="2282" spans="1:4" x14ac:dyDescent="0.25">
      <c r="A2282" s="16">
        <v>550202</v>
      </c>
      <c r="B2282" s="17" t="s">
        <v>315</v>
      </c>
      <c r="C2282" s="8">
        <v>949196.25</v>
      </c>
      <c r="D2282" s="8">
        <v>348366.32</v>
      </c>
    </row>
    <row r="2283" spans="1:4" x14ac:dyDescent="0.25">
      <c r="A2283" s="16">
        <v>550203</v>
      </c>
      <c r="B2283" s="17" t="s">
        <v>445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5687115.2699999996</v>
      </c>
      <c r="D2284" s="8">
        <v>10334854.039999999</v>
      </c>
    </row>
    <row r="2285" spans="1:4" ht="15.75" thickBot="1" x14ac:dyDescent="0.3">
      <c r="A2285" s="9" t="s">
        <v>18</v>
      </c>
      <c r="B2285" s="10"/>
      <c r="C2285" s="11">
        <f>SUM(C2281:C2284)</f>
        <v>6636311.5199999996</v>
      </c>
      <c r="D2285" s="11">
        <f>SUM(D2281:D2284)</f>
        <v>10683220.359999999</v>
      </c>
    </row>
    <row r="2286" spans="1:4" x14ac:dyDescent="0.25">
      <c r="A2286" s="56"/>
      <c r="B2286" s="45"/>
      <c r="C2286" s="57"/>
      <c r="D2286" s="57"/>
    </row>
    <row r="2287" spans="1:4" x14ac:dyDescent="0.25">
      <c r="A2287" s="3">
        <v>6</v>
      </c>
      <c r="B2287" s="4" t="s">
        <v>446</v>
      </c>
      <c r="C2287" s="8"/>
      <c r="D2287" s="8"/>
    </row>
    <row r="2288" spans="1:4" x14ac:dyDescent="0.25">
      <c r="A2288" s="3">
        <v>61</v>
      </c>
      <c r="B2288" s="4" t="s">
        <v>447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448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449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284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450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451</v>
      </c>
      <c r="C2376" s="14"/>
      <c r="D2376" s="14"/>
    </row>
    <row r="2377" spans="1:4" x14ac:dyDescent="0.25">
      <c r="A2377" s="3">
        <v>6201</v>
      </c>
      <c r="B2377" s="4" t="s">
        <v>452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8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453</v>
      </c>
      <c r="C2394" s="14"/>
      <c r="D2394" s="14"/>
    </row>
    <row r="2395" spans="1:4" ht="15.75" thickBot="1" x14ac:dyDescent="0.3">
      <c r="A2395" s="3">
        <v>6901</v>
      </c>
      <c r="B2395" s="4" t="s">
        <v>454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451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49"/>
      <c r="B2399" s="31"/>
      <c r="C2399" s="14"/>
      <c r="D2399" s="14"/>
    </row>
    <row r="2400" spans="1:4" x14ac:dyDescent="0.25">
      <c r="A2400" s="59" t="s">
        <v>455</v>
      </c>
      <c r="B2400" s="60"/>
      <c r="C2400" s="61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3130323065.5500002</v>
      </c>
      <c r="D2400" s="61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2654715009.9400005</v>
      </c>
    </row>
    <row r="2401" spans="1:4" x14ac:dyDescent="0.25">
      <c r="A2401" s="62"/>
      <c r="B2401" s="7"/>
      <c r="C2401" s="63"/>
      <c r="D2401" s="63"/>
    </row>
    <row r="2402" spans="1:4" x14ac:dyDescent="0.25">
      <c r="A2402" s="59" t="s">
        <v>456</v>
      </c>
      <c r="B2402" s="60"/>
      <c r="C2402" s="61">
        <f>C1115-C2400</f>
        <v>113816615.00999928</v>
      </c>
      <c r="D2402" s="61">
        <f>D1115-D2400</f>
        <v>74473263.43999958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F9F033-E136-42CB-B470-0AE07C854791}">
  <dimension ref="A1:D2402"/>
  <sheetViews>
    <sheetView workbookViewId="0">
      <selection activeCell="C15" sqref="C15"/>
    </sheetView>
  </sheetViews>
  <sheetFormatPr baseColWidth="10" defaultRowHeight="15" x14ac:dyDescent="0.25"/>
  <cols>
    <col min="1" max="1" width="7.140625" style="64" customWidth="1"/>
    <col min="2" max="2" width="62.5703125" style="65" customWidth="1"/>
    <col min="3" max="4" width="16.140625" style="66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/>
      <c r="D8" s="8">
        <v>35426331.990000002</v>
      </c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178795212.53</v>
      </c>
      <c r="D11" s="8">
        <v>200026800.19999999</v>
      </c>
    </row>
    <row r="12" spans="1:4" x14ac:dyDescent="0.25">
      <c r="A12" s="6">
        <v>1108</v>
      </c>
      <c r="B12" s="7" t="s">
        <v>12</v>
      </c>
      <c r="C12" s="8">
        <v>2277760002.75</v>
      </c>
      <c r="D12" s="8">
        <v>1484172355.0999999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>
        <v>108510409.65000001</v>
      </c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/>
      <c r="D17" s="8">
        <v>13621970</v>
      </c>
    </row>
    <row r="18" spans="1:4" ht="15.75" thickBot="1" x14ac:dyDescent="0.3">
      <c r="A18" s="9" t="s">
        <v>18</v>
      </c>
      <c r="B18" s="10"/>
      <c r="C18" s="11">
        <f>SUM(C4:C17)</f>
        <v>2565065624.9300003</v>
      </c>
      <c r="D18" s="11">
        <f>SUM(D4:D17)</f>
        <v>1733247457.29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213928544.12</v>
      </c>
      <c r="D20" s="8">
        <v>75746184.590000004</v>
      </c>
    </row>
    <row r="21" spans="1:4" x14ac:dyDescent="0.25">
      <c r="A21" s="6">
        <v>1202</v>
      </c>
      <c r="B21" s="7" t="s">
        <v>21</v>
      </c>
      <c r="C21" s="8">
        <v>360000</v>
      </c>
      <c r="D21" s="8">
        <v>267450</v>
      </c>
    </row>
    <row r="22" spans="1:4" x14ac:dyDescent="0.25">
      <c r="A22" s="6">
        <v>1203</v>
      </c>
      <c r="B22" s="7" t="s">
        <v>22</v>
      </c>
      <c r="C22" s="8">
        <v>142819887.28999999</v>
      </c>
      <c r="D22" s="8">
        <v>285626546.50999999</v>
      </c>
    </row>
    <row r="23" spans="1:4" x14ac:dyDescent="0.25">
      <c r="A23" s="6">
        <v>1204</v>
      </c>
      <c r="B23" s="7" t="s">
        <v>23</v>
      </c>
      <c r="C23" s="8">
        <v>169652.49</v>
      </c>
      <c r="D23" s="8">
        <v>409213.85</v>
      </c>
    </row>
    <row r="24" spans="1:4" ht="15.75" thickBot="1" x14ac:dyDescent="0.3">
      <c r="A24" s="16">
        <v>1205</v>
      </c>
      <c r="B24" s="17" t="s">
        <v>24</v>
      </c>
      <c r="C24" s="8">
        <v>194537184.31</v>
      </c>
      <c r="D24" s="18">
        <v>74015795.930000007</v>
      </c>
    </row>
    <row r="25" spans="1:4" ht="15.75" thickBot="1" x14ac:dyDescent="0.3">
      <c r="A25" s="9" t="s">
        <v>18</v>
      </c>
      <c r="B25" s="10"/>
      <c r="C25" s="11">
        <f>SUM(C20:C24)</f>
        <v>551815268.21000004</v>
      </c>
      <c r="D25" s="11">
        <f>SUM(D20:D24)</f>
        <v>436065190.88000005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622833218.44000006</v>
      </c>
      <c r="D27" s="8">
        <v>416269868.63999999</v>
      </c>
    </row>
    <row r="28" spans="1:4" x14ac:dyDescent="0.25">
      <c r="A28" s="6">
        <v>1302</v>
      </c>
      <c r="B28" s="7" t="s">
        <v>27</v>
      </c>
      <c r="C28" s="8">
        <v>194120601.37</v>
      </c>
      <c r="D28" s="8">
        <v>101840225.8</v>
      </c>
    </row>
    <row r="29" spans="1:4" x14ac:dyDescent="0.25">
      <c r="A29" s="6">
        <v>1303</v>
      </c>
      <c r="B29" s="7" t="s">
        <v>28</v>
      </c>
      <c r="C29" s="8"/>
      <c r="D29" s="8">
        <v>90358782.510000005</v>
      </c>
    </row>
    <row r="30" spans="1:4" x14ac:dyDescent="0.25">
      <c r="A30" s="6">
        <v>1304</v>
      </c>
      <c r="B30" s="7" t="s">
        <v>29</v>
      </c>
      <c r="C30" s="8">
        <v>35016946.490000002</v>
      </c>
      <c r="D30" s="8">
        <v>34760040.049999997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3134549.99</v>
      </c>
      <c r="D32" s="8">
        <v>314615.88</v>
      </c>
    </row>
    <row r="33" spans="1:4" x14ac:dyDescent="0.25">
      <c r="A33" s="6">
        <v>1307</v>
      </c>
      <c r="B33" s="7" t="s">
        <v>32</v>
      </c>
      <c r="C33" s="8">
        <v>64711612.409999996</v>
      </c>
      <c r="D33" s="8">
        <v>10967711.24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3621828.74</v>
      </c>
      <c r="D37" s="8">
        <v>12410832.42</v>
      </c>
    </row>
    <row r="38" spans="1:4" x14ac:dyDescent="0.25">
      <c r="A38" s="16">
        <v>1312</v>
      </c>
      <c r="B38" s="17" t="s">
        <v>37</v>
      </c>
      <c r="C38" s="8">
        <v>158393523.52000001</v>
      </c>
      <c r="D38" s="8">
        <v>552854476.48000002</v>
      </c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1081832280.96</v>
      </c>
      <c r="D40" s="11">
        <f>SUM(D27:D39)</f>
        <v>1219776553.02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>
        <v>80651026.090000004</v>
      </c>
      <c r="D47" s="8">
        <v>52551368.170000002</v>
      </c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>
        <v>1417316.31</v>
      </c>
      <c r="D50" s="8">
        <v>1025475.1</v>
      </c>
    </row>
    <row r="51" spans="1:4" ht="15.75" thickBot="1" x14ac:dyDescent="0.3">
      <c r="A51" s="9" t="s">
        <v>18</v>
      </c>
      <c r="B51" s="10"/>
      <c r="C51" s="11">
        <f>SUM(C42:C50)</f>
        <v>82068342.400000006</v>
      </c>
      <c r="D51" s="21">
        <f>SUM(D42:D50)</f>
        <v>53576843.270000003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1832941.59</v>
      </c>
      <c r="D53" s="8">
        <v>2762160.2</v>
      </c>
    </row>
    <row r="54" spans="1:4" x14ac:dyDescent="0.25">
      <c r="A54" s="6">
        <v>1502</v>
      </c>
      <c r="B54" s="7" t="s">
        <v>51</v>
      </c>
      <c r="C54" s="8">
        <v>43219504.369999997</v>
      </c>
      <c r="D54" s="8">
        <v>50765420.549999997</v>
      </c>
    </row>
    <row r="55" spans="1:4" x14ac:dyDescent="0.25">
      <c r="A55" s="6">
        <v>1503</v>
      </c>
      <c r="B55" s="7" t="s">
        <v>52</v>
      </c>
      <c r="C55" s="8">
        <v>9570738.5700000003</v>
      </c>
      <c r="D55" s="8">
        <v>3194535.53</v>
      </c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113877617.33</v>
      </c>
      <c r="D57" s="8">
        <v>85455466.730000004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>
        <v>-6518529.0300000003</v>
      </c>
      <c r="D59" s="8"/>
    </row>
    <row r="60" spans="1:4" x14ac:dyDescent="0.25">
      <c r="A60" s="6">
        <v>1508</v>
      </c>
      <c r="B60" s="7" t="s">
        <v>57</v>
      </c>
      <c r="C60" s="8">
        <v>894359</v>
      </c>
      <c r="D60" s="8">
        <v>729442.45</v>
      </c>
    </row>
    <row r="61" spans="1:4" ht="15.75" thickBot="1" x14ac:dyDescent="0.3">
      <c r="A61" s="16">
        <v>1510</v>
      </c>
      <c r="B61" s="17" t="s">
        <v>38</v>
      </c>
      <c r="C61" s="8">
        <v>2501619.84</v>
      </c>
      <c r="D61" s="8">
        <v>85007912.849999994</v>
      </c>
    </row>
    <row r="62" spans="1:4" x14ac:dyDescent="0.25">
      <c r="A62" s="22" t="s">
        <v>18</v>
      </c>
      <c r="B62" s="23"/>
      <c r="C62" s="24">
        <f>SUM(C53:C61)</f>
        <v>165378251.67000002</v>
      </c>
      <c r="D62" s="24">
        <f>SUM(D53:D61)</f>
        <v>227914938.30999997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62730494.189999998</v>
      </c>
      <c r="D64" s="8">
        <v>56746003.200000003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62730494.189999998</v>
      </c>
      <c r="D69" s="11">
        <f>SUM(D64:D68)</f>
        <v>56746003.200000003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>
        <v>418555999</v>
      </c>
      <c r="D71" s="8">
        <v>16783000</v>
      </c>
    </row>
    <row r="72" spans="1:4" x14ac:dyDescent="0.25">
      <c r="A72" s="6">
        <v>1702</v>
      </c>
      <c r="B72" s="7" t="s">
        <v>66</v>
      </c>
      <c r="C72" s="8">
        <v>-4574828.6900000004</v>
      </c>
      <c r="D72" s="8"/>
    </row>
    <row r="73" spans="1:4" x14ac:dyDescent="0.25">
      <c r="A73" s="6">
        <v>1703</v>
      </c>
      <c r="B73" s="7" t="s">
        <v>67</v>
      </c>
      <c r="C73" s="8">
        <v>167963047.36000001</v>
      </c>
      <c r="D73" s="8">
        <v>113426318.08</v>
      </c>
    </row>
    <row r="74" spans="1:4" x14ac:dyDescent="0.25">
      <c r="A74" s="6">
        <v>1704</v>
      </c>
      <c r="B74" s="7" t="s">
        <v>68</v>
      </c>
      <c r="C74" s="8">
        <v>-56329289.049999997</v>
      </c>
      <c r="D74" s="8">
        <v>-20506082.93</v>
      </c>
    </row>
    <row r="75" spans="1:4" x14ac:dyDescent="0.25">
      <c r="A75" s="6">
        <v>1705</v>
      </c>
      <c r="B75" s="7" t="s">
        <v>69</v>
      </c>
      <c r="C75" s="8"/>
      <c r="D75" s="8">
        <v>409496.9</v>
      </c>
    </row>
    <row r="76" spans="1:4" ht="15.75" thickBot="1" x14ac:dyDescent="0.3">
      <c r="A76" s="6">
        <v>1706</v>
      </c>
      <c r="B76" s="7" t="s">
        <v>70</v>
      </c>
      <c r="C76" s="8"/>
      <c r="D76" s="8">
        <v>-13649.9</v>
      </c>
    </row>
    <row r="77" spans="1:4" ht="15.75" thickBot="1" x14ac:dyDescent="0.3">
      <c r="A77" s="9" t="s">
        <v>18</v>
      </c>
      <c r="B77" s="10"/>
      <c r="C77" s="11">
        <f>SUM(C71:C76)</f>
        <v>525614928.62000006</v>
      </c>
      <c r="D77" s="11">
        <f>SUM(D71:D76)</f>
        <v>110099082.15000001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9453088.1799999997</v>
      </c>
      <c r="D84" s="8">
        <v>6446395.5</v>
      </c>
    </row>
    <row r="85" spans="1:4" x14ac:dyDescent="0.25">
      <c r="A85" s="6">
        <v>1903</v>
      </c>
      <c r="B85" s="7" t="s">
        <v>76</v>
      </c>
      <c r="C85" s="8">
        <v>10813739.84</v>
      </c>
      <c r="D85" s="8">
        <v>7090396.5300000003</v>
      </c>
    </row>
    <row r="86" spans="1:4" x14ac:dyDescent="0.25">
      <c r="A86" s="6">
        <v>1904</v>
      </c>
      <c r="B86" s="7" t="s">
        <v>77</v>
      </c>
      <c r="C86" s="8">
        <v>231275351.74000001</v>
      </c>
      <c r="D86" s="8">
        <v>145677521.96000001</v>
      </c>
    </row>
    <row r="87" spans="1:4" x14ac:dyDescent="0.25">
      <c r="A87" s="6">
        <v>1905</v>
      </c>
      <c r="B87" s="7" t="s">
        <v>78</v>
      </c>
      <c r="C87" s="8">
        <v>460550904.27999997</v>
      </c>
      <c r="D87" s="8">
        <v>262928563.55000001</v>
      </c>
    </row>
    <row r="88" spans="1:4" x14ac:dyDescent="0.25">
      <c r="A88" s="6">
        <v>1906</v>
      </c>
      <c r="B88" s="7" t="s">
        <v>79</v>
      </c>
      <c r="C88" s="8">
        <v>-75008912.400000006</v>
      </c>
      <c r="D88" s="8">
        <v>-15658085.07</v>
      </c>
    </row>
    <row r="89" spans="1:4" x14ac:dyDescent="0.25">
      <c r="A89" s="6">
        <v>1907</v>
      </c>
      <c r="B89" s="7" t="s">
        <v>80</v>
      </c>
      <c r="C89" s="8">
        <v>391610972.26999998</v>
      </c>
      <c r="D89" s="8">
        <v>246164318.66999999</v>
      </c>
    </row>
    <row r="90" spans="1:4" x14ac:dyDescent="0.25">
      <c r="A90" s="6">
        <v>1908</v>
      </c>
      <c r="B90" s="7" t="s">
        <v>81</v>
      </c>
      <c r="C90" s="8">
        <v>-81264440.450000003</v>
      </c>
      <c r="D90" s="8">
        <v>-52564396.170000002</v>
      </c>
    </row>
    <row r="91" spans="1:4" ht="15.75" thickBot="1" x14ac:dyDescent="0.3">
      <c r="A91" s="6">
        <v>1910</v>
      </c>
      <c r="B91" s="7" t="s">
        <v>38</v>
      </c>
      <c r="C91" s="8">
        <v>23578236.940000001</v>
      </c>
      <c r="D91" s="8">
        <v>8786134.8800000008</v>
      </c>
    </row>
    <row r="92" spans="1:4" ht="15.75" thickBot="1" x14ac:dyDescent="0.3">
      <c r="A92" s="9" t="s">
        <v>82</v>
      </c>
      <c r="B92" s="10"/>
      <c r="C92" s="11">
        <f>SUM(C83:C91)</f>
        <v>971008940.39999998</v>
      </c>
      <c r="D92" s="11">
        <f>SUM(D83:D91)</f>
        <v>608870849.85000002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6005514131.3799992</v>
      </c>
      <c r="D94" s="29">
        <f>D18+D25+D40+D51+D62+D69+D77+D81+D92</f>
        <v>4446296917.9700003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1843491.2</v>
      </c>
      <c r="D98" s="8">
        <v>2478339.21</v>
      </c>
    </row>
    <row r="99" spans="1:4" x14ac:dyDescent="0.25">
      <c r="A99" s="6">
        <v>2102</v>
      </c>
      <c r="B99" s="7" t="s">
        <v>87</v>
      </c>
      <c r="C99" s="8">
        <v>10254579.199999999</v>
      </c>
      <c r="D99" s="8">
        <v>10426677.82</v>
      </c>
    </row>
    <row r="100" spans="1:4" x14ac:dyDescent="0.25">
      <c r="A100" s="6">
        <v>2103</v>
      </c>
      <c r="B100" s="7" t="s">
        <v>88</v>
      </c>
      <c r="C100" s="8">
        <v>539063.28</v>
      </c>
      <c r="D100" s="8">
        <v>466441.26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>
        <v>4700131.46</v>
      </c>
      <c r="D102" s="8"/>
    </row>
    <row r="103" spans="1:4" x14ac:dyDescent="0.25">
      <c r="A103" s="6">
        <v>2106</v>
      </c>
      <c r="B103" s="7" t="s">
        <v>91</v>
      </c>
      <c r="C103" s="8">
        <v>483738721.80000001</v>
      </c>
      <c r="D103" s="8">
        <v>483193644.51999998</v>
      </c>
    </row>
    <row r="104" spans="1:4" ht="15.75" thickBot="1" x14ac:dyDescent="0.3">
      <c r="A104" s="16">
        <v>2110</v>
      </c>
      <c r="B104" s="17" t="s">
        <v>92</v>
      </c>
      <c r="C104" s="8">
        <v>996856.9</v>
      </c>
      <c r="D104" s="8">
        <v>372258.22</v>
      </c>
    </row>
    <row r="105" spans="1:4" ht="15.75" thickBot="1" x14ac:dyDescent="0.3">
      <c r="A105" s="9" t="s">
        <v>18</v>
      </c>
      <c r="B105" s="10"/>
      <c r="C105" s="11">
        <f>SUM(C98:C104)</f>
        <v>502072843.83999997</v>
      </c>
      <c r="D105" s="11">
        <f>SUM(D98:D104)</f>
        <v>496937361.03000003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6490478.6200000001</v>
      </c>
      <c r="D107" s="8">
        <v>4120887.82</v>
      </c>
    </row>
    <row r="108" spans="1:4" x14ac:dyDescent="0.25">
      <c r="A108" s="6">
        <v>2202</v>
      </c>
      <c r="B108" s="7" t="s">
        <v>95</v>
      </c>
      <c r="C108" s="8">
        <v>-4682234.17</v>
      </c>
      <c r="D108" s="8">
        <v>-503982.54</v>
      </c>
    </row>
    <row r="109" spans="1:4" x14ac:dyDescent="0.25">
      <c r="A109" s="6">
        <v>2203</v>
      </c>
      <c r="B109" s="33" t="s">
        <v>96</v>
      </c>
      <c r="C109" s="8">
        <v>285523.89</v>
      </c>
      <c r="D109" s="8">
        <v>330859.33</v>
      </c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>
        <v>264962.02</v>
      </c>
      <c r="D111" s="8">
        <v>102468.74</v>
      </c>
    </row>
    <row r="112" spans="1:4" x14ac:dyDescent="0.25">
      <c r="A112" s="6">
        <v>2206</v>
      </c>
      <c r="B112" s="7" t="s">
        <v>99</v>
      </c>
      <c r="C112" s="8">
        <v>184261732.34999999</v>
      </c>
      <c r="D112" s="8">
        <v>103900043.29000001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1636455.68</v>
      </c>
      <c r="D114" s="8">
        <v>926288.46</v>
      </c>
    </row>
    <row r="115" spans="1:4" x14ac:dyDescent="0.25">
      <c r="A115" s="6">
        <v>2209</v>
      </c>
      <c r="B115" s="7" t="s">
        <v>102</v>
      </c>
      <c r="C115" s="8">
        <v>50185.72</v>
      </c>
      <c r="D115" s="8">
        <v>621783.76</v>
      </c>
    </row>
    <row r="116" spans="1:4" x14ac:dyDescent="0.25">
      <c r="A116" s="6">
        <v>2210</v>
      </c>
      <c r="B116" s="7" t="s">
        <v>103</v>
      </c>
      <c r="C116" s="8"/>
      <c r="D116" s="8">
        <v>-652239.98</v>
      </c>
    </row>
    <row r="117" spans="1:4" x14ac:dyDescent="0.25">
      <c r="A117" s="6">
        <v>2211</v>
      </c>
      <c r="B117" s="7" t="s">
        <v>104</v>
      </c>
      <c r="C117" s="8">
        <v>1339280.76</v>
      </c>
      <c r="D117" s="8">
        <v>649074.21</v>
      </c>
    </row>
    <row r="118" spans="1:4" x14ac:dyDescent="0.25">
      <c r="A118" s="6">
        <v>2212</v>
      </c>
      <c r="B118" s="7" t="s">
        <v>105</v>
      </c>
      <c r="C118" s="8">
        <v>176937.58</v>
      </c>
      <c r="D118" s="8">
        <v>132594</v>
      </c>
    </row>
    <row r="119" spans="1:4" x14ac:dyDescent="0.25">
      <c r="A119" s="6">
        <v>2213</v>
      </c>
      <c r="B119" s="7" t="s">
        <v>106</v>
      </c>
      <c r="C119" s="8">
        <v>2312.34</v>
      </c>
      <c r="D119" s="8">
        <v>56538.07</v>
      </c>
    </row>
    <row r="120" spans="1:4" x14ac:dyDescent="0.25">
      <c r="A120" s="6">
        <v>2214</v>
      </c>
      <c r="B120" s="7" t="s">
        <v>107</v>
      </c>
      <c r="C120" s="8">
        <v>5560.08</v>
      </c>
      <c r="D120" s="8">
        <v>41306.160000000003</v>
      </c>
    </row>
    <row r="121" spans="1:4" x14ac:dyDescent="0.25">
      <c r="A121" s="6">
        <v>2215</v>
      </c>
      <c r="B121" s="7" t="s">
        <v>108</v>
      </c>
      <c r="C121" s="8">
        <v>43991.66</v>
      </c>
      <c r="D121" s="8">
        <v>1499.87</v>
      </c>
    </row>
    <row r="122" spans="1:4" ht="15.75" thickBot="1" x14ac:dyDescent="0.3">
      <c r="A122" s="19">
        <v>2216</v>
      </c>
      <c r="B122" s="20" t="s">
        <v>109</v>
      </c>
      <c r="C122" s="8">
        <v>1755433.19</v>
      </c>
      <c r="D122" s="8">
        <v>602429.9</v>
      </c>
    </row>
    <row r="123" spans="1:4" ht="15.75" thickBot="1" x14ac:dyDescent="0.3">
      <c r="A123" s="9" t="s">
        <v>18</v>
      </c>
      <c r="B123" s="10"/>
      <c r="C123" s="11">
        <f>SUM(C107:C122)</f>
        <v>191630619.72000003</v>
      </c>
      <c r="D123" s="11">
        <f>SUM(D107:D122)</f>
        <v>110329551.08999999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>
        <v>2256666.5699999998</v>
      </c>
      <c r="D125" s="8">
        <v>1391571.09</v>
      </c>
    </row>
    <row r="126" spans="1:4" x14ac:dyDescent="0.25">
      <c r="A126" s="6">
        <v>2302</v>
      </c>
      <c r="B126" s="7" t="s">
        <v>112</v>
      </c>
      <c r="C126" s="8">
        <v>39370712.469999999</v>
      </c>
      <c r="D126" s="8">
        <v>94530632.640000001</v>
      </c>
    </row>
    <row r="127" spans="1:4" x14ac:dyDescent="0.25">
      <c r="A127" s="6">
        <v>2303</v>
      </c>
      <c r="B127" s="7" t="s">
        <v>113</v>
      </c>
      <c r="C127" s="8">
        <v>507278.54</v>
      </c>
      <c r="D127" s="8">
        <v>1496026.16</v>
      </c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>
        <v>1452445547.2</v>
      </c>
      <c r="D129" s="8">
        <v>1119007112.6199999</v>
      </c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>
        <v>8203149.1200000001</v>
      </c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>
        <v>1750110.49</v>
      </c>
      <c r="D135" s="8">
        <v>2817715.03</v>
      </c>
    </row>
    <row r="136" spans="1:4" x14ac:dyDescent="0.25">
      <c r="A136" s="6">
        <v>2312</v>
      </c>
      <c r="B136" s="7" t="s">
        <v>122</v>
      </c>
      <c r="C136" s="8">
        <v>-84955031.760000005</v>
      </c>
      <c r="D136" s="8">
        <v>-62273847.479999997</v>
      </c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155520341.88</v>
      </c>
      <c r="D138" s="8">
        <v>70365462.299999997</v>
      </c>
    </row>
    <row r="139" spans="1:4" x14ac:dyDescent="0.25">
      <c r="A139" s="6">
        <v>2314</v>
      </c>
      <c r="B139" s="7" t="s">
        <v>125</v>
      </c>
      <c r="C139" s="8">
        <v>-5948587.5999999996</v>
      </c>
      <c r="D139" s="8">
        <v>-20721213.620000001</v>
      </c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1569150186.9099998</v>
      </c>
      <c r="D141" s="11">
        <f>SUM(D125:D140)</f>
        <v>1206613458.74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-327684.87</v>
      </c>
      <c r="D143" s="8">
        <v>-819151.01</v>
      </c>
    </row>
    <row r="144" spans="1:4" x14ac:dyDescent="0.25">
      <c r="A144" s="6">
        <v>2402</v>
      </c>
      <c r="B144" s="7" t="s">
        <v>129</v>
      </c>
      <c r="C144" s="8">
        <v>-229710493.5</v>
      </c>
      <c r="D144" s="8">
        <v>93169635.010000005</v>
      </c>
    </row>
    <row r="145" spans="1:4" x14ac:dyDescent="0.25">
      <c r="A145" s="6">
        <v>2403</v>
      </c>
      <c r="B145" s="7" t="s">
        <v>130</v>
      </c>
      <c r="C145" s="8">
        <v>20232941.600000001</v>
      </c>
      <c r="D145" s="8">
        <v>11703485.130000001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12591436.210000001</v>
      </c>
      <c r="D147" s="8">
        <v>1096833.28</v>
      </c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-197213800.56</v>
      </c>
      <c r="D149" s="11">
        <f>SUM(D143:D148)</f>
        <v>105150802.41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>
        <v>248474380.22999999</v>
      </c>
      <c r="D151" s="8">
        <v>15240260.24</v>
      </c>
    </row>
    <row r="152" spans="1:4" x14ac:dyDescent="0.25">
      <c r="A152" s="6">
        <v>2502</v>
      </c>
      <c r="B152" s="7" t="s">
        <v>136</v>
      </c>
      <c r="C152" s="8">
        <v>1292799.1599999999</v>
      </c>
      <c r="D152" s="8">
        <v>429044.88</v>
      </c>
    </row>
    <row r="153" spans="1:4" x14ac:dyDescent="0.25">
      <c r="A153" s="6">
        <v>2503</v>
      </c>
      <c r="B153" s="7" t="s">
        <v>137</v>
      </c>
      <c r="C153" s="8">
        <v>6741.34</v>
      </c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-186822660.28</v>
      </c>
      <c r="D155" s="8">
        <v>45489975.380000003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62951260.449999988</v>
      </c>
      <c r="D157" s="11">
        <f>SUM(D151:D156)</f>
        <v>61159280.5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>
        <v>8447178.7100000009</v>
      </c>
    </row>
    <row r="160" spans="1:4" x14ac:dyDescent="0.25">
      <c r="A160" s="6">
        <v>2602</v>
      </c>
      <c r="B160" s="7" t="s">
        <v>143</v>
      </c>
      <c r="C160" s="8">
        <v>90375686.689999998</v>
      </c>
      <c r="D160" s="8">
        <v>41818326.664999999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>
        <v>8855209.0999999996</v>
      </c>
      <c r="D162" s="8">
        <v>18325499.41</v>
      </c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47060293.43</v>
      </c>
      <c r="D164" s="8">
        <v>-16364877.51</v>
      </c>
    </row>
    <row r="165" spans="1:4" x14ac:dyDescent="0.25">
      <c r="A165" s="6">
        <v>2607</v>
      </c>
      <c r="B165" s="7" t="s">
        <v>148</v>
      </c>
      <c r="C165" s="8">
        <v>256214420.69999999</v>
      </c>
      <c r="D165" s="8">
        <v>100000000</v>
      </c>
    </row>
    <row r="166" spans="1:4" ht="15.75" thickBot="1" x14ac:dyDescent="0.3">
      <c r="A166" s="19">
        <v>2608</v>
      </c>
      <c r="B166" s="20" t="s">
        <v>149</v>
      </c>
      <c r="C166" s="34"/>
      <c r="D166" s="34">
        <v>10550451.42</v>
      </c>
    </row>
    <row r="167" spans="1:4" ht="15.75" thickBot="1" x14ac:dyDescent="0.3">
      <c r="A167" s="9" t="s">
        <v>18</v>
      </c>
      <c r="B167" s="10"/>
      <c r="C167" s="11">
        <f>SUM(C159:C166)</f>
        <v>402505609.91999996</v>
      </c>
      <c r="D167" s="11">
        <f>SUM(D159:D166)</f>
        <v>162776578.69499999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14384389.65</v>
      </c>
      <c r="D169" s="8">
        <v>10409034.359999999</v>
      </c>
    </row>
    <row r="170" spans="1:4" x14ac:dyDescent="0.25">
      <c r="A170" s="6">
        <v>2702</v>
      </c>
      <c r="B170" s="7" t="s">
        <v>152</v>
      </c>
      <c r="C170" s="8">
        <v>52806.23</v>
      </c>
      <c r="D170" s="8">
        <v>4060.37</v>
      </c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12067.37</v>
      </c>
      <c r="D172" s="8"/>
    </row>
    <row r="173" spans="1:4" x14ac:dyDescent="0.25">
      <c r="A173" s="6">
        <v>2705</v>
      </c>
      <c r="B173" s="7" t="s">
        <v>155</v>
      </c>
      <c r="C173" s="8">
        <v>9178182.6500000004</v>
      </c>
      <c r="D173" s="8">
        <v>6510376.2199999997</v>
      </c>
    </row>
    <row r="174" spans="1:4" x14ac:dyDescent="0.25">
      <c r="A174" s="6">
        <v>2706</v>
      </c>
      <c r="B174" s="7" t="s">
        <v>156</v>
      </c>
      <c r="C174" s="8">
        <v>4329262.51</v>
      </c>
      <c r="D174" s="8">
        <v>3729028.68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>
        <v>0.09</v>
      </c>
    </row>
    <row r="177" spans="1:4" x14ac:dyDescent="0.25">
      <c r="A177" s="6">
        <v>2709</v>
      </c>
      <c r="B177" s="7" t="s">
        <v>159</v>
      </c>
      <c r="C177" s="8">
        <v>356951.42</v>
      </c>
      <c r="D177" s="8">
        <v>374947</v>
      </c>
    </row>
    <row r="178" spans="1:4" x14ac:dyDescent="0.25">
      <c r="A178" s="6">
        <v>2710</v>
      </c>
      <c r="B178" s="7" t="s">
        <v>160</v>
      </c>
      <c r="C178" s="8">
        <v>2751093.73</v>
      </c>
      <c r="D178" s="8">
        <v>3199496.26</v>
      </c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2551433</v>
      </c>
      <c r="D181" s="8">
        <v>11288396.16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>
        <v>17830086.68</v>
      </c>
      <c r="D183" s="8">
        <v>18175779.670000002</v>
      </c>
    </row>
    <row r="184" spans="1:4" x14ac:dyDescent="0.25">
      <c r="A184" s="6">
        <v>2716</v>
      </c>
      <c r="B184" s="7" t="s">
        <v>166</v>
      </c>
      <c r="C184" s="8">
        <v>29052372.079999998</v>
      </c>
      <c r="D184" s="8">
        <v>29590747.510000002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45239.57</v>
      </c>
      <c r="D187" s="8">
        <v>2890649.5</v>
      </c>
    </row>
    <row r="188" spans="1:4" x14ac:dyDescent="0.25">
      <c r="A188" s="16">
        <v>2720</v>
      </c>
      <c r="B188" s="17" t="s">
        <v>170</v>
      </c>
      <c r="C188" s="8">
        <v>4000.98</v>
      </c>
      <c r="D188" s="8">
        <v>150709.5</v>
      </c>
    </row>
    <row r="189" spans="1:4" x14ac:dyDescent="0.25">
      <c r="A189" s="16">
        <v>2721</v>
      </c>
      <c r="B189" s="17" t="s">
        <v>171</v>
      </c>
      <c r="C189" s="8">
        <v>51774.7</v>
      </c>
      <c r="D189" s="8">
        <v>2376128.27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3632338.82</v>
      </c>
      <c r="D191" s="8">
        <v>3187221.26</v>
      </c>
    </row>
    <row r="192" spans="1:4" ht="15.75" thickBot="1" x14ac:dyDescent="0.3">
      <c r="A192" s="9" t="s">
        <v>18</v>
      </c>
      <c r="B192" s="10"/>
      <c r="C192" s="21">
        <f>SUM(C169:C191)</f>
        <v>84231999.389999986</v>
      </c>
      <c r="D192" s="21">
        <f>SUM(D169:D191)</f>
        <v>91886574.850000009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129339218.95999999</v>
      </c>
      <c r="D195" s="8">
        <v>166483649.72999999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>
        <v>54546.31</v>
      </c>
    </row>
    <row r="200" spans="1:4" ht="15.75" thickBot="1" x14ac:dyDescent="0.3">
      <c r="A200" s="9" t="s">
        <v>18</v>
      </c>
      <c r="B200" s="10"/>
      <c r="C200" s="11">
        <f>SUM(C194:C199)</f>
        <v>129339218.95999999</v>
      </c>
      <c r="D200" s="11">
        <f>SUM(D194:D199)</f>
        <v>166538196.03999999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43521296.75</v>
      </c>
      <c r="D202" s="8">
        <v>27211524.210000001</v>
      </c>
    </row>
    <row r="203" spans="1:4" x14ac:dyDescent="0.25">
      <c r="A203" s="6">
        <v>2902</v>
      </c>
      <c r="B203" s="7" t="s">
        <v>182</v>
      </c>
      <c r="C203" s="8">
        <v>95031402.189999998</v>
      </c>
      <c r="D203" s="8">
        <v>58316993.659999996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>
        <v>3104531.32</v>
      </c>
      <c r="D205" s="8">
        <v>1131652.94</v>
      </c>
    </row>
    <row r="206" spans="1:4" ht="15.75" thickBot="1" x14ac:dyDescent="0.3">
      <c r="A206" s="16">
        <v>2910</v>
      </c>
      <c r="B206" s="17" t="s">
        <v>38</v>
      </c>
      <c r="C206" s="8">
        <v>-14251123.93</v>
      </c>
      <c r="D206" s="8">
        <v>7808427.04</v>
      </c>
    </row>
    <row r="207" spans="1:4" ht="15.75" thickBot="1" x14ac:dyDescent="0.3">
      <c r="A207" s="9" t="s">
        <v>18</v>
      </c>
      <c r="B207" s="10"/>
      <c r="C207" s="11">
        <f>SUM(C202:C206)</f>
        <v>127406106.32999998</v>
      </c>
      <c r="D207" s="11">
        <f>SUM(D202:D206)</f>
        <v>94468597.850000009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2872074044.9599996</v>
      </c>
      <c r="D209" s="29">
        <f>D105+D123+D141+D149+D157+D167+D192+D200+D207</f>
        <v>2495860401.2049999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2000000000</v>
      </c>
      <c r="D213" s="8">
        <v>2000000000</v>
      </c>
    </row>
    <row r="214" spans="1:4" x14ac:dyDescent="0.25">
      <c r="A214" s="6">
        <v>3102</v>
      </c>
      <c r="B214" s="7" t="s">
        <v>189</v>
      </c>
      <c r="C214" s="8">
        <v>-130000000</v>
      </c>
      <c r="D214" s="8">
        <v>-550000000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1870000000</v>
      </c>
      <c r="D216" s="11">
        <f>SUM(D213:D215)</f>
        <v>1450000000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67005583.619999997</v>
      </c>
      <c r="D221" s="8">
        <v>58303930.630000003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1196434502.8</v>
      </c>
      <c r="D223" s="8">
        <v>442132586.14999998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1263440086.4199998</v>
      </c>
      <c r="D225" s="11">
        <f>SUM(D221:D224)</f>
        <v>500436516.77999997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3133440086.4200001</v>
      </c>
      <c r="D227" s="29">
        <f>D216+D219+D225</f>
        <v>1950436516.78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6005514131.3799992</v>
      </c>
      <c r="D229" s="29">
        <f>D209+D227</f>
        <v>4446296917.9849997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1799784.58</v>
      </c>
      <c r="D234" s="8">
        <v>13640912.49</v>
      </c>
    </row>
    <row r="235" spans="1:4" x14ac:dyDescent="0.25">
      <c r="A235" s="6">
        <v>410102</v>
      </c>
      <c r="B235" s="7" t="s">
        <v>204</v>
      </c>
      <c r="C235" s="8">
        <v>21030740.68</v>
      </c>
      <c r="D235" s="8">
        <v>8756858.9299999997</v>
      </c>
    </row>
    <row r="236" spans="1:4" x14ac:dyDescent="0.25">
      <c r="A236" s="6">
        <v>410103</v>
      </c>
      <c r="B236" s="7" t="s">
        <v>87</v>
      </c>
      <c r="C236" s="8">
        <v>171576871.34</v>
      </c>
      <c r="D236" s="8">
        <v>158045867.13999999</v>
      </c>
    </row>
    <row r="237" spans="1:4" x14ac:dyDescent="0.25">
      <c r="A237" s="6">
        <v>410104</v>
      </c>
      <c r="B237" s="7" t="s">
        <v>205</v>
      </c>
      <c r="C237" s="8">
        <v>4657898.6100000003</v>
      </c>
      <c r="D237" s="8">
        <v>4642591.79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/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>
        <v>5882866.0199999996</v>
      </c>
      <c r="D242" s="8"/>
    </row>
    <row r="243" spans="1:4" x14ac:dyDescent="0.25">
      <c r="A243" s="6">
        <v>410107</v>
      </c>
      <c r="B243" s="7" t="s">
        <v>91</v>
      </c>
      <c r="C243" s="8">
        <v>5371208826.3199997</v>
      </c>
      <c r="D243" s="8">
        <v>4953579566.6800003</v>
      </c>
    </row>
    <row r="244" spans="1:4" ht="15.75" thickBot="1" x14ac:dyDescent="0.3">
      <c r="A244" s="19">
        <v>410108</v>
      </c>
      <c r="B244" s="20" t="s">
        <v>210</v>
      </c>
      <c r="C244" s="8">
        <v>9704945.5399999991</v>
      </c>
      <c r="D244" s="8">
        <v>4395755.25</v>
      </c>
    </row>
    <row r="245" spans="1:4" ht="15.75" thickBot="1" x14ac:dyDescent="0.3">
      <c r="A245" s="9" t="s">
        <v>18</v>
      </c>
      <c r="B245" s="10"/>
      <c r="C245" s="21">
        <f>SUM(C234:C244)</f>
        <v>5585861933.0899992</v>
      </c>
      <c r="D245" s="21">
        <f>SUM(D234:D244)</f>
        <v>5143061552.2800007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/>
      <c r="B252" s="7" t="s">
        <v>207</v>
      </c>
      <c r="C252" s="8"/>
      <c r="D252" s="8"/>
    </row>
    <row r="253" spans="1:4" x14ac:dyDescent="0.25">
      <c r="A253" s="6"/>
      <c r="B253" s="7" t="s">
        <v>212</v>
      </c>
      <c r="C253" s="8"/>
      <c r="D253" s="8"/>
    </row>
    <row r="254" spans="1:4" x14ac:dyDescent="0.25">
      <c r="A254" s="6"/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/>
      <c r="B264" s="7" t="s">
        <v>207</v>
      </c>
      <c r="C264" s="8"/>
      <c r="D264" s="8"/>
    </row>
    <row r="265" spans="1:4" x14ac:dyDescent="0.25">
      <c r="A265" s="6"/>
      <c r="B265" s="7" t="s">
        <v>208</v>
      </c>
      <c r="C265" s="8"/>
      <c r="D265" s="8"/>
    </row>
    <row r="266" spans="1:4" x14ac:dyDescent="0.25">
      <c r="A266" s="6"/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/>
      <c r="B276" s="7" t="s">
        <v>207</v>
      </c>
      <c r="C276" s="8"/>
      <c r="D276" s="8"/>
    </row>
    <row r="277" spans="1:4" x14ac:dyDescent="0.25">
      <c r="A277" s="6"/>
      <c r="B277" s="7" t="s">
        <v>208</v>
      </c>
      <c r="C277" s="8"/>
      <c r="D277" s="8"/>
    </row>
    <row r="278" spans="1:4" x14ac:dyDescent="0.25">
      <c r="A278" s="6"/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/>
      <c r="B287" s="7" t="s">
        <v>207</v>
      </c>
      <c r="C287" s="8"/>
      <c r="D287" s="8"/>
    </row>
    <row r="288" spans="1:4" x14ac:dyDescent="0.25">
      <c r="A288" s="6"/>
      <c r="B288" s="7" t="s">
        <v>208</v>
      </c>
      <c r="C288" s="8"/>
      <c r="D288" s="8"/>
    </row>
    <row r="289" spans="1:4" x14ac:dyDescent="0.25">
      <c r="A289" s="6"/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1794601.29</v>
      </c>
      <c r="D294" s="8">
        <v>939299.74</v>
      </c>
    </row>
    <row r="295" spans="1:4" x14ac:dyDescent="0.25">
      <c r="A295" s="6">
        <v>410602</v>
      </c>
      <c r="B295" s="7" t="s">
        <v>88</v>
      </c>
      <c r="C295" s="8">
        <v>36882.32</v>
      </c>
      <c r="D295" s="8">
        <v>56342.04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/>
      <c r="B298" s="7" t="s">
        <v>207</v>
      </c>
      <c r="C298" s="8"/>
      <c r="D298" s="8"/>
    </row>
    <row r="299" spans="1:4" x14ac:dyDescent="0.25">
      <c r="A299" s="6"/>
      <c r="B299" s="7" t="s">
        <v>208</v>
      </c>
      <c r="C299" s="8"/>
      <c r="D299" s="8"/>
    </row>
    <row r="300" spans="1:4" x14ac:dyDescent="0.25">
      <c r="A300" s="6"/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31768776.809999999</v>
      </c>
      <c r="D301" s="8">
        <v>29748881.07</v>
      </c>
    </row>
    <row r="302" spans="1:4" ht="15.75" thickBot="1" x14ac:dyDescent="0.3">
      <c r="A302" s="19">
        <v>410606</v>
      </c>
      <c r="B302" s="20" t="s">
        <v>210</v>
      </c>
      <c r="C302" s="8">
        <v>519302.94</v>
      </c>
      <c r="D302" s="8">
        <v>411837.63</v>
      </c>
    </row>
    <row r="303" spans="1:4" ht="15.75" thickBot="1" x14ac:dyDescent="0.3">
      <c r="A303" s="9" t="s">
        <v>18</v>
      </c>
      <c r="B303" s="10"/>
      <c r="C303" s="11">
        <f>SUM(C294:C302)</f>
        <v>34119563.359999999</v>
      </c>
      <c r="D303" s="11">
        <f>SUM(D294:D302)</f>
        <v>31156360.48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>
        <v>2430877.86</v>
      </c>
      <c r="D305" s="8"/>
    </row>
    <row r="306" spans="1:4" x14ac:dyDescent="0.25">
      <c r="A306" s="6">
        <v>410702</v>
      </c>
      <c r="B306" s="7" t="s">
        <v>220</v>
      </c>
      <c r="C306" s="8">
        <v>22077789.82</v>
      </c>
      <c r="D306" s="8">
        <v>31834887.48</v>
      </c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>
        <v>121673018.09</v>
      </c>
      <c r="D309" s="8">
        <v>67300350.230000004</v>
      </c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/>
      <c r="B313" s="7" t="s">
        <v>226</v>
      </c>
      <c r="C313" s="8"/>
      <c r="D313" s="8"/>
    </row>
    <row r="314" spans="1:4" x14ac:dyDescent="0.25">
      <c r="A314" s="6"/>
      <c r="B314" s="7" t="s">
        <v>208</v>
      </c>
      <c r="C314" s="8"/>
      <c r="D314" s="8"/>
    </row>
    <row r="315" spans="1:4" x14ac:dyDescent="0.25">
      <c r="A315" s="6"/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>
        <v>6849.74</v>
      </c>
      <c r="D316" s="34"/>
    </row>
    <row r="317" spans="1:4" ht="15.75" thickBot="1" x14ac:dyDescent="0.3">
      <c r="A317" s="9" t="s">
        <v>18</v>
      </c>
      <c r="B317" s="10"/>
      <c r="C317" s="11">
        <f>SUM(C305:C316)</f>
        <v>146188535.51000002</v>
      </c>
      <c r="D317" s="11">
        <f>SUM(D305:D316)</f>
        <v>99135237.710000008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/>
      <c r="B327" s="7" t="s">
        <v>207</v>
      </c>
      <c r="C327" s="8"/>
      <c r="D327" s="8"/>
    </row>
    <row r="328" spans="1:4" x14ac:dyDescent="0.25">
      <c r="A328" s="6"/>
      <c r="B328" s="7" t="s">
        <v>208</v>
      </c>
      <c r="C328" s="8"/>
      <c r="D328" s="8"/>
    </row>
    <row r="329" spans="1:4" x14ac:dyDescent="0.25">
      <c r="A329" s="6"/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1013296.19</v>
      </c>
      <c r="D333" s="8">
        <v>977136.7</v>
      </c>
    </row>
    <row r="334" spans="1:4" x14ac:dyDescent="0.25">
      <c r="A334" s="6">
        <v>410902</v>
      </c>
      <c r="B334" s="7" t="s">
        <v>87</v>
      </c>
      <c r="C334" s="8">
        <v>8354260.6100000003</v>
      </c>
      <c r="D334" s="8">
        <v>6591213.7199999997</v>
      </c>
    </row>
    <row r="335" spans="1:4" x14ac:dyDescent="0.25">
      <c r="A335" s="6">
        <v>410903</v>
      </c>
      <c r="B335" s="7" t="s">
        <v>88</v>
      </c>
      <c r="C335" s="8">
        <v>83190.44</v>
      </c>
      <c r="D335" s="8">
        <v>338770.07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>
        <v>-1</v>
      </c>
      <c r="D338" s="8">
        <v>-1</v>
      </c>
    </row>
    <row r="339" spans="1:4" x14ac:dyDescent="0.25">
      <c r="A339" s="6"/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/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246974445.72</v>
      </c>
      <c r="D342" s="8">
        <v>199264368.78</v>
      </c>
    </row>
    <row r="343" spans="1:4" ht="15.75" thickBot="1" x14ac:dyDescent="0.3">
      <c r="A343" s="19">
        <v>410907</v>
      </c>
      <c r="B343" s="20" t="s">
        <v>92</v>
      </c>
      <c r="C343" s="8">
        <v>71356.789999999994</v>
      </c>
      <c r="D343" s="8">
        <v>477483.84</v>
      </c>
    </row>
    <row r="344" spans="1:4" ht="15.75" thickBot="1" x14ac:dyDescent="0.3">
      <c r="A344" s="9" t="s">
        <v>18</v>
      </c>
      <c r="B344" s="10"/>
      <c r="C344" s="11">
        <f>SUM(C333:C343)</f>
        <v>256496548.75</v>
      </c>
      <c r="D344" s="11">
        <f>SUM(D333:D343)</f>
        <v>207648972.11000001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>
        <v>285535.2</v>
      </c>
      <c r="D346" s="8">
        <v>338482.11</v>
      </c>
    </row>
    <row r="347" spans="1:4" x14ac:dyDescent="0.25">
      <c r="A347" s="6">
        <v>411002</v>
      </c>
      <c r="B347" s="7" t="s">
        <v>87</v>
      </c>
      <c r="C347" s="8">
        <v>2515774.84</v>
      </c>
      <c r="D347" s="8">
        <v>2691267.65</v>
      </c>
    </row>
    <row r="348" spans="1:4" x14ac:dyDescent="0.25">
      <c r="A348" s="6">
        <v>411003</v>
      </c>
      <c r="B348" s="7" t="s">
        <v>88</v>
      </c>
      <c r="C348" s="8">
        <v>58394.82</v>
      </c>
      <c r="D348" s="8">
        <v>69921.14</v>
      </c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/>
      <c r="B351" s="7" t="s">
        <v>226</v>
      </c>
      <c r="C351" s="8"/>
      <c r="D351" s="8"/>
    </row>
    <row r="352" spans="1:4" x14ac:dyDescent="0.25">
      <c r="A352" s="6"/>
      <c r="B352" s="7" t="s">
        <v>208</v>
      </c>
      <c r="C352" s="8"/>
      <c r="D352" s="8"/>
    </row>
    <row r="353" spans="1:4" x14ac:dyDescent="0.25">
      <c r="A353" s="6"/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>
        <v>24542174.620000001</v>
      </c>
      <c r="D354" s="8">
        <v>16512637.25</v>
      </c>
    </row>
    <row r="355" spans="1:4" ht="15.75" thickBot="1" x14ac:dyDescent="0.3">
      <c r="A355" s="19">
        <v>411007</v>
      </c>
      <c r="B355" s="20" t="s">
        <v>92</v>
      </c>
      <c r="C355" s="34">
        <v>79267.22</v>
      </c>
      <c r="D355" s="34">
        <v>65936.33</v>
      </c>
    </row>
    <row r="356" spans="1:4" ht="15.75" thickBot="1" x14ac:dyDescent="0.3">
      <c r="A356" s="9" t="s">
        <v>18</v>
      </c>
      <c r="B356" s="10"/>
      <c r="C356" s="11">
        <f>SUM(C346:C355)</f>
        <v>27481146.699999999</v>
      </c>
      <c r="D356" s="11">
        <f>SUM(D346:D355)</f>
        <v>19678244.479999997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>
        <v>3614118.97</v>
      </c>
      <c r="D358" s="8">
        <v>4203118.97</v>
      </c>
    </row>
    <row r="359" spans="1:4" x14ac:dyDescent="0.25">
      <c r="A359" s="6">
        <v>411102</v>
      </c>
      <c r="B359" s="7" t="s">
        <v>238</v>
      </c>
      <c r="C359" s="8">
        <v>66302267.549999997</v>
      </c>
      <c r="D359" s="8">
        <v>70746643.989999995</v>
      </c>
    </row>
    <row r="360" spans="1:4" x14ac:dyDescent="0.25">
      <c r="A360" s="6">
        <v>411103</v>
      </c>
      <c r="B360" s="7" t="s">
        <v>239</v>
      </c>
      <c r="C360" s="8">
        <v>381956.69</v>
      </c>
      <c r="D360" s="8">
        <v>2783023.35</v>
      </c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>
        <v>1172437830.1800001</v>
      </c>
      <c r="D362" s="8">
        <v>1099745767.05</v>
      </c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/>
      <c r="B366" s="7" t="s">
        <v>207</v>
      </c>
      <c r="C366" s="8"/>
      <c r="D366" s="8"/>
    </row>
    <row r="367" spans="1:4" x14ac:dyDescent="0.25">
      <c r="A367" s="6"/>
      <c r="B367" s="7" t="s">
        <v>208</v>
      </c>
      <c r="C367" s="8"/>
      <c r="D367" s="8"/>
    </row>
    <row r="368" spans="1:4" x14ac:dyDescent="0.25">
      <c r="A368" s="6"/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>
        <v>1615343.13</v>
      </c>
      <c r="D371" s="34">
        <v>2707061.85</v>
      </c>
    </row>
    <row r="372" spans="1:4" ht="15.75" thickBot="1" x14ac:dyDescent="0.3">
      <c r="A372" s="9" t="s">
        <v>18</v>
      </c>
      <c r="B372" s="10"/>
      <c r="C372" s="11">
        <f>SUM(C358:C371)</f>
        <v>1244351516.5200002</v>
      </c>
      <c r="D372" s="11">
        <f>SUM(D358:D371)</f>
        <v>1180185615.2099998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>
        <v>1128335.23</v>
      </c>
      <c r="D374" s="8">
        <v>526642.68999999994</v>
      </c>
    </row>
    <row r="375" spans="1:4" x14ac:dyDescent="0.25">
      <c r="A375" s="6">
        <v>411202</v>
      </c>
      <c r="B375" s="7" t="s">
        <v>238</v>
      </c>
      <c r="C375" s="8">
        <v>19685361.449999999</v>
      </c>
      <c r="D375" s="8">
        <v>27948546.190000001</v>
      </c>
    </row>
    <row r="376" spans="1:4" x14ac:dyDescent="0.25">
      <c r="A376" s="6">
        <v>411203</v>
      </c>
      <c r="B376" s="7" t="s">
        <v>245</v>
      </c>
      <c r="C376" s="8">
        <v>253639.27</v>
      </c>
      <c r="D376" s="8">
        <v>539543.01</v>
      </c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>
        <v>62860231.049999997</v>
      </c>
      <c r="D378" s="8">
        <v>1430875</v>
      </c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/>
      <c r="B382" s="7" t="s">
        <v>207</v>
      </c>
      <c r="C382" s="8"/>
      <c r="D382" s="8"/>
    </row>
    <row r="383" spans="1:4" x14ac:dyDescent="0.25">
      <c r="A383" s="6"/>
      <c r="B383" s="7" t="s">
        <v>208</v>
      </c>
      <c r="C383" s="8"/>
      <c r="D383" s="8"/>
    </row>
    <row r="384" spans="1:4" x14ac:dyDescent="0.25">
      <c r="A384" s="6"/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>
        <v>875056.11</v>
      </c>
      <c r="D387" s="34">
        <v>970061.32</v>
      </c>
    </row>
    <row r="388" spans="1:4" ht="15.75" thickBot="1" x14ac:dyDescent="0.3">
      <c r="A388" s="9" t="s">
        <v>18</v>
      </c>
      <c r="B388" s="10"/>
      <c r="C388" s="11">
        <f>SUM(C374:C387)</f>
        <v>84802623.109999999</v>
      </c>
      <c r="D388" s="11">
        <f>SUM(D374:D387)</f>
        <v>31415668.210000005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/>
      <c r="B397" s="7" t="s">
        <v>207</v>
      </c>
      <c r="C397" s="8"/>
      <c r="D397" s="8"/>
    </row>
    <row r="398" spans="1:4" x14ac:dyDescent="0.25">
      <c r="A398" s="6"/>
      <c r="B398" s="7" t="s">
        <v>208</v>
      </c>
      <c r="C398" s="8"/>
      <c r="D398" s="8"/>
    </row>
    <row r="399" spans="1:4" x14ac:dyDescent="0.25">
      <c r="A399" s="6"/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/>
      <c r="B410" s="7" t="s">
        <v>207</v>
      </c>
      <c r="C410" s="8"/>
      <c r="D410" s="8"/>
    </row>
    <row r="411" spans="1:4" x14ac:dyDescent="0.25">
      <c r="A411" s="6"/>
      <c r="B411" s="7" t="s">
        <v>208</v>
      </c>
      <c r="C411" s="8"/>
      <c r="D411" s="8"/>
    </row>
    <row r="412" spans="1:4" x14ac:dyDescent="0.25">
      <c r="A412" s="6"/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/>
      <c r="B423" s="7" t="s">
        <v>207</v>
      </c>
      <c r="C423" s="8"/>
      <c r="D423" s="8"/>
    </row>
    <row r="424" spans="1:4" x14ac:dyDescent="0.25">
      <c r="A424" s="6"/>
      <c r="B424" s="7" t="s">
        <v>208</v>
      </c>
      <c r="C424" s="8"/>
      <c r="D424" s="8"/>
    </row>
    <row r="425" spans="1:4" x14ac:dyDescent="0.25">
      <c r="A425" s="6"/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/>
      <c r="B436" s="7" t="s">
        <v>207</v>
      </c>
      <c r="C436" s="8"/>
      <c r="D436" s="8"/>
    </row>
    <row r="437" spans="1:4" x14ac:dyDescent="0.25">
      <c r="A437" s="6"/>
      <c r="B437" s="7" t="s">
        <v>208</v>
      </c>
      <c r="C437" s="8"/>
      <c r="D437" s="8"/>
    </row>
    <row r="438" spans="1:4" x14ac:dyDescent="0.25">
      <c r="A438" s="6"/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/>
      <c r="B448" s="7" t="s">
        <v>207</v>
      </c>
      <c r="C448" s="8"/>
      <c r="D448" s="8"/>
    </row>
    <row r="449" spans="1:4" x14ac:dyDescent="0.25">
      <c r="A449" s="6"/>
      <c r="B449" s="7" t="s">
        <v>208</v>
      </c>
      <c r="C449" s="8"/>
      <c r="D449" s="8"/>
    </row>
    <row r="450" spans="1:4" x14ac:dyDescent="0.25">
      <c r="A450" s="6"/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/>
      <c r="B460" s="7" t="s">
        <v>207</v>
      </c>
      <c r="C460" s="8"/>
      <c r="D460" s="8"/>
    </row>
    <row r="461" spans="1:4" x14ac:dyDescent="0.25">
      <c r="A461" s="6"/>
      <c r="B461" s="7" t="s">
        <v>208</v>
      </c>
      <c r="C461" s="8"/>
      <c r="D461" s="8"/>
    </row>
    <row r="462" spans="1:4" x14ac:dyDescent="0.25">
      <c r="A462" s="6"/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/>
      <c r="B472" s="7" t="s">
        <v>207</v>
      </c>
      <c r="C472" s="8"/>
      <c r="D472" s="8"/>
    </row>
    <row r="473" spans="1:4" x14ac:dyDescent="0.25">
      <c r="A473" s="6"/>
      <c r="B473" s="7" t="s">
        <v>208</v>
      </c>
      <c r="C473" s="8"/>
      <c r="D473" s="8"/>
    </row>
    <row r="474" spans="1:4" x14ac:dyDescent="0.25">
      <c r="A474" s="6"/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/>
      <c r="B483" s="7" t="s">
        <v>207</v>
      </c>
      <c r="C483" s="8"/>
      <c r="D483" s="8"/>
    </row>
    <row r="484" spans="1:4" x14ac:dyDescent="0.25">
      <c r="A484" s="6"/>
      <c r="B484" s="7" t="s">
        <v>208</v>
      </c>
      <c r="C484" s="8"/>
      <c r="D484" s="8"/>
    </row>
    <row r="485" spans="1:4" x14ac:dyDescent="0.25">
      <c r="A485" s="6"/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/>
      <c r="B494" s="7" t="s">
        <v>207</v>
      </c>
      <c r="C494" s="8"/>
      <c r="D494" s="8"/>
    </row>
    <row r="495" spans="1:4" x14ac:dyDescent="0.25">
      <c r="A495" s="6"/>
      <c r="B495" s="7" t="s">
        <v>208</v>
      </c>
      <c r="C495" s="8"/>
      <c r="D495" s="8"/>
    </row>
    <row r="496" spans="1:4" x14ac:dyDescent="0.25">
      <c r="A496" s="6"/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/>
      <c r="B509" s="7" t="s">
        <v>207</v>
      </c>
      <c r="C509" s="8"/>
      <c r="D509" s="8"/>
    </row>
    <row r="510" spans="1:4" x14ac:dyDescent="0.25">
      <c r="A510" s="6"/>
      <c r="B510" s="7" t="s">
        <v>208</v>
      </c>
      <c r="C510" s="8"/>
      <c r="D510" s="8"/>
    </row>
    <row r="511" spans="1:4" x14ac:dyDescent="0.25">
      <c r="A511" s="6"/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/>
      <c r="B523" s="7" t="s">
        <v>207</v>
      </c>
      <c r="C523" s="8"/>
      <c r="D523" s="8"/>
    </row>
    <row r="524" spans="1:4" x14ac:dyDescent="0.25">
      <c r="A524" s="6"/>
      <c r="B524" s="7" t="s">
        <v>208</v>
      </c>
      <c r="C524" s="8"/>
      <c r="D524" s="8"/>
    </row>
    <row r="525" spans="1:4" x14ac:dyDescent="0.25">
      <c r="A525" s="6"/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16"/>
      <c r="B534" s="17" t="s">
        <v>207</v>
      </c>
      <c r="C534" s="18"/>
      <c r="D534" s="18"/>
    </row>
    <row r="535" spans="1:4" x14ac:dyDescent="0.25">
      <c r="A535" s="16"/>
      <c r="B535" s="17" t="s">
        <v>208</v>
      </c>
      <c r="C535" s="18"/>
      <c r="D535" s="18"/>
    </row>
    <row r="536" spans="1:4" x14ac:dyDescent="0.25">
      <c r="A536" s="16"/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/>
      <c r="B546" s="7" t="s">
        <v>207</v>
      </c>
      <c r="C546" s="8"/>
      <c r="D546" s="8"/>
    </row>
    <row r="547" spans="1:4" x14ac:dyDescent="0.25">
      <c r="A547" s="6"/>
      <c r="B547" s="7" t="s">
        <v>208</v>
      </c>
      <c r="C547" s="8"/>
      <c r="D547" s="8"/>
    </row>
    <row r="548" spans="1:4" x14ac:dyDescent="0.25">
      <c r="A548" s="6"/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/>
      <c r="B561" s="7" t="s">
        <v>207</v>
      </c>
      <c r="C561" s="8"/>
      <c r="D561" s="8"/>
    </row>
    <row r="562" spans="1:4" x14ac:dyDescent="0.25">
      <c r="A562" s="6"/>
      <c r="B562" s="7" t="s">
        <v>208</v>
      </c>
      <c r="C562" s="8"/>
      <c r="D562" s="8"/>
    </row>
    <row r="563" spans="1:4" x14ac:dyDescent="0.25">
      <c r="A563" s="6"/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/>
      <c r="B577" s="7" t="s">
        <v>207</v>
      </c>
      <c r="C577" s="8"/>
      <c r="D577" s="8"/>
    </row>
    <row r="578" spans="1:4" x14ac:dyDescent="0.25">
      <c r="A578" s="6"/>
      <c r="B578" s="7" t="s">
        <v>208</v>
      </c>
      <c r="C578" s="8"/>
      <c r="D578" s="8"/>
    </row>
    <row r="579" spans="1:4" x14ac:dyDescent="0.25">
      <c r="A579" s="6"/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20299645.18</v>
      </c>
      <c r="D586" s="8">
        <v>30548268.359999999</v>
      </c>
    </row>
    <row r="587" spans="1:4" x14ac:dyDescent="0.25">
      <c r="A587" s="6">
        <v>430102</v>
      </c>
      <c r="B587" s="7" t="s">
        <v>95</v>
      </c>
      <c r="C587" s="8">
        <v>89965410.900000006</v>
      </c>
      <c r="D587" s="8">
        <v>41835939.369999997</v>
      </c>
    </row>
    <row r="588" spans="1:4" x14ac:dyDescent="0.25">
      <c r="A588" s="6">
        <v>430103</v>
      </c>
      <c r="B588" s="7" t="s">
        <v>96</v>
      </c>
      <c r="C588" s="8">
        <v>669036.28</v>
      </c>
      <c r="D588" s="8">
        <v>525730.44999999995</v>
      </c>
    </row>
    <row r="589" spans="1:4" x14ac:dyDescent="0.25">
      <c r="A589" s="6">
        <v>430104</v>
      </c>
      <c r="B589" s="7" t="s">
        <v>97</v>
      </c>
      <c r="C589" s="8">
        <v>51224.94</v>
      </c>
      <c r="D589" s="8"/>
    </row>
    <row r="590" spans="1:4" x14ac:dyDescent="0.25">
      <c r="A590" s="6">
        <v>430105</v>
      </c>
      <c r="B590" s="7" t="s">
        <v>98</v>
      </c>
      <c r="C590" s="8">
        <v>1648279.92</v>
      </c>
      <c r="D590" s="8">
        <v>992301.24</v>
      </c>
    </row>
    <row r="591" spans="1:4" x14ac:dyDescent="0.25">
      <c r="A591" s="6">
        <v>430106</v>
      </c>
      <c r="B591" s="7" t="s">
        <v>271</v>
      </c>
      <c r="C591" s="8">
        <v>235883735.21000001</v>
      </c>
      <c r="D591" s="8">
        <v>161494245.75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8384380.4800000004</v>
      </c>
      <c r="D593" s="8">
        <v>5369225.4900000002</v>
      </c>
    </row>
    <row r="594" spans="1:4" x14ac:dyDescent="0.25">
      <c r="A594" s="6">
        <v>430109</v>
      </c>
      <c r="B594" s="7" t="s">
        <v>102</v>
      </c>
      <c r="C594" s="8">
        <v>3609811.31</v>
      </c>
      <c r="D594" s="8">
        <v>7519753.9699999997</v>
      </c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>
        <v>5227666.01</v>
      </c>
      <c r="D596" s="8">
        <v>4018749.18</v>
      </c>
    </row>
    <row r="597" spans="1:4" x14ac:dyDescent="0.25">
      <c r="A597" s="6">
        <v>430112</v>
      </c>
      <c r="B597" s="7" t="s">
        <v>105</v>
      </c>
      <c r="C597" s="8">
        <v>370604.14</v>
      </c>
      <c r="D597" s="8">
        <v>526206.55000000005</v>
      </c>
    </row>
    <row r="598" spans="1:4" x14ac:dyDescent="0.25">
      <c r="A598" s="6">
        <v>430113</v>
      </c>
      <c r="B598" s="7" t="s">
        <v>106</v>
      </c>
      <c r="C598" s="8">
        <v>14682.41</v>
      </c>
      <c r="D598" s="8">
        <v>565377.57999999996</v>
      </c>
    </row>
    <row r="599" spans="1:4" x14ac:dyDescent="0.25">
      <c r="A599" s="6">
        <v>430114</v>
      </c>
      <c r="B599" s="7" t="s">
        <v>107</v>
      </c>
      <c r="C599" s="8">
        <v>-123726.25</v>
      </c>
      <c r="D599" s="8">
        <v>413068.33</v>
      </c>
    </row>
    <row r="600" spans="1:4" ht="15.75" thickBot="1" x14ac:dyDescent="0.3">
      <c r="A600" s="19">
        <v>430115</v>
      </c>
      <c r="B600" s="20" t="s">
        <v>108</v>
      </c>
      <c r="C600" s="8">
        <v>329341.36</v>
      </c>
      <c r="D600" s="8">
        <v>15000</v>
      </c>
    </row>
    <row r="601" spans="1:4" ht="15.75" thickBot="1" x14ac:dyDescent="0.3">
      <c r="A601" s="9" t="s">
        <v>18</v>
      </c>
      <c r="B601" s="10"/>
      <c r="C601" s="11">
        <f>SUM(C586:C600)</f>
        <v>366330091.89000005</v>
      </c>
      <c r="D601" s="11">
        <f>SUM(D586:D600)</f>
        <v>253823866.27000004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>
        <v>9754449.1099999994</v>
      </c>
      <c r="D603" s="8">
        <v>6369247.5099999998</v>
      </c>
    </row>
    <row r="604" spans="1:4" x14ac:dyDescent="0.25">
      <c r="A604" s="6">
        <v>430202</v>
      </c>
      <c r="B604" s="7" t="s">
        <v>95</v>
      </c>
      <c r="C604" s="8">
        <v>6660488.0800000001</v>
      </c>
      <c r="D604" s="8">
        <v>4327226.18</v>
      </c>
    </row>
    <row r="605" spans="1:4" x14ac:dyDescent="0.25">
      <c r="A605" s="6">
        <v>430203</v>
      </c>
      <c r="B605" s="7" t="s">
        <v>96</v>
      </c>
      <c r="C605" s="8">
        <v>77967.67</v>
      </c>
      <c r="D605" s="8">
        <v>23033.35</v>
      </c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>
        <v>206070.66</v>
      </c>
      <c r="D607" s="8">
        <v>123879.54</v>
      </c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>
        <v>605266.46</v>
      </c>
      <c r="D610" s="8">
        <v>981917.37</v>
      </c>
    </row>
    <row r="611" spans="1:4" x14ac:dyDescent="0.25">
      <c r="A611" s="6">
        <v>430209</v>
      </c>
      <c r="B611" s="7" t="s">
        <v>102</v>
      </c>
      <c r="C611" s="8">
        <v>495187.79</v>
      </c>
      <c r="D611" s="8">
        <v>1487461.84</v>
      </c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>
        <v>293935.15000000002</v>
      </c>
      <c r="D613" s="8">
        <v>223188.56</v>
      </c>
    </row>
    <row r="614" spans="1:4" x14ac:dyDescent="0.25">
      <c r="A614" s="6">
        <v>430212</v>
      </c>
      <c r="B614" s="7" t="s">
        <v>105</v>
      </c>
      <c r="C614" s="8">
        <v>88298.7</v>
      </c>
      <c r="D614" s="8">
        <v>66903.02</v>
      </c>
    </row>
    <row r="615" spans="1:4" x14ac:dyDescent="0.25">
      <c r="A615" s="6">
        <v>430213</v>
      </c>
      <c r="B615" s="7" t="s">
        <v>106</v>
      </c>
      <c r="C615" s="8">
        <v>3523.28</v>
      </c>
      <c r="D615" s="8">
        <v>135690.35999999999</v>
      </c>
    </row>
    <row r="616" spans="1:4" x14ac:dyDescent="0.25">
      <c r="A616" s="6">
        <v>430214</v>
      </c>
      <c r="B616" s="7" t="s">
        <v>107</v>
      </c>
      <c r="C616" s="8">
        <v>-29694.3</v>
      </c>
      <c r="D616" s="8">
        <v>99136.71</v>
      </c>
    </row>
    <row r="617" spans="1:4" ht="15.75" thickBot="1" x14ac:dyDescent="0.3">
      <c r="A617" s="19">
        <v>430215</v>
      </c>
      <c r="B617" s="20" t="s">
        <v>108</v>
      </c>
      <c r="C617" s="8">
        <v>79039.98</v>
      </c>
      <c r="D617" s="8">
        <v>3599.7</v>
      </c>
    </row>
    <row r="618" spans="1:4" ht="15.75" thickBot="1" x14ac:dyDescent="0.3">
      <c r="A618" s="9" t="s">
        <v>18</v>
      </c>
      <c r="B618" s="10"/>
      <c r="C618" s="11">
        <f>SUM(C603:C617)</f>
        <v>18234532.579999998</v>
      </c>
      <c r="D618" s="11">
        <f>SUM(D603:D617)</f>
        <v>13841284.139999997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1217741.3700000001</v>
      </c>
      <c r="D620" s="8">
        <v>494471.36</v>
      </c>
    </row>
    <row r="621" spans="1:4" x14ac:dyDescent="0.25">
      <c r="A621" s="6">
        <v>430302</v>
      </c>
      <c r="B621" s="7" t="s">
        <v>95</v>
      </c>
      <c r="C621" s="8">
        <v>1831406.71</v>
      </c>
      <c r="D621" s="8">
        <v>741706.23999999999</v>
      </c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>
        <v>8970.98</v>
      </c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>
        <v>25334.33</v>
      </c>
      <c r="D625" s="8">
        <v>-603.98</v>
      </c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>
        <v>913235.34</v>
      </c>
      <c r="D627" s="8">
        <v>50126.25</v>
      </c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>
        <v>817807.03</v>
      </c>
      <c r="D630" s="8">
        <v>599675.94999999995</v>
      </c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4814495.76</v>
      </c>
      <c r="D635" s="11">
        <f>SUM(D620:D634)</f>
        <v>1885375.82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>
        <v>2745457.77</v>
      </c>
      <c r="D654" s="8"/>
    </row>
    <row r="655" spans="1:4" x14ac:dyDescent="0.25">
      <c r="A655" s="6">
        <v>430502</v>
      </c>
      <c r="B655" s="7" t="s">
        <v>95</v>
      </c>
      <c r="C655" s="8">
        <v>2027576.12</v>
      </c>
      <c r="D655" s="8"/>
    </row>
    <row r="656" spans="1:4" x14ac:dyDescent="0.25">
      <c r="A656" s="6">
        <v>430503</v>
      </c>
      <c r="B656" s="7" t="s">
        <v>96</v>
      </c>
      <c r="C656" s="8">
        <v>9215.4500000000007</v>
      </c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>
        <v>18588.39</v>
      </c>
      <c r="D658" s="8"/>
    </row>
    <row r="659" spans="1:4" x14ac:dyDescent="0.25">
      <c r="A659" s="6">
        <v>430506</v>
      </c>
      <c r="B659" s="7" t="s">
        <v>99</v>
      </c>
      <c r="C659" s="8">
        <v>-240.21</v>
      </c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412820.44</v>
      </c>
      <c r="D661" s="8"/>
    </row>
    <row r="662" spans="1:4" x14ac:dyDescent="0.25">
      <c r="A662" s="6">
        <v>430509</v>
      </c>
      <c r="B662" s="7" t="s">
        <v>102</v>
      </c>
      <c r="C662" s="8">
        <v>594985.81999999995</v>
      </c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>
        <v>329146.23</v>
      </c>
      <c r="D664" s="8"/>
    </row>
    <row r="665" spans="1:4" x14ac:dyDescent="0.25">
      <c r="A665" s="6">
        <v>430512</v>
      </c>
      <c r="B665" s="7" t="s">
        <v>105</v>
      </c>
      <c r="C665" s="8">
        <v>26760.61</v>
      </c>
      <c r="D665" s="8"/>
    </row>
    <row r="666" spans="1:4" x14ac:dyDescent="0.25">
      <c r="A666" s="6">
        <v>430513</v>
      </c>
      <c r="B666" s="7" t="s">
        <v>106</v>
      </c>
      <c r="C666" s="8">
        <v>54276.85</v>
      </c>
      <c r="D666" s="8"/>
    </row>
    <row r="667" spans="1:4" x14ac:dyDescent="0.25">
      <c r="A667" s="6">
        <v>430514</v>
      </c>
      <c r="B667" s="7" t="s">
        <v>107</v>
      </c>
      <c r="C667" s="8">
        <v>39654.49</v>
      </c>
      <c r="D667" s="8"/>
    </row>
    <row r="668" spans="1:4" ht="15.75" thickBot="1" x14ac:dyDescent="0.3">
      <c r="A668" s="19">
        <v>430515</v>
      </c>
      <c r="B668" s="20" t="s">
        <v>108</v>
      </c>
      <c r="C668" s="8">
        <v>1439.88</v>
      </c>
      <c r="D668" s="8"/>
    </row>
    <row r="669" spans="1:4" ht="15.75" thickBot="1" x14ac:dyDescent="0.3">
      <c r="A669" s="9" t="s">
        <v>18</v>
      </c>
      <c r="B669" s="10"/>
      <c r="C669" s="11">
        <f>SUM(C654:C668)</f>
        <v>6259681.8400000017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1972276.2</v>
      </c>
      <c r="D671" s="8">
        <v>1173654.0900000001</v>
      </c>
    </row>
    <row r="672" spans="1:4" x14ac:dyDescent="0.25">
      <c r="A672" s="6">
        <v>430602</v>
      </c>
      <c r="B672" s="7" t="s">
        <v>95</v>
      </c>
      <c r="C672" s="8">
        <v>2089737.67</v>
      </c>
      <c r="D672" s="8">
        <v>1524306.38</v>
      </c>
    </row>
    <row r="673" spans="1:4" x14ac:dyDescent="0.25">
      <c r="A673" s="6">
        <v>430603</v>
      </c>
      <c r="B673" s="7" t="s">
        <v>274</v>
      </c>
      <c r="C673" s="8">
        <v>9847.6</v>
      </c>
      <c r="D673" s="8">
        <v>10548.14</v>
      </c>
    </row>
    <row r="674" spans="1:4" x14ac:dyDescent="0.25">
      <c r="A674" s="6">
        <v>430604</v>
      </c>
      <c r="B674" s="7" t="s">
        <v>97</v>
      </c>
      <c r="C674" s="8">
        <v>1024.3399999999999</v>
      </c>
      <c r="D674" s="8"/>
    </row>
    <row r="675" spans="1:4" x14ac:dyDescent="0.25">
      <c r="A675" s="6">
        <v>430605</v>
      </c>
      <c r="B675" s="7" t="s">
        <v>98</v>
      </c>
      <c r="C675" s="8">
        <v>31841.47</v>
      </c>
      <c r="D675" s="8">
        <v>19767.7</v>
      </c>
    </row>
    <row r="676" spans="1:4" x14ac:dyDescent="0.25">
      <c r="A676" s="6">
        <v>430606</v>
      </c>
      <c r="B676" s="7" t="s">
        <v>271</v>
      </c>
      <c r="C676" s="8">
        <v>16359351.640000001</v>
      </c>
      <c r="D676" s="8">
        <v>10129449.15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481147.86</v>
      </c>
      <c r="D678" s="8">
        <v>368281.1</v>
      </c>
    </row>
    <row r="679" spans="1:4" x14ac:dyDescent="0.25">
      <c r="A679" s="6">
        <v>430609</v>
      </c>
      <c r="B679" s="7" t="s">
        <v>102</v>
      </c>
      <c r="C679" s="8">
        <v>180153.66</v>
      </c>
      <c r="D679" s="8">
        <v>345841.57</v>
      </c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>
        <v>238749.11</v>
      </c>
      <c r="D681" s="8">
        <v>255856.13</v>
      </c>
    </row>
    <row r="682" spans="1:4" x14ac:dyDescent="0.25">
      <c r="A682" s="6">
        <v>430612</v>
      </c>
      <c r="B682" s="7" t="s">
        <v>105</v>
      </c>
      <c r="C682" s="8">
        <v>41216.53</v>
      </c>
      <c r="D682" s="8">
        <v>31160.46</v>
      </c>
    </row>
    <row r="683" spans="1:4" x14ac:dyDescent="0.25">
      <c r="A683" s="6">
        <v>430613</v>
      </c>
      <c r="B683" s="7" t="s">
        <v>106</v>
      </c>
      <c r="C683" s="8">
        <v>1145.47</v>
      </c>
      <c r="D683" s="8">
        <v>38435.94</v>
      </c>
    </row>
    <row r="684" spans="1:4" x14ac:dyDescent="0.25">
      <c r="A684" s="6">
        <v>430614</v>
      </c>
      <c r="B684" s="7" t="s">
        <v>107</v>
      </c>
      <c r="C684" s="8">
        <v>-6186.32</v>
      </c>
      <c r="D684" s="8">
        <v>20653.419999999998</v>
      </c>
    </row>
    <row r="685" spans="1:4" ht="15.75" thickBot="1" x14ac:dyDescent="0.3">
      <c r="A685" s="19">
        <v>430615</v>
      </c>
      <c r="B685" s="20" t="s">
        <v>108</v>
      </c>
      <c r="C685" s="8">
        <v>30161.759999999998</v>
      </c>
      <c r="D685" s="8">
        <v>750</v>
      </c>
    </row>
    <row r="686" spans="1:4" ht="15.75" thickBot="1" x14ac:dyDescent="0.3">
      <c r="A686" s="9" t="s">
        <v>18</v>
      </c>
      <c r="B686" s="10"/>
      <c r="C686" s="11">
        <f>SUM(C671:C685)</f>
        <v>21430466.990000002</v>
      </c>
      <c r="D686" s="11">
        <f>SUM(D671:D685)</f>
        <v>13918704.080000002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>
        <v>4254888.54</v>
      </c>
      <c r="D688" s="8">
        <v>2136204.7000000002</v>
      </c>
    </row>
    <row r="689" spans="1:4" x14ac:dyDescent="0.25">
      <c r="A689" s="6">
        <v>430702</v>
      </c>
      <c r="B689" s="7" t="s">
        <v>95</v>
      </c>
      <c r="C689" s="8">
        <v>474329.78</v>
      </c>
      <c r="D689" s="8">
        <v>197088.72</v>
      </c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>
        <v>119982.24</v>
      </c>
      <c r="D692" s="8">
        <v>36845.21</v>
      </c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>
        <v>3928730.54</v>
      </c>
      <c r="D695" s="8">
        <v>41198.97</v>
      </c>
    </row>
    <row r="696" spans="1:4" x14ac:dyDescent="0.25">
      <c r="A696" s="6">
        <v>430709</v>
      </c>
      <c r="B696" s="7" t="s">
        <v>102</v>
      </c>
      <c r="C696" s="8">
        <v>3595178.06</v>
      </c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>
        <v>1086010.1299999999</v>
      </c>
      <c r="D698" s="8">
        <v>4062.96</v>
      </c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13459119.290000003</v>
      </c>
      <c r="D703" s="11">
        <f>SUM(D688:D702)</f>
        <v>2415400.5600000005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>
        <v>61610.17</v>
      </c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2338135.59</v>
      </c>
      <c r="D727" s="8">
        <v>1110169.49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2399745.7599999998</v>
      </c>
      <c r="D737" s="11">
        <f>SUM(D722:D736)</f>
        <v>1110169.49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12219307.15</v>
      </c>
      <c r="D739" s="8"/>
    </row>
    <row r="740" spans="1:4" x14ac:dyDescent="0.25">
      <c r="A740" s="6">
        <v>431002</v>
      </c>
      <c r="B740" s="7" t="s">
        <v>95</v>
      </c>
      <c r="C740" s="8">
        <v>16734375.18</v>
      </c>
      <c r="D740" s="8"/>
    </row>
    <row r="741" spans="1:4" x14ac:dyDescent="0.25">
      <c r="A741" s="6">
        <v>431003</v>
      </c>
      <c r="B741" s="7" t="s">
        <v>274</v>
      </c>
      <c r="C741" s="8">
        <v>210292.18</v>
      </c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>
        <v>148846.73000000001</v>
      </c>
      <c r="D743" s="8"/>
    </row>
    <row r="744" spans="1:4" x14ac:dyDescent="0.25">
      <c r="A744" s="6">
        <v>431006</v>
      </c>
      <c r="B744" s="7" t="s">
        <v>99</v>
      </c>
      <c r="C744" s="8">
        <v>64597700.649999999</v>
      </c>
      <c r="D744" s="8"/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2147688.59</v>
      </c>
      <c r="D746" s="8"/>
    </row>
    <row r="747" spans="1:4" x14ac:dyDescent="0.25">
      <c r="A747" s="6">
        <v>431009</v>
      </c>
      <c r="B747" s="7" t="s">
        <v>102</v>
      </c>
      <c r="C747" s="8">
        <v>3007900.89</v>
      </c>
      <c r="D747" s="8"/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>
        <v>1607499.18</v>
      </c>
      <c r="D749" s="8"/>
    </row>
    <row r="750" spans="1:4" x14ac:dyDescent="0.25">
      <c r="A750" s="6">
        <v>431012</v>
      </c>
      <c r="B750" s="7" t="s">
        <v>105</v>
      </c>
      <c r="C750" s="8">
        <v>210482.62</v>
      </c>
      <c r="D750" s="8"/>
    </row>
    <row r="751" spans="1:4" x14ac:dyDescent="0.25">
      <c r="A751" s="6">
        <v>431013</v>
      </c>
      <c r="B751" s="7" t="s">
        <v>106</v>
      </c>
      <c r="C751" s="8">
        <v>226151.03</v>
      </c>
      <c r="D751" s="8"/>
    </row>
    <row r="752" spans="1:4" x14ac:dyDescent="0.25">
      <c r="A752" s="6">
        <v>431014</v>
      </c>
      <c r="B752" s="7" t="s">
        <v>107</v>
      </c>
      <c r="C752" s="8">
        <v>165227.32</v>
      </c>
      <c r="D752" s="8"/>
    </row>
    <row r="753" spans="1:4" ht="15.75" thickBot="1" x14ac:dyDescent="0.3">
      <c r="A753" s="19">
        <v>431015</v>
      </c>
      <c r="B753" s="20" t="s">
        <v>108</v>
      </c>
      <c r="C753" s="8">
        <v>6000</v>
      </c>
      <c r="D753" s="8"/>
    </row>
    <row r="754" spans="1:4" ht="15.75" thickBot="1" x14ac:dyDescent="0.3">
      <c r="A754" s="9" t="s">
        <v>18</v>
      </c>
      <c r="B754" s="10"/>
      <c r="C754" s="11">
        <f>SUM(C739:C753)</f>
        <v>101281471.52000001</v>
      </c>
      <c r="D754" s="11">
        <f>SUM(D739:D753)</f>
        <v>0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15819940.75</v>
      </c>
      <c r="D756" s="8">
        <v>10039786.279999999</v>
      </c>
    </row>
    <row r="757" spans="1:4" x14ac:dyDescent="0.25">
      <c r="A757" s="6">
        <v>431102</v>
      </c>
      <c r="B757" s="7" t="s">
        <v>95</v>
      </c>
      <c r="C757" s="8">
        <v>28843718.920000002</v>
      </c>
      <c r="D757" s="8">
        <v>16962176.550000001</v>
      </c>
    </row>
    <row r="758" spans="1:4" x14ac:dyDescent="0.25">
      <c r="A758" s="6">
        <v>431103</v>
      </c>
      <c r="B758" s="7" t="s">
        <v>274</v>
      </c>
      <c r="C758" s="8">
        <v>133805.43</v>
      </c>
      <c r="D758" s="8">
        <v>36860.199999999997</v>
      </c>
    </row>
    <row r="759" spans="1:4" x14ac:dyDescent="0.25">
      <c r="A759" s="6">
        <v>431104</v>
      </c>
      <c r="B759" s="7" t="s">
        <v>97</v>
      </c>
      <c r="C759" s="8">
        <v>20490.21</v>
      </c>
      <c r="D759" s="8"/>
    </row>
    <row r="760" spans="1:4" x14ac:dyDescent="0.25">
      <c r="A760" s="6">
        <v>431105</v>
      </c>
      <c r="B760" s="7" t="s">
        <v>98</v>
      </c>
      <c r="C760" s="8">
        <v>123626.74</v>
      </c>
      <c r="D760" s="8">
        <v>74295.14</v>
      </c>
    </row>
    <row r="761" spans="1:4" x14ac:dyDescent="0.25">
      <c r="A761" s="6">
        <v>431106</v>
      </c>
      <c r="B761" s="7" t="s">
        <v>99</v>
      </c>
      <c r="C761" s="8">
        <v>335931.1</v>
      </c>
      <c r="D761" s="8">
        <v>83846.490000000005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2986775.78</v>
      </c>
      <c r="D763" s="8">
        <v>1610203.66</v>
      </c>
    </row>
    <row r="764" spans="1:4" x14ac:dyDescent="0.25">
      <c r="A764" s="6">
        <v>431109</v>
      </c>
      <c r="B764" s="7" t="s">
        <v>102</v>
      </c>
      <c r="C764" s="8">
        <v>1599764.86</v>
      </c>
      <c r="D764" s="8">
        <v>2767648.86</v>
      </c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>
        <v>1605629.72</v>
      </c>
      <c r="D766" s="8">
        <v>1077585.6499999999</v>
      </c>
    </row>
    <row r="767" spans="1:4" x14ac:dyDescent="0.25">
      <c r="A767" s="6">
        <v>431112</v>
      </c>
      <c r="B767" s="7" t="s">
        <v>105</v>
      </c>
      <c r="C767" s="8">
        <v>110375.27</v>
      </c>
      <c r="D767" s="8">
        <v>83629.42</v>
      </c>
    </row>
    <row r="768" spans="1:4" x14ac:dyDescent="0.25">
      <c r="A768" s="6">
        <v>431113</v>
      </c>
      <c r="B768" s="7" t="s">
        <v>106</v>
      </c>
      <c r="C768" s="8">
        <v>4404.84</v>
      </c>
      <c r="D768" s="8">
        <v>169612.96</v>
      </c>
    </row>
    <row r="769" spans="1:4" x14ac:dyDescent="0.25">
      <c r="A769" s="6">
        <v>431114</v>
      </c>
      <c r="B769" s="7" t="s">
        <v>107</v>
      </c>
      <c r="C769" s="8">
        <v>-37117.07</v>
      </c>
      <c r="D769" s="8">
        <v>123921.16</v>
      </c>
    </row>
    <row r="770" spans="1:4" ht="15.75" thickBot="1" x14ac:dyDescent="0.3">
      <c r="A770" s="19">
        <v>431115</v>
      </c>
      <c r="B770" s="20" t="s">
        <v>108</v>
      </c>
      <c r="C770" s="8">
        <v>98797.56</v>
      </c>
      <c r="D770" s="8">
        <v>4500.13</v>
      </c>
    </row>
    <row r="771" spans="1:4" ht="15.75" thickBot="1" x14ac:dyDescent="0.3">
      <c r="A771" s="9" t="s">
        <v>18</v>
      </c>
      <c r="B771" s="10"/>
      <c r="C771" s="11">
        <f>SUM(C756:C770)</f>
        <v>51646144.110000014</v>
      </c>
      <c r="D771" s="11">
        <f>SUM(D756:D770)</f>
        <v>33034066.499999996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4197838.9800000004</v>
      </c>
      <c r="D773" s="8">
        <v>1307644.77</v>
      </c>
    </row>
    <row r="774" spans="1:4" x14ac:dyDescent="0.25">
      <c r="A774" s="6">
        <v>431202</v>
      </c>
      <c r="B774" s="7" t="s">
        <v>95</v>
      </c>
      <c r="C774" s="8">
        <v>351800</v>
      </c>
      <c r="D774" s="8"/>
    </row>
    <row r="775" spans="1:4" x14ac:dyDescent="0.25">
      <c r="A775" s="6">
        <v>431203</v>
      </c>
      <c r="B775" s="7" t="s">
        <v>96</v>
      </c>
      <c r="C775" s="8">
        <v>343343.76</v>
      </c>
      <c r="D775" s="8">
        <v>165688.78</v>
      </c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>
        <v>276913.90000000002</v>
      </c>
      <c r="D777" s="8">
        <v>34573.49</v>
      </c>
    </row>
    <row r="778" spans="1:4" x14ac:dyDescent="0.25">
      <c r="A778" s="6">
        <v>431206</v>
      </c>
      <c r="B778" s="7" t="s">
        <v>99</v>
      </c>
      <c r="C778" s="8">
        <v>73856861.870000005</v>
      </c>
      <c r="D778" s="8">
        <v>8043269.3600000003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303481.88</v>
      </c>
      <c r="D780" s="8">
        <v>8301.9599999999991</v>
      </c>
    </row>
    <row r="781" spans="1:4" x14ac:dyDescent="0.25">
      <c r="A781" s="6">
        <v>431209</v>
      </c>
      <c r="B781" s="7" t="s">
        <v>102</v>
      </c>
      <c r="C781" s="8">
        <v>482685.86</v>
      </c>
      <c r="D781" s="8">
        <v>3328.46</v>
      </c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>
        <v>6299786.9000000004</v>
      </c>
      <c r="D783" s="8">
        <v>460367.59</v>
      </c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>
        <v>158626.18</v>
      </c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86271339.330000013</v>
      </c>
      <c r="D788" s="11">
        <f>SUM(D773:D787)</f>
        <v>10023174.410000002</v>
      </c>
    </row>
    <row r="789" spans="1:4" x14ac:dyDescent="0.25">
      <c r="A789" s="12">
        <v>4313</v>
      </c>
      <c r="B789" s="13" t="s">
        <v>281</v>
      </c>
      <c r="C789" s="14"/>
      <c r="D789" s="14"/>
    </row>
    <row r="790" spans="1:4" x14ac:dyDescent="0.25">
      <c r="A790" s="6">
        <v>431301</v>
      </c>
      <c r="B790" s="7" t="s">
        <v>94</v>
      </c>
      <c r="C790" s="8">
        <v>2400785.5099999998</v>
      </c>
      <c r="D790" s="8">
        <v>15986068.24</v>
      </c>
    </row>
    <row r="791" spans="1:4" x14ac:dyDescent="0.25">
      <c r="A791" s="6">
        <v>431302</v>
      </c>
      <c r="B791" s="7" t="s">
        <v>95</v>
      </c>
      <c r="C791" s="8">
        <v>48262.5</v>
      </c>
      <c r="D791" s="8">
        <v>2553474.27</v>
      </c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>
        <v>37500.53</v>
      </c>
      <c r="D794" s="8">
        <v>105302.68</v>
      </c>
    </row>
    <row r="795" spans="1:4" x14ac:dyDescent="0.25">
      <c r="A795" s="6">
        <v>431306</v>
      </c>
      <c r="B795" s="7" t="s">
        <v>99</v>
      </c>
      <c r="C795" s="8">
        <v>43489.8</v>
      </c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>
        <v>437350.41</v>
      </c>
      <c r="D797" s="8"/>
    </row>
    <row r="798" spans="1:4" x14ac:dyDescent="0.25">
      <c r="A798" s="6">
        <v>431309</v>
      </c>
      <c r="B798" s="7" t="s">
        <v>102</v>
      </c>
      <c r="C798" s="8">
        <v>915723.38</v>
      </c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>
        <v>2089912.43</v>
      </c>
      <c r="D800" s="8">
        <v>2069855.17</v>
      </c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5973024.5599999996</v>
      </c>
      <c r="D805" s="24">
        <f>SUM(D790:D804)</f>
        <v>20714700.359999999</v>
      </c>
    </row>
    <row r="806" spans="1:4" x14ac:dyDescent="0.25">
      <c r="A806" s="36">
        <v>4314</v>
      </c>
      <c r="B806" s="37" t="s">
        <v>282</v>
      </c>
      <c r="C806" s="38"/>
      <c r="D806" s="38"/>
    </row>
    <row r="807" spans="1:4" ht="15.75" thickBot="1" x14ac:dyDescent="0.3">
      <c r="A807" s="39">
        <v>431401</v>
      </c>
      <c r="B807" s="33" t="s">
        <v>283</v>
      </c>
      <c r="C807" s="38"/>
      <c r="D807" s="38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284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285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286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287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288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0">
        <v>440915</v>
      </c>
      <c r="B961" s="20" t="s">
        <v>108</v>
      </c>
      <c r="C961" s="34"/>
      <c r="D961" s="34"/>
    </row>
    <row r="962" spans="1:4" ht="15.75" thickBot="1" x14ac:dyDescent="0.3">
      <c r="A962" s="41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289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290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291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2">
        <v>4417</v>
      </c>
      <c r="B1082" s="43" t="s">
        <v>282</v>
      </c>
      <c r="C1082" s="32"/>
      <c r="D1082" s="32"/>
    </row>
    <row r="1083" spans="1:4" ht="15.75" thickBot="1" x14ac:dyDescent="0.3">
      <c r="A1083" s="44">
        <v>441701</v>
      </c>
      <c r="B1083" s="45" t="s">
        <v>292</v>
      </c>
      <c r="C1083" s="46"/>
      <c r="D1083" s="46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293</v>
      </c>
      <c r="C1085" s="14"/>
      <c r="D1085" s="14"/>
    </row>
    <row r="1086" spans="1:4" x14ac:dyDescent="0.25">
      <c r="A1086" s="3">
        <v>4501</v>
      </c>
      <c r="B1086" s="4" t="s">
        <v>294</v>
      </c>
      <c r="C1086" s="8"/>
      <c r="D1086" s="8"/>
    </row>
    <row r="1087" spans="1:4" x14ac:dyDescent="0.25">
      <c r="A1087" s="6">
        <v>450101</v>
      </c>
      <c r="B1087" s="7" t="s">
        <v>295</v>
      </c>
      <c r="C1087" s="8"/>
      <c r="D1087" s="8">
        <v>32812750.859999999</v>
      </c>
    </row>
    <row r="1088" spans="1:4" x14ac:dyDescent="0.25">
      <c r="A1088" s="6">
        <v>450102</v>
      </c>
      <c r="B1088" s="7" t="s">
        <v>296</v>
      </c>
      <c r="C1088" s="8"/>
      <c r="D1088" s="8"/>
    </row>
    <row r="1089" spans="1:4" x14ac:dyDescent="0.25">
      <c r="A1089" s="6">
        <v>450103</v>
      </c>
      <c r="B1089" s="7" t="s">
        <v>297</v>
      </c>
      <c r="C1089" s="8"/>
      <c r="D1089" s="8"/>
    </row>
    <row r="1090" spans="1:4" x14ac:dyDescent="0.25">
      <c r="A1090" s="6"/>
      <c r="B1090" s="7" t="s">
        <v>298</v>
      </c>
      <c r="C1090" s="8"/>
      <c r="D1090" s="8"/>
    </row>
    <row r="1091" spans="1:4" x14ac:dyDescent="0.25">
      <c r="A1091" s="6">
        <v>450104</v>
      </c>
      <c r="B1091" s="7" t="s">
        <v>299</v>
      </c>
      <c r="C1091" s="8"/>
      <c r="D1091" s="8"/>
    </row>
    <row r="1092" spans="1:4" x14ac:dyDescent="0.25">
      <c r="A1092" s="6">
        <v>450105</v>
      </c>
      <c r="B1092" s="7" t="s">
        <v>300</v>
      </c>
      <c r="C1092" s="8">
        <v>4723901.66</v>
      </c>
      <c r="D1092" s="8">
        <v>11657341.23</v>
      </c>
    </row>
    <row r="1093" spans="1:4" x14ac:dyDescent="0.25">
      <c r="A1093" s="6">
        <v>450106</v>
      </c>
      <c r="B1093" s="7" t="s">
        <v>301</v>
      </c>
      <c r="C1093" s="8">
        <v>70976168.650000006</v>
      </c>
      <c r="D1093" s="8">
        <v>29753360.829999998</v>
      </c>
    </row>
    <row r="1094" spans="1:4" x14ac:dyDescent="0.25">
      <c r="A1094" s="6"/>
      <c r="B1094" s="7" t="s">
        <v>302</v>
      </c>
      <c r="C1094" s="8"/>
      <c r="D1094" s="8"/>
    </row>
    <row r="1095" spans="1:4" x14ac:dyDescent="0.25">
      <c r="A1095" s="6">
        <v>450107</v>
      </c>
      <c r="B1095" s="7" t="s">
        <v>303</v>
      </c>
      <c r="C1095" s="8">
        <v>2502852.98</v>
      </c>
      <c r="D1095" s="8"/>
    </row>
    <row r="1096" spans="1:4" x14ac:dyDescent="0.25">
      <c r="A1096" s="6"/>
      <c r="B1096" s="7" t="s">
        <v>304</v>
      </c>
      <c r="C1096" s="8"/>
      <c r="D1096" s="8"/>
    </row>
    <row r="1097" spans="1:4" x14ac:dyDescent="0.25">
      <c r="A1097" s="6">
        <v>450108</v>
      </c>
      <c r="B1097" s="7" t="s">
        <v>305</v>
      </c>
      <c r="C1097" s="8"/>
      <c r="D1097" s="8"/>
    </row>
    <row r="1098" spans="1:4" x14ac:dyDescent="0.25">
      <c r="A1098" s="6">
        <v>450109</v>
      </c>
      <c r="B1098" s="7" t="s">
        <v>306</v>
      </c>
      <c r="C1098" s="8">
        <v>0.02</v>
      </c>
      <c r="D1098" s="8"/>
    </row>
    <row r="1099" spans="1:4" x14ac:dyDescent="0.25">
      <c r="A1099" s="6">
        <v>450110</v>
      </c>
      <c r="B1099" s="7" t="s">
        <v>307</v>
      </c>
      <c r="C1099" s="8">
        <v>1552551.35</v>
      </c>
      <c r="D1099" s="8">
        <v>173713.75</v>
      </c>
    </row>
    <row r="1100" spans="1:4" x14ac:dyDescent="0.25">
      <c r="A1100" s="6"/>
      <c r="B1100" s="7" t="s">
        <v>308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>
        <v>16500.009999999998</v>
      </c>
    </row>
    <row r="1102" spans="1:4" ht="15.75" thickBot="1" x14ac:dyDescent="0.3">
      <c r="A1102" s="9" t="s">
        <v>18</v>
      </c>
      <c r="B1102" s="10"/>
      <c r="C1102" s="11">
        <f>SUM(C1087:C1101)</f>
        <v>79755474.659999996</v>
      </c>
      <c r="D1102" s="11">
        <f>SUM(D1087:D1101)</f>
        <v>74413666.680000007</v>
      </c>
    </row>
    <row r="1103" spans="1:4" x14ac:dyDescent="0.25">
      <c r="A1103" s="12">
        <v>4502</v>
      </c>
      <c r="B1103" s="13" t="s">
        <v>309</v>
      </c>
      <c r="C1103" s="14"/>
      <c r="D1103" s="14"/>
    </row>
    <row r="1104" spans="1:4" x14ac:dyDescent="0.25">
      <c r="A1104" s="6">
        <v>450201</v>
      </c>
      <c r="B1104" s="7" t="s">
        <v>310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311</v>
      </c>
      <c r="C1107" s="14"/>
      <c r="D1107" s="14"/>
    </row>
    <row r="1108" spans="1:4" x14ac:dyDescent="0.25">
      <c r="A1108" s="6">
        <v>450301</v>
      </c>
      <c r="B1108" s="7" t="s">
        <v>312</v>
      </c>
      <c r="C1108" s="8"/>
      <c r="D1108" s="8"/>
    </row>
    <row r="1109" spans="1:4" x14ac:dyDescent="0.25">
      <c r="A1109" s="6">
        <v>450302</v>
      </c>
      <c r="B1109" s="7" t="s">
        <v>313</v>
      </c>
      <c r="C1109" s="8">
        <v>2531932.73</v>
      </c>
      <c r="D1109" s="8">
        <v>2827826.45</v>
      </c>
    </row>
    <row r="1110" spans="1:4" x14ac:dyDescent="0.25">
      <c r="A1110" s="6">
        <v>450303</v>
      </c>
      <c r="B1110" s="7" t="s">
        <v>314</v>
      </c>
      <c r="C1110" s="8"/>
      <c r="D1110" s="8"/>
    </row>
    <row r="1111" spans="1:4" x14ac:dyDescent="0.25">
      <c r="A1111" s="6">
        <v>450304</v>
      </c>
      <c r="B1111" s="7" t="s">
        <v>315</v>
      </c>
      <c r="C1111" s="8">
        <v>252734344.66</v>
      </c>
      <c r="D1111" s="8">
        <v>866189.07</v>
      </c>
    </row>
    <row r="1112" spans="1:4" ht="15.75" thickBot="1" x14ac:dyDescent="0.3">
      <c r="A1112" s="16">
        <v>450310</v>
      </c>
      <c r="B1112" s="17" t="s">
        <v>38</v>
      </c>
      <c r="C1112" s="8">
        <v>31242739.010000002</v>
      </c>
      <c r="D1112" s="8">
        <v>7691567.25</v>
      </c>
    </row>
    <row r="1113" spans="1:4" ht="15.75" thickBot="1" x14ac:dyDescent="0.3">
      <c r="A1113" s="9" t="s">
        <v>18</v>
      </c>
      <c r="B1113" s="10"/>
      <c r="C1113" s="11">
        <f>SUM(C1108:C1112)</f>
        <v>286509016.39999998</v>
      </c>
      <c r="D1113" s="11">
        <f>SUM(D1108:D1112)</f>
        <v>11385582.77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316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8423666471.7299995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7148847641.5600004</v>
      </c>
    </row>
    <row r="1116" spans="1:4" x14ac:dyDescent="0.25">
      <c r="A1116" s="47"/>
      <c r="B1116" s="48"/>
      <c r="C1116" s="32"/>
      <c r="D1116" s="32"/>
    </row>
    <row r="1117" spans="1:4" x14ac:dyDescent="0.25">
      <c r="A1117" s="3">
        <v>5</v>
      </c>
      <c r="B1117" s="4" t="s">
        <v>317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318</v>
      </c>
      <c r="C1119" s="8"/>
      <c r="D1119" s="8"/>
    </row>
    <row r="1120" spans="1:4" x14ac:dyDescent="0.25">
      <c r="A1120" s="6">
        <v>510101</v>
      </c>
      <c r="B1120" s="7" t="s">
        <v>319</v>
      </c>
      <c r="C1120" s="8">
        <v>6076266.6399999997</v>
      </c>
      <c r="D1120" s="8">
        <v>3181666.27</v>
      </c>
    </row>
    <row r="1121" spans="1:4" x14ac:dyDescent="0.25">
      <c r="A1121" s="6">
        <v>510102</v>
      </c>
      <c r="B1121" s="7" t="s">
        <v>320</v>
      </c>
      <c r="C1121" s="8">
        <v>43826760.359999999</v>
      </c>
      <c r="D1121" s="8">
        <v>55560112.049999997</v>
      </c>
    </row>
    <row r="1122" spans="1:4" x14ac:dyDescent="0.25">
      <c r="A1122" s="6">
        <v>510103</v>
      </c>
      <c r="B1122" s="7" t="s">
        <v>321</v>
      </c>
      <c r="C1122" s="8">
        <v>683688.85</v>
      </c>
      <c r="D1122" s="8">
        <v>3066408.74</v>
      </c>
    </row>
    <row r="1123" spans="1:4" x14ac:dyDescent="0.25">
      <c r="A1123" s="6">
        <v>510104</v>
      </c>
      <c r="B1123" s="7" t="s">
        <v>322</v>
      </c>
      <c r="C1123" s="8"/>
      <c r="D1123" s="8">
        <v>49749.96</v>
      </c>
    </row>
    <row r="1124" spans="1:4" ht="15.75" thickBot="1" x14ac:dyDescent="0.3">
      <c r="A1124" s="19">
        <v>510105</v>
      </c>
      <c r="B1124" s="20" t="s">
        <v>323</v>
      </c>
      <c r="C1124" s="8">
        <v>3100807237.7399998</v>
      </c>
      <c r="D1124" s="8">
        <v>3314532914.79</v>
      </c>
    </row>
    <row r="1125" spans="1:4" ht="15.75" thickBot="1" x14ac:dyDescent="0.3">
      <c r="A1125" s="9" t="s">
        <v>18</v>
      </c>
      <c r="B1125" s="10"/>
      <c r="C1125" s="11">
        <f>SUM(C1120:C1124)</f>
        <v>3151393953.5899997</v>
      </c>
      <c r="D1125" s="11">
        <f>SUM(D1120:D1124)</f>
        <v>3376390851.8099999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324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/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>
        <v>383195.69</v>
      </c>
      <c r="D1132" s="8"/>
    </row>
    <row r="1133" spans="1:4" ht="15.75" thickBot="1" x14ac:dyDescent="0.3">
      <c r="A1133" s="6">
        <v>510204</v>
      </c>
      <c r="B1133" s="7" t="s">
        <v>227</v>
      </c>
      <c r="C1133" s="8">
        <v>12687.69</v>
      </c>
      <c r="D1133" s="8">
        <v>-91933.26</v>
      </c>
    </row>
    <row r="1134" spans="1:4" ht="15.75" thickBot="1" x14ac:dyDescent="0.3">
      <c r="A1134" s="9" t="s">
        <v>18</v>
      </c>
      <c r="B1134" s="10"/>
      <c r="C1134" s="11">
        <f>SUM(C1127:C1133)</f>
        <v>395883.38</v>
      </c>
      <c r="D1134" s="11">
        <f>SUM(D1127:D1133)</f>
        <v>-91933.26</v>
      </c>
    </row>
    <row r="1135" spans="1:4" x14ac:dyDescent="0.25">
      <c r="A1135" s="12">
        <v>5103</v>
      </c>
      <c r="B1135" s="13" t="s">
        <v>325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474200.67</v>
      </c>
      <c r="D1136" s="8">
        <v>3165670.61</v>
      </c>
    </row>
    <row r="1137" spans="1:4" x14ac:dyDescent="0.25">
      <c r="A1137" s="6">
        <v>510302</v>
      </c>
      <c r="B1137" s="7" t="s">
        <v>204</v>
      </c>
      <c r="C1137" s="8">
        <v>4118658.52</v>
      </c>
      <c r="D1137" s="8">
        <v>4671112.5999999996</v>
      </c>
    </row>
    <row r="1138" spans="1:4" x14ac:dyDescent="0.25">
      <c r="A1138" s="6">
        <v>510303</v>
      </c>
      <c r="B1138" s="7" t="s">
        <v>87</v>
      </c>
      <c r="C1138" s="8">
        <v>50777577.090000004</v>
      </c>
      <c r="D1138" s="8">
        <v>56477726.649999999</v>
      </c>
    </row>
    <row r="1139" spans="1:4" x14ac:dyDescent="0.25">
      <c r="A1139" s="6">
        <v>510304</v>
      </c>
      <c r="B1139" s="7" t="s">
        <v>88</v>
      </c>
      <c r="C1139" s="8">
        <v>1137667.6200000001</v>
      </c>
      <c r="D1139" s="8">
        <v>1126863.83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/>
      <c r="B1142" s="7" t="s">
        <v>207</v>
      </c>
      <c r="C1142" s="8"/>
      <c r="D1142" s="8"/>
    </row>
    <row r="1143" spans="1:4" x14ac:dyDescent="0.25">
      <c r="A1143" s="6"/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>
        <v>467953.11</v>
      </c>
      <c r="D1144" s="8"/>
    </row>
    <row r="1145" spans="1:4" x14ac:dyDescent="0.25">
      <c r="A1145" s="6">
        <v>510307</v>
      </c>
      <c r="B1145" s="7" t="s">
        <v>91</v>
      </c>
      <c r="C1145" s="8">
        <v>660847902.17999995</v>
      </c>
      <c r="D1145" s="8">
        <v>617854772.45000005</v>
      </c>
    </row>
    <row r="1146" spans="1:4" ht="15.75" thickBot="1" x14ac:dyDescent="0.3">
      <c r="A1146" s="19">
        <v>510308</v>
      </c>
      <c r="B1146" s="20" t="s">
        <v>210</v>
      </c>
      <c r="C1146" s="8">
        <v>6245538.0800000001</v>
      </c>
      <c r="D1146" s="8">
        <v>2522792.09</v>
      </c>
    </row>
    <row r="1147" spans="1:4" ht="15.75" thickBot="1" x14ac:dyDescent="0.3">
      <c r="A1147" s="9" t="s">
        <v>18</v>
      </c>
      <c r="B1147" s="10"/>
      <c r="C1147" s="11">
        <f>SUM(C1136:C1146)</f>
        <v>724069497.26999998</v>
      </c>
      <c r="D1147" s="11">
        <f>SUM(D1136:D1146)</f>
        <v>685818938.23000014</v>
      </c>
    </row>
    <row r="1148" spans="1:4" x14ac:dyDescent="0.25">
      <c r="A1148" s="12">
        <v>5104</v>
      </c>
      <c r="B1148" s="13" t="s">
        <v>326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824243.61</v>
      </c>
      <c r="D1149" s="8">
        <v>1011583.79</v>
      </c>
    </row>
    <row r="1150" spans="1:4" x14ac:dyDescent="0.25">
      <c r="A1150" s="6">
        <v>510402</v>
      </c>
      <c r="B1150" s="7" t="s">
        <v>88</v>
      </c>
      <c r="C1150" s="8">
        <v>19728.64</v>
      </c>
      <c r="D1150" s="8">
        <v>81703.47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/>
      <c r="B1153" s="7" t="s">
        <v>207</v>
      </c>
      <c r="C1153" s="8"/>
      <c r="D1153" s="8"/>
    </row>
    <row r="1154" spans="1:4" x14ac:dyDescent="0.25">
      <c r="A1154" s="6"/>
      <c r="B1154" s="7" t="s">
        <v>208</v>
      </c>
      <c r="C1154" s="8"/>
      <c r="D1154" s="8"/>
    </row>
    <row r="1155" spans="1:4" x14ac:dyDescent="0.25">
      <c r="A1155" s="6"/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29729139.09</v>
      </c>
      <c r="D1156" s="8">
        <v>25919772.460000001</v>
      </c>
    </row>
    <row r="1157" spans="1:4" ht="15.75" thickBot="1" x14ac:dyDescent="0.3">
      <c r="A1157" s="19">
        <v>510406</v>
      </c>
      <c r="B1157" s="20" t="s">
        <v>210</v>
      </c>
      <c r="C1157" s="8">
        <v>398670.74</v>
      </c>
      <c r="D1157" s="8">
        <v>612687.56000000006</v>
      </c>
    </row>
    <row r="1158" spans="1:4" ht="15.75" thickBot="1" x14ac:dyDescent="0.3">
      <c r="A1158" s="9" t="s">
        <v>18</v>
      </c>
      <c r="B1158" s="10"/>
      <c r="C1158" s="11">
        <f>SUM(C1149:C1157)</f>
        <v>30971782.079999998</v>
      </c>
      <c r="D1158" s="11">
        <f>SUM(D1149:D1157)</f>
        <v>27625747.280000001</v>
      </c>
    </row>
    <row r="1159" spans="1:4" x14ac:dyDescent="0.25">
      <c r="A1159" s="12">
        <v>5105</v>
      </c>
      <c r="B1159" s="13" t="s">
        <v>327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/>
      <c r="B1164" s="7" t="s">
        <v>207</v>
      </c>
      <c r="C1164" s="8"/>
      <c r="D1164" s="8"/>
    </row>
    <row r="1165" spans="1:4" x14ac:dyDescent="0.25">
      <c r="A1165" s="6"/>
      <c r="B1165" s="7" t="s">
        <v>208</v>
      </c>
      <c r="C1165" s="8"/>
      <c r="D1165" s="8"/>
    </row>
    <row r="1166" spans="1:4" x14ac:dyDescent="0.25">
      <c r="A1166" s="6"/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328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/>
      <c r="B1176" s="7" t="s">
        <v>207</v>
      </c>
      <c r="C1176" s="8"/>
      <c r="D1176" s="8"/>
    </row>
    <row r="1177" spans="1:4" x14ac:dyDescent="0.25">
      <c r="A1177" s="6"/>
      <c r="B1177" s="7" t="s">
        <v>208</v>
      </c>
      <c r="C1177" s="8"/>
      <c r="D1177" s="8"/>
    </row>
    <row r="1178" spans="1:4" x14ac:dyDescent="0.25">
      <c r="A1178" s="6"/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329</v>
      </c>
      <c r="C1182" s="14"/>
      <c r="D1182" s="14"/>
    </row>
    <row r="1183" spans="1:4" x14ac:dyDescent="0.25">
      <c r="A1183" s="6">
        <v>510701</v>
      </c>
      <c r="B1183" s="7" t="s">
        <v>330</v>
      </c>
      <c r="C1183" s="8">
        <v>5694754.9000000004</v>
      </c>
      <c r="D1183" s="8">
        <v>3846723.89</v>
      </c>
    </row>
    <row r="1184" spans="1:4" x14ac:dyDescent="0.25">
      <c r="A1184" s="6">
        <v>510702</v>
      </c>
      <c r="B1184" s="7" t="s">
        <v>87</v>
      </c>
      <c r="C1184" s="8">
        <v>27487792.350000001</v>
      </c>
      <c r="D1184" s="8">
        <v>71334207.230000004</v>
      </c>
    </row>
    <row r="1185" spans="1:4" x14ac:dyDescent="0.25">
      <c r="A1185" s="6">
        <v>510703</v>
      </c>
      <c r="B1185" s="7" t="s">
        <v>88</v>
      </c>
      <c r="C1185" s="8">
        <v>1297638.43</v>
      </c>
      <c r="D1185" s="8">
        <v>90706.08</v>
      </c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/>
      <c r="B1188" s="7" t="s">
        <v>207</v>
      </c>
      <c r="C1188" s="8"/>
      <c r="D1188" s="8"/>
    </row>
    <row r="1189" spans="1:4" x14ac:dyDescent="0.25">
      <c r="A1189" s="6"/>
      <c r="B1189" s="7" t="s">
        <v>208</v>
      </c>
      <c r="C1189" s="8"/>
      <c r="D1189" s="8"/>
    </row>
    <row r="1190" spans="1:4" x14ac:dyDescent="0.25">
      <c r="A1190" s="6"/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>
        <v>3780394.25</v>
      </c>
      <c r="D1191" s="8">
        <v>630334.69999999995</v>
      </c>
    </row>
    <row r="1192" spans="1:4" ht="15.75" thickBot="1" x14ac:dyDescent="0.3">
      <c r="A1192" s="19">
        <v>510707</v>
      </c>
      <c r="B1192" s="20" t="s">
        <v>210</v>
      </c>
      <c r="C1192" s="34">
        <v>1585325.72</v>
      </c>
      <c r="D1192" s="34"/>
    </row>
    <row r="1193" spans="1:4" ht="15.75" thickBot="1" x14ac:dyDescent="0.3">
      <c r="A1193" s="9" t="s">
        <v>18</v>
      </c>
      <c r="B1193" s="10"/>
      <c r="C1193" s="11">
        <f>SUM(C1183:C1192)</f>
        <v>39845905.649999999</v>
      </c>
      <c r="D1193" s="11">
        <f>SUM(D1183:D1192)</f>
        <v>75901971.900000006</v>
      </c>
    </row>
    <row r="1194" spans="1:4" x14ac:dyDescent="0.25">
      <c r="A1194" s="12">
        <v>5108</v>
      </c>
      <c r="B1194" s="13" t="s">
        <v>331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/>
      <c r="B1200" s="7" t="s">
        <v>207</v>
      </c>
      <c r="C1200" s="8"/>
      <c r="D1200" s="8"/>
    </row>
    <row r="1201" spans="1:4" x14ac:dyDescent="0.25">
      <c r="A1201" s="6"/>
      <c r="B1201" s="7" t="s">
        <v>208</v>
      </c>
      <c r="C1201" s="8"/>
      <c r="D1201" s="8"/>
    </row>
    <row r="1202" spans="1:4" x14ac:dyDescent="0.25">
      <c r="A1202" s="6"/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332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>
        <v>265273.14</v>
      </c>
      <c r="D1208" s="8">
        <v>649455.03</v>
      </c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/>
      <c r="B1212" s="7" t="s">
        <v>207</v>
      </c>
      <c r="C1212" s="8"/>
      <c r="D1212" s="8"/>
    </row>
    <row r="1213" spans="1:4" x14ac:dyDescent="0.25">
      <c r="A1213" s="6"/>
      <c r="B1213" s="7" t="s">
        <v>208</v>
      </c>
      <c r="C1213" s="8"/>
      <c r="D1213" s="8"/>
    </row>
    <row r="1214" spans="1:4" x14ac:dyDescent="0.25">
      <c r="A1214" s="6"/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>
        <v>1302800.4099999999</v>
      </c>
      <c r="D1215" s="8">
        <v>29632255.59</v>
      </c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1568073.5499999998</v>
      </c>
      <c r="D1217" s="11">
        <f>SUM(D1207:D1216)</f>
        <v>30281710.620000001</v>
      </c>
    </row>
    <row r="1218" spans="1:4" x14ac:dyDescent="0.25">
      <c r="A1218" s="12">
        <v>5110</v>
      </c>
      <c r="B1218" s="13" t="s">
        <v>333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/>
      <c r="B1224" s="7" t="s">
        <v>207</v>
      </c>
      <c r="C1224" s="8"/>
      <c r="D1224" s="8"/>
    </row>
    <row r="1225" spans="1:4" x14ac:dyDescent="0.25">
      <c r="A1225" s="6"/>
      <c r="B1225" s="7" t="s">
        <v>208</v>
      </c>
      <c r="C1225" s="8"/>
      <c r="D1225" s="8"/>
    </row>
    <row r="1226" spans="1:4" x14ac:dyDescent="0.25">
      <c r="A1226" s="6"/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334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>
        <v>83333.320000000007</v>
      </c>
      <c r="D1232" s="8"/>
    </row>
    <row r="1233" spans="1:4" x14ac:dyDescent="0.25">
      <c r="A1233" s="6">
        <v>511103</v>
      </c>
      <c r="B1233" s="7" t="s">
        <v>335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/>
      <c r="B1236" s="7" t="s">
        <v>207</v>
      </c>
      <c r="C1236" s="8"/>
      <c r="D1236" s="8"/>
    </row>
    <row r="1237" spans="1:4" x14ac:dyDescent="0.25">
      <c r="A1237" s="6"/>
      <c r="B1237" s="7" t="s">
        <v>208</v>
      </c>
      <c r="C1237" s="8"/>
      <c r="D1237" s="8"/>
    </row>
    <row r="1238" spans="1:4" x14ac:dyDescent="0.25">
      <c r="A1238" s="6"/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>
        <v>408867302.86000001</v>
      </c>
      <c r="D1239" s="8">
        <v>287084517.74000001</v>
      </c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408950636.18000001</v>
      </c>
      <c r="D1241" s="11">
        <f>SUM(D1231:D1240)</f>
        <v>287084517.74000001</v>
      </c>
    </row>
    <row r="1242" spans="1:4" x14ac:dyDescent="0.25">
      <c r="A1242" s="12">
        <v>5112</v>
      </c>
      <c r="B1242" s="13" t="s">
        <v>336</v>
      </c>
      <c r="C1242" s="14"/>
      <c r="D1242" s="14"/>
    </row>
    <row r="1243" spans="1:4" x14ac:dyDescent="0.25">
      <c r="A1243" s="49">
        <v>511201</v>
      </c>
      <c r="B1243" s="7" t="s">
        <v>86</v>
      </c>
      <c r="C1243" s="8">
        <v>1141435.3600000001</v>
      </c>
      <c r="D1243" s="8">
        <v>1128535.99</v>
      </c>
    </row>
    <row r="1244" spans="1:4" x14ac:dyDescent="0.25">
      <c r="A1244" s="49">
        <v>511202</v>
      </c>
      <c r="B1244" s="7" t="s">
        <v>87</v>
      </c>
      <c r="C1244" s="8">
        <v>8961138.7400000002</v>
      </c>
      <c r="D1244" s="8">
        <v>8973189.1999999993</v>
      </c>
    </row>
    <row r="1245" spans="1:4" x14ac:dyDescent="0.25">
      <c r="A1245" s="49">
        <v>511203</v>
      </c>
      <c r="B1245" s="7" t="s">
        <v>335</v>
      </c>
      <c r="C1245" s="8">
        <v>156348.01999999999</v>
      </c>
      <c r="D1245" s="8">
        <v>232128.79</v>
      </c>
    </row>
    <row r="1246" spans="1:4" x14ac:dyDescent="0.25">
      <c r="A1246" s="49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/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>
        <v>1176573.21</v>
      </c>
      <c r="D1250" s="8"/>
    </row>
    <row r="1251" spans="1:4" x14ac:dyDescent="0.25">
      <c r="A1251" s="6">
        <v>511206</v>
      </c>
      <c r="B1251" s="7" t="s">
        <v>91</v>
      </c>
      <c r="C1251" s="8">
        <v>268413482.41</v>
      </c>
      <c r="D1251" s="8">
        <v>247677458.43000001</v>
      </c>
    </row>
    <row r="1252" spans="1:4" ht="15.75" thickBot="1" x14ac:dyDescent="0.3">
      <c r="A1252" s="16">
        <v>511207</v>
      </c>
      <c r="B1252" s="20" t="s">
        <v>92</v>
      </c>
      <c r="C1252" s="8">
        <v>471683.88</v>
      </c>
      <c r="D1252" s="8">
        <v>219787.77</v>
      </c>
    </row>
    <row r="1253" spans="1:4" ht="15.75" thickBot="1" x14ac:dyDescent="0.3">
      <c r="A1253" s="9" t="s">
        <v>18</v>
      </c>
      <c r="B1253" s="10"/>
      <c r="C1253" s="11">
        <f>SUM(C1243:C1252)</f>
        <v>280320661.62</v>
      </c>
      <c r="D1253" s="11">
        <f>SUM(D1243:D1252)</f>
        <v>258231100.18000001</v>
      </c>
    </row>
    <row r="1254" spans="1:4" x14ac:dyDescent="0.25">
      <c r="A1254" s="12">
        <v>5113</v>
      </c>
      <c r="B1254" s="13" t="s">
        <v>337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>
        <v>303910.52</v>
      </c>
      <c r="D1255" s="8">
        <v>293141.01</v>
      </c>
    </row>
    <row r="1256" spans="1:4" x14ac:dyDescent="0.25">
      <c r="A1256" s="6">
        <v>511302</v>
      </c>
      <c r="B1256" s="7" t="s">
        <v>87</v>
      </c>
      <c r="C1256" s="8">
        <v>2919524.11</v>
      </c>
      <c r="D1256" s="8">
        <v>1977364.13</v>
      </c>
    </row>
    <row r="1257" spans="1:4" x14ac:dyDescent="0.25">
      <c r="A1257" s="6">
        <v>511303</v>
      </c>
      <c r="B1257" s="7" t="s">
        <v>335</v>
      </c>
      <c r="C1257" s="8">
        <v>48561.97</v>
      </c>
      <c r="D1257" s="8">
        <v>101631.02</v>
      </c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/>
      <c r="B1260" s="7" t="s">
        <v>207</v>
      </c>
      <c r="C1260" s="8"/>
      <c r="D1260" s="8"/>
    </row>
    <row r="1261" spans="1:4" x14ac:dyDescent="0.25">
      <c r="A1261" s="6"/>
      <c r="B1261" s="7" t="s">
        <v>208</v>
      </c>
      <c r="C1261" s="8"/>
      <c r="D1261" s="8"/>
    </row>
    <row r="1262" spans="1:4" x14ac:dyDescent="0.25">
      <c r="A1262" s="6"/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>
        <v>16336172.779999999</v>
      </c>
      <c r="D1263" s="8">
        <v>49201810.640000001</v>
      </c>
    </row>
    <row r="1264" spans="1:4" ht="15.75" thickBot="1" x14ac:dyDescent="0.3">
      <c r="A1264" s="19">
        <v>511307</v>
      </c>
      <c r="B1264" s="20" t="s">
        <v>92</v>
      </c>
      <c r="C1264" s="18">
        <v>25476.06</v>
      </c>
      <c r="D1264" s="18">
        <v>143245.15</v>
      </c>
    </row>
    <row r="1265" spans="1:4" ht="15.75" thickBot="1" x14ac:dyDescent="0.3">
      <c r="A1265" s="9" t="s">
        <v>18</v>
      </c>
      <c r="B1265" s="10"/>
      <c r="C1265" s="11">
        <f>SUM(C1255:C1264)</f>
        <v>19633645.439999998</v>
      </c>
      <c r="D1265" s="11">
        <f>SUM(D1255:D1264)</f>
        <v>51717191.949999996</v>
      </c>
    </row>
    <row r="1266" spans="1:4" x14ac:dyDescent="0.25">
      <c r="A1266" s="12">
        <v>5114</v>
      </c>
      <c r="B1266" s="13" t="s">
        <v>338</v>
      </c>
      <c r="C1266" s="14"/>
      <c r="D1266" s="14"/>
    </row>
    <row r="1267" spans="1:4" x14ac:dyDescent="0.25">
      <c r="A1267" s="6">
        <v>511401</v>
      </c>
      <c r="B1267" s="7" t="s">
        <v>339</v>
      </c>
      <c r="C1267" s="8">
        <v>2256666.5699999998</v>
      </c>
      <c r="D1267" s="8">
        <v>1053285.3799999999</v>
      </c>
    </row>
    <row r="1268" spans="1:4" x14ac:dyDescent="0.25">
      <c r="A1268" s="6">
        <v>511402</v>
      </c>
      <c r="B1268" s="7" t="s">
        <v>340</v>
      </c>
      <c r="C1268" s="8">
        <v>39370712.469999999</v>
      </c>
      <c r="D1268" s="8">
        <v>55897092.359999999</v>
      </c>
    </row>
    <row r="1269" spans="1:4" x14ac:dyDescent="0.25">
      <c r="A1269" s="6">
        <v>511403</v>
      </c>
      <c r="B1269" s="7" t="s">
        <v>341</v>
      </c>
      <c r="C1269" s="8">
        <v>507278.54</v>
      </c>
      <c r="D1269" s="8">
        <v>1079086.02</v>
      </c>
    </row>
    <row r="1270" spans="1:4" x14ac:dyDescent="0.25">
      <c r="A1270" s="6">
        <v>511404</v>
      </c>
      <c r="B1270" s="7" t="s">
        <v>342</v>
      </c>
      <c r="C1270" s="8"/>
      <c r="D1270" s="8"/>
    </row>
    <row r="1271" spans="1:4" x14ac:dyDescent="0.25">
      <c r="A1271" s="6">
        <v>511405</v>
      </c>
      <c r="B1271" s="7" t="s">
        <v>343</v>
      </c>
      <c r="C1271" s="8">
        <v>1452445547.2</v>
      </c>
      <c r="D1271" s="8">
        <v>1183074550.5</v>
      </c>
    </row>
    <row r="1272" spans="1:4" x14ac:dyDescent="0.25">
      <c r="A1272" s="6">
        <v>511406</v>
      </c>
      <c r="B1272" s="7" t="s">
        <v>344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/>
      <c r="B1275" s="7" t="s">
        <v>207</v>
      </c>
      <c r="C1275" s="8"/>
      <c r="D1275" s="8"/>
    </row>
    <row r="1276" spans="1:4" x14ac:dyDescent="0.25">
      <c r="A1276" s="6"/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>
        <v>8203149.1200000001</v>
      </c>
      <c r="D1277" s="8"/>
    </row>
    <row r="1278" spans="1:4" x14ac:dyDescent="0.25">
      <c r="A1278" s="6">
        <v>511409</v>
      </c>
      <c r="B1278" s="7" t="s">
        <v>345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>
        <v>1750110.49</v>
      </c>
      <c r="D1280" s="18">
        <v>1940122.63</v>
      </c>
    </row>
    <row r="1281" spans="1:4" ht="15.75" thickBot="1" x14ac:dyDescent="0.3">
      <c r="A1281" s="9" t="s">
        <v>18</v>
      </c>
      <c r="B1281" s="50"/>
      <c r="C1281" s="11">
        <f>SUM(C1267:C1280)</f>
        <v>1504533464.3899999</v>
      </c>
      <c r="D1281" s="11">
        <f>SUM(D1267:D1280)</f>
        <v>1243044136.8900001</v>
      </c>
    </row>
    <row r="1282" spans="1:4" x14ac:dyDescent="0.25">
      <c r="A1282" s="12">
        <v>5115</v>
      </c>
      <c r="B1282" s="13" t="s">
        <v>346</v>
      </c>
      <c r="C1282" s="14"/>
      <c r="D1282" s="14"/>
    </row>
    <row r="1283" spans="1:4" x14ac:dyDescent="0.25">
      <c r="A1283" s="6">
        <v>511501</v>
      </c>
      <c r="B1283" s="7" t="s">
        <v>339</v>
      </c>
      <c r="C1283" s="8">
        <v>1807060.09</v>
      </c>
      <c r="D1283" s="8">
        <v>2101559.4900000002</v>
      </c>
    </row>
    <row r="1284" spans="1:4" x14ac:dyDescent="0.25">
      <c r="A1284" s="6">
        <v>511502</v>
      </c>
      <c r="B1284" s="7" t="s">
        <v>340</v>
      </c>
      <c r="C1284" s="8">
        <v>33151133.91</v>
      </c>
      <c r="D1284" s="8">
        <v>35373322</v>
      </c>
    </row>
    <row r="1285" spans="1:4" x14ac:dyDescent="0.25">
      <c r="A1285" s="6">
        <v>511503</v>
      </c>
      <c r="B1285" s="7" t="s">
        <v>341</v>
      </c>
      <c r="C1285" s="8">
        <v>190978.35</v>
      </c>
      <c r="D1285" s="8">
        <v>1391511.68</v>
      </c>
    </row>
    <row r="1286" spans="1:4" x14ac:dyDescent="0.25">
      <c r="A1286" s="6">
        <v>511504</v>
      </c>
      <c r="B1286" s="7" t="s">
        <v>342</v>
      </c>
      <c r="C1286" s="8"/>
      <c r="D1286" s="8"/>
    </row>
    <row r="1287" spans="1:4" x14ac:dyDescent="0.25">
      <c r="A1287" s="6">
        <v>511505</v>
      </c>
      <c r="B1287" s="7" t="s">
        <v>343</v>
      </c>
      <c r="C1287" s="8">
        <v>47120810.75</v>
      </c>
      <c r="D1287" s="8">
        <v>75000</v>
      </c>
    </row>
    <row r="1288" spans="1:4" x14ac:dyDescent="0.25">
      <c r="A1288" s="6">
        <v>511506</v>
      </c>
      <c r="B1288" s="7" t="s">
        <v>344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/>
      <c r="B1291" s="7" t="s">
        <v>207</v>
      </c>
      <c r="C1291" s="18"/>
      <c r="D1291" s="18"/>
    </row>
    <row r="1292" spans="1:4" x14ac:dyDescent="0.25">
      <c r="A1292" s="16"/>
      <c r="B1292" s="7" t="s">
        <v>208</v>
      </c>
      <c r="C1292" s="18"/>
      <c r="D1292" s="18"/>
    </row>
    <row r="1293" spans="1:4" x14ac:dyDescent="0.25">
      <c r="A1293" s="16"/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345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>
        <v>807671.57</v>
      </c>
      <c r="D1296" s="18">
        <v>1353530.93</v>
      </c>
    </row>
    <row r="1297" spans="1:4" ht="15.75" thickBot="1" x14ac:dyDescent="0.3">
      <c r="A1297" s="9" t="s">
        <v>18</v>
      </c>
      <c r="B1297" s="10"/>
      <c r="C1297" s="11">
        <f>SUM(C1283:C1296)</f>
        <v>83077654.669999987</v>
      </c>
      <c r="D1297" s="11">
        <f>SUM(D1283:D1296)</f>
        <v>40294924.100000001</v>
      </c>
    </row>
    <row r="1298" spans="1:4" x14ac:dyDescent="0.25">
      <c r="A1298" s="12">
        <v>5116</v>
      </c>
      <c r="B1298" s="13" t="s">
        <v>347</v>
      </c>
      <c r="C1298" s="14"/>
      <c r="D1298" s="14"/>
    </row>
    <row r="1299" spans="1:4" x14ac:dyDescent="0.25">
      <c r="A1299" s="6">
        <v>511601</v>
      </c>
      <c r="B1299" s="7" t="s">
        <v>348</v>
      </c>
      <c r="C1299" s="8">
        <v>196536806.56</v>
      </c>
      <c r="D1299" s="8">
        <v>207641622.63999999</v>
      </c>
    </row>
    <row r="1300" spans="1:4" x14ac:dyDescent="0.25">
      <c r="A1300" s="6">
        <v>511602</v>
      </c>
      <c r="B1300" s="7" t="s">
        <v>349</v>
      </c>
      <c r="C1300" s="8">
        <v>887271.12</v>
      </c>
      <c r="D1300" s="8">
        <v>9045383.1400000006</v>
      </c>
    </row>
    <row r="1301" spans="1:4" x14ac:dyDescent="0.25">
      <c r="A1301" s="6">
        <v>511603</v>
      </c>
      <c r="B1301" s="7" t="s">
        <v>350</v>
      </c>
      <c r="C1301" s="8">
        <v>1216550.1299999999</v>
      </c>
      <c r="D1301" s="8">
        <v>4511059.91</v>
      </c>
    </row>
    <row r="1302" spans="1:4" x14ac:dyDescent="0.25">
      <c r="A1302" s="6">
        <v>511604</v>
      </c>
      <c r="B1302" s="7" t="s">
        <v>351</v>
      </c>
      <c r="C1302" s="8"/>
      <c r="D1302" s="8">
        <v>115056.96000000001</v>
      </c>
    </row>
    <row r="1303" spans="1:4" x14ac:dyDescent="0.25">
      <c r="A1303" s="6">
        <v>511605</v>
      </c>
      <c r="B1303" s="7" t="s">
        <v>352</v>
      </c>
      <c r="C1303" s="8">
        <v>28257746.559999999</v>
      </c>
      <c r="D1303" s="8">
        <v>42545294.829999998</v>
      </c>
    </row>
    <row r="1304" spans="1:4" x14ac:dyDescent="0.25">
      <c r="A1304" s="6">
        <v>511606</v>
      </c>
      <c r="B1304" s="7" t="s">
        <v>353</v>
      </c>
      <c r="C1304" s="8">
        <v>11340996.32</v>
      </c>
      <c r="D1304" s="8">
        <v>7175938.8200000003</v>
      </c>
    </row>
    <row r="1305" spans="1:4" x14ac:dyDescent="0.25">
      <c r="A1305" s="6">
        <v>511607</v>
      </c>
      <c r="B1305" s="7" t="s">
        <v>354</v>
      </c>
      <c r="C1305" s="8">
        <v>31457298.460000001</v>
      </c>
      <c r="D1305" s="8">
        <v>35918565.329999998</v>
      </c>
    </row>
    <row r="1306" spans="1:4" x14ac:dyDescent="0.25">
      <c r="A1306" s="6">
        <v>511608</v>
      </c>
      <c r="B1306" s="7" t="s">
        <v>355</v>
      </c>
      <c r="C1306" s="8">
        <v>18039855.010000002</v>
      </c>
      <c r="D1306" s="8">
        <v>19788925.789999999</v>
      </c>
    </row>
    <row r="1307" spans="1:4" x14ac:dyDescent="0.25">
      <c r="A1307" s="6">
        <v>511609</v>
      </c>
      <c r="B1307" s="7" t="s">
        <v>356</v>
      </c>
      <c r="C1307" s="8">
        <v>11757588.66</v>
      </c>
      <c r="D1307" s="8">
        <v>13296141.52</v>
      </c>
    </row>
    <row r="1308" spans="1:4" x14ac:dyDescent="0.25">
      <c r="A1308" s="6">
        <v>511610</v>
      </c>
      <c r="B1308" s="7" t="s">
        <v>357</v>
      </c>
      <c r="C1308" s="8">
        <v>5082547.4400000004</v>
      </c>
      <c r="D1308" s="8">
        <v>8123272.0199999996</v>
      </c>
    </row>
    <row r="1309" spans="1:4" x14ac:dyDescent="0.25">
      <c r="A1309" s="6">
        <v>511611</v>
      </c>
      <c r="B1309" s="7" t="s">
        <v>358</v>
      </c>
      <c r="C1309" s="8">
        <v>5105834.79</v>
      </c>
      <c r="D1309" s="8">
        <v>7498039.4100000001</v>
      </c>
    </row>
    <row r="1310" spans="1:4" x14ac:dyDescent="0.25">
      <c r="A1310" s="6">
        <v>511612</v>
      </c>
      <c r="B1310" s="7" t="s">
        <v>359</v>
      </c>
      <c r="C1310" s="8">
        <v>12800982.300000001</v>
      </c>
      <c r="D1310" s="8">
        <v>246.21</v>
      </c>
    </row>
    <row r="1311" spans="1:4" x14ac:dyDescent="0.25">
      <c r="A1311" s="6">
        <v>511613</v>
      </c>
      <c r="B1311" s="7" t="s">
        <v>360</v>
      </c>
      <c r="C1311" s="8"/>
      <c r="D1311" s="8"/>
    </row>
    <row r="1312" spans="1:4" x14ac:dyDescent="0.25">
      <c r="A1312" s="6">
        <v>511614</v>
      </c>
      <c r="B1312" s="7" t="s">
        <v>361</v>
      </c>
      <c r="C1312" s="8"/>
      <c r="D1312" s="8"/>
    </row>
    <row r="1313" spans="1:4" x14ac:dyDescent="0.25">
      <c r="A1313" s="6">
        <v>511615</v>
      </c>
      <c r="B1313" s="7" t="s">
        <v>362</v>
      </c>
      <c r="C1313" s="8"/>
      <c r="D1313" s="8"/>
    </row>
    <row r="1314" spans="1:4" x14ac:dyDescent="0.25">
      <c r="A1314" s="6">
        <v>511616</v>
      </c>
      <c r="B1314" s="7" t="s">
        <v>363</v>
      </c>
      <c r="C1314" s="8">
        <v>50778776.030000001</v>
      </c>
      <c r="D1314" s="8">
        <v>51694711.060000002</v>
      </c>
    </row>
    <row r="1315" spans="1:4" x14ac:dyDescent="0.25">
      <c r="A1315" s="6">
        <v>511617</v>
      </c>
      <c r="B1315" s="7" t="s">
        <v>364</v>
      </c>
      <c r="C1315" s="8">
        <v>8213091.1799999997</v>
      </c>
      <c r="D1315" s="8">
        <v>10354359.609999999</v>
      </c>
    </row>
    <row r="1316" spans="1:4" x14ac:dyDescent="0.25">
      <c r="A1316" s="6">
        <v>511618</v>
      </c>
      <c r="B1316" s="7" t="s">
        <v>365</v>
      </c>
      <c r="C1316" s="8">
        <v>569398.74</v>
      </c>
      <c r="D1316" s="8">
        <v>6417672.3499999996</v>
      </c>
    </row>
    <row r="1317" spans="1:4" x14ac:dyDescent="0.25">
      <c r="A1317" s="6">
        <v>511619</v>
      </c>
      <c r="B1317" s="7" t="s">
        <v>366</v>
      </c>
      <c r="C1317" s="8"/>
      <c r="D1317" s="8"/>
    </row>
    <row r="1318" spans="1:4" x14ac:dyDescent="0.25">
      <c r="A1318" s="6">
        <v>511620</v>
      </c>
      <c r="B1318" s="7" t="s">
        <v>367</v>
      </c>
      <c r="C1318" s="8">
        <v>89195951.579999998</v>
      </c>
      <c r="D1318" s="8">
        <v>48908110.310000002</v>
      </c>
    </row>
    <row r="1319" spans="1:4" x14ac:dyDescent="0.25">
      <c r="A1319" s="6">
        <v>511621</v>
      </c>
      <c r="B1319" s="7" t="s">
        <v>368</v>
      </c>
      <c r="C1319" s="8">
        <v>57824904.659999996</v>
      </c>
      <c r="D1319" s="8">
        <v>61327813.530000001</v>
      </c>
    </row>
    <row r="1320" spans="1:4" x14ac:dyDescent="0.25">
      <c r="A1320" s="6">
        <v>511622</v>
      </c>
      <c r="B1320" s="7" t="s">
        <v>369</v>
      </c>
      <c r="C1320" s="8"/>
      <c r="D1320" s="8"/>
    </row>
    <row r="1321" spans="1:4" x14ac:dyDescent="0.25">
      <c r="A1321" s="6">
        <v>511623</v>
      </c>
      <c r="B1321" s="7" t="s">
        <v>370</v>
      </c>
      <c r="C1321" s="8">
        <v>16679948.68</v>
      </c>
      <c r="D1321" s="8">
        <v>2759241.08</v>
      </c>
    </row>
    <row r="1322" spans="1:4" x14ac:dyDescent="0.25">
      <c r="A1322" s="6">
        <v>511624</v>
      </c>
      <c r="B1322" s="7" t="s">
        <v>371</v>
      </c>
      <c r="C1322" s="8">
        <v>3620923.01</v>
      </c>
      <c r="D1322" s="8">
        <v>6348426.5599999996</v>
      </c>
    </row>
    <row r="1323" spans="1:4" x14ac:dyDescent="0.25">
      <c r="A1323" s="6">
        <v>511625</v>
      </c>
      <c r="B1323" s="7" t="s">
        <v>372</v>
      </c>
      <c r="C1323" s="8">
        <v>23362220.239999998</v>
      </c>
      <c r="D1323" s="8">
        <v>41164602.420000002</v>
      </c>
    </row>
    <row r="1324" spans="1:4" x14ac:dyDescent="0.25">
      <c r="A1324" s="6">
        <v>511626</v>
      </c>
      <c r="B1324" s="7" t="s">
        <v>373</v>
      </c>
      <c r="C1324" s="8">
        <v>601458.89</v>
      </c>
      <c r="D1324" s="8">
        <v>878799.29</v>
      </c>
    </row>
    <row r="1325" spans="1:4" x14ac:dyDescent="0.25">
      <c r="A1325" s="6">
        <v>511627</v>
      </c>
      <c r="B1325" s="7" t="s">
        <v>374</v>
      </c>
      <c r="C1325" s="8">
        <v>14788923.300000001</v>
      </c>
      <c r="D1325" s="8">
        <v>1242319.6200000001</v>
      </c>
    </row>
    <row r="1326" spans="1:4" x14ac:dyDescent="0.25">
      <c r="A1326" s="6">
        <v>511628</v>
      </c>
      <c r="B1326" s="7" t="s">
        <v>375</v>
      </c>
      <c r="C1326" s="8">
        <v>1332245.9099999999</v>
      </c>
      <c r="D1326" s="8">
        <v>8360159.54</v>
      </c>
    </row>
    <row r="1327" spans="1:4" x14ac:dyDescent="0.25">
      <c r="A1327" s="6">
        <v>511629</v>
      </c>
      <c r="B1327" s="7" t="s">
        <v>376</v>
      </c>
      <c r="C1327" s="8">
        <v>45000</v>
      </c>
      <c r="D1327" s="8">
        <v>5142939.6500000004</v>
      </c>
    </row>
    <row r="1328" spans="1:4" x14ac:dyDescent="0.25">
      <c r="A1328" s="6">
        <v>511630</v>
      </c>
      <c r="B1328" s="7" t="s">
        <v>377</v>
      </c>
      <c r="C1328" s="8"/>
      <c r="D1328" s="8"/>
    </row>
    <row r="1329" spans="1:4" x14ac:dyDescent="0.25">
      <c r="A1329" s="6">
        <v>511631</v>
      </c>
      <c r="B1329" s="7" t="s">
        <v>378</v>
      </c>
      <c r="C1329" s="8">
        <v>899353.46</v>
      </c>
      <c r="D1329" s="8">
        <v>3297325.34</v>
      </c>
    </row>
    <row r="1330" spans="1:4" x14ac:dyDescent="0.25">
      <c r="A1330" s="6">
        <v>511632</v>
      </c>
      <c r="B1330" s="7" t="s">
        <v>379</v>
      </c>
      <c r="C1330" s="8"/>
      <c r="D1330" s="8"/>
    </row>
    <row r="1331" spans="1:4" x14ac:dyDescent="0.25">
      <c r="A1331" s="6">
        <v>511633</v>
      </c>
      <c r="B1331" s="7" t="s">
        <v>380</v>
      </c>
      <c r="C1331" s="8"/>
      <c r="D1331" s="8"/>
    </row>
    <row r="1332" spans="1:4" x14ac:dyDescent="0.25">
      <c r="A1332" s="6">
        <v>511634</v>
      </c>
      <c r="B1332" s="7" t="s">
        <v>381</v>
      </c>
      <c r="C1332" s="8">
        <v>3417979.51</v>
      </c>
      <c r="D1332" s="8">
        <v>3124653.69</v>
      </c>
    </row>
    <row r="1333" spans="1:4" x14ac:dyDescent="0.25">
      <c r="A1333" s="6">
        <v>511635</v>
      </c>
      <c r="B1333" s="7" t="s">
        <v>382</v>
      </c>
      <c r="C1333" s="8"/>
      <c r="D1333" s="8"/>
    </row>
    <row r="1334" spans="1:4" x14ac:dyDescent="0.25">
      <c r="A1334" s="6">
        <v>511636</v>
      </c>
      <c r="B1334" s="7" t="s">
        <v>383</v>
      </c>
      <c r="C1334" s="8">
        <v>1216917.3899999999</v>
      </c>
      <c r="D1334" s="8">
        <v>1209985.6100000001</v>
      </c>
    </row>
    <row r="1335" spans="1:4" x14ac:dyDescent="0.25">
      <c r="A1335" s="6">
        <v>511637</v>
      </c>
      <c r="B1335" s="7" t="s">
        <v>384</v>
      </c>
      <c r="C1335" s="8"/>
      <c r="D1335" s="8"/>
    </row>
    <row r="1336" spans="1:4" x14ac:dyDescent="0.25">
      <c r="A1336" s="6">
        <v>511638</v>
      </c>
      <c r="B1336" s="7" t="s">
        <v>385</v>
      </c>
      <c r="C1336" s="8"/>
      <c r="D1336" s="8"/>
    </row>
    <row r="1337" spans="1:4" x14ac:dyDescent="0.25">
      <c r="A1337" s="6">
        <v>511639</v>
      </c>
      <c r="B1337" s="7" t="s">
        <v>386</v>
      </c>
      <c r="C1337" s="8">
        <v>1556462.6</v>
      </c>
      <c r="D1337" s="8">
        <v>1064240.18</v>
      </c>
    </row>
    <row r="1338" spans="1:4" x14ac:dyDescent="0.25">
      <c r="A1338" s="6">
        <v>511640</v>
      </c>
      <c r="B1338" s="7" t="s">
        <v>387</v>
      </c>
      <c r="C1338" s="8">
        <v>10602417.640000001</v>
      </c>
      <c r="D1338" s="8">
        <v>11582887.26</v>
      </c>
    </row>
    <row r="1339" spans="1:4" x14ac:dyDescent="0.25">
      <c r="A1339" s="6">
        <v>511641</v>
      </c>
      <c r="B1339" s="7" t="s">
        <v>388</v>
      </c>
      <c r="C1339" s="8"/>
      <c r="D1339" s="8"/>
    </row>
    <row r="1340" spans="1:4" x14ac:dyDescent="0.25">
      <c r="A1340" s="6">
        <v>511642</v>
      </c>
      <c r="B1340" s="7" t="s">
        <v>389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>
        <v>2163010.7599999998</v>
      </c>
      <c r="D1342" s="8">
        <v>2349668.62</v>
      </c>
    </row>
    <row r="1343" spans="1:4" x14ac:dyDescent="0.25">
      <c r="A1343" s="16">
        <v>511645</v>
      </c>
      <c r="B1343" s="17" t="s">
        <v>169</v>
      </c>
      <c r="C1343" s="18">
        <v>12361259.380000001</v>
      </c>
      <c r="D1343" s="18">
        <v>13277966.310000001</v>
      </c>
    </row>
    <row r="1344" spans="1:4" x14ac:dyDescent="0.25">
      <c r="A1344" s="16">
        <v>511646</v>
      </c>
      <c r="B1344" s="17" t="s">
        <v>170</v>
      </c>
      <c r="C1344" s="18">
        <v>965629.36</v>
      </c>
      <c r="D1344" s="18">
        <v>1060301.77</v>
      </c>
    </row>
    <row r="1345" spans="1:4" x14ac:dyDescent="0.25">
      <c r="A1345" s="16">
        <v>511647</v>
      </c>
      <c r="B1345" s="17" t="s">
        <v>171</v>
      </c>
      <c r="C1345" s="18">
        <v>9683666.0700000003</v>
      </c>
      <c r="D1345" s="18">
        <v>10268038.560000001</v>
      </c>
    </row>
    <row r="1346" spans="1:4" x14ac:dyDescent="0.25">
      <c r="A1346" s="16">
        <v>511648</v>
      </c>
      <c r="B1346" s="17" t="s">
        <v>390</v>
      </c>
      <c r="C1346" s="18">
        <v>-41400</v>
      </c>
      <c r="D1346" s="18">
        <v>69000</v>
      </c>
    </row>
    <row r="1347" spans="1:4" x14ac:dyDescent="0.25">
      <c r="A1347" s="16">
        <v>511649</v>
      </c>
      <c r="B1347" s="17" t="s">
        <v>391</v>
      </c>
      <c r="C1347" s="18">
        <v>10859134.710000001</v>
      </c>
      <c r="D1347" s="18">
        <v>9723031.6300000008</v>
      </c>
    </row>
    <row r="1348" spans="1:4" ht="15.75" thickBot="1" x14ac:dyDescent="0.3">
      <c r="A1348" s="16">
        <v>511660</v>
      </c>
      <c r="B1348" s="17" t="s">
        <v>38</v>
      </c>
      <c r="C1348" s="18">
        <v>58610.36</v>
      </c>
      <c r="D1348" s="18">
        <v>5708197.8200000003</v>
      </c>
    </row>
    <row r="1349" spans="1:4" ht="15.75" thickBot="1" x14ac:dyDescent="0.3">
      <c r="A1349" s="9" t="s">
        <v>18</v>
      </c>
      <c r="B1349" s="10"/>
      <c r="C1349" s="11">
        <f>SUM(C1299:C1348)</f>
        <v>643239360.80999994</v>
      </c>
      <c r="D1349" s="11">
        <f>SUM(D1299:D1348)</f>
        <v>662993998.38999975</v>
      </c>
    </row>
    <row r="1350" spans="1:4" x14ac:dyDescent="0.25">
      <c r="A1350" s="12">
        <v>52</v>
      </c>
      <c r="B1350" s="13" t="s">
        <v>392</v>
      </c>
      <c r="C1350" s="14"/>
      <c r="D1350" s="14"/>
    </row>
    <row r="1351" spans="1:4" x14ac:dyDescent="0.25">
      <c r="A1351" s="3">
        <v>5201</v>
      </c>
      <c r="B1351" s="4" t="s">
        <v>393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394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395</v>
      </c>
      <c r="C1357" s="8"/>
      <c r="D1357" s="8"/>
    </row>
    <row r="1358" spans="1:4" x14ac:dyDescent="0.25">
      <c r="A1358" s="6">
        <v>520107</v>
      </c>
      <c r="B1358" s="7" t="s">
        <v>396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/>
      <c r="B1360" s="7" t="s">
        <v>207</v>
      </c>
      <c r="C1360" s="8"/>
      <c r="D1360" s="8"/>
    </row>
    <row r="1361" spans="1:4" x14ac:dyDescent="0.25">
      <c r="A1361" s="6"/>
      <c r="B1361" s="7" t="s">
        <v>208</v>
      </c>
      <c r="C1361" s="8"/>
      <c r="D1361" s="8"/>
    </row>
    <row r="1362" spans="1:4" x14ac:dyDescent="0.25">
      <c r="A1362" s="6"/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397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394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395</v>
      </c>
      <c r="C1371" s="8"/>
      <c r="D1371" s="8"/>
    </row>
    <row r="1372" spans="1:4" x14ac:dyDescent="0.25">
      <c r="A1372" s="6">
        <v>520207</v>
      </c>
      <c r="B1372" s="7" t="s">
        <v>396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/>
      <c r="B1374" s="7" t="s">
        <v>207</v>
      </c>
      <c r="C1374" s="8"/>
      <c r="D1374" s="8"/>
    </row>
    <row r="1375" spans="1:4" x14ac:dyDescent="0.25">
      <c r="A1375" s="6"/>
      <c r="B1375" s="7" t="s">
        <v>208</v>
      </c>
      <c r="C1375" s="8"/>
      <c r="D1375" s="8"/>
    </row>
    <row r="1376" spans="1:4" x14ac:dyDescent="0.25">
      <c r="A1376" s="6"/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398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/>
      <c r="B1385" s="7" t="s">
        <v>207</v>
      </c>
      <c r="C1385" s="8"/>
      <c r="D1385" s="8"/>
    </row>
    <row r="1386" spans="1:4" x14ac:dyDescent="0.25">
      <c r="A1386" s="6"/>
      <c r="B1386" s="7" t="s">
        <v>208</v>
      </c>
      <c r="C1386" s="8"/>
      <c r="D1386" s="8"/>
    </row>
    <row r="1387" spans="1:4" x14ac:dyDescent="0.25">
      <c r="A1387" s="6"/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399</v>
      </c>
      <c r="C1391" s="14"/>
      <c r="D1391" s="14"/>
    </row>
    <row r="1392" spans="1:4" x14ac:dyDescent="0.25">
      <c r="A1392" s="6">
        <v>520401</v>
      </c>
      <c r="B1392" s="7" t="s">
        <v>400</v>
      </c>
      <c r="C1392" s="8"/>
      <c r="D1392" s="8"/>
    </row>
    <row r="1393" spans="1:4" x14ac:dyDescent="0.25">
      <c r="A1393" s="6">
        <v>520402</v>
      </c>
      <c r="B1393" s="7" t="s">
        <v>401</v>
      </c>
      <c r="C1393" s="8"/>
      <c r="D1393" s="8"/>
    </row>
    <row r="1394" spans="1:4" x14ac:dyDescent="0.25">
      <c r="A1394" s="6">
        <v>520403</v>
      </c>
      <c r="B1394" s="7" t="s">
        <v>402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/>
      <c r="B1398" s="7" t="s">
        <v>207</v>
      </c>
      <c r="C1398" s="8"/>
      <c r="D1398" s="8"/>
    </row>
    <row r="1399" spans="1:4" x14ac:dyDescent="0.25">
      <c r="A1399" s="6"/>
      <c r="B1399" s="7" t="s">
        <v>208</v>
      </c>
      <c r="C1399" s="8"/>
      <c r="D1399" s="8"/>
    </row>
    <row r="1400" spans="1:4" x14ac:dyDescent="0.25">
      <c r="A1400" s="6"/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/>
      <c r="B1410" s="7" t="s">
        <v>207</v>
      </c>
      <c r="C1410" s="8"/>
      <c r="D1410" s="8"/>
    </row>
    <row r="1411" spans="1:4" x14ac:dyDescent="0.25">
      <c r="A1411" s="6"/>
      <c r="B1411" s="7" t="s">
        <v>208</v>
      </c>
      <c r="C1411" s="8"/>
      <c r="D1411" s="8"/>
    </row>
    <row r="1412" spans="1:4" x14ac:dyDescent="0.25">
      <c r="A1412" s="6"/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403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/>
      <c r="B1421" s="7" t="s">
        <v>207</v>
      </c>
      <c r="C1421" s="8"/>
      <c r="D1421" s="8"/>
    </row>
    <row r="1422" spans="1:4" x14ac:dyDescent="0.25">
      <c r="A1422" s="6"/>
      <c r="B1422" s="7" t="s">
        <v>208</v>
      </c>
      <c r="C1422" s="8"/>
      <c r="D1422" s="8"/>
    </row>
    <row r="1423" spans="1:4" x14ac:dyDescent="0.25">
      <c r="A1423" s="6"/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404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/>
      <c r="B1432" s="7" t="s">
        <v>207</v>
      </c>
      <c r="C1432" s="8"/>
      <c r="D1432" s="8"/>
    </row>
    <row r="1433" spans="1:4" x14ac:dyDescent="0.25">
      <c r="A1433" s="6"/>
      <c r="B1433" s="7" t="s">
        <v>208</v>
      </c>
      <c r="C1433" s="8"/>
      <c r="D1433" s="8"/>
    </row>
    <row r="1434" spans="1:4" x14ac:dyDescent="0.25">
      <c r="A1434" s="6"/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405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/>
      <c r="B1444" s="7" t="s">
        <v>207</v>
      </c>
      <c r="C1444" s="8"/>
      <c r="D1444" s="8"/>
    </row>
    <row r="1445" spans="1:4" x14ac:dyDescent="0.25">
      <c r="A1445" s="6"/>
      <c r="B1445" s="7" t="s">
        <v>208</v>
      </c>
      <c r="C1445" s="8"/>
      <c r="D1445" s="8"/>
    </row>
    <row r="1446" spans="1:4" x14ac:dyDescent="0.25">
      <c r="A1446" s="6"/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406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/>
      <c r="B1456" s="7" t="s">
        <v>207</v>
      </c>
      <c r="C1456" s="8"/>
      <c r="D1456" s="8"/>
    </row>
    <row r="1457" spans="1:4" x14ac:dyDescent="0.25">
      <c r="A1457" s="6"/>
      <c r="B1457" s="7" t="s">
        <v>208</v>
      </c>
      <c r="C1457" s="8"/>
      <c r="D1457" s="8"/>
    </row>
    <row r="1458" spans="1:4" x14ac:dyDescent="0.25">
      <c r="A1458" s="6"/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407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/>
      <c r="B1468" s="7" t="s">
        <v>207</v>
      </c>
      <c r="C1468" s="8"/>
      <c r="D1468" s="8"/>
    </row>
    <row r="1469" spans="1:4" x14ac:dyDescent="0.25">
      <c r="A1469" s="6"/>
      <c r="B1469" s="7" t="s">
        <v>208</v>
      </c>
      <c r="C1469" s="8"/>
      <c r="D1469" s="8"/>
    </row>
    <row r="1470" spans="1:4" x14ac:dyDescent="0.25">
      <c r="A1470" s="6"/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408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/>
      <c r="B1480" s="7" t="s">
        <v>207</v>
      </c>
      <c r="C1480" s="8"/>
      <c r="D1480" s="8"/>
    </row>
    <row r="1481" spans="1:4" x14ac:dyDescent="0.25">
      <c r="A1481" s="6"/>
      <c r="B1481" s="7" t="s">
        <v>208</v>
      </c>
      <c r="C1481" s="8"/>
      <c r="D1481" s="8"/>
    </row>
    <row r="1482" spans="1:4" x14ac:dyDescent="0.25">
      <c r="A1482" s="6"/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409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/>
      <c r="B1492" s="7" t="s">
        <v>207</v>
      </c>
      <c r="C1492" s="8"/>
      <c r="D1492" s="8"/>
    </row>
    <row r="1493" spans="1:4" x14ac:dyDescent="0.25">
      <c r="A1493" s="6"/>
      <c r="B1493" s="7" t="s">
        <v>208</v>
      </c>
      <c r="C1493" s="8"/>
      <c r="D1493" s="8"/>
    </row>
    <row r="1494" spans="1:4" x14ac:dyDescent="0.25">
      <c r="A1494" s="6"/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410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/>
      <c r="B1504" s="7" t="s">
        <v>207</v>
      </c>
      <c r="C1504" s="8"/>
      <c r="D1504" s="8"/>
    </row>
    <row r="1505" spans="1:4" x14ac:dyDescent="0.25">
      <c r="A1505" s="6"/>
      <c r="B1505" s="7" t="s">
        <v>208</v>
      </c>
      <c r="C1505" s="8"/>
      <c r="D1505" s="8"/>
    </row>
    <row r="1506" spans="1:4" x14ac:dyDescent="0.25">
      <c r="A1506" s="6"/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336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/>
      <c r="B1516" s="7" t="s">
        <v>207</v>
      </c>
      <c r="C1516" s="8"/>
      <c r="D1516" s="8"/>
    </row>
    <row r="1517" spans="1:4" x14ac:dyDescent="0.25">
      <c r="A1517" s="6"/>
      <c r="B1517" s="7" t="s">
        <v>208</v>
      </c>
      <c r="C1517" s="8"/>
      <c r="D1517" s="8"/>
    </row>
    <row r="1518" spans="1:4" x14ac:dyDescent="0.25">
      <c r="A1518" s="6"/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411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/>
      <c r="B1528" s="7" t="s">
        <v>207</v>
      </c>
      <c r="C1528" s="8"/>
      <c r="D1528" s="8"/>
    </row>
    <row r="1529" spans="1:4" x14ac:dyDescent="0.25">
      <c r="A1529" s="6"/>
      <c r="B1529" s="7" t="s">
        <v>208</v>
      </c>
      <c r="C1529" s="8"/>
      <c r="D1529" s="8"/>
    </row>
    <row r="1530" spans="1:4" x14ac:dyDescent="0.25">
      <c r="A1530" s="6"/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338</v>
      </c>
      <c r="C1534" s="14"/>
      <c r="D1534" s="14"/>
    </row>
    <row r="1535" spans="1:4" x14ac:dyDescent="0.25">
      <c r="A1535" s="6">
        <v>521601</v>
      </c>
      <c r="B1535" s="7" t="s">
        <v>339</v>
      </c>
      <c r="C1535" s="8"/>
      <c r="D1535" s="8"/>
    </row>
    <row r="1536" spans="1:4" x14ac:dyDescent="0.25">
      <c r="A1536" s="6">
        <v>521602</v>
      </c>
      <c r="B1536" s="7" t="s">
        <v>340</v>
      </c>
      <c r="C1536" s="8"/>
      <c r="D1536" s="8"/>
    </row>
    <row r="1537" spans="1:4" x14ac:dyDescent="0.25">
      <c r="A1537" s="6">
        <v>521603</v>
      </c>
      <c r="B1537" s="7" t="s">
        <v>341</v>
      </c>
      <c r="C1537" s="8"/>
      <c r="D1537" s="8"/>
    </row>
    <row r="1538" spans="1:4" x14ac:dyDescent="0.25">
      <c r="A1538" s="6">
        <v>521604</v>
      </c>
      <c r="B1538" s="7" t="s">
        <v>342</v>
      </c>
      <c r="C1538" s="8"/>
      <c r="D1538" s="8"/>
    </row>
    <row r="1539" spans="1:4" x14ac:dyDescent="0.25">
      <c r="A1539" s="6">
        <v>521605</v>
      </c>
      <c r="B1539" s="7" t="s">
        <v>343</v>
      </c>
      <c r="C1539" s="8"/>
      <c r="D1539" s="8"/>
    </row>
    <row r="1540" spans="1:4" x14ac:dyDescent="0.25">
      <c r="A1540" s="6">
        <v>521606</v>
      </c>
      <c r="B1540" s="7" t="s">
        <v>344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/>
      <c r="B1543" s="7" t="s">
        <v>207</v>
      </c>
      <c r="C1543" s="8"/>
      <c r="D1543" s="8"/>
    </row>
    <row r="1544" spans="1:4" x14ac:dyDescent="0.25">
      <c r="A1544" s="6"/>
      <c r="B1544" s="7" t="s">
        <v>208</v>
      </c>
      <c r="C1544" s="8"/>
      <c r="D1544" s="8"/>
    </row>
    <row r="1545" spans="1:4" x14ac:dyDescent="0.25">
      <c r="A1545" s="6"/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345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412</v>
      </c>
      <c r="C1550" s="14"/>
      <c r="D1550" s="14"/>
    </row>
    <row r="1551" spans="1:4" x14ac:dyDescent="0.25">
      <c r="A1551" s="6">
        <v>521701</v>
      </c>
      <c r="B1551" s="7" t="s">
        <v>339</v>
      </c>
      <c r="C1551" s="8"/>
      <c r="D1551" s="8"/>
    </row>
    <row r="1552" spans="1:4" x14ac:dyDescent="0.25">
      <c r="A1552" s="6">
        <v>521702</v>
      </c>
      <c r="B1552" s="7" t="s">
        <v>340</v>
      </c>
      <c r="C1552" s="8"/>
      <c r="D1552" s="8"/>
    </row>
    <row r="1553" spans="1:4" x14ac:dyDescent="0.25">
      <c r="A1553" s="6">
        <v>521703</v>
      </c>
      <c r="B1553" s="7" t="s">
        <v>341</v>
      </c>
      <c r="C1553" s="8"/>
      <c r="D1553" s="8"/>
    </row>
    <row r="1554" spans="1:4" x14ac:dyDescent="0.25">
      <c r="A1554" s="6">
        <v>521704</v>
      </c>
      <c r="B1554" s="7" t="s">
        <v>342</v>
      </c>
      <c r="C1554" s="8"/>
      <c r="D1554" s="8"/>
    </row>
    <row r="1555" spans="1:4" x14ac:dyDescent="0.25">
      <c r="A1555" s="6">
        <v>521705</v>
      </c>
      <c r="B1555" s="7" t="s">
        <v>343</v>
      </c>
      <c r="C1555" s="8"/>
      <c r="D1555" s="8"/>
    </row>
    <row r="1556" spans="1:4" x14ac:dyDescent="0.25">
      <c r="A1556" s="6">
        <v>521706</v>
      </c>
      <c r="B1556" s="7" t="s">
        <v>344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/>
      <c r="B1559" s="7" t="s">
        <v>207</v>
      </c>
      <c r="C1559" s="8"/>
      <c r="D1559" s="8"/>
    </row>
    <row r="1560" spans="1:4" x14ac:dyDescent="0.25">
      <c r="A1560" s="6"/>
      <c r="B1560" s="7" t="s">
        <v>208</v>
      </c>
      <c r="C1560" s="8"/>
      <c r="D1560" s="8"/>
    </row>
    <row r="1561" spans="1:4" x14ac:dyDescent="0.25">
      <c r="A1561" s="6"/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345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347</v>
      </c>
      <c r="C1566" s="14"/>
      <c r="D1566" s="14"/>
    </row>
    <row r="1567" spans="1:4" x14ac:dyDescent="0.25">
      <c r="A1567" s="6">
        <v>521801</v>
      </c>
      <c r="B1567" s="7" t="s">
        <v>348</v>
      </c>
      <c r="C1567" s="8"/>
      <c r="D1567" s="8"/>
    </row>
    <row r="1568" spans="1:4" x14ac:dyDescent="0.25">
      <c r="A1568" s="6">
        <v>521802</v>
      </c>
      <c r="B1568" s="7" t="s">
        <v>352</v>
      </c>
      <c r="C1568" s="8"/>
      <c r="D1568" s="8"/>
    </row>
    <row r="1569" spans="1:4" x14ac:dyDescent="0.25">
      <c r="A1569" s="6">
        <v>521803</v>
      </c>
      <c r="B1569" s="7" t="s">
        <v>353</v>
      </c>
      <c r="C1569" s="8"/>
      <c r="D1569" s="8"/>
    </row>
    <row r="1570" spans="1:4" x14ac:dyDescent="0.25">
      <c r="A1570" s="6">
        <v>521804</v>
      </c>
      <c r="B1570" s="7" t="s">
        <v>354</v>
      </c>
      <c r="C1570" s="8"/>
      <c r="D1570" s="8"/>
    </row>
    <row r="1571" spans="1:4" x14ac:dyDescent="0.25">
      <c r="A1571" s="6">
        <v>521805</v>
      </c>
      <c r="B1571" s="7" t="s">
        <v>355</v>
      </c>
      <c r="C1571" s="8"/>
      <c r="D1571" s="8"/>
    </row>
    <row r="1572" spans="1:4" x14ac:dyDescent="0.25">
      <c r="A1572" s="6">
        <v>521806</v>
      </c>
      <c r="B1572" s="7" t="s">
        <v>356</v>
      </c>
      <c r="C1572" s="8"/>
      <c r="D1572" s="8"/>
    </row>
    <row r="1573" spans="1:4" x14ac:dyDescent="0.25">
      <c r="A1573" s="6">
        <v>521807</v>
      </c>
      <c r="B1573" s="7" t="s">
        <v>357</v>
      </c>
      <c r="C1573" s="8"/>
      <c r="D1573" s="8"/>
    </row>
    <row r="1574" spans="1:4" x14ac:dyDescent="0.25">
      <c r="A1574" s="6">
        <v>521808</v>
      </c>
      <c r="B1574" s="7" t="s">
        <v>358</v>
      </c>
      <c r="C1574" s="8"/>
      <c r="D1574" s="8"/>
    </row>
    <row r="1575" spans="1:4" x14ac:dyDescent="0.25">
      <c r="A1575" s="6">
        <v>521809</v>
      </c>
      <c r="B1575" s="7" t="s">
        <v>361</v>
      </c>
      <c r="C1575" s="8"/>
      <c r="D1575" s="8"/>
    </row>
    <row r="1576" spans="1:4" x14ac:dyDescent="0.25">
      <c r="A1576" s="6">
        <v>521810</v>
      </c>
      <c r="B1576" s="7" t="s">
        <v>362</v>
      </c>
      <c r="C1576" s="8"/>
      <c r="D1576" s="8"/>
    </row>
    <row r="1577" spans="1:4" x14ac:dyDescent="0.25">
      <c r="A1577" s="6">
        <v>521811</v>
      </c>
      <c r="B1577" s="7" t="s">
        <v>363</v>
      </c>
      <c r="C1577" s="8"/>
      <c r="D1577" s="8"/>
    </row>
    <row r="1578" spans="1:4" x14ac:dyDescent="0.25">
      <c r="A1578" s="6">
        <v>521812</v>
      </c>
      <c r="B1578" s="7" t="s">
        <v>364</v>
      </c>
      <c r="C1578" s="8"/>
      <c r="D1578" s="8"/>
    </row>
    <row r="1579" spans="1:4" x14ac:dyDescent="0.25">
      <c r="A1579" s="6">
        <v>521813</v>
      </c>
      <c r="B1579" s="7" t="s">
        <v>365</v>
      </c>
      <c r="C1579" s="8"/>
      <c r="D1579" s="8"/>
    </row>
    <row r="1580" spans="1:4" x14ac:dyDescent="0.25">
      <c r="A1580" s="6">
        <v>521814</v>
      </c>
      <c r="B1580" s="7" t="s">
        <v>366</v>
      </c>
      <c r="C1580" s="8"/>
      <c r="D1580" s="8"/>
    </row>
    <row r="1581" spans="1:4" x14ac:dyDescent="0.25">
      <c r="A1581" s="6">
        <v>521815</v>
      </c>
      <c r="B1581" s="7" t="s">
        <v>367</v>
      </c>
      <c r="C1581" s="8"/>
      <c r="D1581" s="8"/>
    </row>
    <row r="1582" spans="1:4" x14ac:dyDescent="0.25">
      <c r="A1582" s="6">
        <v>521816</v>
      </c>
      <c r="B1582" s="7" t="s">
        <v>369</v>
      </c>
      <c r="C1582" s="8"/>
      <c r="D1582" s="8"/>
    </row>
    <row r="1583" spans="1:4" x14ac:dyDescent="0.25">
      <c r="A1583" s="6">
        <v>521817</v>
      </c>
      <c r="B1583" s="7" t="s">
        <v>370</v>
      </c>
      <c r="C1583" s="8"/>
      <c r="D1583" s="8"/>
    </row>
    <row r="1584" spans="1:4" x14ac:dyDescent="0.25">
      <c r="A1584" s="6">
        <v>521818</v>
      </c>
      <c r="B1584" s="7" t="s">
        <v>371</v>
      </c>
      <c r="C1584" s="8"/>
      <c r="D1584" s="8"/>
    </row>
    <row r="1585" spans="1:4" x14ac:dyDescent="0.25">
      <c r="A1585" s="6">
        <v>521819</v>
      </c>
      <c r="B1585" s="7" t="s">
        <v>372</v>
      </c>
      <c r="C1585" s="8"/>
      <c r="D1585" s="8"/>
    </row>
    <row r="1586" spans="1:4" x14ac:dyDescent="0.25">
      <c r="A1586" s="6">
        <v>521820</v>
      </c>
      <c r="B1586" s="7" t="s">
        <v>373</v>
      </c>
      <c r="C1586" s="8"/>
      <c r="D1586" s="8"/>
    </row>
    <row r="1587" spans="1:4" x14ac:dyDescent="0.25">
      <c r="A1587" s="6">
        <v>521821</v>
      </c>
      <c r="B1587" s="7" t="s">
        <v>374</v>
      </c>
      <c r="C1587" s="8"/>
      <c r="D1587" s="8"/>
    </row>
    <row r="1588" spans="1:4" x14ac:dyDescent="0.25">
      <c r="A1588" s="6">
        <v>521822</v>
      </c>
      <c r="B1588" s="7" t="s">
        <v>375</v>
      </c>
      <c r="C1588" s="8"/>
      <c r="D1588" s="8"/>
    </row>
    <row r="1589" spans="1:4" x14ac:dyDescent="0.25">
      <c r="A1589" s="6">
        <v>521823</v>
      </c>
      <c r="B1589" s="7" t="s">
        <v>378</v>
      </c>
      <c r="C1589" s="8"/>
      <c r="D1589" s="8"/>
    </row>
    <row r="1590" spans="1:4" x14ac:dyDescent="0.25">
      <c r="A1590" s="6">
        <v>521824</v>
      </c>
      <c r="B1590" s="7" t="s">
        <v>379</v>
      </c>
      <c r="C1590" s="8"/>
      <c r="D1590" s="8"/>
    </row>
    <row r="1591" spans="1:4" x14ac:dyDescent="0.25">
      <c r="A1591" s="6">
        <v>521825</v>
      </c>
      <c r="B1591" s="7" t="s">
        <v>380</v>
      </c>
      <c r="C1591" s="8"/>
      <c r="D1591" s="8"/>
    </row>
    <row r="1592" spans="1:4" x14ac:dyDescent="0.25">
      <c r="A1592" s="6">
        <v>521826</v>
      </c>
      <c r="B1592" s="7" t="s">
        <v>381</v>
      </c>
      <c r="C1592" s="8"/>
      <c r="D1592" s="8"/>
    </row>
    <row r="1593" spans="1:4" x14ac:dyDescent="0.25">
      <c r="A1593" s="6">
        <v>521827</v>
      </c>
      <c r="B1593" s="7" t="s">
        <v>382</v>
      </c>
      <c r="C1593" s="8"/>
      <c r="D1593" s="8"/>
    </row>
    <row r="1594" spans="1:4" x14ac:dyDescent="0.25">
      <c r="A1594" s="6">
        <v>521828</v>
      </c>
      <c r="B1594" s="7" t="s">
        <v>413</v>
      </c>
      <c r="C1594" s="8"/>
      <c r="D1594" s="8"/>
    </row>
    <row r="1595" spans="1:4" x14ac:dyDescent="0.25">
      <c r="A1595" s="6">
        <v>521829</v>
      </c>
      <c r="B1595" s="7" t="s">
        <v>385</v>
      </c>
      <c r="C1595" s="8"/>
      <c r="D1595" s="8"/>
    </row>
    <row r="1596" spans="1:4" x14ac:dyDescent="0.25">
      <c r="A1596" s="6">
        <v>521830</v>
      </c>
      <c r="B1596" s="7" t="s">
        <v>414</v>
      </c>
      <c r="C1596" s="8"/>
      <c r="D1596" s="8"/>
    </row>
    <row r="1597" spans="1:4" x14ac:dyDescent="0.25">
      <c r="A1597" s="6">
        <v>521831</v>
      </c>
      <c r="B1597" s="7" t="s">
        <v>415</v>
      </c>
      <c r="C1597" s="8"/>
      <c r="D1597" s="8"/>
    </row>
    <row r="1598" spans="1:4" x14ac:dyDescent="0.25">
      <c r="A1598" s="6">
        <v>521832</v>
      </c>
      <c r="B1598" s="7" t="s">
        <v>359</v>
      </c>
      <c r="C1598" s="8"/>
      <c r="D1598" s="8"/>
    </row>
    <row r="1599" spans="1:4" x14ac:dyDescent="0.25">
      <c r="A1599" s="6">
        <v>521833</v>
      </c>
      <c r="B1599" s="7" t="s">
        <v>360</v>
      </c>
      <c r="C1599" s="8"/>
      <c r="D1599" s="8"/>
    </row>
    <row r="1600" spans="1:4" x14ac:dyDescent="0.25">
      <c r="A1600" s="16">
        <v>521834</v>
      </c>
      <c r="B1600" s="17" t="s">
        <v>388</v>
      </c>
      <c r="C1600" s="18"/>
      <c r="D1600" s="18"/>
    </row>
    <row r="1601" spans="1:4" x14ac:dyDescent="0.25">
      <c r="A1601" s="16">
        <v>521835</v>
      </c>
      <c r="B1601" s="17" t="s">
        <v>389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391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416</v>
      </c>
      <c r="C1610" s="14"/>
      <c r="D1610" s="14"/>
    </row>
    <row r="1611" spans="1:4" x14ac:dyDescent="0.25">
      <c r="A1611" s="3">
        <v>5301</v>
      </c>
      <c r="B1611" s="4" t="s">
        <v>417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5213914.54</v>
      </c>
      <c r="D1612" s="8">
        <v>2498961.4900000002</v>
      </c>
    </row>
    <row r="1613" spans="1:4" x14ac:dyDescent="0.25">
      <c r="A1613" s="6">
        <v>530102</v>
      </c>
      <c r="B1613" s="7" t="s">
        <v>95</v>
      </c>
      <c r="C1613" s="8">
        <v>627063.87</v>
      </c>
      <c r="D1613" s="8">
        <v>262785.28000000003</v>
      </c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>
        <v>213664.09</v>
      </c>
      <c r="D1616" s="8">
        <v>73691.03</v>
      </c>
    </row>
    <row r="1617" spans="1:4" x14ac:dyDescent="0.25">
      <c r="A1617" s="6">
        <v>530106</v>
      </c>
      <c r="B1617" s="7" t="s">
        <v>99</v>
      </c>
      <c r="C1617" s="8">
        <v>89900731.209999993</v>
      </c>
      <c r="D1617" s="8">
        <v>37027446.68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5038496.1100000003</v>
      </c>
      <c r="D1619" s="8">
        <v>86899.77</v>
      </c>
    </row>
    <row r="1620" spans="1:4" x14ac:dyDescent="0.25">
      <c r="A1620" s="6">
        <v>530109</v>
      </c>
      <c r="B1620" s="7" t="s">
        <v>102</v>
      </c>
      <c r="C1620" s="8">
        <v>6024150.6200000001</v>
      </c>
      <c r="D1620" s="8"/>
    </row>
    <row r="1621" spans="1:4" x14ac:dyDescent="0.25">
      <c r="A1621" s="6">
        <v>530110</v>
      </c>
      <c r="B1621" s="7" t="s">
        <v>103</v>
      </c>
      <c r="C1621" s="8"/>
      <c r="D1621" s="8">
        <v>2101675.7599999998</v>
      </c>
    </row>
    <row r="1622" spans="1:4" x14ac:dyDescent="0.25">
      <c r="A1622" s="6">
        <v>530111</v>
      </c>
      <c r="B1622" s="7" t="s">
        <v>104</v>
      </c>
      <c r="C1622" s="8">
        <v>1889308.65</v>
      </c>
      <c r="D1622" s="8">
        <v>8124.68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108907329.09</v>
      </c>
      <c r="D1627" s="11">
        <f>SUM(D1612:D1626)</f>
        <v>42059584.689999998</v>
      </c>
    </row>
    <row r="1628" spans="1:4" x14ac:dyDescent="0.25">
      <c r="A1628" s="12">
        <v>5302</v>
      </c>
      <c r="B1628" s="13" t="s">
        <v>325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4930689.8099999996</v>
      </c>
      <c r="D1629" s="8">
        <v>2934138.99</v>
      </c>
    </row>
    <row r="1630" spans="1:4" x14ac:dyDescent="0.25">
      <c r="A1630" s="6">
        <v>530202</v>
      </c>
      <c r="B1630" s="7" t="s">
        <v>95</v>
      </c>
      <c r="C1630" s="8">
        <v>5224338.91</v>
      </c>
      <c r="D1630" s="8">
        <v>3810769.67</v>
      </c>
    </row>
    <row r="1631" spans="1:4" x14ac:dyDescent="0.25">
      <c r="A1631" s="6">
        <v>530203</v>
      </c>
      <c r="B1631" s="7" t="s">
        <v>96</v>
      </c>
      <c r="C1631" s="8">
        <v>24617.63</v>
      </c>
      <c r="D1631" s="8">
        <v>26367.37</v>
      </c>
    </row>
    <row r="1632" spans="1:4" x14ac:dyDescent="0.25">
      <c r="A1632" s="6">
        <v>530204</v>
      </c>
      <c r="B1632" s="7" t="s">
        <v>97</v>
      </c>
      <c r="C1632" s="8">
        <v>2561.13</v>
      </c>
      <c r="D1632" s="8"/>
    </row>
    <row r="1633" spans="1:4" x14ac:dyDescent="0.25">
      <c r="A1633" s="6">
        <v>530205</v>
      </c>
      <c r="B1633" s="7" t="s">
        <v>98</v>
      </c>
      <c r="C1633" s="8">
        <v>212259.96</v>
      </c>
      <c r="D1633" s="8">
        <v>129287.9</v>
      </c>
    </row>
    <row r="1634" spans="1:4" x14ac:dyDescent="0.25">
      <c r="A1634" s="6">
        <v>530206</v>
      </c>
      <c r="B1634" s="7" t="s">
        <v>99</v>
      </c>
      <c r="C1634" s="8">
        <v>40898379.039999999</v>
      </c>
      <c r="D1634" s="8">
        <v>25323619.309999999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1202897.26</v>
      </c>
      <c r="D1636" s="8">
        <v>920707.86</v>
      </c>
    </row>
    <row r="1637" spans="1:4" x14ac:dyDescent="0.25">
      <c r="A1637" s="6">
        <v>530209</v>
      </c>
      <c r="B1637" s="7" t="s">
        <v>102</v>
      </c>
      <c r="C1637" s="8">
        <v>450374.09</v>
      </c>
      <c r="D1637" s="8">
        <v>864606.02</v>
      </c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>
        <v>596872.97</v>
      </c>
      <c r="D1639" s="8">
        <v>639639.29</v>
      </c>
    </row>
    <row r="1640" spans="1:4" x14ac:dyDescent="0.25">
      <c r="A1640" s="6">
        <v>530212</v>
      </c>
      <c r="B1640" s="7" t="s">
        <v>105</v>
      </c>
      <c r="C1640" s="8">
        <v>103041.32</v>
      </c>
      <c r="D1640" s="8">
        <v>77901.179999999993</v>
      </c>
    </row>
    <row r="1641" spans="1:4" x14ac:dyDescent="0.25">
      <c r="A1641" s="6">
        <v>530213</v>
      </c>
      <c r="B1641" s="7" t="s">
        <v>106</v>
      </c>
      <c r="C1641" s="8">
        <v>2863.7</v>
      </c>
      <c r="D1641" s="8">
        <v>96089.85</v>
      </c>
    </row>
    <row r="1642" spans="1:4" x14ac:dyDescent="0.25">
      <c r="A1642" s="6">
        <v>530214</v>
      </c>
      <c r="B1642" s="7" t="s">
        <v>107</v>
      </c>
      <c r="C1642" s="8">
        <v>-15466.04</v>
      </c>
      <c r="D1642" s="8">
        <v>51633.56</v>
      </c>
    </row>
    <row r="1643" spans="1:4" ht="15.75" thickBot="1" x14ac:dyDescent="0.3">
      <c r="A1643" s="19">
        <v>530215</v>
      </c>
      <c r="B1643" s="20" t="s">
        <v>108</v>
      </c>
      <c r="C1643" s="8">
        <v>75404.42</v>
      </c>
      <c r="D1643" s="8">
        <v>1875</v>
      </c>
    </row>
    <row r="1644" spans="1:4" ht="15.75" thickBot="1" x14ac:dyDescent="0.3">
      <c r="A1644" s="9" t="s">
        <v>18</v>
      </c>
      <c r="B1644" s="10"/>
      <c r="C1644" s="11">
        <f>SUM(C1629:C1643)</f>
        <v>53708834.20000001</v>
      </c>
      <c r="D1644" s="11">
        <f>SUM(D1629:D1643)</f>
        <v>34876636</v>
      </c>
    </row>
    <row r="1645" spans="1:4" x14ac:dyDescent="0.25">
      <c r="A1645" s="12">
        <v>5303</v>
      </c>
      <c r="B1645" s="13" t="s">
        <v>418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1173654.1599999999</v>
      </c>
      <c r="D1646" s="8"/>
    </row>
    <row r="1647" spans="1:4" x14ac:dyDescent="0.25">
      <c r="A1647" s="6">
        <v>530302</v>
      </c>
      <c r="B1647" s="7" t="s">
        <v>95</v>
      </c>
      <c r="C1647" s="8">
        <v>1524306.39</v>
      </c>
      <c r="D1647" s="8"/>
    </row>
    <row r="1648" spans="1:4" x14ac:dyDescent="0.25">
      <c r="A1648" s="6">
        <v>530303</v>
      </c>
      <c r="B1648" s="7" t="s">
        <v>96</v>
      </c>
      <c r="C1648" s="8">
        <v>10548.14</v>
      </c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>
        <v>19395.29</v>
      </c>
      <c r="D1650" s="8"/>
    </row>
    <row r="1651" spans="1:4" x14ac:dyDescent="0.25">
      <c r="A1651" s="6">
        <v>530306</v>
      </c>
      <c r="B1651" s="7" t="s">
        <v>99</v>
      </c>
      <c r="C1651" s="8">
        <v>10129449.16</v>
      </c>
      <c r="D1651" s="8"/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368281.12</v>
      </c>
      <c r="D1653" s="8"/>
    </row>
    <row r="1654" spans="1:4" x14ac:dyDescent="0.25">
      <c r="A1654" s="6">
        <v>530309</v>
      </c>
      <c r="B1654" s="7" t="s">
        <v>102</v>
      </c>
      <c r="C1654" s="8">
        <v>345841.56</v>
      </c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>
        <v>255856.13</v>
      </c>
      <c r="D1656" s="8"/>
    </row>
    <row r="1657" spans="1:4" x14ac:dyDescent="0.25">
      <c r="A1657" s="6">
        <v>530312</v>
      </c>
      <c r="B1657" s="7" t="s">
        <v>105</v>
      </c>
      <c r="C1657" s="8">
        <v>31160.46</v>
      </c>
      <c r="D1657" s="8"/>
    </row>
    <row r="1658" spans="1:4" x14ac:dyDescent="0.25">
      <c r="A1658" s="6">
        <v>530313</v>
      </c>
      <c r="B1658" s="7" t="s">
        <v>106</v>
      </c>
      <c r="C1658" s="8">
        <v>38435.94</v>
      </c>
      <c r="D1658" s="8"/>
    </row>
    <row r="1659" spans="1:4" x14ac:dyDescent="0.25">
      <c r="A1659" s="6">
        <v>530314</v>
      </c>
      <c r="B1659" s="7" t="s">
        <v>107</v>
      </c>
      <c r="C1659" s="8">
        <v>20653.419999999998</v>
      </c>
      <c r="D1659" s="8"/>
    </row>
    <row r="1660" spans="1:4" ht="15.75" thickBot="1" x14ac:dyDescent="0.3">
      <c r="A1660" s="19">
        <v>530315</v>
      </c>
      <c r="B1660" s="20" t="s">
        <v>108</v>
      </c>
      <c r="C1660" s="8">
        <v>750</v>
      </c>
      <c r="D1660" s="8"/>
    </row>
    <row r="1661" spans="1:4" ht="15.75" thickBot="1" x14ac:dyDescent="0.3">
      <c r="A1661" s="9" t="s">
        <v>18</v>
      </c>
      <c r="B1661" s="10"/>
      <c r="C1661" s="24">
        <f>SUM(C1646:C1660)</f>
        <v>13918331.770000001</v>
      </c>
      <c r="D1661" s="24">
        <f>SUM(D1646:D1660)</f>
        <v>0</v>
      </c>
    </row>
    <row r="1662" spans="1:4" x14ac:dyDescent="0.25">
      <c r="A1662" s="12">
        <v>5304</v>
      </c>
      <c r="B1662" s="13" t="s">
        <v>419</v>
      </c>
      <c r="C1662" s="8"/>
      <c r="D1662" s="8"/>
    </row>
    <row r="1663" spans="1:4" x14ac:dyDescent="0.25">
      <c r="A1663" s="6">
        <v>530401</v>
      </c>
      <c r="B1663" s="7" t="s">
        <v>94</v>
      </c>
      <c r="C1663" s="8">
        <v>4388864.25</v>
      </c>
      <c r="D1663" s="8">
        <v>2745457.66</v>
      </c>
    </row>
    <row r="1664" spans="1:4" x14ac:dyDescent="0.25">
      <c r="A1664" s="6">
        <v>530402</v>
      </c>
      <c r="B1664" s="7" t="s">
        <v>95</v>
      </c>
      <c r="C1664" s="8">
        <v>3396739.55</v>
      </c>
      <c r="D1664" s="8">
        <v>2027576.12</v>
      </c>
    </row>
    <row r="1665" spans="1:4" x14ac:dyDescent="0.25">
      <c r="A1665" s="6">
        <v>530403</v>
      </c>
      <c r="B1665" s="7" t="s">
        <v>96</v>
      </c>
      <c r="C1665" s="8">
        <v>31188.17</v>
      </c>
      <c r="D1665" s="8">
        <v>9215.4500000000007</v>
      </c>
    </row>
    <row r="1666" spans="1:4" x14ac:dyDescent="0.25">
      <c r="A1666" s="6">
        <v>530404</v>
      </c>
      <c r="B1666" s="7" t="s">
        <v>97</v>
      </c>
      <c r="C1666" s="8">
        <v>3588.39</v>
      </c>
      <c r="D1666" s="8"/>
    </row>
    <row r="1667" spans="1:4" x14ac:dyDescent="0.25">
      <c r="A1667" s="6">
        <v>530405</v>
      </c>
      <c r="B1667" s="7" t="s">
        <v>98</v>
      </c>
      <c r="C1667" s="8">
        <v>30915.54</v>
      </c>
      <c r="D1667" s="8">
        <v>18588.39</v>
      </c>
    </row>
    <row r="1668" spans="1:4" x14ac:dyDescent="0.25">
      <c r="A1668" s="6">
        <v>530406</v>
      </c>
      <c r="B1668" s="7" t="s">
        <v>99</v>
      </c>
      <c r="C1668" s="8">
        <v>10133.42</v>
      </c>
      <c r="D1668" s="8">
        <v>-240.21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607405.81000000006</v>
      </c>
      <c r="D1670" s="8">
        <v>412820.51</v>
      </c>
    </row>
    <row r="1671" spans="1:4" x14ac:dyDescent="0.25">
      <c r="A1671" s="6">
        <v>530409</v>
      </c>
      <c r="B1671" s="7" t="s">
        <v>102</v>
      </c>
      <c r="C1671" s="8">
        <v>198074.93</v>
      </c>
      <c r="D1671" s="8">
        <v>594985.84</v>
      </c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>
        <v>444699.3</v>
      </c>
      <c r="D1673" s="8">
        <v>329146.21999999997</v>
      </c>
    </row>
    <row r="1674" spans="1:4" x14ac:dyDescent="0.25">
      <c r="A1674" s="6">
        <v>530412</v>
      </c>
      <c r="B1674" s="7" t="s">
        <v>105</v>
      </c>
      <c r="C1674" s="8">
        <v>35313.47</v>
      </c>
      <c r="D1674" s="8">
        <v>26760.61</v>
      </c>
    </row>
    <row r="1675" spans="1:4" x14ac:dyDescent="0.25">
      <c r="A1675" s="6">
        <v>530413</v>
      </c>
      <c r="B1675" s="7" t="s">
        <v>106</v>
      </c>
      <c r="C1675" s="8">
        <v>1409.3</v>
      </c>
      <c r="D1675" s="8">
        <v>54276.85</v>
      </c>
    </row>
    <row r="1676" spans="1:4" x14ac:dyDescent="0.25">
      <c r="A1676" s="6">
        <v>530414</v>
      </c>
      <c r="B1676" s="7" t="s">
        <v>107</v>
      </c>
      <c r="C1676" s="8">
        <v>-11877.83</v>
      </c>
      <c r="D1676" s="8">
        <v>39654.49</v>
      </c>
    </row>
    <row r="1677" spans="1:4" ht="15.75" thickBot="1" x14ac:dyDescent="0.3">
      <c r="A1677" s="19">
        <v>530415</v>
      </c>
      <c r="B1677" s="20" t="s">
        <v>108</v>
      </c>
      <c r="C1677" s="8">
        <v>31614.2</v>
      </c>
      <c r="D1677" s="8">
        <v>1439.88</v>
      </c>
    </row>
    <row r="1678" spans="1:4" ht="15.75" thickBot="1" x14ac:dyDescent="0.3">
      <c r="A1678" s="9" t="s">
        <v>18</v>
      </c>
      <c r="B1678" s="10"/>
      <c r="C1678" s="51">
        <f>SUM(C1663:C1677)</f>
        <v>9168068.5</v>
      </c>
      <c r="D1678" s="51">
        <f>SUM(D1663:D1677)</f>
        <v>6259681.8099999996</v>
      </c>
    </row>
    <row r="1679" spans="1:4" x14ac:dyDescent="0.25">
      <c r="A1679" s="12">
        <v>5305</v>
      </c>
      <c r="B1679" s="13" t="s">
        <v>420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329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>
        <v>32512937.550000001</v>
      </c>
      <c r="D1697" s="8">
        <v>21230492.52</v>
      </c>
    </row>
    <row r="1698" spans="1:4" x14ac:dyDescent="0.25">
      <c r="A1698" s="6">
        <v>530602</v>
      </c>
      <c r="B1698" s="7" t="s">
        <v>95</v>
      </c>
      <c r="C1698" s="8">
        <v>44401289.659999996</v>
      </c>
      <c r="D1698" s="8">
        <v>28847628.280000001</v>
      </c>
    </row>
    <row r="1699" spans="1:4" x14ac:dyDescent="0.25">
      <c r="A1699" s="6">
        <v>530603</v>
      </c>
      <c r="B1699" s="7" t="s">
        <v>96</v>
      </c>
      <c r="C1699" s="8">
        <v>334518.95</v>
      </c>
      <c r="D1699" s="8">
        <v>92153.85</v>
      </c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>
        <v>824146.25</v>
      </c>
      <c r="D1701" s="8">
        <v>495357.04</v>
      </c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>
        <v>2420829.54</v>
      </c>
      <c r="D1704" s="8">
        <v>3927421.75</v>
      </c>
    </row>
    <row r="1705" spans="1:4" x14ac:dyDescent="0.25">
      <c r="A1705" s="6">
        <v>530609</v>
      </c>
      <c r="B1705" s="7" t="s">
        <v>102</v>
      </c>
      <c r="C1705" s="8">
        <v>1980666.83</v>
      </c>
      <c r="D1705" s="8">
        <v>5949825.1399999997</v>
      </c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>
        <v>1175655.3400000001</v>
      </c>
      <c r="D1707" s="8">
        <v>892699.94</v>
      </c>
    </row>
    <row r="1708" spans="1:4" x14ac:dyDescent="0.25">
      <c r="A1708" s="6">
        <v>530612</v>
      </c>
      <c r="B1708" s="7" t="s">
        <v>105</v>
      </c>
      <c r="C1708" s="8">
        <v>275940.64</v>
      </c>
      <c r="D1708" s="8">
        <v>209072.39</v>
      </c>
    </row>
    <row r="1709" spans="1:4" x14ac:dyDescent="0.25">
      <c r="A1709" s="6">
        <v>530613</v>
      </c>
      <c r="B1709" s="7" t="s">
        <v>106</v>
      </c>
      <c r="C1709" s="8">
        <v>11012.1</v>
      </c>
      <c r="D1709" s="8">
        <v>424033.14</v>
      </c>
    </row>
    <row r="1710" spans="1:4" x14ac:dyDescent="0.25">
      <c r="A1710" s="6">
        <v>530614</v>
      </c>
      <c r="B1710" s="7" t="s">
        <v>107</v>
      </c>
      <c r="C1710" s="8">
        <v>-92794.08</v>
      </c>
      <c r="D1710" s="8">
        <v>309800.56</v>
      </c>
    </row>
    <row r="1711" spans="1:4" ht="15.75" thickBot="1" x14ac:dyDescent="0.3">
      <c r="A1711" s="19">
        <v>530615</v>
      </c>
      <c r="B1711" s="20" t="s">
        <v>108</v>
      </c>
      <c r="C1711" s="8">
        <v>247006.5</v>
      </c>
      <c r="D1711" s="8">
        <v>11250.33</v>
      </c>
    </row>
    <row r="1712" spans="1:4" ht="15.75" thickBot="1" x14ac:dyDescent="0.3">
      <c r="A1712" s="9" t="s">
        <v>18</v>
      </c>
      <c r="B1712" s="10"/>
      <c r="C1712" s="11">
        <f>SUM(C1697:C1711)</f>
        <v>84091209.280000001</v>
      </c>
      <c r="D1712" s="11">
        <f>SUM(D1697:D1711)</f>
        <v>62389734.939999998</v>
      </c>
    </row>
    <row r="1713" spans="1:4" x14ac:dyDescent="0.25">
      <c r="A1713" s="12">
        <v>5307</v>
      </c>
      <c r="B1713" s="13" t="s">
        <v>331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-194237.37</v>
      </c>
      <c r="D1714" s="8">
        <v>16485.02</v>
      </c>
    </row>
    <row r="1715" spans="1:4" x14ac:dyDescent="0.25">
      <c r="A1715" s="6">
        <v>530702</v>
      </c>
      <c r="B1715" s="7" t="s">
        <v>95</v>
      </c>
      <c r="C1715" s="8">
        <v>-291356.32</v>
      </c>
      <c r="D1715" s="8">
        <v>24727.78</v>
      </c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>
        <v>22284.77</v>
      </c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-463308.92</v>
      </c>
      <c r="D1729" s="11">
        <f>SUM(D1714:D1728)</f>
        <v>41212.800000000003</v>
      </c>
    </row>
    <row r="1730" spans="1:4" x14ac:dyDescent="0.25">
      <c r="A1730" s="12">
        <v>5308</v>
      </c>
      <c r="B1730" s="13" t="s">
        <v>332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7231150.4000000004</v>
      </c>
      <c r="D1731" s="8">
        <v>3852550.15</v>
      </c>
    </row>
    <row r="1732" spans="1:4" x14ac:dyDescent="0.25">
      <c r="A1732" s="6">
        <v>530802</v>
      </c>
      <c r="B1732" s="7" t="s">
        <v>95</v>
      </c>
      <c r="C1732" s="8">
        <v>10846724.01</v>
      </c>
      <c r="D1732" s="8">
        <v>5778827.21</v>
      </c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>
        <v>51224.94</v>
      </c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>
        <v>-176130.33</v>
      </c>
      <c r="D1736" s="8">
        <v>-759674.04</v>
      </c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>
        <v>5046100.68</v>
      </c>
      <c r="D1738" s="8">
        <v>98089.45</v>
      </c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>
        <v>2816129.66</v>
      </c>
      <c r="D1741" s="8">
        <v>1801264.28</v>
      </c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25815199.360000003</v>
      </c>
      <c r="D1746" s="24">
        <f>SUM(D1731:D1745)</f>
        <v>10771057.049999999</v>
      </c>
    </row>
    <row r="1747" spans="1:4" x14ac:dyDescent="0.25">
      <c r="A1747" s="12">
        <v>5309</v>
      </c>
      <c r="B1747" s="13" t="s">
        <v>421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334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>
        <v>17152695.030000001</v>
      </c>
      <c r="D1766" s="8">
        <v>7754340.8700000001</v>
      </c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>
        <v>1015958.93</v>
      </c>
      <c r="D1770" s="8">
        <v>969291.5</v>
      </c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>
        <v>2018739.21</v>
      </c>
      <c r="D1773" s="8">
        <v>969291.5</v>
      </c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20187393.170000002</v>
      </c>
      <c r="D1780" s="11">
        <f>SUM(D1765:D1779)</f>
        <v>9692923.870000001</v>
      </c>
    </row>
    <row r="1781" spans="1:4" x14ac:dyDescent="0.25">
      <c r="A1781" s="12">
        <v>5311</v>
      </c>
      <c r="B1781" s="13" t="s">
        <v>422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18574172.710000001</v>
      </c>
      <c r="D1782" s="8">
        <v>12219307.07</v>
      </c>
    </row>
    <row r="1783" spans="1:4" x14ac:dyDescent="0.25">
      <c r="A1783" s="6">
        <v>531102</v>
      </c>
      <c r="B1783" s="7" t="s">
        <v>95</v>
      </c>
      <c r="C1783" s="8">
        <v>25531849.510000002</v>
      </c>
      <c r="D1783" s="8">
        <v>16734375.18</v>
      </c>
    </row>
    <row r="1784" spans="1:4" x14ac:dyDescent="0.25">
      <c r="A1784" s="6">
        <v>531103</v>
      </c>
      <c r="B1784" s="7" t="s">
        <v>96</v>
      </c>
      <c r="C1784" s="8">
        <v>267614.07</v>
      </c>
      <c r="D1784" s="8">
        <v>210292.18</v>
      </c>
    </row>
    <row r="1785" spans="1:4" x14ac:dyDescent="0.25">
      <c r="A1785" s="6">
        <v>531104</v>
      </c>
      <c r="B1785" s="7" t="s">
        <v>97</v>
      </c>
      <c r="C1785" s="8">
        <v>20490.21</v>
      </c>
      <c r="D1785" s="8"/>
    </row>
    <row r="1786" spans="1:4" x14ac:dyDescent="0.25">
      <c r="A1786" s="6">
        <v>531105</v>
      </c>
      <c r="B1786" s="7" t="s">
        <v>98</v>
      </c>
      <c r="C1786" s="8">
        <v>247241.33</v>
      </c>
      <c r="D1786" s="8">
        <v>148846.73000000001</v>
      </c>
    </row>
    <row r="1787" spans="1:4" x14ac:dyDescent="0.25">
      <c r="A1787" s="6">
        <v>531106</v>
      </c>
      <c r="B1787" s="7" t="s">
        <v>99</v>
      </c>
      <c r="C1787" s="8">
        <v>94353491.849999994</v>
      </c>
      <c r="D1787" s="8">
        <v>64597700.630000003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3353750.41</v>
      </c>
      <c r="D1789" s="8">
        <v>2147688.58</v>
      </c>
    </row>
    <row r="1790" spans="1:4" x14ac:dyDescent="0.25">
      <c r="A1790" s="6">
        <v>531109</v>
      </c>
      <c r="B1790" s="7" t="s">
        <v>102</v>
      </c>
      <c r="C1790" s="8">
        <v>1443923.72</v>
      </c>
      <c r="D1790" s="8">
        <v>3007900.89</v>
      </c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>
        <v>2091066.04</v>
      </c>
      <c r="D1792" s="8">
        <v>1607499.18</v>
      </c>
    </row>
    <row r="1793" spans="1:4" x14ac:dyDescent="0.25">
      <c r="A1793" s="6">
        <v>531112</v>
      </c>
      <c r="B1793" s="7" t="s">
        <v>105</v>
      </c>
      <c r="C1793" s="8">
        <v>148241.88</v>
      </c>
      <c r="D1793" s="8">
        <v>210482.62</v>
      </c>
    </row>
    <row r="1794" spans="1:4" x14ac:dyDescent="0.25">
      <c r="A1794" s="6">
        <v>531113</v>
      </c>
      <c r="B1794" s="7" t="s">
        <v>106</v>
      </c>
      <c r="C1794" s="8">
        <v>5872.97</v>
      </c>
      <c r="D1794" s="8">
        <v>226151.03</v>
      </c>
    </row>
    <row r="1795" spans="1:4" x14ac:dyDescent="0.25">
      <c r="A1795" s="6">
        <v>531114</v>
      </c>
      <c r="B1795" s="7" t="s">
        <v>107</v>
      </c>
      <c r="C1795" s="8">
        <v>-49490.5</v>
      </c>
      <c r="D1795" s="8">
        <v>165227.32</v>
      </c>
    </row>
    <row r="1796" spans="1:4" ht="15.75" thickBot="1" x14ac:dyDescent="0.3">
      <c r="A1796" s="19">
        <v>531115</v>
      </c>
      <c r="B1796" s="20" t="s">
        <v>108</v>
      </c>
      <c r="C1796" s="8">
        <v>131736.53</v>
      </c>
      <c r="D1796" s="8">
        <v>6000</v>
      </c>
    </row>
    <row r="1797" spans="1:4" ht="15.75" thickBot="1" x14ac:dyDescent="0.3">
      <c r="A1797" s="9" t="s">
        <v>18</v>
      </c>
      <c r="B1797" s="10"/>
      <c r="C1797" s="11">
        <f>SUM(C1782:C1796)</f>
        <v>146119960.72999999</v>
      </c>
      <c r="D1797" s="11">
        <f>SUM(D1782:D1796)</f>
        <v>101281471.41000001</v>
      </c>
    </row>
    <row r="1798" spans="1:4" x14ac:dyDescent="0.25">
      <c r="A1798" s="12">
        <v>5312</v>
      </c>
      <c r="B1798" s="13" t="s">
        <v>423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10039786.35</v>
      </c>
      <c r="D1799" s="8"/>
    </row>
    <row r="1800" spans="1:4" x14ac:dyDescent="0.25">
      <c r="A1800" s="6">
        <v>531202</v>
      </c>
      <c r="B1800" s="7" t="s">
        <v>95</v>
      </c>
      <c r="C1800" s="8">
        <v>16962176.559999999</v>
      </c>
      <c r="D1800" s="8"/>
    </row>
    <row r="1801" spans="1:4" x14ac:dyDescent="0.25">
      <c r="A1801" s="6">
        <v>531203</v>
      </c>
      <c r="B1801" s="7" t="s">
        <v>96</v>
      </c>
      <c r="C1801" s="8">
        <v>36860.199999999997</v>
      </c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>
        <v>74295.14</v>
      </c>
      <c r="D1803" s="8"/>
    </row>
    <row r="1804" spans="1:4" x14ac:dyDescent="0.25">
      <c r="A1804" s="6">
        <v>531206</v>
      </c>
      <c r="B1804" s="7" t="s">
        <v>99</v>
      </c>
      <c r="C1804" s="8">
        <v>83846.490000000005</v>
      </c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1610203.68</v>
      </c>
      <c r="D1806" s="8"/>
    </row>
    <row r="1807" spans="1:4" x14ac:dyDescent="0.25">
      <c r="A1807" s="6">
        <v>531209</v>
      </c>
      <c r="B1807" s="7" t="s">
        <v>102</v>
      </c>
      <c r="C1807" s="8">
        <v>2767648.88</v>
      </c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>
        <v>1077585.6599999999</v>
      </c>
      <c r="D1809" s="8"/>
    </row>
    <row r="1810" spans="1:4" x14ac:dyDescent="0.25">
      <c r="A1810" s="6">
        <v>531212</v>
      </c>
      <c r="B1810" s="7" t="s">
        <v>105</v>
      </c>
      <c r="C1810" s="8">
        <v>83629.429999999993</v>
      </c>
      <c r="D1810" s="8"/>
    </row>
    <row r="1811" spans="1:4" x14ac:dyDescent="0.25">
      <c r="A1811" s="6">
        <v>531213</v>
      </c>
      <c r="B1811" s="7" t="s">
        <v>106</v>
      </c>
      <c r="C1811" s="8">
        <v>169612.96</v>
      </c>
      <c r="D1811" s="8"/>
    </row>
    <row r="1812" spans="1:4" x14ac:dyDescent="0.25">
      <c r="A1812" s="6">
        <v>531214</v>
      </c>
      <c r="B1812" s="7" t="s">
        <v>107</v>
      </c>
      <c r="C1812" s="8">
        <v>123921.16</v>
      </c>
      <c r="D1812" s="8"/>
    </row>
    <row r="1813" spans="1:4" ht="15.75" thickBot="1" x14ac:dyDescent="0.3">
      <c r="A1813" s="19">
        <v>531215</v>
      </c>
      <c r="B1813" s="20" t="s">
        <v>108</v>
      </c>
      <c r="C1813" s="8">
        <v>4500.13</v>
      </c>
      <c r="D1813" s="8"/>
    </row>
    <row r="1814" spans="1:4" ht="15.75" thickBot="1" x14ac:dyDescent="0.3">
      <c r="A1814" s="9" t="s">
        <v>18</v>
      </c>
      <c r="B1814" s="10"/>
      <c r="C1814" s="11">
        <f>SUM(C1799:C1813)</f>
        <v>33034066.639999993</v>
      </c>
      <c r="D1814" s="11">
        <f>SUM(D1799:D1813)</f>
        <v>0</v>
      </c>
    </row>
    <row r="1815" spans="1:4" x14ac:dyDescent="0.25">
      <c r="A1815" s="12">
        <v>5313</v>
      </c>
      <c r="B1815" s="13" t="s">
        <v>338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3928403.9</v>
      </c>
      <c r="D1816" s="8">
        <v>21786435.77</v>
      </c>
    </row>
    <row r="1817" spans="1:4" x14ac:dyDescent="0.25">
      <c r="A1817" s="6">
        <v>531302</v>
      </c>
      <c r="B1817" s="7" t="s">
        <v>95</v>
      </c>
      <c r="C1817" s="8">
        <v>64350</v>
      </c>
      <c r="D1817" s="8">
        <v>3404632.46</v>
      </c>
    </row>
    <row r="1818" spans="1:4" x14ac:dyDescent="0.25">
      <c r="A1818" s="6">
        <v>531303</v>
      </c>
      <c r="B1818" s="7" t="s">
        <v>96</v>
      </c>
      <c r="C1818" s="8">
        <v>130422.55</v>
      </c>
      <c r="D1818" s="8">
        <v>343343.76</v>
      </c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>
        <v>520327.15</v>
      </c>
      <c r="D1820" s="8">
        <v>487519.89</v>
      </c>
    </row>
    <row r="1821" spans="1:4" x14ac:dyDescent="0.25">
      <c r="A1821" s="6">
        <v>531306</v>
      </c>
      <c r="B1821" s="7" t="s">
        <v>99</v>
      </c>
      <c r="C1821" s="8">
        <v>109984708.81999999</v>
      </c>
      <c r="D1821" s="8">
        <v>39740022.170000002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869081.84</v>
      </c>
      <c r="D1823" s="8">
        <v>61157.77</v>
      </c>
    </row>
    <row r="1824" spans="1:4" x14ac:dyDescent="0.25">
      <c r="A1824" s="6">
        <v>531309</v>
      </c>
      <c r="B1824" s="7" t="s">
        <v>102</v>
      </c>
      <c r="C1824" s="8">
        <v>1790186.11</v>
      </c>
      <c r="D1824" s="8">
        <v>9841.2999999999993</v>
      </c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>
        <v>6197331.79</v>
      </c>
      <c r="D1826" s="8">
        <v>4410066.4400000004</v>
      </c>
    </row>
    <row r="1827" spans="1:4" x14ac:dyDescent="0.25">
      <c r="A1827" s="6">
        <v>531312</v>
      </c>
      <c r="B1827" s="7" t="s">
        <v>105</v>
      </c>
      <c r="C1827" s="8">
        <v>-170952.65</v>
      </c>
      <c r="D1827" s="8"/>
    </row>
    <row r="1828" spans="1:4" x14ac:dyDescent="0.25">
      <c r="A1828" s="6">
        <v>531313</v>
      </c>
      <c r="B1828" s="7" t="s">
        <v>106</v>
      </c>
      <c r="C1828" s="8">
        <v>61569.86</v>
      </c>
      <c r="D1828" s="8">
        <v>158626.18</v>
      </c>
    </row>
    <row r="1829" spans="1:4" x14ac:dyDescent="0.25">
      <c r="A1829" s="6">
        <v>531314</v>
      </c>
      <c r="B1829" s="7" t="s">
        <v>107</v>
      </c>
      <c r="C1829" s="8">
        <v>-51605.79</v>
      </c>
      <c r="D1829" s="8"/>
    </row>
    <row r="1830" spans="1:4" ht="15.75" thickBot="1" x14ac:dyDescent="0.3">
      <c r="A1830" s="19">
        <v>531315</v>
      </c>
      <c r="B1830" s="20" t="s">
        <v>108</v>
      </c>
      <c r="C1830" s="8">
        <v>89902.88</v>
      </c>
      <c r="D1830" s="8"/>
    </row>
    <row r="1831" spans="1:4" ht="15.75" thickBot="1" x14ac:dyDescent="0.3">
      <c r="A1831" s="9" t="s">
        <v>18</v>
      </c>
      <c r="B1831" s="10"/>
      <c r="C1831" s="11">
        <f>SUM(C1816:C1830)</f>
        <v>123413726.45999998</v>
      </c>
      <c r="D1831" s="11">
        <f>SUM(D1816:D1830)</f>
        <v>70401645.74000001</v>
      </c>
    </row>
    <row r="1832" spans="1:4" x14ac:dyDescent="0.25">
      <c r="A1832" s="12">
        <v>5314</v>
      </c>
      <c r="B1832" s="13" t="s">
        <v>424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>
        <v>2955977.38</v>
      </c>
      <c r="D1833" s="8">
        <v>51594.75</v>
      </c>
    </row>
    <row r="1834" spans="1:4" x14ac:dyDescent="0.25">
      <c r="A1834" s="6">
        <v>531402</v>
      </c>
      <c r="B1834" s="7" t="s">
        <v>95</v>
      </c>
      <c r="C1834" s="8">
        <v>263850.09000000003</v>
      </c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>
        <v>24495.200000000001</v>
      </c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>
        <v>192991.56</v>
      </c>
      <c r="D1840" s="8"/>
    </row>
    <row r="1841" spans="1:4" x14ac:dyDescent="0.25">
      <c r="A1841" s="6">
        <v>531409</v>
      </c>
      <c r="B1841" s="7" t="s">
        <v>102</v>
      </c>
      <c r="C1841" s="8">
        <v>303959.81</v>
      </c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>
        <v>2755105.06</v>
      </c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6496379.0999999996</v>
      </c>
      <c r="D1848" s="11">
        <f>SUM(D1833:D1847)</f>
        <v>51594.75</v>
      </c>
    </row>
    <row r="1849" spans="1:4" x14ac:dyDescent="0.25">
      <c r="A1849" s="12">
        <v>5315</v>
      </c>
      <c r="B1849" s="13" t="s">
        <v>425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347</v>
      </c>
      <c r="C1866" s="14"/>
      <c r="D1866" s="14"/>
    </row>
    <row r="1867" spans="1:4" x14ac:dyDescent="0.25">
      <c r="A1867" s="6">
        <v>531601</v>
      </c>
      <c r="B1867" s="7" t="s">
        <v>348</v>
      </c>
      <c r="C1867" s="8"/>
      <c r="D1867" s="8"/>
    </row>
    <row r="1868" spans="1:4" x14ac:dyDescent="0.25">
      <c r="A1868" s="6">
        <v>531602</v>
      </c>
      <c r="B1868" s="7" t="s">
        <v>349</v>
      </c>
      <c r="C1868" s="8"/>
      <c r="D1868" s="8"/>
    </row>
    <row r="1869" spans="1:4" x14ac:dyDescent="0.25">
      <c r="A1869" s="6">
        <v>531603</v>
      </c>
      <c r="B1869" s="7" t="s">
        <v>350</v>
      </c>
      <c r="C1869" s="8"/>
      <c r="D1869" s="8"/>
    </row>
    <row r="1870" spans="1:4" x14ac:dyDescent="0.25">
      <c r="A1870" s="6">
        <v>531604</v>
      </c>
      <c r="B1870" s="7" t="s">
        <v>352</v>
      </c>
      <c r="C1870" s="8"/>
      <c r="D1870" s="8"/>
    </row>
    <row r="1871" spans="1:4" x14ac:dyDescent="0.25">
      <c r="A1871" s="6">
        <v>531605</v>
      </c>
      <c r="B1871" s="7" t="s">
        <v>353</v>
      </c>
      <c r="C1871" s="8"/>
      <c r="D1871" s="8"/>
    </row>
    <row r="1872" spans="1:4" x14ac:dyDescent="0.25">
      <c r="A1872" s="6">
        <v>531606</v>
      </c>
      <c r="B1872" s="7" t="s">
        <v>354</v>
      </c>
      <c r="C1872" s="8"/>
      <c r="D1872" s="8"/>
    </row>
    <row r="1873" spans="1:4" x14ac:dyDescent="0.25">
      <c r="A1873" s="6">
        <v>531607</v>
      </c>
      <c r="B1873" s="7" t="s">
        <v>355</v>
      </c>
      <c r="C1873" s="8"/>
      <c r="D1873" s="8"/>
    </row>
    <row r="1874" spans="1:4" x14ac:dyDescent="0.25">
      <c r="A1874" s="6">
        <v>531608</v>
      </c>
      <c r="B1874" s="7" t="s">
        <v>356</v>
      </c>
      <c r="C1874" s="8"/>
      <c r="D1874" s="8"/>
    </row>
    <row r="1875" spans="1:4" x14ac:dyDescent="0.25">
      <c r="A1875" s="6">
        <v>531609</v>
      </c>
      <c r="B1875" s="7" t="s">
        <v>357</v>
      </c>
      <c r="C1875" s="8"/>
      <c r="D1875" s="8"/>
    </row>
    <row r="1876" spans="1:4" x14ac:dyDescent="0.25">
      <c r="A1876" s="6">
        <v>531610</v>
      </c>
      <c r="B1876" s="7" t="s">
        <v>358</v>
      </c>
      <c r="C1876" s="8"/>
      <c r="D1876" s="8"/>
    </row>
    <row r="1877" spans="1:4" x14ac:dyDescent="0.25">
      <c r="A1877" s="6">
        <v>531611</v>
      </c>
      <c r="B1877" s="7" t="s">
        <v>359</v>
      </c>
      <c r="C1877" s="8"/>
      <c r="D1877" s="8"/>
    </row>
    <row r="1878" spans="1:4" x14ac:dyDescent="0.25">
      <c r="A1878" s="6">
        <v>531612</v>
      </c>
      <c r="B1878" s="7" t="s">
        <v>360</v>
      </c>
      <c r="C1878" s="8"/>
      <c r="D1878" s="8"/>
    </row>
    <row r="1879" spans="1:4" x14ac:dyDescent="0.25">
      <c r="A1879" s="6">
        <v>531613</v>
      </c>
      <c r="B1879" s="7" t="s">
        <v>361</v>
      </c>
      <c r="C1879" s="8"/>
      <c r="D1879" s="8"/>
    </row>
    <row r="1880" spans="1:4" x14ac:dyDescent="0.25">
      <c r="A1880" s="6">
        <v>531614</v>
      </c>
      <c r="B1880" s="7" t="s">
        <v>362</v>
      </c>
      <c r="C1880" s="8"/>
      <c r="D1880" s="8"/>
    </row>
    <row r="1881" spans="1:4" x14ac:dyDescent="0.25">
      <c r="A1881" s="6">
        <v>531615</v>
      </c>
      <c r="B1881" s="7" t="s">
        <v>363</v>
      </c>
      <c r="C1881" s="8"/>
      <c r="D1881" s="8"/>
    </row>
    <row r="1882" spans="1:4" x14ac:dyDescent="0.25">
      <c r="A1882" s="6">
        <v>531616</v>
      </c>
      <c r="B1882" s="7" t="s">
        <v>364</v>
      </c>
      <c r="C1882" s="8"/>
      <c r="D1882" s="8"/>
    </row>
    <row r="1883" spans="1:4" x14ac:dyDescent="0.25">
      <c r="A1883" s="6">
        <v>531617</v>
      </c>
      <c r="B1883" s="7" t="s">
        <v>365</v>
      </c>
      <c r="C1883" s="8"/>
      <c r="D1883" s="8"/>
    </row>
    <row r="1884" spans="1:4" x14ac:dyDescent="0.25">
      <c r="A1884" s="6">
        <v>531618</v>
      </c>
      <c r="B1884" s="7" t="s">
        <v>366</v>
      </c>
      <c r="C1884" s="8"/>
      <c r="D1884" s="8"/>
    </row>
    <row r="1885" spans="1:4" x14ac:dyDescent="0.25">
      <c r="A1885" s="6">
        <v>531619</v>
      </c>
      <c r="B1885" s="7" t="s">
        <v>367</v>
      </c>
      <c r="C1885" s="8"/>
      <c r="D1885" s="8"/>
    </row>
    <row r="1886" spans="1:4" x14ac:dyDescent="0.25">
      <c r="A1886" s="6">
        <v>531620</v>
      </c>
      <c r="B1886" s="7" t="s">
        <v>368</v>
      </c>
      <c r="C1886" s="8"/>
      <c r="D1886" s="8"/>
    </row>
    <row r="1887" spans="1:4" x14ac:dyDescent="0.25">
      <c r="A1887" s="6">
        <v>531621</v>
      </c>
      <c r="B1887" s="7" t="s">
        <v>369</v>
      </c>
      <c r="C1887" s="8"/>
      <c r="D1887" s="8"/>
    </row>
    <row r="1888" spans="1:4" x14ac:dyDescent="0.25">
      <c r="A1888" s="6">
        <v>531622</v>
      </c>
      <c r="B1888" s="7" t="s">
        <v>370</v>
      </c>
      <c r="C1888" s="8"/>
      <c r="D1888" s="8"/>
    </row>
    <row r="1889" spans="1:4" x14ac:dyDescent="0.25">
      <c r="A1889" s="6">
        <v>531623</v>
      </c>
      <c r="B1889" s="7" t="s">
        <v>371</v>
      </c>
      <c r="C1889" s="8"/>
      <c r="D1889" s="8"/>
    </row>
    <row r="1890" spans="1:4" x14ac:dyDescent="0.25">
      <c r="A1890" s="6">
        <v>531624</v>
      </c>
      <c r="B1890" s="7" t="s">
        <v>372</v>
      </c>
      <c r="C1890" s="8"/>
      <c r="D1890" s="8"/>
    </row>
    <row r="1891" spans="1:4" x14ac:dyDescent="0.25">
      <c r="A1891" s="6">
        <v>531625</v>
      </c>
      <c r="B1891" s="7" t="s">
        <v>373</v>
      </c>
      <c r="C1891" s="8"/>
      <c r="D1891" s="8"/>
    </row>
    <row r="1892" spans="1:4" x14ac:dyDescent="0.25">
      <c r="A1892" s="6">
        <v>531626</v>
      </c>
      <c r="B1892" s="7" t="s">
        <v>374</v>
      </c>
      <c r="C1892" s="8"/>
      <c r="D1892" s="8"/>
    </row>
    <row r="1893" spans="1:4" x14ac:dyDescent="0.25">
      <c r="A1893" s="6">
        <v>531627</v>
      </c>
      <c r="B1893" s="7" t="s">
        <v>375</v>
      </c>
      <c r="C1893" s="8"/>
      <c r="D1893" s="8"/>
    </row>
    <row r="1894" spans="1:4" x14ac:dyDescent="0.25">
      <c r="A1894" s="6">
        <v>531628</v>
      </c>
      <c r="B1894" s="7" t="s">
        <v>376</v>
      </c>
      <c r="C1894" s="8"/>
      <c r="D1894" s="8"/>
    </row>
    <row r="1895" spans="1:4" x14ac:dyDescent="0.25">
      <c r="A1895" s="6">
        <v>531629</v>
      </c>
      <c r="B1895" s="7" t="s">
        <v>377</v>
      </c>
      <c r="C1895" s="8"/>
      <c r="D1895" s="8"/>
    </row>
    <row r="1896" spans="1:4" x14ac:dyDescent="0.25">
      <c r="A1896" s="6">
        <v>531630</v>
      </c>
      <c r="B1896" s="7" t="s">
        <v>378</v>
      </c>
      <c r="C1896" s="8"/>
      <c r="D1896" s="8"/>
    </row>
    <row r="1897" spans="1:4" x14ac:dyDescent="0.25">
      <c r="A1897" s="6">
        <v>531631</v>
      </c>
      <c r="B1897" s="7" t="s">
        <v>379</v>
      </c>
      <c r="C1897" s="8"/>
      <c r="D1897" s="8"/>
    </row>
    <row r="1898" spans="1:4" x14ac:dyDescent="0.25">
      <c r="A1898" s="6">
        <v>531632</v>
      </c>
      <c r="B1898" s="7" t="s">
        <v>380</v>
      </c>
      <c r="C1898" s="8"/>
      <c r="D1898" s="8"/>
    </row>
    <row r="1899" spans="1:4" x14ac:dyDescent="0.25">
      <c r="A1899" s="6">
        <v>531633</v>
      </c>
      <c r="B1899" s="7" t="s">
        <v>381</v>
      </c>
      <c r="C1899" s="8"/>
      <c r="D1899" s="8"/>
    </row>
    <row r="1900" spans="1:4" x14ac:dyDescent="0.25">
      <c r="A1900" s="6">
        <v>531634</v>
      </c>
      <c r="B1900" s="7" t="s">
        <v>382</v>
      </c>
      <c r="C1900" s="8"/>
      <c r="D1900" s="8"/>
    </row>
    <row r="1901" spans="1:4" x14ac:dyDescent="0.25">
      <c r="A1901" s="6">
        <v>531635</v>
      </c>
      <c r="B1901" s="7" t="s">
        <v>383</v>
      </c>
      <c r="C1901" s="8"/>
      <c r="D1901" s="8"/>
    </row>
    <row r="1902" spans="1:4" x14ac:dyDescent="0.25">
      <c r="A1902" s="6">
        <v>531636</v>
      </c>
      <c r="B1902" s="7" t="s">
        <v>384</v>
      </c>
      <c r="C1902" s="8"/>
      <c r="D1902" s="8"/>
    </row>
    <row r="1903" spans="1:4" x14ac:dyDescent="0.25">
      <c r="A1903" s="6">
        <v>531637</v>
      </c>
      <c r="B1903" s="7" t="s">
        <v>385</v>
      </c>
      <c r="C1903" s="8"/>
      <c r="D1903" s="8"/>
    </row>
    <row r="1904" spans="1:4" x14ac:dyDescent="0.25">
      <c r="A1904" s="6">
        <v>531638</v>
      </c>
      <c r="B1904" s="7" t="s">
        <v>414</v>
      </c>
      <c r="C1904" s="8"/>
      <c r="D1904" s="8"/>
    </row>
    <row r="1905" spans="1:4" x14ac:dyDescent="0.25">
      <c r="A1905" s="6">
        <v>531639</v>
      </c>
      <c r="B1905" s="7" t="s">
        <v>387</v>
      </c>
      <c r="C1905" s="8"/>
      <c r="D1905" s="8"/>
    </row>
    <row r="1906" spans="1:4" x14ac:dyDescent="0.25">
      <c r="A1906" s="6">
        <v>531640</v>
      </c>
      <c r="B1906" s="7" t="s">
        <v>388</v>
      </c>
      <c r="C1906" s="8"/>
      <c r="D1906" s="8"/>
    </row>
    <row r="1907" spans="1:4" x14ac:dyDescent="0.25">
      <c r="A1907" s="6">
        <v>531641</v>
      </c>
      <c r="B1907" s="7" t="s">
        <v>389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/>
      <c r="D1909" s="8"/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/>
      <c r="D1911" s="8"/>
    </row>
    <row r="1912" spans="1:4" x14ac:dyDescent="0.25">
      <c r="A1912" s="6">
        <v>531646</v>
      </c>
      <c r="B1912" s="7" t="s">
        <v>171</v>
      </c>
      <c r="C1912" s="8"/>
      <c r="D1912" s="8"/>
    </row>
    <row r="1913" spans="1:4" x14ac:dyDescent="0.25">
      <c r="A1913" s="6">
        <v>531647</v>
      </c>
      <c r="B1913" s="7" t="s">
        <v>390</v>
      </c>
      <c r="C1913" s="8"/>
      <c r="D1913" s="8"/>
    </row>
    <row r="1914" spans="1:4" x14ac:dyDescent="0.25">
      <c r="A1914" s="6">
        <v>531648</v>
      </c>
      <c r="B1914" s="7" t="s">
        <v>391</v>
      </c>
      <c r="C1914" s="8"/>
      <c r="D1914" s="8"/>
    </row>
    <row r="1915" spans="1:4" ht="15.75" thickBot="1" x14ac:dyDescent="0.3">
      <c r="A1915" s="6">
        <v>531660</v>
      </c>
      <c r="B1915" s="7" t="s">
        <v>38</v>
      </c>
      <c r="C1915" s="8"/>
      <c r="D1915" s="8">
        <v>2947999.4</v>
      </c>
    </row>
    <row r="1916" spans="1:4" x14ac:dyDescent="0.25">
      <c r="A1916" s="22" t="s">
        <v>18</v>
      </c>
      <c r="B1916" s="23"/>
      <c r="C1916" s="24">
        <f>SUM(C1867:C1915)</f>
        <v>0</v>
      </c>
      <c r="D1916" s="24">
        <f>SUM(D1867:D1915)</f>
        <v>2947999.4</v>
      </c>
    </row>
    <row r="1917" spans="1:4" x14ac:dyDescent="0.25">
      <c r="A1917" s="36">
        <v>5317</v>
      </c>
      <c r="B1917" s="37" t="s">
        <v>282</v>
      </c>
      <c r="C1917" s="38"/>
      <c r="D1917" s="38"/>
    </row>
    <row r="1918" spans="1:4" ht="15.75" thickBot="1" x14ac:dyDescent="0.3">
      <c r="A1918" s="52">
        <v>531701</v>
      </c>
      <c r="B1918" s="53" t="s">
        <v>292</v>
      </c>
      <c r="C1918" s="8">
        <v>429079.99</v>
      </c>
      <c r="D1918" s="8">
        <v>360474.2</v>
      </c>
    </row>
    <row r="1919" spans="1:4" ht="15.75" thickBot="1" x14ac:dyDescent="0.3">
      <c r="A1919" s="9" t="s">
        <v>18</v>
      </c>
      <c r="B1919" s="10"/>
      <c r="C1919" s="11">
        <f>SUM(C1918:C1918)</f>
        <v>429079.99</v>
      </c>
      <c r="D1919" s="11">
        <f>SUM(D1918:D1918)</f>
        <v>360474.2</v>
      </c>
    </row>
    <row r="1920" spans="1:4" x14ac:dyDescent="0.25">
      <c r="A1920" s="12">
        <v>54</v>
      </c>
      <c r="B1920" s="13" t="s">
        <v>426</v>
      </c>
      <c r="C1920" s="14"/>
      <c r="D1920" s="14"/>
    </row>
    <row r="1921" spans="1:4" x14ac:dyDescent="0.25">
      <c r="A1921" s="3">
        <v>5401</v>
      </c>
      <c r="B1921" s="4" t="s">
        <v>427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428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429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325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430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431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405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406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407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408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432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410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422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433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338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434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435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347</v>
      </c>
      <c r="C2227" s="14"/>
      <c r="D2227" s="14"/>
    </row>
    <row r="2228" spans="1:4" x14ac:dyDescent="0.25">
      <c r="A2228" s="6">
        <v>541901</v>
      </c>
      <c r="B2228" s="7" t="s">
        <v>436</v>
      </c>
      <c r="C2228" s="8"/>
      <c r="D2228" s="8"/>
    </row>
    <row r="2229" spans="1:4" x14ac:dyDescent="0.25">
      <c r="A2229" s="6">
        <v>541902</v>
      </c>
      <c r="B2229" s="7" t="s">
        <v>352</v>
      </c>
      <c r="C2229" s="8"/>
      <c r="D2229" s="8"/>
    </row>
    <row r="2230" spans="1:4" x14ac:dyDescent="0.25">
      <c r="A2230" s="6">
        <v>541903</v>
      </c>
      <c r="B2230" s="7" t="s">
        <v>353</v>
      </c>
      <c r="C2230" s="8"/>
      <c r="D2230" s="8"/>
    </row>
    <row r="2231" spans="1:4" x14ac:dyDescent="0.25">
      <c r="A2231" s="6">
        <v>541904</v>
      </c>
      <c r="B2231" s="7" t="s">
        <v>354</v>
      </c>
      <c r="C2231" s="8"/>
      <c r="D2231" s="8"/>
    </row>
    <row r="2232" spans="1:4" x14ac:dyDescent="0.25">
      <c r="A2232" s="6">
        <v>541905</v>
      </c>
      <c r="B2232" s="7" t="s">
        <v>355</v>
      </c>
      <c r="C2232" s="8"/>
      <c r="D2232" s="8"/>
    </row>
    <row r="2233" spans="1:4" x14ac:dyDescent="0.25">
      <c r="A2233" s="6">
        <v>541906</v>
      </c>
      <c r="B2233" s="7" t="s">
        <v>356</v>
      </c>
      <c r="C2233" s="8"/>
      <c r="D2233" s="8"/>
    </row>
    <row r="2234" spans="1:4" x14ac:dyDescent="0.25">
      <c r="A2234" s="6">
        <v>541907</v>
      </c>
      <c r="B2234" s="7" t="s">
        <v>357</v>
      </c>
      <c r="C2234" s="8"/>
      <c r="D2234" s="8"/>
    </row>
    <row r="2235" spans="1:4" x14ac:dyDescent="0.25">
      <c r="A2235" s="6">
        <v>541908</v>
      </c>
      <c r="B2235" s="7" t="s">
        <v>358</v>
      </c>
      <c r="C2235" s="8"/>
      <c r="D2235" s="8"/>
    </row>
    <row r="2236" spans="1:4" x14ac:dyDescent="0.25">
      <c r="A2236" s="6">
        <v>541909</v>
      </c>
      <c r="B2236" s="7" t="s">
        <v>361</v>
      </c>
      <c r="C2236" s="8"/>
      <c r="D2236" s="8"/>
    </row>
    <row r="2237" spans="1:4" x14ac:dyDescent="0.25">
      <c r="A2237" s="6">
        <v>541910</v>
      </c>
      <c r="B2237" s="7" t="s">
        <v>362</v>
      </c>
      <c r="C2237" s="8"/>
      <c r="D2237" s="8"/>
    </row>
    <row r="2238" spans="1:4" x14ac:dyDescent="0.25">
      <c r="A2238" s="6">
        <v>541911</v>
      </c>
      <c r="B2238" s="7" t="s">
        <v>363</v>
      </c>
      <c r="C2238" s="8"/>
      <c r="D2238" s="8"/>
    </row>
    <row r="2239" spans="1:4" x14ac:dyDescent="0.25">
      <c r="A2239" s="6">
        <v>541912</v>
      </c>
      <c r="B2239" s="7" t="s">
        <v>364</v>
      </c>
      <c r="C2239" s="8"/>
      <c r="D2239" s="8"/>
    </row>
    <row r="2240" spans="1:4" x14ac:dyDescent="0.25">
      <c r="A2240" s="6">
        <v>541913</v>
      </c>
      <c r="B2240" s="7" t="s">
        <v>365</v>
      </c>
      <c r="C2240" s="8"/>
      <c r="D2240" s="8"/>
    </row>
    <row r="2241" spans="1:4" x14ac:dyDescent="0.25">
      <c r="A2241" s="6">
        <v>541914</v>
      </c>
      <c r="B2241" s="7" t="s">
        <v>366</v>
      </c>
      <c r="C2241" s="8"/>
      <c r="D2241" s="8"/>
    </row>
    <row r="2242" spans="1:4" x14ac:dyDescent="0.25">
      <c r="A2242" s="6">
        <v>541915</v>
      </c>
      <c r="B2242" s="7" t="s">
        <v>367</v>
      </c>
      <c r="C2242" s="8"/>
      <c r="D2242" s="8"/>
    </row>
    <row r="2243" spans="1:4" x14ac:dyDescent="0.25">
      <c r="A2243" s="6">
        <v>541916</v>
      </c>
      <c r="B2243" s="7" t="s">
        <v>369</v>
      </c>
      <c r="C2243" s="8"/>
      <c r="D2243" s="8"/>
    </row>
    <row r="2244" spans="1:4" x14ac:dyDescent="0.25">
      <c r="A2244" s="6">
        <v>541917</v>
      </c>
      <c r="B2244" s="7" t="s">
        <v>370</v>
      </c>
      <c r="C2244" s="8"/>
      <c r="D2244" s="8"/>
    </row>
    <row r="2245" spans="1:4" x14ac:dyDescent="0.25">
      <c r="A2245" s="6">
        <v>541918</v>
      </c>
      <c r="B2245" s="7" t="s">
        <v>371</v>
      </c>
      <c r="C2245" s="8"/>
      <c r="D2245" s="8"/>
    </row>
    <row r="2246" spans="1:4" x14ac:dyDescent="0.25">
      <c r="A2246" s="6">
        <v>541919</v>
      </c>
      <c r="B2246" s="7" t="s">
        <v>372</v>
      </c>
      <c r="C2246" s="8"/>
      <c r="D2246" s="8"/>
    </row>
    <row r="2247" spans="1:4" x14ac:dyDescent="0.25">
      <c r="A2247" s="6">
        <v>541920</v>
      </c>
      <c r="B2247" s="7" t="s">
        <v>373</v>
      </c>
      <c r="C2247" s="8"/>
      <c r="D2247" s="8"/>
    </row>
    <row r="2248" spans="1:4" x14ac:dyDescent="0.25">
      <c r="A2248" s="6">
        <v>541921</v>
      </c>
      <c r="B2248" s="7" t="s">
        <v>374</v>
      </c>
      <c r="C2248" s="8"/>
      <c r="D2248" s="8"/>
    </row>
    <row r="2249" spans="1:4" x14ac:dyDescent="0.25">
      <c r="A2249" s="6">
        <v>541922</v>
      </c>
      <c r="B2249" s="7" t="s">
        <v>375</v>
      </c>
      <c r="C2249" s="8"/>
      <c r="D2249" s="8"/>
    </row>
    <row r="2250" spans="1:4" x14ac:dyDescent="0.25">
      <c r="A2250" s="6">
        <v>541923</v>
      </c>
      <c r="B2250" s="7" t="s">
        <v>437</v>
      </c>
      <c r="C2250" s="8"/>
      <c r="D2250" s="8"/>
    </row>
    <row r="2251" spans="1:4" x14ac:dyDescent="0.25">
      <c r="A2251" s="6">
        <v>541924</v>
      </c>
      <c r="B2251" s="7" t="s">
        <v>379</v>
      </c>
      <c r="C2251" s="8"/>
      <c r="D2251" s="8"/>
    </row>
    <row r="2252" spans="1:4" x14ac:dyDescent="0.25">
      <c r="A2252" s="6">
        <v>541925</v>
      </c>
      <c r="B2252" s="7" t="s">
        <v>380</v>
      </c>
      <c r="C2252" s="8"/>
      <c r="D2252" s="8"/>
    </row>
    <row r="2253" spans="1:4" x14ac:dyDescent="0.25">
      <c r="A2253" s="6">
        <v>541926</v>
      </c>
      <c r="B2253" s="7" t="s">
        <v>381</v>
      </c>
      <c r="C2253" s="8"/>
      <c r="D2253" s="8"/>
    </row>
    <row r="2254" spans="1:4" x14ac:dyDescent="0.25">
      <c r="A2254" s="6">
        <v>541927</v>
      </c>
      <c r="B2254" s="7" t="s">
        <v>382</v>
      </c>
      <c r="C2254" s="8"/>
      <c r="D2254" s="8"/>
    </row>
    <row r="2255" spans="1:4" x14ac:dyDescent="0.25">
      <c r="A2255" s="6">
        <v>541928</v>
      </c>
      <c r="B2255" s="7" t="s">
        <v>413</v>
      </c>
      <c r="C2255" s="8"/>
      <c r="D2255" s="8"/>
    </row>
    <row r="2256" spans="1:4" x14ac:dyDescent="0.25">
      <c r="A2256" s="6">
        <v>541929</v>
      </c>
      <c r="B2256" s="7" t="s">
        <v>385</v>
      </c>
      <c r="C2256" s="8"/>
      <c r="D2256" s="8"/>
    </row>
    <row r="2257" spans="1:4" x14ac:dyDescent="0.25">
      <c r="A2257" s="6">
        <v>541930</v>
      </c>
      <c r="B2257" s="7" t="s">
        <v>414</v>
      </c>
      <c r="C2257" s="8"/>
      <c r="D2257" s="8"/>
    </row>
    <row r="2258" spans="1:4" x14ac:dyDescent="0.25">
      <c r="A2258" s="6">
        <v>541931</v>
      </c>
      <c r="B2258" s="7" t="s">
        <v>415</v>
      </c>
      <c r="C2258" s="8"/>
      <c r="D2258" s="8"/>
    </row>
    <row r="2259" spans="1:4" x14ac:dyDescent="0.25">
      <c r="A2259" s="6">
        <v>541932</v>
      </c>
      <c r="B2259" s="7" t="s">
        <v>359</v>
      </c>
      <c r="C2259" s="8"/>
      <c r="D2259" s="8"/>
    </row>
    <row r="2260" spans="1:4" x14ac:dyDescent="0.25">
      <c r="A2260" s="6">
        <v>541933</v>
      </c>
      <c r="B2260" s="7" t="s">
        <v>388</v>
      </c>
      <c r="C2260" s="8"/>
      <c r="D2260" s="8"/>
    </row>
    <row r="2261" spans="1:4" x14ac:dyDescent="0.25">
      <c r="A2261" s="16">
        <v>541934</v>
      </c>
      <c r="B2261" s="17" t="s">
        <v>389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391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2">
        <v>5420</v>
      </c>
      <c r="B2270" s="43" t="s">
        <v>282</v>
      </c>
      <c r="C2270" s="32"/>
      <c r="D2270" s="32"/>
    </row>
    <row r="2271" spans="1:4" ht="15.75" thickBot="1" x14ac:dyDescent="0.3">
      <c r="A2271" s="52">
        <v>542001</v>
      </c>
      <c r="B2271" s="54" t="s">
        <v>283</v>
      </c>
      <c r="C2271" s="55"/>
      <c r="D2271" s="55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438</v>
      </c>
      <c r="C2273" s="14"/>
      <c r="D2273" s="14"/>
    </row>
    <row r="2274" spans="1:4" x14ac:dyDescent="0.25">
      <c r="A2274" s="3">
        <v>5501</v>
      </c>
      <c r="B2274" s="4" t="s">
        <v>439</v>
      </c>
      <c r="C2274" s="8"/>
      <c r="D2274" s="8"/>
    </row>
    <row r="2275" spans="1:4" x14ac:dyDescent="0.25">
      <c r="A2275" s="6">
        <v>550101</v>
      </c>
      <c r="B2275" s="7" t="s">
        <v>440</v>
      </c>
      <c r="C2275" s="8">
        <v>24295843.050000001</v>
      </c>
      <c r="D2275" s="8">
        <v>4828498.51</v>
      </c>
    </row>
    <row r="2276" spans="1:4" x14ac:dyDescent="0.25">
      <c r="A2276" s="6">
        <v>550102</v>
      </c>
      <c r="B2276" s="7" t="s">
        <v>441</v>
      </c>
      <c r="C2276" s="8">
        <v>58826759.93</v>
      </c>
      <c r="D2276" s="8">
        <v>48152409.740000002</v>
      </c>
    </row>
    <row r="2277" spans="1:4" x14ac:dyDescent="0.25">
      <c r="A2277" s="16">
        <v>550103</v>
      </c>
      <c r="B2277" s="17" t="s">
        <v>442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219656.89</v>
      </c>
      <c r="D2278" s="8">
        <v>-5707769.4199999999</v>
      </c>
    </row>
    <row r="2279" spans="1:4" ht="15.75" thickBot="1" x14ac:dyDescent="0.3">
      <c r="A2279" s="9" t="s">
        <v>18</v>
      </c>
      <c r="B2279" s="10"/>
      <c r="C2279" s="11">
        <f>SUM(C2275:C2278)</f>
        <v>83342259.870000005</v>
      </c>
      <c r="D2279" s="11">
        <f>SUM(D2275:D2278)</f>
        <v>47273138.829999998</v>
      </c>
    </row>
    <row r="2280" spans="1:4" x14ac:dyDescent="0.25">
      <c r="A2280" s="12">
        <v>5502</v>
      </c>
      <c r="B2280" s="13" t="s">
        <v>443</v>
      </c>
      <c r="C2280" s="14"/>
      <c r="D2280" s="14"/>
    </row>
    <row r="2281" spans="1:4" x14ac:dyDescent="0.25">
      <c r="A2281" s="6">
        <v>550201</v>
      </c>
      <c r="B2281" s="7" t="s">
        <v>444</v>
      </c>
      <c r="C2281" s="8"/>
      <c r="D2281" s="8"/>
    </row>
    <row r="2282" spans="1:4" x14ac:dyDescent="0.25">
      <c r="A2282" s="16">
        <v>550202</v>
      </c>
      <c r="B2282" s="17" t="s">
        <v>315</v>
      </c>
      <c r="C2282" s="8">
        <v>131093624.73999999</v>
      </c>
      <c r="D2282" s="8">
        <v>382283.77</v>
      </c>
    </row>
    <row r="2283" spans="1:4" x14ac:dyDescent="0.25">
      <c r="A2283" s="16">
        <v>550203</v>
      </c>
      <c r="B2283" s="17" t="s">
        <v>445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1021024.57</v>
      </c>
      <c r="D2284" s="8">
        <v>1331238.1599999999</v>
      </c>
    </row>
    <row r="2285" spans="1:4" ht="15.75" thickBot="1" x14ac:dyDescent="0.3">
      <c r="A2285" s="9" t="s">
        <v>18</v>
      </c>
      <c r="B2285" s="10"/>
      <c r="C2285" s="11">
        <f>SUM(C2281:C2284)</f>
        <v>132114649.30999999</v>
      </c>
      <c r="D2285" s="11">
        <f>SUM(D2281:D2284)</f>
        <v>1713521.93</v>
      </c>
    </row>
    <row r="2286" spans="1:4" x14ac:dyDescent="0.25">
      <c r="A2286" s="56"/>
      <c r="B2286" s="45"/>
      <c r="C2286" s="57"/>
      <c r="D2286" s="57"/>
    </row>
    <row r="2287" spans="1:4" x14ac:dyDescent="0.25">
      <c r="A2287" s="3">
        <v>6</v>
      </c>
      <c r="B2287" s="4" t="s">
        <v>446</v>
      </c>
      <c r="C2287" s="8"/>
      <c r="D2287" s="8"/>
    </row>
    <row r="2288" spans="1:4" x14ac:dyDescent="0.25">
      <c r="A2288" s="3">
        <v>61</v>
      </c>
      <c r="B2288" s="4" t="s">
        <v>447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448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449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284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450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451</v>
      </c>
      <c r="C2376" s="14"/>
      <c r="D2376" s="14"/>
    </row>
    <row r="2377" spans="1:4" x14ac:dyDescent="0.25">
      <c r="A2377" s="3">
        <v>6201</v>
      </c>
      <c r="B2377" s="4" t="s">
        <v>452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8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453</v>
      </c>
      <c r="C2394" s="14"/>
      <c r="D2394" s="14"/>
    </row>
    <row r="2395" spans="1:4" ht="15.75" thickBot="1" x14ac:dyDescent="0.3">
      <c r="A2395" s="3">
        <v>6901</v>
      </c>
      <c r="B2395" s="4" t="s">
        <v>454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451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49"/>
      <c r="B2399" s="31"/>
      <c r="C2399" s="14"/>
      <c r="D2399" s="14"/>
    </row>
    <row r="2400" spans="1:4" x14ac:dyDescent="0.25">
      <c r="A2400" s="59" t="s">
        <v>455</v>
      </c>
      <c r="B2400" s="60"/>
      <c r="C2400" s="61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7728283697.1799994</v>
      </c>
      <c r="D2400" s="61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7129413833.249999</v>
      </c>
    </row>
    <row r="2401" spans="1:4" x14ac:dyDescent="0.25">
      <c r="A2401" s="62"/>
      <c r="B2401" s="7"/>
      <c r="C2401" s="63"/>
      <c r="D2401" s="63"/>
    </row>
    <row r="2402" spans="1:4" x14ac:dyDescent="0.25">
      <c r="A2402" s="59" t="s">
        <v>456</v>
      </c>
      <c r="B2402" s="60"/>
      <c r="C2402" s="61">
        <f>C1115-C2400</f>
        <v>695382774.55000019</v>
      </c>
      <c r="D2402" s="61">
        <f>D1115-D2400</f>
        <v>19433808.310001373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BB028-4A86-47D0-883C-D39FD808EB18}">
  <dimension ref="A1:D2402"/>
  <sheetViews>
    <sheetView workbookViewId="0">
      <selection sqref="A1:D1048576"/>
    </sheetView>
  </sheetViews>
  <sheetFormatPr baseColWidth="10" defaultRowHeight="15" x14ac:dyDescent="0.25"/>
  <cols>
    <col min="1" max="1" width="7.140625" style="64" customWidth="1"/>
    <col min="2" max="2" width="62.5703125" style="65" customWidth="1"/>
    <col min="3" max="4" width="16.140625" style="66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5"/>
      <c r="D4" s="5"/>
    </row>
    <row r="5" spans="1:4" x14ac:dyDescent="0.25">
      <c r="A5" s="6">
        <v>1102</v>
      </c>
      <c r="B5" s="7" t="s">
        <v>5</v>
      </c>
      <c r="C5" s="5"/>
      <c r="D5" s="5"/>
    </row>
    <row r="6" spans="1:4" x14ac:dyDescent="0.25">
      <c r="A6" s="6">
        <v>1103</v>
      </c>
      <c r="B6" s="7" t="s">
        <v>6</v>
      </c>
      <c r="C6" s="5"/>
      <c r="D6" s="5"/>
    </row>
    <row r="7" spans="1:4" x14ac:dyDescent="0.25">
      <c r="A7" s="6"/>
      <c r="B7" s="7" t="s">
        <v>7</v>
      </c>
      <c r="C7" s="5"/>
      <c r="D7" s="5"/>
    </row>
    <row r="8" spans="1:4" x14ac:dyDescent="0.25">
      <c r="A8" s="6">
        <v>1104</v>
      </c>
      <c r="B8" s="7" t="s">
        <v>8</v>
      </c>
      <c r="C8" s="5"/>
      <c r="D8" s="5"/>
    </row>
    <row r="9" spans="1:4" x14ac:dyDescent="0.25">
      <c r="A9" s="6">
        <v>1105</v>
      </c>
      <c r="B9" s="7" t="s">
        <v>9</v>
      </c>
      <c r="C9" s="5"/>
      <c r="D9" s="5"/>
    </row>
    <row r="10" spans="1:4" x14ac:dyDescent="0.25">
      <c r="A10" s="6">
        <v>1106</v>
      </c>
      <c r="B10" s="7" t="s">
        <v>10</v>
      </c>
      <c r="C10" s="5"/>
      <c r="D10" s="5"/>
    </row>
    <row r="11" spans="1:4" x14ac:dyDescent="0.25">
      <c r="A11" s="6">
        <v>1107</v>
      </c>
      <c r="B11" s="7" t="s">
        <v>11</v>
      </c>
      <c r="C11" s="5">
        <v>1400000</v>
      </c>
      <c r="D11" s="5"/>
    </row>
    <row r="12" spans="1:4" x14ac:dyDescent="0.25">
      <c r="A12" s="6">
        <v>1108</v>
      </c>
      <c r="B12" s="7" t="s">
        <v>12</v>
      </c>
      <c r="C12" s="5"/>
      <c r="D12" s="5"/>
    </row>
    <row r="13" spans="1:4" x14ac:dyDescent="0.25">
      <c r="A13" s="6"/>
      <c r="B13" s="7" t="s">
        <v>13</v>
      </c>
      <c r="C13" s="5"/>
      <c r="D13" s="5"/>
    </row>
    <row r="14" spans="1:4" x14ac:dyDescent="0.25">
      <c r="A14" s="6">
        <v>1109</v>
      </c>
      <c r="B14" s="7" t="s">
        <v>14</v>
      </c>
      <c r="C14" s="5"/>
      <c r="D14" s="5"/>
    </row>
    <row r="15" spans="1:4" x14ac:dyDescent="0.25">
      <c r="A15" s="6"/>
      <c r="B15" s="7" t="s">
        <v>15</v>
      </c>
      <c r="C15" s="5"/>
      <c r="D15" s="5"/>
    </row>
    <row r="16" spans="1:4" x14ac:dyDescent="0.25">
      <c r="A16" s="6">
        <v>1110</v>
      </c>
      <c r="B16" s="7" t="s">
        <v>16</v>
      </c>
      <c r="C16" s="5"/>
      <c r="D16" s="5"/>
    </row>
    <row r="17" spans="1:4" ht="15.75" thickBot="1" x14ac:dyDescent="0.3">
      <c r="A17" s="6">
        <v>1111</v>
      </c>
      <c r="B17" s="7" t="s">
        <v>17</v>
      </c>
      <c r="C17" s="5"/>
      <c r="D17" s="5"/>
    </row>
    <row r="18" spans="1:4" ht="15.75" thickBot="1" x14ac:dyDescent="0.3">
      <c r="A18" s="9" t="s">
        <v>18</v>
      </c>
      <c r="B18" s="10"/>
      <c r="C18" s="67">
        <f>SUM(C4:C17)</f>
        <v>1400000</v>
      </c>
      <c r="D18" s="67">
        <f>SUM(D4:D17)</f>
        <v>0</v>
      </c>
    </row>
    <row r="19" spans="1:4" x14ac:dyDescent="0.25">
      <c r="A19" s="12">
        <v>12</v>
      </c>
      <c r="B19" s="13" t="s">
        <v>19</v>
      </c>
      <c r="C19" s="68"/>
      <c r="D19" s="68"/>
    </row>
    <row r="20" spans="1:4" x14ac:dyDescent="0.25">
      <c r="A20" s="6">
        <v>1201</v>
      </c>
      <c r="B20" s="7" t="s">
        <v>20</v>
      </c>
      <c r="D20" s="5"/>
    </row>
    <row r="21" spans="1:4" x14ac:dyDescent="0.25">
      <c r="A21" s="6">
        <v>1202</v>
      </c>
      <c r="B21" s="7" t="s">
        <v>21</v>
      </c>
      <c r="C21" s="5">
        <v>10000</v>
      </c>
      <c r="D21" s="5"/>
    </row>
    <row r="22" spans="1:4" x14ac:dyDescent="0.25">
      <c r="A22" s="6">
        <v>1203</v>
      </c>
      <c r="B22" s="7" t="s">
        <v>22</v>
      </c>
      <c r="C22" s="5">
        <v>626257.68999999994</v>
      </c>
      <c r="D22" s="5"/>
    </row>
    <row r="23" spans="1:4" x14ac:dyDescent="0.25">
      <c r="A23" s="6">
        <v>1204</v>
      </c>
      <c r="B23" s="7" t="s">
        <v>23</v>
      </c>
      <c r="C23" s="5">
        <v>141885.81</v>
      </c>
      <c r="D23" s="5"/>
    </row>
    <row r="24" spans="1:4" ht="15.75" thickBot="1" x14ac:dyDescent="0.3">
      <c r="A24" s="16">
        <v>1205</v>
      </c>
      <c r="B24" s="17" t="s">
        <v>24</v>
      </c>
      <c r="C24" s="5"/>
      <c r="D24" s="69"/>
    </row>
    <row r="25" spans="1:4" ht="15.75" thickBot="1" x14ac:dyDescent="0.3">
      <c r="A25" s="9" t="s">
        <v>18</v>
      </c>
      <c r="B25" s="10"/>
      <c r="C25" s="67">
        <f>SUM(C20:C24)</f>
        <v>778143.5</v>
      </c>
      <c r="D25" s="67">
        <f>SUM(D20:D24)</f>
        <v>0</v>
      </c>
    </row>
    <row r="26" spans="1:4" x14ac:dyDescent="0.25">
      <c r="A26" s="12">
        <v>13</v>
      </c>
      <c r="B26" s="13" t="s">
        <v>25</v>
      </c>
      <c r="C26" s="68"/>
      <c r="D26" s="68"/>
    </row>
    <row r="27" spans="1:4" x14ac:dyDescent="0.25">
      <c r="A27" s="6">
        <v>1301</v>
      </c>
      <c r="B27" s="7" t="s">
        <v>26</v>
      </c>
      <c r="C27" s="5"/>
      <c r="D27" s="5"/>
    </row>
    <row r="28" spans="1:4" x14ac:dyDescent="0.25">
      <c r="A28" s="6">
        <v>1302</v>
      </c>
      <c r="B28" s="7" t="s">
        <v>27</v>
      </c>
      <c r="C28" s="5">
        <v>3495977.87</v>
      </c>
      <c r="D28" s="5"/>
    </row>
    <row r="29" spans="1:4" x14ac:dyDescent="0.25">
      <c r="A29" s="6">
        <v>1303</v>
      </c>
      <c r="B29" s="7" t="s">
        <v>28</v>
      </c>
      <c r="C29" s="5"/>
      <c r="D29" s="5"/>
    </row>
    <row r="30" spans="1:4" x14ac:dyDescent="0.25">
      <c r="A30" s="6">
        <v>1304</v>
      </c>
      <c r="B30" s="7" t="s">
        <v>29</v>
      </c>
      <c r="C30" s="5"/>
      <c r="D30" s="5"/>
    </row>
    <row r="31" spans="1:4" x14ac:dyDescent="0.25">
      <c r="A31" s="6">
        <v>1305</v>
      </c>
      <c r="B31" s="7" t="s">
        <v>30</v>
      </c>
      <c r="C31" s="5"/>
      <c r="D31" s="5"/>
    </row>
    <row r="32" spans="1:4" x14ac:dyDescent="0.25">
      <c r="A32" s="6">
        <v>1306</v>
      </c>
      <c r="B32" s="7" t="s">
        <v>31</v>
      </c>
      <c r="C32" s="5">
        <v>64836</v>
      </c>
      <c r="D32" s="5"/>
    </row>
    <row r="33" spans="1:4" x14ac:dyDescent="0.25">
      <c r="A33" s="6">
        <v>1307</v>
      </c>
      <c r="B33" s="7" t="s">
        <v>32</v>
      </c>
      <c r="C33" s="5">
        <v>16920761.149999999</v>
      </c>
      <c r="D33" s="5">
        <v>25000000</v>
      </c>
    </row>
    <row r="34" spans="1:4" x14ac:dyDescent="0.25">
      <c r="A34" s="6">
        <v>1308</v>
      </c>
      <c r="B34" s="7" t="s">
        <v>33</v>
      </c>
      <c r="C34" s="5"/>
      <c r="D34" s="5"/>
    </row>
    <row r="35" spans="1:4" x14ac:dyDescent="0.25">
      <c r="A35" s="6">
        <v>1309</v>
      </c>
      <c r="B35" s="7" t="s">
        <v>34</v>
      </c>
      <c r="C35" s="5"/>
      <c r="D35" s="5"/>
    </row>
    <row r="36" spans="1:4" x14ac:dyDescent="0.25">
      <c r="A36" s="6">
        <v>1310</v>
      </c>
      <c r="B36" s="7" t="s">
        <v>35</v>
      </c>
      <c r="C36" s="5"/>
      <c r="D36" s="5"/>
    </row>
    <row r="37" spans="1:4" x14ac:dyDescent="0.25">
      <c r="A37" s="16">
        <v>1311</v>
      </c>
      <c r="B37" s="17" t="s">
        <v>36</v>
      </c>
      <c r="C37" s="5"/>
      <c r="D37" s="5"/>
    </row>
    <row r="38" spans="1:4" x14ac:dyDescent="0.25">
      <c r="A38" s="16">
        <v>1312</v>
      </c>
      <c r="B38" s="17" t="s">
        <v>37</v>
      </c>
      <c r="C38" s="5"/>
      <c r="D38" s="5"/>
    </row>
    <row r="39" spans="1:4" ht="15.75" thickBot="1" x14ac:dyDescent="0.3">
      <c r="A39" s="16">
        <v>1320</v>
      </c>
      <c r="B39" s="17" t="s">
        <v>38</v>
      </c>
      <c r="C39" s="5"/>
      <c r="D39" s="5"/>
    </row>
    <row r="40" spans="1:4" ht="15.75" thickBot="1" x14ac:dyDescent="0.3">
      <c r="A40" s="9" t="s">
        <v>18</v>
      </c>
      <c r="B40" s="10"/>
      <c r="C40" s="67">
        <f>SUM(C27:C39)</f>
        <v>20481575.02</v>
      </c>
      <c r="D40" s="67">
        <f>SUM(D27:D39)</f>
        <v>25000000</v>
      </c>
    </row>
    <row r="41" spans="1:4" x14ac:dyDescent="0.25">
      <c r="A41" s="12">
        <v>14</v>
      </c>
      <c r="B41" s="13" t="s">
        <v>39</v>
      </c>
      <c r="C41" s="68"/>
      <c r="D41" s="68"/>
    </row>
    <row r="42" spans="1:4" x14ac:dyDescent="0.25">
      <c r="A42" s="6">
        <v>1401</v>
      </c>
      <c r="B42" s="7" t="s">
        <v>40</v>
      </c>
      <c r="C42" s="5"/>
      <c r="D42" s="5"/>
    </row>
    <row r="43" spans="1:4" x14ac:dyDescent="0.25">
      <c r="A43" s="6">
        <v>1402</v>
      </c>
      <c r="B43" s="7" t="s">
        <v>41</v>
      </c>
      <c r="C43" s="5"/>
      <c r="D43" s="5"/>
    </row>
    <row r="44" spans="1:4" x14ac:dyDescent="0.25">
      <c r="A44" s="6">
        <v>1403</v>
      </c>
      <c r="B44" s="7" t="s">
        <v>42</v>
      </c>
      <c r="C44" s="5"/>
      <c r="D44" s="5"/>
    </row>
    <row r="45" spans="1:4" x14ac:dyDescent="0.25">
      <c r="A45" s="6">
        <v>1404</v>
      </c>
      <c r="B45" s="7" t="s">
        <v>43</v>
      </c>
      <c r="C45" s="5"/>
      <c r="D45" s="5"/>
    </row>
    <row r="46" spans="1:4" x14ac:dyDescent="0.25">
      <c r="A46" s="6">
        <v>1405</v>
      </c>
      <c r="B46" s="7" t="s">
        <v>44</v>
      </c>
      <c r="C46" s="5"/>
      <c r="D46" s="5"/>
    </row>
    <row r="47" spans="1:4" x14ac:dyDescent="0.25">
      <c r="A47" s="6">
        <v>1406</v>
      </c>
      <c r="B47" s="7" t="s">
        <v>45</v>
      </c>
      <c r="C47" s="5"/>
      <c r="D47" s="5"/>
    </row>
    <row r="48" spans="1:4" x14ac:dyDescent="0.25">
      <c r="A48" s="6">
        <v>1407</v>
      </c>
      <c r="B48" s="7" t="s">
        <v>46</v>
      </c>
      <c r="C48" s="5"/>
      <c r="D48" s="5"/>
    </row>
    <row r="49" spans="1:4" x14ac:dyDescent="0.25">
      <c r="A49" s="6">
        <v>1408</v>
      </c>
      <c r="B49" s="7" t="s">
        <v>47</v>
      </c>
      <c r="C49" s="5"/>
      <c r="D49" s="5"/>
    </row>
    <row r="50" spans="1:4" ht="15.75" thickBot="1" x14ac:dyDescent="0.3">
      <c r="A50" s="19">
        <v>1409</v>
      </c>
      <c r="B50" s="20" t="s">
        <v>48</v>
      </c>
      <c r="C50" s="5"/>
      <c r="D50" s="5"/>
    </row>
    <row r="51" spans="1:4" ht="15.75" thickBot="1" x14ac:dyDescent="0.3">
      <c r="A51" s="9" t="s">
        <v>18</v>
      </c>
      <c r="B51" s="10"/>
      <c r="C51" s="67">
        <f>SUM(C42:C50)</f>
        <v>0</v>
      </c>
      <c r="D51" s="70">
        <f>SUM(D42:D50)</f>
        <v>0</v>
      </c>
    </row>
    <row r="52" spans="1:4" x14ac:dyDescent="0.25">
      <c r="A52" s="12">
        <v>15</v>
      </c>
      <c r="B52" s="13" t="s">
        <v>49</v>
      </c>
      <c r="C52" s="68"/>
      <c r="D52" s="68"/>
    </row>
    <row r="53" spans="1:4" x14ac:dyDescent="0.25">
      <c r="A53" s="6">
        <v>1501</v>
      </c>
      <c r="B53" s="7" t="s">
        <v>50</v>
      </c>
      <c r="C53" s="5"/>
      <c r="D53" s="5"/>
    </row>
    <row r="54" spans="1:4" x14ac:dyDescent="0.25">
      <c r="A54" s="6">
        <v>1502</v>
      </c>
      <c r="B54" s="7" t="s">
        <v>51</v>
      </c>
      <c r="C54" s="5"/>
      <c r="D54" s="5"/>
    </row>
    <row r="55" spans="1:4" x14ac:dyDescent="0.25">
      <c r="A55" s="6">
        <v>1503</v>
      </c>
      <c r="B55" s="7" t="s">
        <v>52</v>
      </c>
      <c r="C55" s="5"/>
      <c r="D55" s="5"/>
    </row>
    <row r="56" spans="1:4" x14ac:dyDescent="0.25">
      <c r="A56" s="6">
        <v>1504</v>
      </c>
      <c r="B56" s="7" t="s">
        <v>53</v>
      </c>
      <c r="C56" s="5"/>
      <c r="D56" s="5"/>
    </row>
    <row r="57" spans="1:4" x14ac:dyDescent="0.25">
      <c r="A57" s="6">
        <v>1505</v>
      </c>
      <c r="B57" s="7" t="s">
        <v>54</v>
      </c>
      <c r="C57" s="5">
        <v>31020</v>
      </c>
      <c r="D57" s="5"/>
    </row>
    <row r="58" spans="1:4" x14ac:dyDescent="0.25">
      <c r="A58" s="6">
        <v>1506</v>
      </c>
      <c r="B58" s="7" t="s">
        <v>55</v>
      </c>
      <c r="C58" s="5"/>
      <c r="D58" s="5"/>
    </row>
    <row r="59" spans="1:4" x14ac:dyDescent="0.25">
      <c r="A59" s="6">
        <v>1507</v>
      </c>
      <c r="B59" s="7" t="s">
        <v>56</v>
      </c>
      <c r="C59" s="5">
        <v>872563.24</v>
      </c>
      <c r="D59" s="5"/>
    </row>
    <row r="60" spans="1:4" x14ac:dyDescent="0.25">
      <c r="A60" s="6">
        <v>1508</v>
      </c>
      <c r="B60" s="7" t="s">
        <v>57</v>
      </c>
      <c r="C60" s="5"/>
      <c r="D60" s="5"/>
    </row>
    <row r="61" spans="1:4" ht="15.75" thickBot="1" x14ac:dyDescent="0.3">
      <c r="A61" s="16">
        <v>1510</v>
      </c>
      <c r="B61" s="17" t="s">
        <v>38</v>
      </c>
      <c r="C61" s="5"/>
      <c r="D61" s="5"/>
    </row>
    <row r="62" spans="1:4" x14ac:dyDescent="0.25">
      <c r="A62" s="22" t="s">
        <v>18</v>
      </c>
      <c r="B62" s="23"/>
      <c r="C62" s="71">
        <f>SUM(C53:C61)</f>
        <v>903583.24</v>
      </c>
      <c r="D62" s="71">
        <f>SUM(D53:D61)</f>
        <v>0</v>
      </c>
    </row>
    <row r="63" spans="1:4" x14ac:dyDescent="0.25">
      <c r="A63" s="3">
        <v>16</v>
      </c>
      <c r="B63" s="4" t="s">
        <v>58</v>
      </c>
      <c r="C63" s="5"/>
      <c r="D63" s="5"/>
    </row>
    <row r="64" spans="1:4" x14ac:dyDescent="0.25">
      <c r="A64" s="6">
        <v>1601</v>
      </c>
      <c r="B64" s="7" t="s">
        <v>59</v>
      </c>
      <c r="C64" s="5">
        <v>800000</v>
      </c>
      <c r="D64" s="5"/>
    </row>
    <row r="65" spans="1:4" x14ac:dyDescent="0.25">
      <c r="A65" s="6">
        <v>1602</v>
      </c>
      <c r="B65" s="7" t="s">
        <v>60</v>
      </c>
      <c r="C65" s="5"/>
      <c r="D65" s="5"/>
    </row>
    <row r="66" spans="1:4" x14ac:dyDescent="0.25">
      <c r="A66" s="6">
        <v>1603</v>
      </c>
      <c r="B66" s="7" t="s">
        <v>61</v>
      </c>
      <c r="C66" s="5"/>
      <c r="D66" s="5"/>
    </row>
    <row r="67" spans="1:4" x14ac:dyDescent="0.25">
      <c r="A67" s="6">
        <v>1604</v>
      </c>
      <c r="B67" s="7" t="s">
        <v>62</v>
      </c>
      <c r="C67" s="5"/>
      <c r="D67" s="5"/>
    </row>
    <row r="68" spans="1:4" ht="15.75" thickBot="1" x14ac:dyDescent="0.3">
      <c r="A68" s="19">
        <v>1605</v>
      </c>
      <c r="B68" s="20" t="s">
        <v>63</v>
      </c>
      <c r="C68" s="5"/>
      <c r="D68" s="5"/>
    </row>
    <row r="69" spans="1:4" ht="15.75" thickBot="1" x14ac:dyDescent="0.3">
      <c r="A69" s="9" t="s">
        <v>18</v>
      </c>
      <c r="B69" s="10"/>
      <c r="C69" s="67">
        <f>SUM(C64:C68)</f>
        <v>800000</v>
      </c>
      <c r="D69" s="67">
        <f>SUM(D64:D68)</f>
        <v>0</v>
      </c>
    </row>
    <row r="70" spans="1:4" x14ac:dyDescent="0.25">
      <c r="A70" s="12">
        <v>17</v>
      </c>
      <c r="B70" s="13" t="s">
        <v>64</v>
      </c>
      <c r="C70" s="68"/>
      <c r="D70" s="68"/>
    </row>
    <row r="71" spans="1:4" x14ac:dyDescent="0.25">
      <c r="A71" s="6">
        <v>1701</v>
      </c>
      <c r="B71" s="7" t="s">
        <v>65</v>
      </c>
      <c r="C71" s="5"/>
      <c r="D71" s="5"/>
    </row>
    <row r="72" spans="1:4" x14ac:dyDescent="0.25">
      <c r="A72" s="6">
        <v>1702</v>
      </c>
      <c r="B72" s="7" t="s">
        <v>66</v>
      </c>
      <c r="C72" s="5"/>
      <c r="D72" s="5"/>
    </row>
    <row r="73" spans="1:4" x14ac:dyDescent="0.25">
      <c r="A73" s="6">
        <v>1703</v>
      </c>
      <c r="B73" s="7" t="s">
        <v>67</v>
      </c>
      <c r="C73" s="5">
        <v>1875373.47</v>
      </c>
      <c r="D73" s="5">
        <v>627939</v>
      </c>
    </row>
    <row r="74" spans="1:4" x14ac:dyDescent="0.25">
      <c r="A74" s="6">
        <v>1704</v>
      </c>
      <c r="B74" s="7" t="s">
        <v>68</v>
      </c>
      <c r="C74" s="5">
        <v>-539288.96</v>
      </c>
      <c r="D74" s="5"/>
    </row>
    <row r="75" spans="1:4" x14ac:dyDescent="0.25">
      <c r="A75" s="6">
        <v>1705</v>
      </c>
      <c r="B75" s="7" t="s">
        <v>69</v>
      </c>
      <c r="C75" s="5"/>
      <c r="D75" s="5"/>
    </row>
    <row r="76" spans="1:4" ht="15.75" thickBot="1" x14ac:dyDescent="0.3">
      <c r="A76" s="6">
        <v>1706</v>
      </c>
      <c r="B76" s="7" t="s">
        <v>70</v>
      </c>
      <c r="C76" s="5"/>
      <c r="D76" s="5"/>
    </row>
    <row r="77" spans="1:4" ht="15.75" thickBot="1" x14ac:dyDescent="0.3">
      <c r="A77" s="9" t="s">
        <v>18</v>
      </c>
      <c r="B77" s="10"/>
      <c r="C77" s="67">
        <f>SUM(C71:C76)</f>
        <v>1336084.51</v>
      </c>
      <c r="D77" s="67">
        <f>SUM(D71:D76)</f>
        <v>627939</v>
      </c>
    </row>
    <row r="78" spans="1:4" x14ac:dyDescent="0.25">
      <c r="A78" s="12">
        <v>18</v>
      </c>
      <c r="B78" s="13" t="s">
        <v>71</v>
      </c>
      <c r="C78" s="68"/>
      <c r="D78" s="68"/>
    </row>
    <row r="79" spans="1:4" x14ac:dyDescent="0.25">
      <c r="A79" s="6">
        <v>1801</v>
      </c>
      <c r="B79" s="7" t="s">
        <v>72</v>
      </c>
      <c r="C79" s="5"/>
      <c r="D79" s="5"/>
    </row>
    <row r="80" spans="1:4" ht="15.75" thickBot="1" x14ac:dyDescent="0.3">
      <c r="A80" s="16">
        <v>1802</v>
      </c>
      <c r="B80" s="17" t="s">
        <v>38</v>
      </c>
      <c r="C80" s="5"/>
      <c r="D80" s="5"/>
    </row>
    <row r="81" spans="1:4" ht="15.75" thickBot="1" x14ac:dyDescent="0.3">
      <c r="A81" s="9" t="s">
        <v>18</v>
      </c>
      <c r="B81" s="10"/>
      <c r="C81" s="67">
        <f>SUM(C79:C80)</f>
        <v>0</v>
      </c>
      <c r="D81" s="67">
        <f>SUM(D79:D80)</f>
        <v>0</v>
      </c>
    </row>
    <row r="82" spans="1:4" x14ac:dyDescent="0.25">
      <c r="A82" s="12">
        <v>19</v>
      </c>
      <c r="B82" s="13" t="s">
        <v>73</v>
      </c>
      <c r="C82" s="68"/>
      <c r="D82" s="68"/>
    </row>
    <row r="83" spans="1:4" x14ac:dyDescent="0.25">
      <c r="A83" s="6">
        <v>1901</v>
      </c>
      <c r="B83" s="7" t="s">
        <v>74</v>
      </c>
      <c r="C83" s="5"/>
      <c r="D83" s="5"/>
    </row>
    <row r="84" spans="1:4" x14ac:dyDescent="0.25">
      <c r="A84" s="6">
        <v>1902</v>
      </c>
      <c r="B84" s="7" t="s">
        <v>75</v>
      </c>
      <c r="C84" s="5"/>
      <c r="D84" s="5"/>
    </row>
    <row r="85" spans="1:4" x14ac:dyDescent="0.25">
      <c r="A85" s="6">
        <v>1903</v>
      </c>
      <c r="B85" s="7" t="s">
        <v>76</v>
      </c>
      <c r="C85" s="5"/>
      <c r="D85" s="5"/>
    </row>
    <row r="86" spans="1:4" x14ac:dyDescent="0.25">
      <c r="A86" s="6">
        <v>1904</v>
      </c>
      <c r="B86" s="7" t="s">
        <v>77</v>
      </c>
      <c r="C86" s="5"/>
      <c r="D86" s="5"/>
    </row>
    <row r="87" spans="1:4" x14ac:dyDescent="0.25">
      <c r="A87" s="6">
        <v>1905</v>
      </c>
      <c r="B87" s="7" t="s">
        <v>78</v>
      </c>
      <c r="C87" s="5"/>
      <c r="D87" s="5"/>
    </row>
    <row r="88" spans="1:4" x14ac:dyDescent="0.25">
      <c r="A88" s="6">
        <v>1906</v>
      </c>
      <c r="B88" s="7" t="s">
        <v>79</v>
      </c>
      <c r="C88" s="5"/>
      <c r="D88" s="5"/>
    </row>
    <row r="89" spans="1:4" x14ac:dyDescent="0.25">
      <c r="A89" s="6">
        <v>1907</v>
      </c>
      <c r="B89" s="7" t="s">
        <v>80</v>
      </c>
      <c r="C89" s="5"/>
      <c r="D89" s="5"/>
    </row>
    <row r="90" spans="1:4" x14ac:dyDescent="0.25">
      <c r="A90" s="6">
        <v>1908</v>
      </c>
      <c r="B90" s="7" t="s">
        <v>81</v>
      </c>
      <c r="C90" s="5"/>
      <c r="D90" s="5"/>
    </row>
    <row r="91" spans="1:4" ht="15.75" thickBot="1" x14ac:dyDescent="0.3">
      <c r="A91" s="6">
        <v>1910</v>
      </c>
      <c r="B91" s="7" t="s">
        <v>38</v>
      </c>
      <c r="C91" s="5"/>
      <c r="D91" s="5"/>
    </row>
    <row r="92" spans="1:4" ht="15.75" thickBot="1" x14ac:dyDescent="0.3">
      <c r="A92" s="9" t="s">
        <v>82</v>
      </c>
      <c r="B92" s="10"/>
      <c r="C92" s="67">
        <f>SUM(C83:C91)</f>
        <v>0</v>
      </c>
      <c r="D92" s="67">
        <f>SUM(D83:D91)</f>
        <v>0</v>
      </c>
    </row>
    <row r="93" spans="1:4" ht="15.75" thickBot="1" x14ac:dyDescent="0.3">
      <c r="A93" s="25"/>
      <c r="B93" s="20"/>
      <c r="C93" s="72"/>
      <c r="D93" s="72"/>
    </row>
    <row r="94" spans="1:4" ht="15.75" thickBot="1" x14ac:dyDescent="0.3">
      <c r="A94" s="27" t="s">
        <v>83</v>
      </c>
      <c r="B94" s="28"/>
      <c r="C94" s="73">
        <f>C18+C25+C40+C51+C62+C69+C77+C81+C92</f>
        <v>25699386.27</v>
      </c>
      <c r="D94" s="73">
        <f>D18+D25+D40+D51+D62+D69+D77+D81+D92</f>
        <v>25627939</v>
      </c>
    </row>
    <row r="95" spans="1:4" x14ac:dyDescent="0.25">
      <c r="A95" s="30"/>
      <c r="B95" s="31"/>
      <c r="C95" s="74"/>
      <c r="D95" s="74"/>
    </row>
    <row r="96" spans="1:4" x14ac:dyDescent="0.25">
      <c r="A96" s="3">
        <v>2</v>
      </c>
      <c r="B96" s="4" t="s">
        <v>84</v>
      </c>
      <c r="C96" s="5"/>
      <c r="D96" s="5"/>
    </row>
    <row r="97" spans="1:4" x14ac:dyDescent="0.25">
      <c r="A97" s="3">
        <v>21</v>
      </c>
      <c r="B97" s="4" t="s">
        <v>85</v>
      </c>
      <c r="C97" s="5"/>
      <c r="D97" s="5"/>
    </row>
    <row r="98" spans="1:4" x14ac:dyDescent="0.25">
      <c r="A98" s="6">
        <v>2101</v>
      </c>
      <c r="B98" s="7" t="s">
        <v>86</v>
      </c>
      <c r="C98" s="5"/>
      <c r="D98" s="5"/>
    </row>
    <row r="99" spans="1:4" x14ac:dyDescent="0.25">
      <c r="A99" s="6">
        <v>2102</v>
      </c>
      <c r="B99" s="7" t="s">
        <v>87</v>
      </c>
      <c r="C99" s="5"/>
      <c r="D99" s="5"/>
    </row>
    <row r="100" spans="1:4" x14ac:dyDescent="0.25">
      <c r="A100" s="6">
        <v>2103</v>
      </c>
      <c r="B100" s="7" t="s">
        <v>88</v>
      </c>
      <c r="C100" s="5"/>
      <c r="D100" s="5"/>
    </row>
    <row r="101" spans="1:4" x14ac:dyDescent="0.25">
      <c r="A101" s="6">
        <v>2104</v>
      </c>
      <c r="B101" s="7" t="s">
        <v>89</v>
      </c>
      <c r="D101" s="5"/>
    </row>
    <row r="102" spans="1:4" x14ac:dyDescent="0.25">
      <c r="A102" s="6">
        <v>2105</v>
      </c>
      <c r="B102" s="7" t="s">
        <v>90</v>
      </c>
      <c r="C102" s="5"/>
      <c r="D102" s="5"/>
    </row>
    <row r="103" spans="1:4" x14ac:dyDescent="0.25">
      <c r="A103" s="6">
        <v>2106</v>
      </c>
      <c r="B103" s="7" t="s">
        <v>91</v>
      </c>
      <c r="C103" s="5"/>
      <c r="D103" s="5"/>
    </row>
    <row r="104" spans="1:4" ht="15.75" thickBot="1" x14ac:dyDescent="0.3">
      <c r="A104" s="16">
        <v>2110</v>
      </c>
      <c r="B104" s="17" t="s">
        <v>92</v>
      </c>
      <c r="C104" s="5"/>
      <c r="D104" s="5"/>
    </row>
    <row r="105" spans="1:4" ht="15.75" thickBot="1" x14ac:dyDescent="0.3">
      <c r="A105" s="9" t="s">
        <v>18</v>
      </c>
      <c r="B105" s="10"/>
      <c r="C105" s="67">
        <f>SUM(C98:C104)</f>
        <v>0</v>
      </c>
      <c r="D105" s="67">
        <f>SUM(D98:D104)</f>
        <v>0</v>
      </c>
    </row>
    <row r="106" spans="1:4" x14ac:dyDescent="0.25">
      <c r="A106" s="12">
        <v>22</v>
      </c>
      <c r="B106" s="13" t="s">
        <v>93</v>
      </c>
      <c r="C106" s="68"/>
      <c r="D106" s="68"/>
    </row>
    <row r="107" spans="1:4" x14ac:dyDescent="0.25">
      <c r="A107" s="6">
        <v>2201</v>
      </c>
      <c r="B107" s="7" t="s">
        <v>94</v>
      </c>
      <c r="C107" s="5"/>
      <c r="D107" s="5"/>
    </row>
    <row r="108" spans="1:4" x14ac:dyDescent="0.25">
      <c r="A108" s="6">
        <v>2202</v>
      </c>
      <c r="B108" s="7" t="s">
        <v>95</v>
      </c>
      <c r="C108" s="5"/>
      <c r="D108" s="5"/>
    </row>
    <row r="109" spans="1:4" x14ac:dyDescent="0.25">
      <c r="A109" s="6">
        <v>2203</v>
      </c>
      <c r="B109" s="33" t="s">
        <v>96</v>
      </c>
      <c r="C109" s="5"/>
      <c r="D109" s="5"/>
    </row>
    <row r="110" spans="1:4" x14ac:dyDescent="0.25">
      <c r="A110" s="6">
        <v>2204</v>
      </c>
      <c r="B110" s="7" t="s">
        <v>97</v>
      </c>
      <c r="C110" s="5"/>
      <c r="D110" s="5"/>
    </row>
    <row r="111" spans="1:4" x14ac:dyDescent="0.25">
      <c r="A111" s="6">
        <v>2205</v>
      </c>
      <c r="B111" s="7" t="s">
        <v>98</v>
      </c>
      <c r="C111" s="5"/>
      <c r="D111" s="5"/>
    </row>
    <row r="112" spans="1:4" x14ac:dyDescent="0.25">
      <c r="A112" s="6">
        <v>2206</v>
      </c>
      <c r="B112" s="7" t="s">
        <v>99</v>
      </c>
      <c r="C112" s="5">
        <v>1570612.74</v>
      </c>
      <c r="D112" s="5"/>
    </row>
    <row r="113" spans="1:4" x14ac:dyDescent="0.25">
      <c r="A113" s="6">
        <v>2207</v>
      </c>
      <c r="B113" s="7" t="s">
        <v>100</v>
      </c>
      <c r="D113" s="5"/>
    </row>
    <row r="114" spans="1:4" x14ac:dyDescent="0.25">
      <c r="A114" s="6">
        <v>2208</v>
      </c>
      <c r="B114" s="7" t="s">
        <v>101</v>
      </c>
      <c r="C114" s="5"/>
      <c r="D114" s="5"/>
    </row>
    <row r="115" spans="1:4" x14ac:dyDescent="0.25">
      <c r="A115" s="6">
        <v>2209</v>
      </c>
      <c r="B115" s="7" t="s">
        <v>102</v>
      </c>
      <c r="C115" s="5"/>
      <c r="D115" s="5"/>
    </row>
    <row r="116" spans="1:4" x14ac:dyDescent="0.25">
      <c r="A116" s="6">
        <v>2210</v>
      </c>
      <c r="B116" s="7" t="s">
        <v>103</v>
      </c>
      <c r="C116" s="5"/>
      <c r="D116" s="5"/>
    </row>
    <row r="117" spans="1:4" x14ac:dyDescent="0.25">
      <c r="A117" s="6">
        <v>2211</v>
      </c>
      <c r="B117" s="7" t="s">
        <v>104</v>
      </c>
      <c r="C117" s="5"/>
      <c r="D117" s="5"/>
    </row>
    <row r="118" spans="1:4" x14ac:dyDescent="0.25">
      <c r="A118" s="6">
        <v>2212</v>
      </c>
      <c r="B118" s="7" t="s">
        <v>105</v>
      </c>
      <c r="C118" s="5"/>
      <c r="D118" s="5"/>
    </row>
    <row r="119" spans="1:4" x14ac:dyDescent="0.25">
      <c r="A119" s="6">
        <v>2213</v>
      </c>
      <c r="B119" s="7" t="s">
        <v>106</v>
      </c>
      <c r="C119" s="5"/>
      <c r="D119" s="5"/>
    </row>
    <row r="120" spans="1:4" x14ac:dyDescent="0.25">
      <c r="A120" s="6">
        <v>2214</v>
      </c>
      <c r="B120" s="7" t="s">
        <v>107</v>
      </c>
      <c r="C120" s="5"/>
      <c r="D120" s="5"/>
    </row>
    <row r="121" spans="1:4" x14ac:dyDescent="0.25">
      <c r="A121" s="6">
        <v>2215</v>
      </c>
      <c r="B121" s="7" t="s">
        <v>108</v>
      </c>
      <c r="C121" s="5"/>
      <c r="D121" s="5"/>
    </row>
    <row r="122" spans="1:4" ht="15.75" thickBot="1" x14ac:dyDescent="0.3">
      <c r="A122" s="19">
        <v>2216</v>
      </c>
      <c r="B122" s="20" t="s">
        <v>109</v>
      </c>
      <c r="C122" s="5"/>
      <c r="D122" s="5"/>
    </row>
    <row r="123" spans="1:4" ht="15.75" thickBot="1" x14ac:dyDescent="0.3">
      <c r="A123" s="9" t="s">
        <v>18</v>
      </c>
      <c r="B123" s="10"/>
      <c r="C123" s="67">
        <f>SUM(C107:C122)</f>
        <v>1570612.74</v>
      </c>
      <c r="D123" s="67">
        <f>SUM(D107:D122)</f>
        <v>0</v>
      </c>
    </row>
    <row r="124" spans="1:4" x14ac:dyDescent="0.25">
      <c r="A124" s="12">
        <v>23</v>
      </c>
      <c r="B124" s="13" t="s">
        <v>110</v>
      </c>
      <c r="C124" s="68"/>
      <c r="D124" s="68"/>
    </row>
    <row r="125" spans="1:4" x14ac:dyDescent="0.25">
      <c r="A125" s="6">
        <v>2301</v>
      </c>
      <c r="B125" s="7" t="s">
        <v>111</v>
      </c>
      <c r="C125" s="5"/>
      <c r="D125" s="5"/>
    </row>
    <row r="126" spans="1:4" x14ac:dyDescent="0.25">
      <c r="A126" s="6">
        <v>2302</v>
      </c>
      <c r="B126" s="7" t="s">
        <v>112</v>
      </c>
      <c r="C126" s="5"/>
      <c r="D126" s="5"/>
    </row>
    <row r="127" spans="1:4" x14ac:dyDescent="0.25">
      <c r="A127" s="6">
        <v>2303</v>
      </c>
      <c r="B127" s="7" t="s">
        <v>113</v>
      </c>
      <c r="C127" s="5"/>
      <c r="D127" s="5"/>
    </row>
    <row r="128" spans="1:4" x14ac:dyDescent="0.25">
      <c r="A128" s="6">
        <v>2304</v>
      </c>
      <c r="B128" s="7" t="s">
        <v>114</v>
      </c>
      <c r="C128" s="5"/>
      <c r="D128" s="5"/>
    </row>
    <row r="129" spans="1:4" x14ac:dyDescent="0.25">
      <c r="A129" s="6">
        <v>2305</v>
      </c>
      <c r="B129" s="7" t="s">
        <v>115</v>
      </c>
      <c r="C129" s="5"/>
      <c r="D129" s="5"/>
    </row>
    <row r="130" spans="1:4" x14ac:dyDescent="0.25">
      <c r="A130" s="6">
        <v>2306</v>
      </c>
      <c r="B130" s="7" t="s">
        <v>116</v>
      </c>
      <c r="C130" s="5"/>
      <c r="D130" s="5"/>
    </row>
    <row r="131" spans="1:4" x14ac:dyDescent="0.25">
      <c r="A131" s="6">
        <v>2307</v>
      </c>
      <c r="B131" s="7" t="s">
        <v>117</v>
      </c>
      <c r="C131" s="5"/>
      <c r="D131" s="5"/>
    </row>
    <row r="132" spans="1:4" x14ac:dyDescent="0.25">
      <c r="A132" s="6">
        <v>2308</v>
      </c>
      <c r="B132" s="7" t="s">
        <v>118</v>
      </c>
      <c r="C132" s="5"/>
      <c r="D132" s="5"/>
    </row>
    <row r="133" spans="1:4" x14ac:dyDescent="0.25">
      <c r="A133" s="6">
        <v>2309</v>
      </c>
      <c r="B133" s="7" t="s">
        <v>119</v>
      </c>
      <c r="C133" s="5"/>
      <c r="D133" s="5"/>
    </row>
    <row r="134" spans="1:4" x14ac:dyDescent="0.25">
      <c r="A134" s="6">
        <v>2310</v>
      </c>
      <c r="B134" s="7" t="s">
        <v>120</v>
      </c>
      <c r="C134" s="5"/>
      <c r="D134" s="5"/>
    </row>
    <row r="135" spans="1:4" x14ac:dyDescent="0.25">
      <c r="A135" s="6">
        <v>2311</v>
      </c>
      <c r="B135" s="7" t="s">
        <v>121</v>
      </c>
      <c r="C135" s="5"/>
      <c r="D135" s="5"/>
    </row>
    <row r="136" spans="1:4" x14ac:dyDescent="0.25">
      <c r="A136" s="6">
        <v>2312</v>
      </c>
      <c r="B136" s="7" t="s">
        <v>122</v>
      </c>
      <c r="C136" s="5"/>
      <c r="D136" s="5"/>
    </row>
    <row r="137" spans="1:4" x14ac:dyDescent="0.25">
      <c r="A137" s="6"/>
      <c r="B137" s="7" t="s">
        <v>123</v>
      </c>
      <c r="C137" s="5"/>
      <c r="D137" s="5"/>
    </row>
    <row r="138" spans="1:4" x14ac:dyDescent="0.25">
      <c r="A138" s="6">
        <v>2313</v>
      </c>
      <c r="B138" s="7" t="s">
        <v>124</v>
      </c>
      <c r="C138" s="5">
        <v>670145.21</v>
      </c>
      <c r="D138" s="5"/>
    </row>
    <row r="139" spans="1:4" x14ac:dyDescent="0.25">
      <c r="A139" s="6">
        <v>2314</v>
      </c>
      <c r="B139" s="7" t="s">
        <v>125</v>
      </c>
      <c r="C139" s="5"/>
      <c r="D139" s="5"/>
    </row>
    <row r="140" spans="1:4" ht="15.75" thickBot="1" x14ac:dyDescent="0.3">
      <c r="A140" s="19"/>
      <c r="B140" s="20" t="s">
        <v>126</v>
      </c>
      <c r="C140" s="75"/>
      <c r="D140" s="75"/>
    </row>
    <row r="141" spans="1:4" ht="15.75" thickBot="1" x14ac:dyDescent="0.3">
      <c r="A141" s="9" t="s">
        <v>18</v>
      </c>
      <c r="B141" s="10"/>
      <c r="C141" s="67">
        <f>SUM(C125:C140)</f>
        <v>670145.21</v>
      </c>
      <c r="D141" s="67">
        <f>SUM(D125:D140)</f>
        <v>0</v>
      </c>
    </row>
    <row r="142" spans="1:4" x14ac:dyDescent="0.25">
      <c r="A142" s="12">
        <v>24</v>
      </c>
      <c r="B142" s="13" t="s">
        <v>127</v>
      </c>
      <c r="C142" s="68"/>
      <c r="D142" s="68"/>
    </row>
    <row r="143" spans="1:4" x14ac:dyDescent="0.25">
      <c r="A143" s="6">
        <v>2401</v>
      </c>
      <c r="B143" s="7" t="s">
        <v>128</v>
      </c>
      <c r="C143" s="5">
        <v>1875321.36</v>
      </c>
      <c r="D143" s="5"/>
    </row>
    <row r="144" spans="1:4" x14ac:dyDescent="0.25">
      <c r="A144" s="6">
        <v>2402</v>
      </c>
      <c r="B144" s="7" t="s">
        <v>129</v>
      </c>
      <c r="C144" s="5"/>
      <c r="D144" s="5"/>
    </row>
    <row r="145" spans="1:4" x14ac:dyDescent="0.25">
      <c r="A145" s="6">
        <v>2403</v>
      </c>
      <c r="B145" s="7" t="s">
        <v>130</v>
      </c>
      <c r="C145" s="5"/>
      <c r="D145" s="5"/>
    </row>
    <row r="146" spans="1:4" x14ac:dyDescent="0.25">
      <c r="A146" s="6">
        <v>2404</v>
      </c>
      <c r="B146" s="7" t="s">
        <v>131</v>
      </c>
      <c r="C146" s="5"/>
      <c r="D146" s="5"/>
    </row>
    <row r="147" spans="1:4" x14ac:dyDescent="0.25">
      <c r="A147" s="6">
        <v>2405</v>
      </c>
      <c r="B147" s="7" t="s">
        <v>132</v>
      </c>
      <c r="C147" s="5"/>
      <c r="D147" s="5"/>
    </row>
    <row r="148" spans="1:4" ht="15.75" thickBot="1" x14ac:dyDescent="0.3">
      <c r="A148" s="6">
        <v>2406</v>
      </c>
      <c r="B148" s="7" t="s">
        <v>133</v>
      </c>
      <c r="C148" s="5"/>
      <c r="D148" s="5"/>
    </row>
    <row r="149" spans="1:4" ht="15.75" thickBot="1" x14ac:dyDescent="0.3">
      <c r="A149" s="9" t="s">
        <v>18</v>
      </c>
      <c r="B149" s="10"/>
      <c r="C149" s="67">
        <f>SUM(C143:C148)</f>
        <v>1875321.36</v>
      </c>
      <c r="D149" s="67">
        <f>SUM(D143:D148)</f>
        <v>0</v>
      </c>
    </row>
    <row r="150" spans="1:4" x14ac:dyDescent="0.25">
      <c r="A150" s="12">
        <v>25</v>
      </c>
      <c r="B150" s="13" t="s">
        <v>134</v>
      </c>
      <c r="C150" s="68"/>
      <c r="D150" s="68"/>
    </row>
    <row r="151" spans="1:4" x14ac:dyDescent="0.25">
      <c r="A151" s="6">
        <v>2501</v>
      </c>
      <c r="B151" s="7" t="s">
        <v>135</v>
      </c>
      <c r="C151" s="5"/>
      <c r="D151" s="5"/>
    </row>
    <row r="152" spans="1:4" x14ac:dyDescent="0.25">
      <c r="A152" s="6">
        <v>2502</v>
      </c>
      <c r="B152" s="7" t="s">
        <v>136</v>
      </c>
      <c r="C152" s="5"/>
      <c r="D152" s="5"/>
    </row>
    <row r="153" spans="1:4" x14ac:dyDescent="0.25">
      <c r="A153" s="6">
        <v>2503</v>
      </c>
      <c r="B153" s="7" t="s">
        <v>137</v>
      </c>
      <c r="C153" s="5"/>
      <c r="D153" s="5"/>
    </row>
    <row r="154" spans="1:4" x14ac:dyDescent="0.25">
      <c r="A154" s="6">
        <v>2504</v>
      </c>
      <c r="B154" s="7" t="s">
        <v>138</v>
      </c>
      <c r="C154" s="5"/>
      <c r="D154" s="5"/>
    </row>
    <row r="155" spans="1:4" x14ac:dyDescent="0.25">
      <c r="A155" s="6">
        <v>2505</v>
      </c>
      <c r="B155" s="7" t="s">
        <v>139</v>
      </c>
      <c r="C155" s="5">
        <v>21286.639999999999</v>
      </c>
      <c r="D155" s="5"/>
    </row>
    <row r="156" spans="1:4" ht="15.75" thickBot="1" x14ac:dyDescent="0.3">
      <c r="A156" s="16">
        <v>2506</v>
      </c>
      <c r="B156" s="17" t="s">
        <v>140</v>
      </c>
      <c r="C156" s="69"/>
      <c r="D156" s="69"/>
    </row>
    <row r="157" spans="1:4" ht="15.75" thickBot="1" x14ac:dyDescent="0.3">
      <c r="A157" s="9" t="s">
        <v>18</v>
      </c>
      <c r="B157" s="10"/>
      <c r="C157" s="67">
        <f>SUM(C151:C156)</f>
        <v>21286.639999999999</v>
      </c>
      <c r="D157" s="67">
        <f>SUM(D151:D156)</f>
        <v>0</v>
      </c>
    </row>
    <row r="158" spans="1:4" x14ac:dyDescent="0.25">
      <c r="A158" s="12">
        <v>26</v>
      </c>
      <c r="B158" s="13" t="s">
        <v>141</v>
      </c>
      <c r="C158" s="68"/>
      <c r="D158" s="68"/>
    </row>
    <row r="159" spans="1:4" x14ac:dyDescent="0.25">
      <c r="A159" s="6">
        <v>2601</v>
      </c>
      <c r="B159" s="7" t="s">
        <v>142</v>
      </c>
      <c r="C159" s="5"/>
      <c r="D159" s="5"/>
    </row>
    <row r="160" spans="1:4" x14ac:dyDescent="0.25">
      <c r="A160" s="6">
        <v>2602</v>
      </c>
      <c r="B160" s="7" t="s">
        <v>143</v>
      </c>
      <c r="C160" s="5">
        <v>2471063.84</v>
      </c>
      <c r="D160" s="5">
        <v>1337276.19</v>
      </c>
    </row>
    <row r="161" spans="1:4" x14ac:dyDescent="0.25">
      <c r="A161" s="6">
        <v>2603</v>
      </c>
      <c r="B161" s="7" t="s">
        <v>144</v>
      </c>
      <c r="C161" s="5"/>
      <c r="D161" s="5"/>
    </row>
    <row r="162" spans="1:4" x14ac:dyDescent="0.25">
      <c r="A162" s="6">
        <v>2604</v>
      </c>
      <c r="B162" s="7" t="s">
        <v>145</v>
      </c>
      <c r="C162" s="5"/>
      <c r="D162" s="5"/>
    </row>
    <row r="163" spans="1:4" x14ac:dyDescent="0.25">
      <c r="A163" s="6">
        <v>2605</v>
      </c>
      <c r="B163" s="7" t="s">
        <v>146</v>
      </c>
      <c r="C163" s="5"/>
      <c r="D163" s="5"/>
    </row>
    <row r="164" spans="1:4" x14ac:dyDescent="0.25">
      <c r="A164" s="6">
        <v>2606</v>
      </c>
      <c r="B164" s="7" t="s">
        <v>147</v>
      </c>
      <c r="C164" s="5">
        <v>1116300.54</v>
      </c>
      <c r="D164" s="5"/>
    </row>
    <row r="165" spans="1:4" x14ac:dyDescent="0.25">
      <c r="A165" s="6">
        <v>2607</v>
      </c>
      <c r="B165" s="7" t="s">
        <v>148</v>
      </c>
      <c r="C165" s="5"/>
      <c r="D165" s="5"/>
    </row>
    <row r="166" spans="1:4" ht="15.75" thickBot="1" x14ac:dyDescent="0.3">
      <c r="A166" s="19">
        <v>2608</v>
      </c>
      <c r="B166" s="20" t="s">
        <v>149</v>
      </c>
      <c r="C166" s="75"/>
      <c r="D166" s="75"/>
    </row>
    <row r="167" spans="1:4" ht="15.75" thickBot="1" x14ac:dyDescent="0.3">
      <c r="A167" s="9" t="s">
        <v>18</v>
      </c>
      <c r="B167" s="10"/>
      <c r="C167" s="67">
        <f>SUM(C159:C166)</f>
        <v>3587364.38</v>
      </c>
      <c r="D167" s="67">
        <f>SUM(D159:D166)</f>
        <v>1337276.19</v>
      </c>
    </row>
    <row r="168" spans="1:4" x14ac:dyDescent="0.25">
      <c r="A168" s="12">
        <v>27</v>
      </c>
      <c r="B168" s="13" t="s">
        <v>150</v>
      </c>
      <c r="C168" s="68"/>
      <c r="D168" s="68"/>
    </row>
    <row r="169" spans="1:4" x14ac:dyDescent="0.25">
      <c r="A169" s="6">
        <v>2701</v>
      </c>
      <c r="B169" s="7" t="s">
        <v>151</v>
      </c>
      <c r="C169" s="5">
        <v>700020.99</v>
      </c>
      <c r="D169" s="5"/>
    </row>
    <row r="170" spans="1:4" x14ac:dyDescent="0.25">
      <c r="A170" s="6">
        <v>2702</v>
      </c>
      <c r="B170" s="7" t="s">
        <v>152</v>
      </c>
      <c r="C170" s="5"/>
      <c r="D170" s="5"/>
    </row>
    <row r="171" spans="1:4" x14ac:dyDescent="0.25">
      <c r="A171" s="6">
        <v>2703</v>
      </c>
      <c r="B171" s="7" t="s">
        <v>153</v>
      </c>
      <c r="C171" s="5"/>
      <c r="D171" s="5"/>
    </row>
    <row r="172" spans="1:4" x14ac:dyDescent="0.25">
      <c r="A172" s="6">
        <v>2704</v>
      </c>
      <c r="B172" s="7" t="s">
        <v>154</v>
      </c>
      <c r="C172" s="5">
        <v>151414.76</v>
      </c>
      <c r="D172" s="5">
        <v>256279.39</v>
      </c>
    </row>
    <row r="173" spans="1:4" x14ac:dyDescent="0.25">
      <c r="A173" s="6">
        <v>2705</v>
      </c>
      <c r="B173" s="7" t="s">
        <v>155</v>
      </c>
      <c r="C173" s="5">
        <v>38504.14</v>
      </c>
      <c r="D173" s="5"/>
    </row>
    <row r="174" spans="1:4" x14ac:dyDescent="0.25">
      <c r="A174" s="6">
        <v>2706</v>
      </c>
      <c r="B174" s="7" t="s">
        <v>156</v>
      </c>
      <c r="C174" s="5"/>
      <c r="D174" s="5"/>
    </row>
    <row r="175" spans="1:4" x14ac:dyDescent="0.25">
      <c r="A175" s="6">
        <v>2707</v>
      </c>
      <c r="B175" s="7" t="s">
        <v>157</v>
      </c>
      <c r="C175" s="5"/>
      <c r="D175" s="5"/>
    </row>
    <row r="176" spans="1:4" x14ac:dyDescent="0.25">
      <c r="A176" s="6">
        <v>2708</v>
      </c>
      <c r="B176" s="7" t="s">
        <v>158</v>
      </c>
      <c r="C176" s="5">
        <v>151147.70000000001</v>
      </c>
      <c r="D176" s="5"/>
    </row>
    <row r="177" spans="1:4" x14ac:dyDescent="0.25">
      <c r="A177" s="6">
        <v>2709</v>
      </c>
      <c r="B177" s="7" t="s">
        <v>159</v>
      </c>
      <c r="C177" s="5">
        <v>1121</v>
      </c>
      <c r="D177" s="5"/>
    </row>
    <row r="178" spans="1:4" x14ac:dyDescent="0.25">
      <c r="A178" s="6">
        <v>2710</v>
      </c>
      <c r="B178" s="7" t="s">
        <v>160</v>
      </c>
      <c r="C178" s="5"/>
      <c r="D178" s="5"/>
    </row>
    <row r="179" spans="1:4" x14ac:dyDescent="0.25">
      <c r="A179" s="6">
        <v>2711</v>
      </c>
      <c r="B179" s="7" t="s">
        <v>161</v>
      </c>
      <c r="C179" s="5"/>
      <c r="D179" s="5"/>
    </row>
    <row r="180" spans="1:4" x14ac:dyDescent="0.25">
      <c r="A180" s="6">
        <v>2712</v>
      </c>
      <c r="B180" s="7" t="s">
        <v>162</v>
      </c>
      <c r="C180" s="5"/>
      <c r="D180" s="5"/>
    </row>
    <row r="181" spans="1:4" x14ac:dyDescent="0.25">
      <c r="A181" s="6">
        <v>2713</v>
      </c>
      <c r="B181" s="7" t="s">
        <v>163</v>
      </c>
      <c r="C181" s="5">
        <v>5520.77</v>
      </c>
      <c r="D181" s="5"/>
    </row>
    <row r="182" spans="1:4" x14ac:dyDescent="0.25">
      <c r="A182" s="6">
        <v>2714</v>
      </c>
      <c r="B182" s="7" t="s">
        <v>164</v>
      </c>
      <c r="C182" s="5">
        <v>225959.23</v>
      </c>
      <c r="D182" s="5"/>
    </row>
    <row r="183" spans="1:4" x14ac:dyDescent="0.25">
      <c r="A183" s="6">
        <v>2715</v>
      </c>
      <c r="B183" s="7" t="s">
        <v>165</v>
      </c>
      <c r="C183" s="5">
        <v>153472.6</v>
      </c>
      <c r="D183" s="5"/>
    </row>
    <row r="184" spans="1:4" x14ac:dyDescent="0.25">
      <c r="A184" s="6">
        <v>2716</v>
      </c>
      <c r="B184" s="7" t="s">
        <v>166</v>
      </c>
      <c r="C184" s="5">
        <v>33333.32</v>
      </c>
      <c r="D184" s="5"/>
    </row>
    <row r="185" spans="1:4" x14ac:dyDescent="0.25">
      <c r="A185" s="6">
        <v>2717</v>
      </c>
      <c r="B185" s="7" t="s">
        <v>167</v>
      </c>
      <c r="C185" s="5"/>
      <c r="D185" s="5"/>
    </row>
    <row r="186" spans="1:4" x14ac:dyDescent="0.25">
      <c r="A186" s="6">
        <v>2718</v>
      </c>
      <c r="B186" s="7" t="s">
        <v>168</v>
      </c>
      <c r="C186" s="5"/>
      <c r="D186" s="5"/>
    </row>
    <row r="187" spans="1:4" x14ac:dyDescent="0.25">
      <c r="A187" s="6">
        <v>2719</v>
      </c>
      <c r="B187" s="7" t="s">
        <v>169</v>
      </c>
      <c r="C187" s="5">
        <v>70534.45</v>
      </c>
      <c r="D187" s="5"/>
    </row>
    <row r="188" spans="1:4" x14ac:dyDescent="0.25">
      <c r="A188" s="16">
        <v>2720</v>
      </c>
      <c r="B188" s="17" t="s">
        <v>170</v>
      </c>
      <c r="C188" s="5">
        <v>21758.42</v>
      </c>
      <c r="D188" s="5"/>
    </row>
    <row r="189" spans="1:4" x14ac:dyDescent="0.25">
      <c r="A189" s="16">
        <v>2721</v>
      </c>
      <c r="B189" s="17" t="s">
        <v>171</v>
      </c>
      <c r="C189" s="5">
        <v>84824.39</v>
      </c>
      <c r="D189" s="5"/>
    </row>
    <row r="190" spans="1:4" x14ac:dyDescent="0.25">
      <c r="A190" s="16">
        <v>2722</v>
      </c>
      <c r="B190" s="17" t="s">
        <v>172</v>
      </c>
      <c r="C190" s="5"/>
      <c r="D190" s="5"/>
    </row>
    <row r="191" spans="1:4" ht="15.75" thickBot="1" x14ac:dyDescent="0.3">
      <c r="A191" s="16">
        <v>2730</v>
      </c>
      <c r="B191" s="17" t="s">
        <v>173</v>
      </c>
      <c r="C191" s="5"/>
      <c r="D191" s="5"/>
    </row>
    <row r="192" spans="1:4" ht="15.75" thickBot="1" x14ac:dyDescent="0.3">
      <c r="A192" s="9" t="s">
        <v>18</v>
      </c>
      <c r="B192" s="10"/>
      <c r="C192" s="70">
        <f>SUM(C169:C191)</f>
        <v>1637611.77</v>
      </c>
      <c r="D192" s="70">
        <f>SUM(D169:D191)</f>
        <v>256279.39</v>
      </c>
    </row>
    <row r="193" spans="1:4" x14ac:dyDescent="0.25">
      <c r="A193" s="12">
        <v>28</v>
      </c>
      <c r="B193" s="13" t="s">
        <v>174</v>
      </c>
      <c r="C193" s="68"/>
      <c r="D193" s="68"/>
    </row>
    <row r="194" spans="1:4" x14ac:dyDescent="0.25">
      <c r="A194" s="6">
        <v>2801</v>
      </c>
      <c r="B194" s="7" t="s">
        <v>175</v>
      </c>
      <c r="C194" s="5"/>
      <c r="D194" s="5"/>
    </row>
    <row r="195" spans="1:4" x14ac:dyDescent="0.25">
      <c r="A195" s="6">
        <v>2802</v>
      </c>
      <c r="B195" s="7" t="s">
        <v>176</v>
      </c>
      <c r="C195" s="5"/>
      <c r="D195" s="5"/>
    </row>
    <row r="196" spans="1:4" x14ac:dyDescent="0.25">
      <c r="A196" s="6">
        <v>2803</v>
      </c>
      <c r="B196" s="7" t="s">
        <v>177</v>
      </c>
      <c r="C196" s="5"/>
      <c r="D196" s="5"/>
    </row>
    <row r="197" spans="1:4" x14ac:dyDescent="0.25">
      <c r="A197" s="6">
        <v>2804</v>
      </c>
      <c r="B197" s="7" t="s">
        <v>178</v>
      </c>
      <c r="C197" s="5"/>
      <c r="D197" s="5"/>
    </row>
    <row r="198" spans="1:4" x14ac:dyDescent="0.25">
      <c r="A198" s="6">
        <v>2805</v>
      </c>
      <c r="B198" s="7" t="s">
        <v>179</v>
      </c>
      <c r="C198" s="5"/>
      <c r="D198" s="5"/>
    </row>
    <row r="199" spans="1:4" ht="15.75" thickBot="1" x14ac:dyDescent="0.3">
      <c r="A199" s="16">
        <v>2810</v>
      </c>
      <c r="B199" s="17" t="s">
        <v>38</v>
      </c>
      <c r="C199" s="5"/>
      <c r="D199" s="5"/>
    </row>
    <row r="200" spans="1:4" ht="15.75" thickBot="1" x14ac:dyDescent="0.3">
      <c r="A200" s="9" t="s">
        <v>18</v>
      </c>
      <c r="B200" s="10"/>
      <c r="C200" s="67">
        <f>SUM(C194:C199)</f>
        <v>0</v>
      </c>
      <c r="D200" s="67">
        <f>SUM(D194:D199)</f>
        <v>0</v>
      </c>
    </row>
    <row r="201" spans="1:4" x14ac:dyDescent="0.25">
      <c r="A201" s="12">
        <v>29</v>
      </c>
      <c r="B201" s="13" t="s">
        <v>180</v>
      </c>
      <c r="C201" s="68"/>
      <c r="D201" s="68"/>
    </row>
    <row r="202" spans="1:4" x14ac:dyDescent="0.25">
      <c r="A202" s="6">
        <v>2901</v>
      </c>
      <c r="B202" s="7" t="s">
        <v>181</v>
      </c>
      <c r="C202" s="5">
        <v>473278.88</v>
      </c>
      <c r="D202" s="5"/>
    </row>
    <row r="203" spans="1:4" x14ac:dyDescent="0.25">
      <c r="A203" s="6">
        <v>2902</v>
      </c>
      <c r="B203" s="7" t="s">
        <v>182</v>
      </c>
      <c r="C203" s="5">
        <v>56262.35</v>
      </c>
      <c r="D203" s="5"/>
    </row>
    <row r="204" spans="1:4" x14ac:dyDescent="0.25">
      <c r="A204" s="6">
        <v>2903</v>
      </c>
      <c r="B204" s="7" t="s">
        <v>183</v>
      </c>
      <c r="D204" s="5"/>
    </row>
    <row r="205" spans="1:4" x14ac:dyDescent="0.25">
      <c r="A205" s="6">
        <v>2904</v>
      </c>
      <c r="B205" s="7" t="s">
        <v>184</v>
      </c>
      <c r="C205" s="5"/>
      <c r="D205" s="5"/>
    </row>
    <row r="206" spans="1:4" ht="15.75" thickBot="1" x14ac:dyDescent="0.3">
      <c r="A206" s="16">
        <v>2910</v>
      </c>
      <c r="B206" s="17" t="s">
        <v>38</v>
      </c>
      <c r="C206" s="5"/>
      <c r="D206" s="5"/>
    </row>
    <row r="207" spans="1:4" ht="15.75" thickBot="1" x14ac:dyDescent="0.3">
      <c r="A207" s="9" t="s">
        <v>18</v>
      </c>
      <c r="B207" s="10"/>
      <c r="C207" s="67">
        <f>SUM(C202:C206)</f>
        <v>529541.23</v>
      </c>
      <c r="D207" s="67">
        <f>SUM(D202:D206)</f>
        <v>0</v>
      </c>
    </row>
    <row r="208" spans="1:4" ht="15.75" thickBot="1" x14ac:dyDescent="0.3">
      <c r="A208" s="25"/>
      <c r="B208" s="20"/>
      <c r="C208" s="72"/>
      <c r="D208" s="72"/>
    </row>
    <row r="209" spans="1:4" ht="15.75" thickBot="1" x14ac:dyDescent="0.3">
      <c r="A209" s="27" t="s">
        <v>185</v>
      </c>
      <c r="B209" s="28"/>
      <c r="C209" s="73">
        <f>C105+C123+C141+C149+C157+C167+C192+C200+C207</f>
        <v>9891883.3300000001</v>
      </c>
      <c r="D209" s="73">
        <f>D105+D123+D141+D149+D157+D167+D192+D200+D207</f>
        <v>1593555.58</v>
      </c>
    </row>
    <row r="210" spans="1:4" x14ac:dyDescent="0.25">
      <c r="A210" s="30"/>
      <c r="B210" s="31"/>
      <c r="C210" s="76"/>
      <c r="D210" s="76"/>
    </row>
    <row r="211" spans="1:4" x14ac:dyDescent="0.25">
      <c r="A211" s="3">
        <v>3</v>
      </c>
      <c r="B211" s="4" t="s">
        <v>186</v>
      </c>
      <c r="C211" s="5"/>
      <c r="D211" s="5"/>
    </row>
    <row r="212" spans="1:4" x14ac:dyDescent="0.25">
      <c r="A212" s="3">
        <v>31</v>
      </c>
      <c r="B212" s="4" t="s">
        <v>187</v>
      </c>
      <c r="C212" s="5"/>
      <c r="D212" s="5"/>
    </row>
    <row r="213" spans="1:4" x14ac:dyDescent="0.25">
      <c r="A213" s="6">
        <v>3101</v>
      </c>
      <c r="B213" s="7" t="s">
        <v>188</v>
      </c>
      <c r="C213" s="5">
        <v>25000000</v>
      </c>
      <c r="D213" s="5">
        <v>25000000</v>
      </c>
    </row>
    <row r="214" spans="1:4" x14ac:dyDescent="0.25">
      <c r="A214" s="6">
        <v>3102</v>
      </c>
      <c r="B214" s="7" t="s">
        <v>189</v>
      </c>
      <c r="C214" s="5"/>
      <c r="D214" s="5"/>
    </row>
    <row r="215" spans="1:4" ht="15.75" thickBot="1" x14ac:dyDescent="0.3">
      <c r="A215" s="6">
        <v>3103</v>
      </c>
      <c r="B215" s="7" t="s">
        <v>190</v>
      </c>
      <c r="C215" s="5"/>
      <c r="D215" s="5"/>
    </row>
    <row r="216" spans="1:4" ht="15.75" thickBot="1" x14ac:dyDescent="0.3">
      <c r="A216" s="9" t="s">
        <v>18</v>
      </c>
      <c r="B216" s="10"/>
      <c r="C216" s="67">
        <f>SUM(C213:C215)</f>
        <v>25000000</v>
      </c>
      <c r="D216" s="67">
        <f>SUM(D213:D215)</f>
        <v>25000000</v>
      </c>
    </row>
    <row r="217" spans="1:4" x14ac:dyDescent="0.25">
      <c r="A217" s="12">
        <v>32</v>
      </c>
      <c r="B217" s="13" t="s">
        <v>191</v>
      </c>
      <c r="C217" s="68"/>
      <c r="D217" s="68"/>
    </row>
    <row r="218" spans="1:4" ht="15.75" thickBot="1" x14ac:dyDescent="0.3">
      <c r="A218" s="16">
        <v>3201</v>
      </c>
      <c r="B218" s="17" t="s">
        <v>192</v>
      </c>
      <c r="C218" s="69"/>
      <c r="D218" s="69"/>
    </row>
    <row r="219" spans="1:4" ht="15.75" thickBot="1" x14ac:dyDescent="0.3">
      <c r="A219" s="9" t="s">
        <v>18</v>
      </c>
      <c r="B219" s="10"/>
      <c r="C219" s="67">
        <f>SUM(C218)</f>
        <v>0</v>
      </c>
      <c r="D219" s="67">
        <f>SUM(D218)</f>
        <v>0</v>
      </c>
    </row>
    <row r="220" spans="1:4" x14ac:dyDescent="0.25">
      <c r="A220" s="12">
        <v>33</v>
      </c>
      <c r="B220" s="13" t="s">
        <v>193</v>
      </c>
      <c r="C220" s="68"/>
      <c r="D220" s="68"/>
    </row>
    <row r="221" spans="1:4" x14ac:dyDescent="0.25">
      <c r="A221" s="6">
        <v>3301</v>
      </c>
      <c r="B221" s="7" t="s">
        <v>194</v>
      </c>
      <c r="C221" s="5"/>
      <c r="D221" s="5"/>
    </row>
    <row r="222" spans="1:4" x14ac:dyDescent="0.25">
      <c r="A222" s="6">
        <v>3302</v>
      </c>
      <c r="B222" s="7" t="s">
        <v>195</v>
      </c>
      <c r="C222" s="5"/>
      <c r="D222" s="5"/>
    </row>
    <row r="223" spans="1:4" x14ac:dyDescent="0.25">
      <c r="A223" s="6">
        <v>3303</v>
      </c>
      <c r="B223" s="7" t="s">
        <v>196</v>
      </c>
      <c r="C223" s="5">
        <v>-9192497.0600000005</v>
      </c>
      <c r="D223" s="5">
        <v>-965617</v>
      </c>
    </row>
    <row r="224" spans="1:4" ht="15.75" thickBot="1" x14ac:dyDescent="0.3">
      <c r="A224" s="6">
        <v>3304</v>
      </c>
      <c r="B224" s="7" t="s">
        <v>197</v>
      </c>
      <c r="C224" s="5"/>
      <c r="D224" s="5"/>
    </row>
    <row r="225" spans="1:4" ht="15.75" thickBot="1" x14ac:dyDescent="0.3">
      <c r="A225" s="9" t="s">
        <v>18</v>
      </c>
      <c r="B225" s="10"/>
      <c r="C225" s="67">
        <f>SUM(C221:C224)</f>
        <v>-9192497.0600000005</v>
      </c>
      <c r="D225" s="67">
        <f>SUM(D221:D224)</f>
        <v>-965617</v>
      </c>
    </row>
    <row r="226" spans="1:4" ht="15.75" thickBot="1" x14ac:dyDescent="0.3">
      <c r="A226" s="25"/>
      <c r="B226" s="20"/>
      <c r="C226" s="72"/>
      <c r="D226" s="72"/>
    </row>
    <row r="227" spans="1:4" ht="15.75" thickBot="1" x14ac:dyDescent="0.3">
      <c r="A227" s="27" t="s">
        <v>198</v>
      </c>
      <c r="B227" s="28"/>
      <c r="C227" s="73">
        <f>C216+C219+C225</f>
        <v>15807502.939999999</v>
      </c>
      <c r="D227" s="73">
        <f>D216+D219+D225</f>
        <v>24034383</v>
      </c>
    </row>
    <row r="228" spans="1:4" ht="15.75" thickBot="1" x14ac:dyDescent="0.3">
      <c r="A228" s="25"/>
      <c r="B228" s="20"/>
      <c r="C228" s="72"/>
      <c r="D228" s="72"/>
    </row>
    <row r="229" spans="1:4" ht="15.75" thickBot="1" x14ac:dyDescent="0.3">
      <c r="A229" s="27" t="s">
        <v>199</v>
      </c>
      <c r="B229" s="28"/>
      <c r="C229" s="73">
        <f>C209+C227</f>
        <v>25699386.27</v>
      </c>
      <c r="D229" s="73">
        <f>D209+D227</f>
        <v>25627938.579999998</v>
      </c>
    </row>
    <row r="230" spans="1:4" x14ac:dyDescent="0.25">
      <c r="A230" s="30"/>
      <c r="B230" s="31"/>
      <c r="C230" s="76"/>
      <c r="D230" s="76"/>
    </row>
    <row r="231" spans="1:4" x14ac:dyDescent="0.25">
      <c r="A231" s="12">
        <v>4</v>
      </c>
      <c r="B231" s="13" t="s">
        <v>200</v>
      </c>
      <c r="C231" s="68"/>
      <c r="D231" s="68"/>
    </row>
    <row r="232" spans="1:4" x14ac:dyDescent="0.25">
      <c r="A232" s="3">
        <v>41</v>
      </c>
      <c r="B232" s="4" t="s">
        <v>201</v>
      </c>
      <c r="C232" s="5"/>
      <c r="D232" s="5"/>
    </row>
    <row r="233" spans="1:4" x14ac:dyDescent="0.25">
      <c r="A233" s="3">
        <v>4101</v>
      </c>
      <c r="B233" s="4" t="s">
        <v>202</v>
      </c>
      <c r="C233" s="5"/>
      <c r="D233" s="5"/>
    </row>
    <row r="234" spans="1:4" x14ac:dyDescent="0.25">
      <c r="A234" s="6">
        <v>410101</v>
      </c>
      <c r="B234" s="7" t="s">
        <v>203</v>
      </c>
      <c r="C234" s="5"/>
      <c r="D234" s="5"/>
    </row>
    <row r="235" spans="1:4" x14ac:dyDescent="0.25">
      <c r="A235" s="6">
        <v>410102</v>
      </c>
      <c r="B235" s="7" t="s">
        <v>204</v>
      </c>
      <c r="C235" s="5"/>
      <c r="D235" s="5"/>
    </row>
    <row r="236" spans="1:4" x14ac:dyDescent="0.25">
      <c r="A236" s="6">
        <v>410103</v>
      </c>
      <c r="B236" s="7" t="s">
        <v>87</v>
      </c>
      <c r="C236" s="5"/>
      <c r="D236" s="5"/>
    </row>
    <row r="237" spans="1:4" x14ac:dyDescent="0.25">
      <c r="A237" s="6">
        <v>410104</v>
      </c>
      <c r="B237" s="7" t="s">
        <v>205</v>
      </c>
      <c r="C237" s="5"/>
      <c r="D237" s="5"/>
    </row>
    <row r="238" spans="1:4" x14ac:dyDescent="0.25">
      <c r="A238" s="6">
        <v>410105</v>
      </c>
      <c r="B238" s="7" t="s">
        <v>89</v>
      </c>
      <c r="C238" s="5"/>
      <c r="D238" s="5"/>
    </row>
    <row r="239" spans="1:4" x14ac:dyDescent="0.25">
      <c r="A239" s="6">
        <v>410106</v>
      </c>
      <c r="B239" s="7" t="s">
        <v>206</v>
      </c>
      <c r="C239" s="5"/>
      <c r="D239" s="5"/>
    </row>
    <row r="240" spans="1:4" x14ac:dyDescent="0.25">
      <c r="A240" s="6"/>
      <c r="B240" s="7" t="s">
        <v>207</v>
      </c>
      <c r="C240" s="5"/>
      <c r="D240" s="5"/>
    </row>
    <row r="241" spans="1:4" x14ac:dyDescent="0.25">
      <c r="A241" s="6">
        <v>41010602</v>
      </c>
      <c r="B241" s="7" t="s">
        <v>208</v>
      </c>
      <c r="C241" s="5"/>
      <c r="D241" s="5"/>
    </row>
    <row r="242" spans="1:4" x14ac:dyDescent="0.25">
      <c r="A242" s="6"/>
      <c r="B242" s="7" t="s">
        <v>209</v>
      </c>
      <c r="C242" s="5"/>
      <c r="D242" s="5"/>
    </row>
    <row r="243" spans="1:4" x14ac:dyDescent="0.25">
      <c r="A243" s="6">
        <v>410107</v>
      </c>
      <c r="B243" s="7" t="s">
        <v>91</v>
      </c>
      <c r="C243" s="5"/>
      <c r="D243" s="5"/>
    </row>
    <row r="244" spans="1:4" ht="15.75" thickBot="1" x14ac:dyDescent="0.3">
      <c r="A244" s="19">
        <v>410108</v>
      </c>
      <c r="B244" s="20" t="s">
        <v>210</v>
      </c>
      <c r="C244" s="5"/>
      <c r="D244" s="5"/>
    </row>
    <row r="245" spans="1:4" ht="15.75" thickBot="1" x14ac:dyDescent="0.3">
      <c r="A245" s="9" t="s">
        <v>18</v>
      </c>
      <c r="B245" s="10"/>
      <c r="C245" s="70">
        <f>SUM(C234:C244)</f>
        <v>0</v>
      </c>
      <c r="D245" s="70">
        <f>SUM(D234:D244)</f>
        <v>0</v>
      </c>
    </row>
    <row r="246" spans="1:4" x14ac:dyDescent="0.25">
      <c r="A246" s="12">
        <v>4102</v>
      </c>
      <c r="B246" s="13" t="s">
        <v>211</v>
      </c>
      <c r="C246" s="68"/>
      <c r="D246" s="68"/>
    </row>
    <row r="247" spans="1:4" x14ac:dyDescent="0.25">
      <c r="A247" s="6">
        <v>410201</v>
      </c>
      <c r="B247" s="7" t="s">
        <v>86</v>
      </c>
      <c r="C247" s="5"/>
      <c r="D247" s="5"/>
    </row>
    <row r="248" spans="1:4" x14ac:dyDescent="0.25">
      <c r="A248" s="6">
        <v>410202</v>
      </c>
      <c r="B248" s="7" t="s">
        <v>87</v>
      </c>
      <c r="C248" s="5"/>
      <c r="D248" s="5"/>
    </row>
    <row r="249" spans="1:4" x14ac:dyDescent="0.25">
      <c r="A249" s="6">
        <v>410203</v>
      </c>
      <c r="B249" s="7" t="s">
        <v>88</v>
      </c>
      <c r="C249" s="5"/>
      <c r="D249" s="5"/>
    </row>
    <row r="250" spans="1:4" x14ac:dyDescent="0.25">
      <c r="A250" s="6">
        <v>410204</v>
      </c>
      <c r="B250" s="7" t="s">
        <v>89</v>
      </c>
      <c r="C250" s="5"/>
      <c r="D250" s="5"/>
    </row>
    <row r="251" spans="1:4" x14ac:dyDescent="0.25">
      <c r="A251" s="6">
        <v>410205</v>
      </c>
      <c r="B251" s="7" t="s">
        <v>206</v>
      </c>
      <c r="C251" s="5"/>
      <c r="D251" s="5"/>
    </row>
    <row r="252" spans="1:4" x14ac:dyDescent="0.25">
      <c r="A252" s="6"/>
      <c r="B252" s="7" t="s">
        <v>207</v>
      </c>
      <c r="C252" s="5"/>
      <c r="D252" s="5"/>
    </row>
    <row r="253" spans="1:4" x14ac:dyDescent="0.25">
      <c r="A253" s="6"/>
      <c r="B253" s="7" t="s">
        <v>212</v>
      </c>
      <c r="C253" s="5"/>
      <c r="D253" s="5"/>
    </row>
    <row r="254" spans="1:4" x14ac:dyDescent="0.25">
      <c r="A254" s="6"/>
      <c r="B254" s="7" t="s">
        <v>209</v>
      </c>
      <c r="C254" s="5"/>
      <c r="D254" s="5"/>
    </row>
    <row r="255" spans="1:4" x14ac:dyDescent="0.25">
      <c r="A255" s="6">
        <v>410206</v>
      </c>
      <c r="B255" s="7" t="s">
        <v>91</v>
      </c>
      <c r="C255" s="5"/>
      <c r="D255" s="5"/>
    </row>
    <row r="256" spans="1:4" ht="15.75" thickBot="1" x14ac:dyDescent="0.3">
      <c r="A256" s="19">
        <v>410207</v>
      </c>
      <c r="B256" s="20" t="s">
        <v>210</v>
      </c>
      <c r="C256" s="75"/>
      <c r="D256" s="75"/>
    </row>
    <row r="257" spans="1:4" ht="15.75" thickBot="1" x14ac:dyDescent="0.3">
      <c r="A257" s="9" t="s">
        <v>18</v>
      </c>
      <c r="B257" s="10"/>
      <c r="C257" s="67">
        <f>SUM(C247:C256)</f>
        <v>0</v>
      </c>
      <c r="D257" s="67">
        <f>SUM(D247:D256)</f>
        <v>0</v>
      </c>
    </row>
    <row r="258" spans="1:4" x14ac:dyDescent="0.25">
      <c r="A258" s="12">
        <v>4103</v>
      </c>
      <c r="B258" s="13" t="s">
        <v>213</v>
      </c>
      <c r="C258" s="68"/>
      <c r="D258" s="68"/>
    </row>
    <row r="259" spans="1:4" x14ac:dyDescent="0.25">
      <c r="A259" s="16">
        <v>410301</v>
      </c>
      <c r="B259" s="17" t="s">
        <v>86</v>
      </c>
      <c r="C259" s="5"/>
      <c r="D259" s="5"/>
    </row>
    <row r="260" spans="1:4" x14ac:dyDescent="0.25">
      <c r="A260" s="6">
        <v>410302</v>
      </c>
      <c r="B260" s="7" t="s">
        <v>87</v>
      </c>
      <c r="C260" s="5"/>
      <c r="D260" s="5"/>
    </row>
    <row r="261" spans="1:4" x14ac:dyDescent="0.25">
      <c r="A261" s="6">
        <v>410303</v>
      </c>
      <c r="B261" s="7" t="s">
        <v>88</v>
      </c>
      <c r="C261" s="5"/>
      <c r="D261" s="5"/>
    </row>
    <row r="262" spans="1:4" x14ac:dyDescent="0.25">
      <c r="A262" s="6">
        <v>410304</v>
      </c>
      <c r="B262" s="7" t="s">
        <v>89</v>
      </c>
      <c r="C262" s="5"/>
      <c r="D262" s="5"/>
    </row>
    <row r="263" spans="1:4" x14ac:dyDescent="0.25">
      <c r="A263" s="6">
        <v>410305</v>
      </c>
      <c r="B263" s="7" t="s">
        <v>206</v>
      </c>
      <c r="C263" s="5"/>
      <c r="D263" s="5"/>
    </row>
    <row r="264" spans="1:4" x14ac:dyDescent="0.25">
      <c r="A264" s="6"/>
      <c r="B264" s="7" t="s">
        <v>207</v>
      </c>
      <c r="C264" s="5"/>
      <c r="D264" s="5"/>
    </row>
    <row r="265" spans="1:4" x14ac:dyDescent="0.25">
      <c r="A265" s="6"/>
      <c r="B265" s="7" t="s">
        <v>208</v>
      </c>
      <c r="C265" s="5"/>
      <c r="D265" s="5"/>
    </row>
    <row r="266" spans="1:4" x14ac:dyDescent="0.25">
      <c r="A266" s="6"/>
      <c r="B266" s="7" t="s">
        <v>209</v>
      </c>
      <c r="C266" s="5"/>
      <c r="D266" s="5"/>
    </row>
    <row r="267" spans="1:4" x14ac:dyDescent="0.25">
      <c r="A267" s="6">
        <v>410306</v>
      </c>
      <c r="B267" s="7" t="s">
        <v>91</v>
      </c>
      <c r="C267" s="5"/>
      <c r="D267" s="5"/>
    </row>
    <row r="268" spans="1:4" ht="15.75" thickBot="1" x14ac:dyDescent="0.3">
      <c r="A268" s="19">
        <v>410307</v>
      </c>
      <c r="B268" s="20" t="s">
        <v>210</v>
      </c>
      <c r="C268" s="75"/>
      <c r="D268" s="75"/>
    </row>
    <row r="269" spans="1:4" ht="15.75" thickBot="1" x14ac:dyDescent="0.3">
      <c r="A269" s="9" t="s">
        <v>18</v>
      </c>
      <c r="B269" s="10"/>
      <c r="C269" s="67">
        <f>SUM(C259:C268)</f>
        <v>0</v>
      </c>
      <c r="D269" s="67">
        <f>SUM(D259:D268)</f>
        <v>0</v>
      </c>
    </row>
    <row r="270" spans="1:4" x14ac:dyDescent="0.25">
      <c r="A270" s="12">
        <v>4104</v>
      </c>
      <c r="B270" s="13" t="s">
        <v>214</v>
      </c>
      <c r="C270" s="68"/>
      <c r="D270" s="68"/>
    </row>
    <row r="271" spans="1:4" x14ac:dyDescent="0.25">
      <c r="A271" s="6">
        <v>410401</v>
      </c>
      <c r="B271" s="7" t="s">
        <v>86</v>
      </c>
      <c r="C271" s="5"/>
      <c r="D271" s="5"/>
    </row>
    <row r="272" spans="1:4" x14ac:dyDescent="0.25">
      <c r="A272" s="6">
        <v>410402</v>
      </c>
      <c r="B272" s="7" t="s">
        <v>87</v>
      </c>
      <c r="C272" s="5"/>
      <c r="D272" s="5"/>
    </row>
    <row r="273" spans="1:4" x14ac:dyDescent="0.25">
      <c r="A273" s="6">
        <v>410403</v>
      </c>
      <c r="B273" s="7" t="s">
        <v>88</v>
      </c>
      <c r="C273" s="5"/>
      <c r="D273" s="5"/>
    </row>
    <row r="274" spans="1:4" x14ac:dyDescent="0.25">
      <c r="A274" s="6">
        <v>410404</v>
      </c>
      <c r="B274" s="7" t="s">
        <v>89</v>
      </c>
      <c r="C274" s="5"/>
      <c r="D274" s="5"/>
    </row>
    <row r="275" spans="1:4" x14ac:dyDescent="0.25">
      <c r="A275" s="6">
        <v>410405</v>
      </c>
      <c r="B275" s="7" t="s">
        <v>206</v>
      </c>
      <c r="C275" s="5"/>
      <c r="D275" s="5"/>
    </row>
    <row r="276" spans="1:4" x14ac:dyDescent="0.25">
      <c r="A276" s="6"/>
      <c r="B276" s="7" t="s">
        <v>207</v>
      </c>
      <c r="C276" s="5"/>
      <c r="D276" s="5"/>
    </row>
    <row r="277" spans="1:4" x14ac:dyDescent="0.25">
      <c r="A277" s="6"/>
      <c r="B277" s="7" t="s">
        <v>208</v>
      </c>
      <c r="C277" s="5"/>
      <c r="D277" s="5"/>
    </row>
    <row r="278" spans="1:4" x14ac:dyDescent="0.25">
      <c r="A278" s="6"/>
      <c r="B278" s="7" t="s">
        <v>215</v>
      </c>
      <c r="C278" s="5"/>
      <c r="D278" s="5"/>
    </row>
    <row r="279" spans="1:4" x14ac:dyDescent="0.25">
      <c r="A279" s="6">
        <v>410406</v>
      </c>
      <c r="B279" s="7" t="s">
        <v>91</v>
      </c>
      <c r="C279" s="5"/>
      <c r="D279" s="5"/>
    </row>
    <row r="280" spans="1:4" ht="15.75" thickBot="1" x14ac:dyDescent="0.3">
      <c r="A280" s="19">
        <v>410407</v>
      </c>
      <c r="B280" s="20" t="s">
        <v>210</v>
      </c>
      <c r="C280" s="75"/>
      <c r="D280" s="75"/>
    </row>
    <row r="281" spans="1:4" ht="15.75" thickBot="1" x14ac:dyDescent="0.3">
      <c r="A281" s="9" t="s">
        <v>18</v>
      </c>
      <c r="B281" s="10"/>
      <c r="C281" s="67">
        <f>SUM(C271:C280)</f>
        <v>0</v>
      </c>
      <c r="D281" s="67">
        <f>SUM(D271:D280)</f>
        <v>0</v>
      </c>
    </row>
    <row r="282" spans="1:4" x14ac:dyDescent="0.25">
      <c r="A282" s="12">
        <v>4105</v>
      </c>
      <c r="B282" s="13" t="s">
        <v>216</v>
      </c>
      <c r="C282" s="68"/>
      <c r="D282" s="68"/>
    </row>
    <row r="283" spans="1:4" x14ac:dyDescent="0.25">
      <c r="A283" s="6">
        <v>410501</v>
      </c>
      <c r="B283" s="7" t="s">
        <v>87</v>
      </c>
      <c r="C283" s="5"/>
      <c r="D283" s="5"/>
    </row>
    <row r="284" spans="1:4" x14ac:dyDescent="0.25">
      <c r="A284" s="6">
        <v>410502</v>
      </c>
      <c r="B284" s="7" t="s">
        <v>88</v>
      </c>
      <c r="C284" s="5"/>
      <c r="D284" s="5"/>
    </row>
    <row r="285" spans="1:4" x14ac:dyDescent="0.25">
      <c r="A285" s="6">
        <v>410503</v>
      </c>
      <c r="B285" s="7" t="s">
        <v>89</v>
      </c>
      <c r="C285" s="5"/>
      <c r="D285" s="5"/>
    </row>
    <row r="286" spans="1:4" x14ac:dyDescent="0.25">
      <c r="A286" s="6">
        <v>410504</v>
      </c>
      <c r="B286" s="7" t="s">
        <v>206</v>
      </c>
      <c r="C286" s="5"/>
      <c r="D286" s="5"/>
    </row>
    <row r="287" spans="1:4" x14ac:dyDescent="0.25">
      <c r="A287" s="6"/>
      <c r="B287" s="7" t="s">
        <v>207</v>
      </c>
      <c r="C287" s="5"/>
      <c r="D287" s="5"/>
    </row>
    <row r="288" spans="1:4" x14ac:dyDescent="0.25">
      <c r="A288" s="6"/>
      <c r="B288" s="7" t="s">
        <v>208</v>
      </c>
      <c r="C288" s="5"/>
      <c r="D288" s="5"/>
    </row>
    <row r="289" spans="1:4" x14ac:dyDescent="0.25">
      <c r="A289" s="6"/>
      <c r="B289" s="7" t="s">
        <v>209</v>
      </c>
      <c r="C289" s="5"/>
      <c r="D289" s="5"/>
    </row>
    <row r="290" spans="1:4" x14ac:dyDescent="0.25">
      <c r="A290" s="6">
        <v>410505</v>
      </c>
      <c r="B290" s="7" t="s">
        <v>91</v>
      </c>
      <c r="C290" s="5"/>
      <c r="D290" s="5"/>
    </row>
    <row r="291" spans="1:4" ht="15.75" thickBot="1" x14ac:dyDescent="0.3">
      <c r="A291" s="19">
        <v>410506</v>
      </c>
      <c r="B291" s="20" t="s">
        <v>210</v>
      </c>
      <c r="C291" s="75"/>
      <c r="D291" s="75"/>
    </row>
    <row r="292" spans="1:4" ht="15.75" thickBot="1" x14ac:dyDescent="0.3">
      <c r="A292" s="9" t="s">
        <v>18</v>
      </c>
      <c r="B292" s="10"/>
      <c r="C292" s="67">
        <f>SUM(C283:C291)</f>
        <v>0</v>
      </c>
      <c r="D292" s="67">
        <f>SUM(D283:D291)</f>
        <v>0</v>
      </c>
    </row>
    <row r="293" spans="1:4" x14ac:dyDescent="0.25">
      <c r="A293" s="12">
        <v>4106</v>
      </c>
      <c r="B293" s="13" t="s">
        <v>217</v>
      </c>
      <c r="C293" s="68"/>
      <c r="D293" s="68"/>
    </row>
    <row r="294" spans="1:4" x14ac:dyDescent="0.25">
      <c r="A294" s="6">
        <v>410601</v>
      </c>
      <c r="B294" s="7" t="s">
        <v>87</v>
      </c>
      <c r="C294" s="5"/>
      <c r="D294" s="5"/>
    </row>
    <row r="295" spans="1:4" x14ac:dyDescent="0.25">
      <c r="A295" s="6">
        <v>410602</v>
      </c>
      <c r="B295" s="7" t="s">
        <v>88</v>
      </c>
      <c r="C295" s="5"/>
      <c r="D295" s="5"/>
    </row>
    <row r="296" spans="1:4" x14ac:dyDescent="0.25">
      <c r="A296" s="6">
        <v>410603</v>
      </c>
      <c r="B296" s="7" t="s">
        <v>89</v>
      </c>
      <c r="C296" s="5"/>
      <c r="D296" s="5"/>
    </row>
    <row r="297" spans="1:4" x14ac:dyDescent="0.25">
      <c r="A297" s="6">
        <v>410604</v>
      </c>
      <c r="B297" s="7" t="s">
        <v>206</v>
      </c>
      <c r="C297" s="5"/>
      <c r="D297" s="5"/>
    </row>
    <row r="298" spans="1:4" x14ac:dyDescent="0.25">
      <c r="A298" s="6"/>
      <c r="B298" s="7" t="s">
        <v>207</v>
      </c>
      <c r="C298" s="5"/>
      <c r="D298" s="5"/>
    </row>
    <row r="299" spans="1:4" x14ac:dyDescent="0.25">
      <c r="A299" s="6"/>
      <c r="B299" s="7" t="s">
        <v>208</v>
      </c>
      <c r="C299" s="5"/>
      <c r="D299" s="5"/>
    </row>
    <row r="300" spans="1:4" x14ac:dyDescent="0.25">
      <c r="A300" s="6"/>
      <c r="B300" s="7" t="s">
        <v>209</v>
      </c>
      <c r="C300" s="5"/>
      <c r="D300" s="5"/>
    </row>
    <row r="301" spans="1:4" x14ac:dyDescent="0.25">
      <c r="A301" s="6">
        <v>410605</v>
      </c>
      <c r="B301" s="7" t="s">
        <v>91</v>
      </c>
      <c r="C301" s="5"/>
      <c r="D301" s="5"/>
    </row>
    <row r="302" spans="1:4" ht="15.75" thickBot="1" x14ac:dyDescent="0.3">
      <c r="A302" s="19">
        <v>410606</v>
      </c>
      <c r="B302" s="20" t="s">
        <v>210</v>
      </c>
      <c r="C302" s="5"/>
      <c r="D302" s="5"/>
    </row>
    <row r="303" spans="1:4" ht="15.75" thickBot="1" x14ac:dyDescent="0.3">
      <c r="A303" s="9" t="s">
        <v>18</v>
      </c>
      <c r="B303" s="10"/>
      <c r="C303" s="67">
        <f>SUM(C294:C302)</f>
        <v>0</v>
      </c>
      <c r="D303" s="67">
        <f>SUM(D294:D302)</f>
        <v>0</v>
      </c>
    </row>
    <row r="304" spans="1:4" x14ac:dyDescent="0.25">
      <c r="A304" s="12">
        <v>4107</v>
      </c>
      <c r="B304" s="13" t="s">
        <v>218</v>
      </c>
      <c r="C304" s="68"/>
      <c r="D304" s="68"/>
    </row>
    <row r="305" spans="1:4" x14ac:dyDescent="0.25">
      <c r="A305" s="6">
        <v>410701</v>
      </c>
      <c r="B305" s="7" t="s">
        <v>219</v>
      </c>
      <c r="C305" s="5"/>
      <c r="D305" s="5"/>
    </row>
    <row r="306" spans="1:4" x14ac:dyDescent="0.25">
      <c r="A306" s="6">
        <v>410702</v>
      </c>
      <c r="B306" s="7" t="s">
        <v>220</v>
      </c>
      <c r="C306" s="5"/>
      <c r="D306" s="5"/>
    </row>
    <row r="307" spans="1:4" x14ac:dyDescent="0.25">
      <c r="A307" s="6">
        <v>410703</v>
      </c>
      <c r="B307" s="7" t="s">
        <v>221</v>
      </c>
      <c r="C307" s="5"/>
      <c r="D307" s="5"/>
    </row>
    <row r="308" spans="1:4" x14ac:dyDescent="0.25">
      <c r="A308" s="6">
        <v>410704</v>
      </c>
      <c r="B308" s="7" t="s">
        <v>222</v>
      </c>
      <c r="C308" s="5"/>
      <c r="D308" s="5"/>
    </row>
    <row r="309" spans="1:4" x14ac:dyDescent="0.25">
      <c r="A309" s="6">
        <v>410705</v>
      </c>
      <c r="B309" s="7" t="s">
        <v>223</v>
      </c>
      <c r="C309" s="5"/>
      <c r="D309" s="5"/>
    </row>
    <row r="310" spans="1:4" x14ac:dyDescent="0.25">
      <c r="A310" s="6">
        <v>410706</v>
      </c>
      <c r="B310" s="7" t="s">
        <v>224</v>
      </c>
      <c r="C310" s="5"/>
      <c r="D310" s="5"/>
    </row>
    <row r="311" spans="1:4" x14ac:dyDescent="0.25">
      <c r="A311" s="6">
        <v>410707</v>
      </c>
      <c r="B311" s="7" t="s">
        <v>225</v>
      </c>
      <c r="C311" s="5"/>
      <c r="D311" s="5"/>
    </row>
    <row r="312" spans="1:4" x14ac:dyDescent="0.25">
      <c r="A312" s="6">
        <v>410708</v>
      </c>
      <c r="B312" s="7" t="s">
        <v>118</v>
      </c>
      <c r="C312" s="5"/>
      <c r="D312" s="5"/>
    </row>
    <row r="313" spans="1:4" x14ac:dyDescent="0.25">
      <c r="A313" s="6"/>
      <c r="B313" s="7" t="s">
        <v>226</v>
      </c>
      <c r="C313" s="5"/>
      <c r="D313" s="5"/>
    </row>
    <row r="314" spans="1:4" x14ac:dyDescent="0.25">
      <c r="A314" s="6"/>
      <c r="B314" s="7" t="s">
        <v>208</v>
      </c>
      <c r="C314" s="5"/>
      <c r="D314" s="5"/>
    </row>
    <row r="315" spans="1:4" x14ac:dyDescent="0.25">
      <c r="A315" s="6"/>
      <c r="B315" s="7" t="s">
        <v>209</v>
      </c>
      <c r="C315" s="5"/>
      <c r="D315" s="5"/>
    </row>
    <row r="316" spans="1:4" ht="15.75" thickBot="1" x14ac:dyDescent="0.3">
      <c r="A316" s="19">
        <v>410709</v>
      </c>
      <c r="B316" s="20" t="s">
        <v>227</v>
      </c>
      <c r="C316" s="75"/>
      <c r="D316" s="75"/>
    </row>
    <row r="317" spans="1:4" ht="15.75" thickBot="1" x14ac:dyDescent="0.3">
      <c r="A317" s="9" t="s">
        <v>18</v>
      </c>
      <c r="B317" s="10"/>
      <c r="C317" s="67">
        <f>SUM(C305:C316)</f>
        <v>0</v>
      </c>
      <c r="D317" s="67">
        <f>SUM(D305:D316)</f>
        <v>0</v>
      </c>
    </row>
    <row r="318" spans="1:4" x14ac:dyDescent="0.25">
      <c r="A318" s="12">
        <v>4108</v>
      </c>
      <c r="B318" s="13" t="s">
        <v>228</v>
      </c>
      <c r="C318" s="68"/>
      <c r="D318" s="68"/>
    </row>
    <row r="319" spans="1:4" x14ac:dyDescent="0.25">
      <c r="A319" s="6">
        <v>410801</v>
      </c>
      <c r="B319" s="7" t="s">
        <v>229</v>
      </c>
      <c r="C319" s="5"/>
      <c r="D319" s="5"/>
    </row>
    <row r="320" spans="1:4" x14ac:dyDescent="0.25">
      <c r="A320" s="6">
        <v>410802</v>
      </c>
      <c r="B320" s="7" t="s">
        <v>230</v>
      </c>
      <c r="C320" s="5"/>
      <c r="D320" s="5"/>
    </row>
    <row r="321" spans="1:4" x14ac:dyDescent="0.25">
      <c r="A321" s="6">
        <v>410803</v>
      </c>
      <c r="B321" s="7" t="s">
        <v>231</v>
      </c>
      <c r="C321" s="5"/>
      <c r="D321" s="5"/>
    </row>
    <row r="322" spans="1:4" x14ac:dyDescent="0.25">
      <c r="A322" s="6">
        <v>410804</v>
      </c>
      <c r="B322" s="7" t="s">
        <v>232</v>
      </c>
      <c r="C322" s="5"/>
      <c r="D322" s="5"/>
    </row>
    <row r="323" spans="1:4" x14ac:dyDescent="0.25">
      <c r="A323" s="6">
        <v>410805</v>
      </c>
      <c r="B323" s="7" t="s">
        <v>223</v>
      </c>
      <c r="C323" s="5"/>
      <c r="D323" s="5"/>
    </row>
    <row r="324" spans="1:4" x14ac:dyDescent="0.25">
      <c r="A324" s="6">
        <v>410806</v>
      </c>
      <c r="B324" s="7" t="s">
        <v>224</v>
      </c>
      <c r="C324" s="5"/>
      <c r="D324" s="5"/>
    </row>
    <row r="325" spans="1:4" x14ac:dyDescent="0.25">
      <c r="A325" s="6">
        <v>410807</v>
      </c>
      <c r="B325" s="7" t="s">
        <v>225</v>
      </c>
      <c r="C325" s="5"/>
      <c r="D325" s="5"/>
    </row>
    <row r="326" spans="1:4" x14ac:dyDescent="0.25">
      <c r="A326" s="6">
        <v>410808</v>
      </c>
      <c r="B326" s="7" t="s">
        <v>118</v>
      </c>
      <c r="C326" s="5"/>
      <c r="D326" s="5"/>
    </row>
    <row r="327" spans="1:4" x14ac:dyDescent="0.25">
      <c r="A327" s="6"/>
      <c r="B327" s="7" t="s">
        <v>207</v>
      </c>
      <c r="C327" s="5"/>
      <c r="D327" s="5"/>
    </row>
    <row r="328" spans="1:4" x14ac:dyDescent="0.25">
      <c r="A328" s="6"/>
      <c r="B328" s="7" t="s">
        <v>208</v>
      </c>
      <c r="C328" s="5"/>
      <c r="D328" s="5"/>
    </row>
    <row r="329" spans="1:4" x14ac:dyDescent="0.25">
      <c r="A329" s="6"/>
      <c r="B329" s="7" t="s">
        <v>209</v>
      </c>
      <c r="C329" s="5"/>
      <c r="D329" s="5"/>
    </row>
    <row r="330" spans="1:4" ht="15.75" thickBot="1" x14ac:dyDescent="0.3">
      <c r="A330" s="19">
        <v>410809</v>
      </c>
      <c r="B330" s="20" t="s">
        <v>227</v>
      </c>
      <c r="C330" s="75"/>
      <c r="D330" s="75"/>
    </row>
    <row r="331" spans="1:4" ht="15.75" thickBot="1" x14ac:dyDescent="0.3">
      <c r="A331" s="9" t="s">
        <v>18</v>
      </c>
      <c r="B331" s="10"/>
      <c r="C331" s="67">
        <f>SUM(C319:C330)</f>
        <v>0</v>
      </c>
      <c r="D331" s="67">
        <f>SUM(D319:D330)</f>
        <v>0</v>
      </c>
    </row>
    <row r="332" spans="1:4" x14ac:dyDescent="0.25">
      <c r="A332" s="12">
        <v>4109</v>
      </c>
      <c r="B332" s="13" t="s">
        <v>233</v>
      </c>
      <c r="C332" s="68"/>
      <c r="D332" s="68"/>
    </row>
    <row r="333" spans="1:4" x14ac:dyDescent="0.25">
      <c r="A333" s="6">
        <v>410901</v>
      </c>
      <c r="B333" s="7" t="s">
        <v>86</v>
      </c>
      <c r="C333" s="5"/>
      <c r="D333" s="5"/>
    </row>
    <row r="334" spans="1:4" x14ac:dyDescent="0.25">
      <c r="A334" s="6">
        <v>410902</v>
      </c>
      <c r="B334" s="7" t="s">
        <v>87</v>
      </c>
      <c r="C334" s="5"/>
      <c r="D334" s="5"/>
    </row>
    <row r="335" spans="1:4" x14ac:dyDescent="0.25">
      <c r="A335" s="6">
        <v>410903</v>
      </c>
      <c r="B335" s="7" t="s">
        <v>88</v>
      </c>
      <c r="C335" s="5"/>
      <c r="D335" s="5"/>
    </row>
    <row r="336" spans="1:4" x14ac:dyDescent="0.25">
      <c r="A336" s="6">
        <v>410904</v>
      </c>
      <c r="B336" s="7" t="s">
        <v>89</v>
      </c>
      <c r="C336" s="5"/>
      <c r="D336" s="5"/>
    </row>
    <row r="337" spans="1:4" x14ac:dyDescent="0.25">
      <c r="A337" s="6">
        <v>410905</v>
      </c>
      <c r="B337" s="7" t="s">
        <v>206</v>
      </c>
      <c r="C337" s="5"/>
      <c r="D337" s="5"/>
    </row>
    <row r="338" spans="1:4" x14ac:dyDescent="0.25">
      <c r="A338" s="6">
        <v>410906</v>
      </c>
      <c r="B338" s="4" t="s">
        <v>234</v>
      </c>
      <c r="C338" s="5"/>
      <c r="D338" s="5"/>
    </row>
    <row r="339" spans="1:4" x14ac:dyDescent="0.25">
      <c r="A339" s="6"/>
      <c r="B339" s="7" t="s">
        <v>207</v>
      </c>
      <c r="C339" s="5"/>
      <c r="D339" s="5"/>
    </row>
    <row r="340" spans="1:4" x14ac:dyDescent="0.25">
      <c r="A340" s="6">
        <v>41090502</v>
      </c>
      <c r="B340" s="7" t="s">
        <v>208</v>
      </c>
      <c r="C340" s="5"/>
      <c r="D340" s="5"/>
    </row>
    <row r="341" spans="1:4" x14ac:dyDescent="0.25">
      <c r="A341" s="6"/>
      <c r="B341" s="7" t="s">
        <v>209</v>
      </c>
      <c r="C341" s="5"/>
      <c r="D341" s="5"/>
    </row>
    <row r="342" spans="1:4" x14ac:dyDescent="0.25">
      <c r="A342" s="6">
        <v>410906</v>
      </c>
      <c r="B342" s="7" t="s">
        <v>91</v>
      </c>
      <c r="C342" s="5"/>
      <c r="D342" s="5"/>
    </row>
    <row r="343" spans="1:4" ht="15.75" thickBot="1" x14ac:dyDescent="0.3">
      <c r="A343" s="19">
        <v>410907</v>
      </c>
      <c r="B343" s="20" t="s">
        <v>92</v>
      </c>
      <c r="C343" s="5"/>
      <c r="D343" s="5"/>
    </row>
    <row r="344" spans="1:4" ht="15.75" thickBot="1" x14ac:dyDescent="0.3">
      <c r="A344" s="9" t="s">
        <v>18</v>
      </c>
      <c r="B344" s="10"/>
      <c r="C344" s="67">
        <f>SUM(C333:C343)</f>
        <v>0</v>
      </c>
      <c r="D344" s="67">
        <f>SUM(D333:D343)</f>
        <v>0</v>
      </c>
    </row>
    <row r="345" spans="1:4" x14ac:dyDescent="0.25">
      <c r="A345" s="12">
        <v>4110</v>
      </c>
      <c r="B345" s="13" t="s">
        <v>235</v>
      </c>
      <c r="C345" s="68"/>
      <c r="D345" s="68"/>
    </row>
    <row r="346" spans="1:4" x14ac:dyDescent="0.25">
      <c r="A346" s="6">
        <v>411001</v>
      </c>
      <c r="B346" s="7" t="s">
        <v>86</v>
      </c>
      <c r="C346" s="5"/>
      <c r="D346" s="5"/>
    </row>
    <row r="347" spans="1:4" x14ac:dyDescent="0.25">
      <c r="A347" s="6">
        <v>411002</v>
      </c>
      <c r="B347" s="7" t="s">
        <v>87</v>
      </c>
      <c r="C347" s="5"/>
      <c r="D347" s="5"/>
    </row>
    <row r="348" spans="1:4" x14ac:dyDescent="0.25">
      <c r="A348" s="6">
        <v>411003</v>
      </c>
      <c r="B348" s="7" t="s">
        <v>88</v>
      </c>
      <c r="C348" s="5"/>
      <c r="D348" s="5"/>
    </row>
    <row r="349" spans="1:4" x14ac:dyDescent="0.25">
      <c r="A349" s="6">
        <v>411004</v>
      </c>
      <c r="B349" s="7" t="s">
        <v>89</v>
      </c>
      <c r="D349" s="5"/>
    </row>
    <row r="350" spans="1:4" x14ac:dyDescent="0.25">
      <c r="A350" s="6">
        <v>411005</v>
      </c>
      <c r="B350" s="7" t="s">
        <v>206</v>
      </c>
      <c r="C350" s="5"/>
      <c r="D350" s="5"/>
    </row>
    <row r="351" spans="1:4" x14ac:dyDescent="0.25">
      <c r="A351" s="6"/>
      <c r="B351" s="7" t="s">
        <v>226</v>
      </c>
      <c r="C351" s="5"/>
      <c r="D351" s="5"/>
    </row>
    <row r="352" spans="1:4" x14ac:dyDescent="0.25">
      <c r="A352" s="6"/>
      <c r="B352" s="7" t="s">
        <v>208</v>
      </c>
      <c r="C352" s="5"/>
      <c r="D352" s="5"/>
    </row>
    <row r="353" spans="1:4" x14ac:dyDescent="0.25">
      <c r="A353" s="6"/>
      <c r="B353" s="7" t="s">
        <v>209</v>
      </c>
      <c r="C353" s="5"/>
      <c r="D353" s="5"/>
    </row>
    <row r="354" spans="1:4" x14ac:dyDescent="0.25">
      <c r="A354" s="6">
        <v>411006</v>
      </c>
      <c r="B354" s="7" t="s">
        <v>91</v>
      </c>
      <c r="C354" s="5"/>
      <c r="D354" s="5"/>
    </row>
    <row r="355" spans="1:4" ht="15.75" thickBot="1" x14ac:dyDescent="0.3">
      <c r="A355" s="19">
        <v>411007</v>
      </c>
      <c r="B355" s="20" t="s">
        <v>92</v>
      </c>
      <c r="C355" s="75"/>
      <c r="D355" s="75"/>
    </row>
    <row r="356" spans="1:4" ht="15.75" thickBot="1" x14ac:dyDescent="0.3">
      <c r="A356" s="9" t="s">
        <v>18</v>
      </c>
      <c r="B356" s="10"/>
      <c r="C356" s="67">
        <f>SUM(C346:C355)</f>
        <v>0</v>
      </c>
      <c r="D356" s="67">
        <f>SUM(D346:D355)</f>
        <v>0</v>
      </c>
    </row>
    <row r="357" spans="1:4" x14ac:dyDescent="0.25">
      <c r="A357" s="12">
        <v>4111</v>
      </c>
      <c r="B357" s="13" t="s">
        <v>236</v>
      </c>
      <c r="C357" s="68"/>
      <c r="D357" s="68"/>
    </row>
    <row r="358" spans="1:4" x14ac:dyDescent="0.25">
      <c r="A358" s="6">
        <v>411101</v>
      </c>
      <c r="B358" s="7" t="s">
        <v>237</v>
      </c>
      <c r="C358" s="5"/>
      <c r="D358" s="5"/>
    </row>
    <row r="359" spans="1:4" x14ac:dyDescent="0.25">
      <c r="A359" s="6">
        <v>411102</v>
      </c>
      <c r="B359" s="7" t="s">
        <v>238</v>
      </c>
      <c r="C359" s="5"/>
      <c r="D359" s="5"/>
    </row>
    <row r="360" spans="1:4" x14ac:dyDescent="0.25">
      <c r="A360" s="6">
        <v>411103</v>
      </c>
      <c r="B360" s="7" t="s">
        <v>239</v>
      </c>
      <c r="C360" s="5"/>
      <c r="D360" s="5"/>
    </row>
    <row r="361" spans="1:4" x14ac:dyDescent="0.25">
      <c r="A361" s="6">
        <v>411104</v>
      </c>
      <c r="B361" s="7" t="s">
        <v>240</v>
      </c>
      <c r="C361" s="5"/>
      <c r="D361" s="5"/>
    </row>
    <row r="362" spans="1:4" x14ac:dyDescent="0.25">
      <c r="A362" s="6">
        <v>411105</v>
      </c>
      <c r="B362" s="7" t="s">
        <v>241</v>
      </c>
      <c r="C362" s="5"/>
      <c r="D362" s="5"/>
    </row>
    <row r="363" spans="1:4" x14ac:dyDescent="0.25">
      <c r="A363" s="6">
        <v>411106</v>
      </c>
      <c r="B363" s="7" t="s">
        <v>116</v>
      </c>
      <c r="C363" s="5"/>
      <c r="D363" s="5"/>
    </row>
    <row r="364" spans="1:4" x14ac:dyDescent="0.25">
      <c r="A364" s="6">
        <v>411107</v>
      </c>
      <c r="B364" s="7" t="s">
        <v>117</v>
      </c>
      <c r="C364" s="5"/>
      <c r="D364" s="5"/>
    </row>
    <row r="365" spans="1:4" x14ac:dyDescent="0.25">
      <c r="A365" s="6">
        <v>411108</v>
      </c>
      <c r="B365" s="7" t="s">
        <v>118</v>
      </c>
      <c r="C365" s="5"/>
      <c r="D365" s="5"/>
    </row>
    <row r="366" spans="1:4" x14ac:dyDescent="0.25">
      <c r="A366" s="6"/>
      <c r="B366" s="7" t="s">
        <v>207</v>
      </c>
      <c r="C366" s="5"/>
      <c r="D366" s="5"/>
    </row>
    <row r="367" spans="1:4" x14ac:dyDescent="0.25">
      <c r="A367" s="6"/>
      <c r="B367" s="7" t="s">
        <v>208</v>
      </c>
      <c r="C367" s="5"/>
      <c r="D367" s="5"/>
    </row>
    <row r="368" spans="1:4" x14ac:dyDescent="0.25">
      <c r="A368" s="6"/>
      <c r="B368" s="7" t="s">
        <v>209</v>
      </c>
      <c r="C368" s="5"/>
      <c r="D368" s="5"/>
    </row>
    <row r="369" spans="1:4" x14ac:dyDescent="0.25">
      <c r="A369" s="6">
        <v>411109</v>
      </c>
      <c r="B369" s="7" t="s">
        <v>242</v>
      </c>
      <c r="C369" s="5"/>
      <c r="D369" s="5"/>
    </row>
    <row r="370" spans="1:4" x14ac:dyDescent="0.25">
      <c r="A370" s="6">
        <v>411110</v>
      </c>
      <c r="B370" s="7" t="s">
        <v>243</v>
      </c>
      <c r="C370" s="5"/>
      <c r="D370" s="5"/>
    </row>
    <row r="371" spans="1:4" ht="15.75" thickBot="1" x14ac:dyDescent="0.3">
      <c r="A371" s="19">
        <v>411111</v>
      </c>
      <c r="B371" s="20" t="s">
        <v>121</v>
      </c>
      <c r="C371" s="75"/>
      <c r="D371" s="75"/>
    </row>
    <row r="372" spans="1:4" ht="15.75" thickBot="1" x14ac:dyDescent="0.3">
      <c r="A372" s="9" t="s">
        <v>18</v>
      </c>
      <c r="B372" s="10"/>
      <c r="C372" s="67">
        <f>SUM(C358:C371)</f>
        <v>0</v>
      </c>
      <c r="D372" s="67">
        <f>SUM(D358:D371)</f>
        <v>0</v>
      </c>
    </row>
    <row r="373" spans="1:4" x14ac:dyDescent="0.25">
      <c r="A373" s="12">
        <v>4112</v>
      </c>
      <c r="B373" s="13" t="s">
        <v>244</v>
      </c>
      <c r="C373" s="68"/>
      <c r="D373" s="68"/>
    </row>
    <row r="374" spans="1:4" x14ac:dyDescent="0.25">
      <c r="A374" s="6">
        <v>411201</v>
      </c>
      <c r="B374" s="7" t="s">
        <v>237</v>
      </c>
      <c r="C374" s="5"/>
      <c r="D374" s="5"/>
    </row>
    <row r="375" spans="1:4" x14ac:dyDescent="0.25">
      <c r="A375" s="6">
        <v>411202</v>
      </c>
      <c r="B375" s="7" t="s">
        <v>238</v>
      </c>
      <c r="C375" s="5"/>
      <c r="D375" s="5"/>
    </row>
    <row r="376" spans="1:4" x14ac:dyDescent="0.25">
      <c r="A376" s="6">
        <v>411203</v>
      </c>
      <c r="B376" s="7" t="s">
        <v>245</v>
      </c>
      <c r="C376" s="5"/>
      <c r="D376" s="5"/>
    </row>
    <row r="377" spans="1:4" x14ac:dyDescent="0.25">
      <c r="A377" s="6">
        <v>411204</v>
      </c>
      <c r="B377" s="7" t="s">
        <v>240</v>
      </c>
      <c r="C377" s="5"/>
      <c r="D377" s="5"/>
    </row>
    <row r="378" spans="1:4" x14ac:dyDescent="0.25">
      <c r="A378" s="6">
        <v>411205</v>
      </c>
      <c r="B378" s="7" t="s">
        <v>241</v>
      </c>
      <c r="C378" s="5"/>
      <c r="D378" s="5"/>
    </row>
    <row r="379" spans="1:4" x14ac:dyDescent="0.25">
      <c r="A379" s="6">
        <v>411206</v>
      </c>
      <c r="B379" s="7" t="s">
        <v>116</v>
      </c>
      <c r="C379" s="5"/>
      <c r="D379" s="5"/>
    </row>
    <row r="380" spans="1:4" x14ac:dyDescent="0.25">
      <c r="A380" s="6">
        <v>411207</v>
      </c>
      <c r="B380" s="7" t="s">
        <v>117</v>
      </c>
      <c r="C380" s="5"/>
      <c r="D380" s="5"/>
    </row>
    <row r="381" spans="1:4" x14ac:dyDescent="0.25">
      <c r="A381" s="6">
        <v>411208</v>
      </c>
      <c r="B381" s="7" t="s">
        <v>246</v>
      </c>
      <c r="C381" s="5"/>
      <c r="D381" s="5"/>
    </row>
    <row r="382" spans="1:4" x14ac:dyDescent="0.25">
      <c r="A382" s="6"/>
      <c r="B382" s="7" t="s">
        <v>207</v>
      </c>
      <c r="C382" s="5"/>
      <c r="D382" s="5"/>
    </row>
    <row r="383" spans="1:4" x14ac:dyDescent="0.25">
      <c r="A383" s="6"/>
      <c r="B383" s="7" t="s">
        <v>208</v>
      </c>
      <c r="C383" s="5"/>
      <c r="D383" s="5"/>
    </row>
    <row r="384" spans="1:4" x14ac:dyDescent="0.25">
      <c r="A384" s="6"/>
      <c r="B384" s="7" t="s">
        <v>209</v>
      </c>
      <c r="C384" s="5"/>
      <c r="D384" s="5"/>
    </row>
    <row r="385" spans="1:4" x14ac:dyDescent="0.25">
      <c r="A385" s="6">
        <v>411209</v>
      </c>
      <c r="B385" s="7" t="s">
        <v>247</v>
      </c>
      <c r="C385" s="5"/>
      <c r="D385" s="5"/>
    </row>
    <row r="386" spans="1:4" x14ac:dyDescent="0.25">
      <c r="A386" s="6">
        <v>411210</v>
      </c>
      <c r="B386" s="7" t="s">
        <v>243</v>
      </c>
      <c r="C386" s="5"/>
      <c r="D386" s="5"/>
    </row>
    <row r="387" spans="1:4" ht="15.75" thickBot="1" x14ac:dyDescent="0.3">
      <c r="A387" s="19">
        <v>411211</v>
      </c>
      <c r="B387" s="20" t="s">
        <v>121</v>
      </c>
      <c r="C387" s="75"/>
      <c r="D387" s="75"/>
    </row>
    <row r="388" spans="1:4" ht="15.75" thickBot="1" x14ac:dyDescent="0.3">
      <c r="A388" s="9" t="s">
        <v>18</v>
      </c>
      <c r="B388" s="10"/>
      <c r="C388" s="67">
        <f>SUM(C374:C387)</f>
        <v>0</v>
      </c>
      <c r="D388" s="67">
        <f>SUM(D374:D387)</f>
        <v>0</v>
      </c>
    </row>
    <row r="389" spans="1:4" x14ac:dyDescent="0.25">
      <c r="A389" s="12">
        <v>42</v>
      </c>
      <c r="B389" s="13" t="s">
        <v>248</v>
      </c>
      <c r="C389" s="68"/>
      <c r="D389" s="68"/>
    </row>
    <row r="390" spans="1:4" x14ac:dyDescent="0.25">
      <c r="A390" s="3">
        <v>4201</v>
      </c>
      <c r="B390" s="4" t="s">
        <v>249</v>
      </c>
      <c r="C390" s="5"/>
      <c r="D390" s="5"/>
    </row>
    <row r="391" spans="1:4" x14ac:dyDescent="0.25">
      <c r="A391" s="6">
        <v>420101</v>
      </c>
      <c r="B391" s="7" t="s">
        <v>203</v>
      </c>
      <c r="C391" s="5"/>
      <c r="D391" s="5"/>
    </row>
    <row r="392" spans="1:4" x14ac:dyDescent="0.25">
      <c r="A392" s="6">
        <v>420102</v>
      </c>
      <c r="B392" s="7" t="s">
        <v>204</v>
      </c>
      <c r="C392" s="5"/>
      <c r="D392" s="5"/>
    </row>
    <row r="393" spans="1:4" x14ac:dyDescent="0.25">
      <c r="A393" s="6">
        <v>420103</v>
      </c>
      <c r="B393" s="7" t="s">
        <v>87</v>
      </c>
      <c r="C393" s="5"/>
      <c r="D393" s="5"/>
    </row>
    <row r="394" spans="1:4" x14ac:dyDescent="0.25">
      <c r="A394" s="6">
        <v>420104</v>
      </c>
      <c r="B394" s="7" t="s">
        <v>88</v>
      </c>
      <c r="C394" s="5"/>
      <c r="D394" s="5"/>
    </row>
    <row r="395" spans="1:4" x14ac:dyDescent="0.25">
      <c r="A395" s="6">
        <v>420105</v>
      </c>
      <c r="B395" s="7" t="s">
        <v>89</v>
      </c>
      <c r="C395" s="5"/>
      <c r="D395" s="5"/>
    </row>
    <row r="396" spans="1:4" x14ac:dyDescent="0.25">
      <c r="A396" s="6">
        <v>420106</v>
      </c>
      <c r="B396" s="7" t="s">
        <v>206</v>
      </c>
      <c r="C396" s="5"/>
      <c r="D396" s="5"/>
    </row>
    <row r="397" spans="1:4" x14ac:dyDescent="0.25">
      <c r="A397" s="6"/>
      <c r="B397" s="7" t="s">
        <v>207</v>
      </c>
      <c r="C397" s="5"/>
      <c r="D397" s="5"/>
    </row>
    <row r="398" spans="1:4" x14ac:dyDescent="0.25">
      <c r="A398" s="6"/>
      <c r="B398" s="7" t="s">
        <v>208</v>
      </c>
      <c r="C398" s="5"/>
      <c r="D398" s="5"/>
    </row>
    <row r="399" spans="1:4" x14ac:dyDescent="0.25">
      <c r="A399" s="6"/>
      <c r="B399" s="7" t="s">
        <v>209</v>
      </c>
      <c r="C399" s="5"/>
      <c r="D399" s="5"/>
    </row>
    <row r="400" spans="1:4" x14ac:dyDescent="0.25">
      <c r="A400" s="6">
        <v>420107</v>
      </c>
      <c r="B400" s="7" t="s">
        <v>91</v>
      </c>
      <c r="C400" s="5"/>
      <c r="D400" s="5"/>
    </row>
    <row r="401" spans="1:4" ht="15.75" thickBot="1" x14ac:dyDescent="0.3">
      <c r="A401" s="19">
        <v>420108</v>
      </c>
      <c r="B401" s="20" t="s">
        <v>210</v>
      </c>
      <c r="C401" s="75"/>
      <c r="D401" s="75"/>
    </row>
    <row r="402" spans="1:4" ht="15.75" thickBot="1" x14ac:dyDescent="0.3">
      <c r="A402" s="9" t="s">
        <v>18</v>
      </c>
      <c r="B402" s="10"/>
      <c r="C402" s="67">
        <f>SUM(C391:C401)</f>
        <v>0</v>
      </c>
      <c r="D402" s="67">
        <f>SUM(D391:D401)</f>
        <v>0</v>
      </c>
    </row>
    <row r="403" spans="1:4" x14ac:dyDescent="0.25">
      <c r="A403" s="12">
        <v>4202</v>
      </c>
      <c r="B403" s="13" t="s">
        <v>250</v>
      </c>
      <c r="C403" s="68"/>
      <c r="D403" s="68"/>
    </row>
    <row r="404" spans="1:4" x14ac:dyDescent="0.25">
      <c r="A404" s="6">
        <v>420201</v>
      </c>
      <c r="B404" s="7" t="s">
        <v>203</v>
      </c>
      <c r="C404" s="5"/>
      <c r="D404" s="5"/>
    </row>
    <row r="405" spans="1:4" x14ac:dyDescent="0.25">
      <c r="A405" s="6">
        <v>420202</v>
      </c>
      <c r="B405" s="7" t="s">
        <v>204</v>
      </c>
      <c r="C405" s="5"/>
      <c r="D405" s="5"/>
    </row>
    <row r="406" spans="1:4" x14ac:dyDescent="0.25">
      <c r="A406" s="6">
        <v>420203</v>
      </c>
      <c r="B406" s="7" t="s">
        <v>87</v>
      </c>
      <c r="C406" s="5"/>
      <c r="D406" s="5"/>
    </row>
    <row r="407" spans="1:4" x14ac:dyDescent="0.25">
      <c r="A407" s="6">
        <v>420204</v>
      </c>
      <c r="B407" s="7" t="s">
        <v>88</v>
      </c>
      <c r="C407" s="5"/>
      <c r="D407" s="5"/>
    </row>
    <row r="408" spans="1:4" x14ac:dyDescent="0.25">
      <c r="A408" s="6">
        <v>420205</v>
      </c>
      <c r="B408" s="7" t="s">
        <v>89</v>
      </c>
      <c r="C408" s="5"/>
      <c r="D408" s="5"/>
    </row>
    <row r="409" spans="1:4" x14ac:dyDescent="0.25">
      <c r="A409" s="6">
        <v>420206</v>
      </c>
      <c r="B409" s="7" t="s">
        <v>206</v>
      </c>
      <c r="C409" s="5"/>
      <c r="D409" s="5"/>
    </row>
    <row r="410" spans="1:4" x14ac:dyDescent="0.25">
      <c r="A410" s="6"/>
      <c r="B410" s="7" t="s">
        <v>207</v>
      </c>
      <c r="C410" s="5"/>
      <c r="D410" s="5"/>
    </row>
    <row r="411" spans="1:4" x14ac:dyDescent="0.25">
      <c r="A411" s="6"/>
      <c r="B411" s="7" t="s">
        <v>208</v>
      </c>
      <c r="C411" s="5"/>
      <c r="D411" s="5"/>
    </row>
    <row r="412" spans="1:4" x14ac:dyDescent="0.25">
      <c r="A412" s="6"/>
      <c r="B412" s="7" t="s">
        <v>209</v>
      </c>
      <c r="C412" s="5"/>
      <c r="D412" s="5"/>
    </row>
    <row r="413" spans="1:4" x14ac:dyDescent="0.25">
      <c r="A413" s="6">
        <v>420207</v>
      </c>
      <c r="B413" s="7" t="s">
        <v>91</v>
      </c>
      <c r="C413" s="5"/>
      <c r="D413" s="5"/>
    </row>
    <row r="414" spans="1:4" ht="15.75" thickBot="1" x14ac:dyDescent="0.3">
      <c r="A414" s="19">
        <v>420208</v>
      </c>
      <c r="B414" s="20" t="s">
        <v>210</v>
      </c>
      <c r="C414" s="75"/>
      <c r="D414" s="75"/>
    </row>
    <row r="415" spans="1:4" ht="15.75" thickBot="1" x14ac:dyDescent="0.3">
      <c r="A415" s="9" t="s">
        <v>18</v>
      </c>
      <c r="B415" s="10"/>
      <c r="C415" s="67">
        <f>SUM(C404:C414)</f>
        <v>0</v>
      </c>
      <c r="D415" s="67">
        <f>SUM(D404:D414)</f>
        <v>0</v>
      </c>
    </row>
    <row r="416" spans="1:4" x14ac:dyDescent="0.25">
      <c r="A416" s="12">
        <v>4203</v>
      </c>
      <c r="B416" s="13" t="s">
        <v>251</v>
      </c>
      <c r="C416" s="68"/>
      <c r="D416" s="68"/>
    </row>
    <row r="417" spans="1:4" x14ac:dyDescent="0.25">
      <c r="A417" s="6">
        <v>420301</v>
      </c>
      <c r="B417" s="7" t="s">
        <v>203</v>
      </c>
      <c r="C417" s="5"/>
      <c r="D417" s="5"/>
    </row>
    <row r="418" spans="1:4" x14ac:dyDescent="0.25">
      <c r="A418" s="6">
        <v>420302</v>
      </c>
      <c r="B418" s="7" t="s">
        <v>204</v>
      </c>
      <c r="C418" s="5"/>
      <c r="D418" s="5"/>
    </row>
    <row r="419" spans="1:4" x14ac:dyDescent="0.25">
      <c r="A419" s="6">
        <v>420303</v>
      </c>
      <c r="B419" s="7" t="s">
        <v>87</v>
      </c>
      <c r="C419" s="5"/>
      <c r="D419" s="5"/>
    </row>
    <row r="420" spans="1:4" x14ac:dyDescent="0.25">
      <c r="A420" s="6">
        <v>420304</v>
      </c>
      <c r="B420" s="7" t="s">
        <v>88</v>
      </c>
      <c r="C420" s="5"/>
      <c r="D420" s="5"/>
    </row>
    <row r="421" spans="1:4" x14ac:dyDescent="0.25">
      <c r="A421" s="6">
        <v>420305</v>
      </c>
      <c r="B421" s="7" t="s">
        <v>89</v>
      </c>
      <c r="C421" s="5"/>
      <c r="D421" s="5"/>
    </row>
    <row r="422" spans="1:4" x14ac:dyDescent="0.25">
      <c r="A422" s="6">
        <v>420306</v>
      </c>
      <c r="B422" s="7" t="s">
        <v>206</v>
      </c>
      <c r="C422" s="5"/>
      <c r="D422" s="5"/>
    </row>
    <row r="423" spans="1:4" x14ac:dyDescent="0.25">
      <c r="A423" s="6"/>
      <c r="B423" s="7" t="s">
        <v>207</v>
      </c>
      <c r="C423" s="5"/>
      <c r="D423" s="5"/>
    </row>
    <row r="424" spans="1:4" x14ac:dyDescent="0.25">
      <c r="A424" s="6"/>
      <c r="B424" s="7" t="s">
        <v>208</v>
      </c>
      <c r="C424" s="5"/>
      <c r="D424" s="5"/>
    </row>
    <row r="425" spans="1:4" x14ac:dyDescent="0.25">
      <c r="A425" s="6"/>
      <c r="B425" s="7" t="s">
        <v>209</v>
      </c>
      <c r="C425" s="5"/>
      <c r="D425" s="5"/>
    </row>
    <row r="426" spans="1:4" x14ac:dyDescent="0.25">
      <c r="A426" s="6">
        <v>420307</v>
      </c>
      <c r="B426" s="7" t="s">
        <v>91</v>
      </c>
      <c r="C426" s="5"/>
      <c r="D426" s="5"/>
    </row>
    <row r="427" spans="1:4" ht="15.75" thickBot="1" x14ac:dyDescent="0.3">
      <c r="A427" s="19">
        <v>420308</v>
      </c>
      <c r="B427" s="20" t="s">
        <v>210</v>
      </c>
      <c r="C427" s="75"/>
      <c r="D427" s="75"/>
    </row>
    <row r="428" spans="1:4" ht="15.75" thickBot="1" x14ac:dyDescent="0.3">
      <c r="A428" s="9" t="s">
        <v>18</v>
      </c>
      <c r="B428" s="10"/>
      <c r="C428" s="67">
        <f>SUM(C417:C427)</f>
        <v>0</v>
      </c>
      <c r="D428" s="67">
        <f>SUM(D417:D427)</f>
        <v>0</v>
      </c>
    </row>
    <row r="429" spans="1:4" x14ac:dyDescent="0.25">
      <c r="A429" s="12">
        <v>4204</v>
      </c>
      <c r="B429" s="13" t="s">
        <v>252</v>
      </c>
      <c r="C429" s="68"/>
      <c r="D429" s="68"/>
    </row>
    <row r="430" spans="1:4" x14ac:dyDescent="0.25">
      <c r="A430" s="6">
        <v>420401</v>
      </c>
      <c r="B430" s="7" t="s">
        <v>203</v>
      </c>
      <c r="C430" s="5"/>
      <c r="D430" s="5"/>
    </row>
    <row r="431" spans="1:4" x14ac:dyDescent="0.25">
      <c r="A431" s="6">
        <v>420402</v>
      </c>
      <c r="B431" s="7" t="s">
        <v>204</v>
      </c>
      <c r="C431" s="5"/>
      <c r="D431" s="5"/>
    </row>
    <row r="432" spans="1:4" x14ac:dyDescent="0.25">
      <c r="A432" s="6">
        <v>420403</v>
      </c>
      <c r="B432" s="7" t="s">
        <v>87</v>
      </c>
      <c r="C432" s="5"/>
      <c r="D432" s="5"/>
    </row>
    <row r="433" spans="1:4" x14ac:dyDescent="0.25">
      <c r="A433" s="6">
        <v>420404</v>
      </c>
      <c r="B433" s="7" t="s">
        <v>88</v>
      </c>
      <c r="C433" s="5"/>
      <c r="D433" s="5"/>
    </row>
    <row r="434" spans="1:4" x14ac:dyDescent="0.25">
      <c r="A434" s="6">
        <v>420405</v>
      </c>
      <c r="B434" s="7" t="s">
        <v>89</v>
      </c>
      <c r="C434" s="5"/>
      <c r="D434" s="5"/>
    </row>
    <row r="435" spans="1:4" x14ac:dyDescent="0.25">
      <c r="A435" s="6">
        <v>420406</v>
      </c>
      <c r="B435" s="7" t="s">
        <v>206</v>
      </c>
      <c r="C435" s="5"/>
      <c r="D435" s="5"/>
    </row>
    <row r="436" spans="1:4" x14ac:dyDescent="0.25">
      <c r="A436" s="6"/>
      <c r="B436" s="7" t="s">
        <v>207</v>
      </c>
      <c r="C436" s="5"/>
      <c r="D436" s="5"/>
    </row>
    <row r="437" spans="1:4" x14ac:dyDescent="0.25">
      <c r="A437" s="6"/>
      <c r="B437" s="7" t="s">
        <v>208</v>
      </c>
      <c r="C437" s="5"/>
      <c r="D437" s="5"/>
    </row>
    <row r="438" spans="1:4" x14ac:dyDescent="0.25">
      <c r="A438" s="6"/>
      <c r="B438" s="7" t="s">
        <v>209</v>
      </c>
      <c r="C438" s="5"/>
      <c r="D438" s="5"/>
    </row>
    <row r="439" spans="1:4" x14ac:dyDescent="0.25">
      <c r="A439" s="6">
        <v>420407</v>
      </c>
      <c r="B439" s="7" t="s">
        <v>91</v>
      </c>
      <c r="C439" s="5"/>
      <c r="D439" s="5"/>
    </row>
    <row r="440" spans="1:4" ht="15.75" thickBot="1" x14ac:dyDescent="0.3">
      <c r="A440" s="19">
        <v>420408</v>
      </c>
      <c r="B440" s="20" t="s">
        <v>210</v>
      </c>
      <c r="C440" s="75"/>
      <c r="D440" s="75"/>
    </row>
    <row r="441" spans="1:4" ht="15.75" thickBot="1" x14ac:dyDescent="0.3">
      <c r="A441" s="9" t="s">
        <v>18</v>
      </c>
      <c r="B441" s="10"/>
      <c r="C441" s="67">
        <f>SUM(C430:C440)</f>
        <v>0</v>
      </c>
      <c r="D441" s="67">
        <f>SUM(D430:D440)</f>
        <v>0</v>
      </c>
    </row>
    <row r="442" spans="1:4" x14ac:dyDescent="0.25">
      <c r="A442" s="12">
        <v>4205</v>
      </c>
      <c r="B442" s="13" t="s">
        <v>253</v>
      </c>
      <c r="C442" s="68"/>
      <c r="D442" s="68"/>
    </row>
    <row r="443" spans="1:4" x14ac:dyDescent="0.25">
      <c r="A443" s="6">
        <v>420501</v>
      </c>
      <c r="B443" s="7" t="s">
        <v>86</v>
      </c>
      <c r="C443" s="5"/>
      <c r="D443" s="5"/>
    </row>
    <row r="444" spans="1:4" x14ac:dyDescent="0.25">
      <c r="A444" s="6">
        <v>420502</v>
      </c>
      <c r="B444" s="7" t="s">
        <v>87</v>
      </c>
      <c r="C444" s="5"/>
      <c r="D444" s="5"/>
    </row>
    <row r="445" spans="1:4" x14ac:dyDescent="0.25">
      <c r="A445" s="6">
        <v>420503</v>
      </c>
      <c r="B445" s="7" t="s">
        <v>88</v>
      </c>
      <c r="C445" s="5"/>
      <c r="D445" s="5"/>
    </row>
    <row r="446" spans="1:4" x14ac:dyDescent="0.25">
      <c r="A446" s="6">
        <v>420504</v>
      </c>
      <c r="B446" s="7" t="s">
        <v>89</v>
      </c>
      <c r="C446" s="5"/>
      <c r="D446" s="5"/>
    </row>
    <row r="447" spans="1:4" x14ac:dyDescent="0.25">
      <c r="A447" s="6">
        <v>420505</v>
      </c>
      <c r="B447" s="7" t="s">
        <v>206</v>
      </c>
      <c r="C447" s="5"/>
      <c r="D447" s="5"/>
    </row>
    <row r="448" spans="1:4" x14ac:dyDescent="0.25">
      <c r="A448" s="6"/>
      <c r="B448" s="7" t="s">
        <v>207</v>
      </c>
      <c r="C448" s="5"/>
      <c r="D448" s="5"/>
    </row>
    <row r="449" spans="1:4" x14ac:dyDescent="0.25">
      <c r="A449" s="6"/>
      <c r="B449" s="7" t="s">
        <v>208</v>
      </c>
      <c r="C449" s="5"/>
      <c r="D449" s="5"/>
    </row>
    <row r="450" spans="1:4" x14ac:dyDescent="0.25">
      <c r="A450" s="6"/>
      <c r="B450" s="7" t="s">
        <v>209</v>
      </c>
      <c r="C450" s="5"/>
      <c r="D450" s="5"/>
    </row>
    <row r="451" spans="1:4" x14ac:dyDescent="0.25">
      <c r="A451" s="6">
        <v>420506</v>
      </c>
      <c r="B451" s="7" t="s">
        <v>91</v>
      </c>
      <c r="C451" s="5"/>
      <c r="D451" s="5"/>
    </row>
    <row r="452" spans="1:4" ht="15.75" thickBot="1" x14ac:dyDescent="0.3">
      <c r="A452" s="19">
        <v>420507</v>
      </c>
      <c r="B452" s="20" t="s">
        <v>210</v>
      </c>
      <c r="C452" s="75"/>
      <c r="D452" s="75"/>
    </row>
    <row r="453" spans="1:4" ht="15.75" thickBot="1" x14ac:dyDescent="0.3">
      <c r="A453" s="9" t="s">
        <v>18</v>
      </c>
      <c r="B453" s="10"/>
      <c r="C453" s="67">
        <f>SUM(C443:C452)</f>
        <v>0</v>
      </c>
      <c r="D453" s="67">
        <f>SUM(D443:D452)</f>
        <v>0</v>
      </c>
    </row>
    <row r="454" spans="1:4" x14ac:dyDescent="0.25">
      <c r="A454" s="12">
        <v>4206</v>
      </c>
      <c r="B454" s="13" t="s">
        <v>254</v>
      </c>
      <c r="C454" s="68"/>
      <c r="D454" s="68"/>
    </row>
    <row r="455" spans="1:4" x14ac:dyDescent="0.25">
      <c r="A455" s="6">
        <v>420601</v>
      </c>
      <c r="B455" s="7" t="s">
        <v>86</v>
      </c>
      <c r="C455" s="5"/>
      <c r="D455" s="5"/>
    </row>
    <row r="456" spans="1:4" x14ac:dyDescent="0.25">
      <c r="A456" s="6">
        <v>420602</v>
      </c>
      <c r="B456" s="7" t="s">
        <v>87</v>
      </c>
      <c r="C456" s="5"/>
      <c r="D456" s="5"/>
    </row>
    <row r="457" spans="1:4" x14ac:dyDescent="0.25">
      <c r="A457" s="6">
        <v>420603</v>
      </c>
      <c r="B457" s="7" t="s">
        <v>88</v>
      </c>
      <c r="C457" s="5"/>
      <c r="D457" s="5"/>
    </row>
    <row r="458" spans="1:4" x14ac:dyDescent="0.25">
      <c r="A458" s="6">
        <v>420604</v>
      </c>
      <c r="B458" s="7" t="s">
        <v>89</v>
      </c>
      <c r="C458" s="5"/>
      <c r="D458" s="5"/>
    </row>
    <row r="459" spans="1:4" x14ac:dyDescent="0.25">
      <c r="A459" s="6">
        <v>420605</v>
      </c>
      <c r="B459" s="7" t="s">
        <v>206</v>
      </c>
      <c r="C459" s="5"/>
      <c r="D459" s="5"/>
    </row>
    <row r="460" spans="1:4" x14ac:dyDescent="0.25">
      <c r="A460" s="6"/>
      <c r="B460" s="7" t="s">
        <v>207</v>
      </c>
      <c r="C460" s="5"/>
      <c r="D460" s="5"/>
    </row>
    <row r="461" spans="1:4" x14ac:dyDescent="0.25">
      <c r="A461" s="6"/>
      <c r="B461" s="7" t="s">
        <v>208</v>
      </c>
      <c r="C461" s="5"/>
      <c r="D461" s="5"/>
    </row>
    <row r="462" spans="1:4" x14ac:dyDescent="0.25">
      <c r="A462" s="6"/>
      <c r="B462" s="7" t="s">
        <v>209</v>
      </c>
      <c r="C462" s="5"/>
      <c r="D462" s="5"/>
    </row>
    <row r="463" spans="1:4" x14ac:dyDescent="0.25">
      <c r="A463" s="6">
        <v>420606</v>
      </c>
      <c r="B463" s="7" t="s">
        <v>91</v>
      </c>
      <c r="C463" s="5"/>
      <c r="D463" s="5"/>
    </row>
    <row r="464" spans="1:4" ht="15.75" thickBot="1" x14ac:dyDescent="0.3">
      <c r="A464" s="19">
        <v>420607</v>
      </c>
      <c r="B464" s="20" t="s">
        <v>210</v>
      </c>
      <c r="C464" s="75"/>
      <c r="D464" s="75"/>
    </row>
    <row r="465" spans="1:4" ht="15.75" thickBot="1" x14ac:dyDescent="0.3">
      <c r="A465" s="9" t="s">
        <v>18</v>
      </c>
      <c r="B465" s="10"/>
      <c r="C465" s="67">
        <f>SUM(C455:C464)</f>
        <v>0</v>
      </c>
      <c r="D465" s="67">
        <f>SUM(D455:D464)</f>
        <v>0</v>
      </c>
    </row>
    <row r="466" spans="1:4" x14ac:dyDescent="0.25">
      <c r="A466" s="12">
        <v>4207</v>
      </c>
      <c r="B466" s="13" t="s">
        <v>214</v>
      </c>
      <c r="C466" s="68"/>
      <c r="D466" s="68"/>
    </row>
    <row r="467" spans="1:4" x14ac:dyDescent="0.25">
      <c r="A467" s="6">
        <v>420701</v>
      </c>
      <c r="B467" s="7" t="s">
        <v>86</v>
      </c>
      <c r="C467" s="5"/>
      <c r="D467" s="5"/>
    </row>
    <row r="468" spans="1:4" x14ac:dyDescent="0.25">
      <c r="A468" s="6">
        <v>420702</v>
      </c>
      <c r="B468" s="7" t="s">
        <v>87</v>
      </c>
      <c r="C468" s="5"/>
      <c r="D468" s="5"/>
    </row>
    <row r="469" spans="1:4" x14ac:dyDescent="0.25">
      <c r="A469" s="6">
        <v>420703</v>
      </c>
      <c r="B469" s="7" t="s">
        <v>88</v>
      </c>
      <c r="C469" s="5"/>
      <c r="D469" s="5"/>
    </row>
    <row r="470" spans="1:4" x14ac:dyDescent="0.25">
      <c r="A470" s="6">
        <v>420704</v>
      </c>
      <c r="B470" s="7" t="s">
        <v>89</v>
      </c>
      <c r="C470" s="5"/>
      <c r="D470" s="5"/>
    </row>
    <row r="471" spans="1:4" x14ac:dyDescent="0.25">
      <c r="A471" s="6">
        <v>420705</v>
      </c>
      <c r="B471" s="7" t="s">
        <v>206</v>
      </c>
      <c r="C471" s="5"/>
      <c r="D471" s="5"/>
    </row>
    <row r="472" spans="1:4" x14ac:dyDescent="0.25">
      <c r="A472" s="6"/>
      <c r="B472" s="7" t="s">
        <v>207</v>
      </c>
      <c r="C472" s="5"/>
      <c r="D472" s="5"/>
    </row>
    <row r="473" spans="1:4" x14ac:dyDescent="0.25">
      <c r="A473" s="6"/>
      <c r="B473" s="7" t="s">
        <v>208</v>
      </c>
      <c r="C473" s="5"/>
      <c r="D473" s="5"/>
    </row>
    <row r="474" spans="1:4" x14ac:dyDescent="0.25">
      <c r="A474" s="6"/>
      <c r="B474" s="7" t="s">
        <v>209</v>
      </c>
      <c r="C474" s="5"/>
      <c r="D474" s="5"/>
    </row>
    <row r="475" spans="1:4" x14ac:dyDescent="0.25">
      <c r="A475" s="6">
        <v>420706</v>
      </c>
      <c r="B475" s="7" t="s">
        <v>91</v>
      </c>
      <c r="C475" s="5"/>
      <c r="D475" s="5"/>
    </row>
    <row r="476" spans="1:4" ht="15.75" thickBot="1" x14ac:dyDescent="0.3">
      <c r="A476" s="19">
        <v>420707</v>
      </c>
      <c r="B476" s="20" t="s">
        <v>210</v>
      </c>
      <c r="C476" s="75"/>
      <c r="D476" s="75"/>
    </row>
    <row r="477" spans="1:4" ht="15.75" thickBot="1" x14ac:dyDescent="0.3">
      <c r="A477" s="9" t="s">
        <v>18</v>
      </c>
      <c r="B477" s="10"/>
      <c r="C477" s="67">
        <f>SUM(C467:C476)</f>
        <v>0</v>
      </c>
      <c r="D477" s="67">
        <f>SUM(D467:D476)</f>
        <v>0</v>
      </c>
    </row>
    <row r="478" spans="1:4" x14ac:dyDescent="0.25">
      <c r="A478" s="12">
        <v>4208</v>
      </c>
      <c r="B478" s="13" t="s">
        <v>255</v>
      </c>
      <c r="C478" s="68"/>
      <c r="D478" s="68"/>
    </row>
    <row r="479" spans="1:4" x14ac:dyDescent="0.25">
      <c r="A479" s="16">
        <v>420801</v>
      </c>
      <c r="B479" s="17" t="s">
        <v>87</v>
      </c>
      <c r="C479" s="69"/>
      <c r="D479" s="69"/>
    </row>
    <row r="480" spans="1:4" x14ac:dyDescent="0.25">
      <c r="A480" s="6">
        <v>420802</v>
      </c>
      <c r="B480" s="7" t="s">
        <v>88</v>
      </c>
      <c r="C480" s="5"/>
      <c r="D480" s="5"/>
    </row>
    <row r="481" spans="1:4" x14ac:dyDescent="0.25">
      <c r="A481" s="6">
        <v>420803</v>
      </c>
      <c r="B481" s="7" t="s">
        <v>89</v>
      </c>
      <c r="C481" s="5"/>
      <c r="D481" s="5"/>
    </row>
    <row r="482" spans="1:4" x14ac:dyDescent="0.25">
      <c r="A482" s="6">
        <v>420804</v>
      </c>
      <c r="B482" s="7" t="s">
        <v>206</v>
      </c>
      <c r="C482" s="5"/>
      <c r="D482" s="5"/>
    </row>
    <row r="483" spans="1:4" x14ac:dyDescent="0.25">
      <c r="A483" s="6"/>
      <c r="B483" s="7" t="s">
        <v>207</v>
      </c>
      <c r="C483" s="5"/>
      <c r="D483" s="5"/>
    </row>
    <row r="484" spans="1:4" x14ac:dyDescent="0.25">
      <c r="A484" s="6"/>
      <c r="B484" s="7" t="s">
        <v>208</v>
      </c>
      <c r="C484" s="5"/>
      <c r="D484" s="5"/>
    </row>
    <row r="485" spans="1:4" x14ac:dyDescent="0.25">
      <c r="A485" s="6"/>
      <c r="B485" s="7" t="s">
        <v>209</v>
      </c>
      <c r="C485" s="5"/>
      <c r="D485" s="5"/>
    </row>
    <row r="486" spans="1:4" x14ac:dyDescent="0.25">
      <c r="A486" s="6">
        <v>420805</v>
      </c>
      <c r="B486" s="7" t="s">
        <v>91</v>
      </c>
      <c r="C486" s="5"/>
      <c r="D486" s="5"/>
    </row>
    <row r="487" spans="1:4" ht="15.75" thickBot="1" x14ac:dyDescent="0.3">
      <c r="A487" s="19">
        <v>420806</v>
      </c>
      <c r="B487" s="20" t="s">
        <v>210</v>
      </c>
      <c r="C487" s="75"/>
      <c r="D487" s="75"/>
    </row>
    <row r="488" spans="1:4" ht="15.75" thickBot="1" x14ac:dyDescent="0.3">
      <c r="A488" s="9" t="s">
        <v>18</v>
      </c>
      <c r="B488" s="10"/>
      <c r="C488" s="67">
        <f>SUM(C479:C487)</f>
        <v>0</v>
      </c>
      <c r="D488" s="67">
        <f>SUM(D479:D487)</f>
        <v>0</v>
      </c>
    </row>
    <row r="489" spans="1:4" x14ac:dyDescent="0.25">
      <c r="A489" s="12">
        <v>4209</v>
      </c>
      <c r="B489" s="13" t="s">
        <v>256</v>
      </c>
      <c r="C489" s="68"/>
      <c r="D489" s="68"/>
    </row>
    <row r="490" spans="1:4" x14ac:dyDescent="0.25">
      <c r="A490" s="6">
        <v>420901</v>
      </c>
      <c r="B490" s="7" t="s">
        <v>87</v>
      </c>
      <c r="C490" s="5"/>
      <c r="D490" s="5"/>
    </row>
    <row r="491" spans="1:4" x14ac:dyDescent="0.25">
      <c r="A491" s="6">
        <v>420902</v>
      </c>
      <c r="B491" s="7" t="s">
        <v>88</v>
      </c>
      <c r="C491" s="5"/>
      <c r="D491" s="5"/>
    </row>
    <row r="492" spans="1:4" x14ac:dyDescent="0.25">
      <c r="A492" s="6">
        <v>420903</v>
      </c>
      <c r="B492" s="7" t="s">
        <v>89</v>
      </c>
      <c r="C492" s="5"/>
      <c r="D492" s="5"/>
    </row>
    <row r="493" spans="1:4" x14ac:dyDescent="0.25">
      <c r="A493" s="6">
        <v>420904</v>
      </c>
      <c r="B493" s="7" t="s">
        <v>206</v>
      </c>
      <c r="C493" s="5"/>
      <c r="D493" s="5"/>
    </row>
    <row r="494" spans="1:4" x14ac:dyDescent="0.25">
      <c r="A494" s="6"/>
      <c r="B494" s="7" t="s">
        <v>207</v>
      </c>
      <c r="C494" s="5"/>
      <c r="D494" s="5"/>
    </row>
    <row r="495" spans="1:4" x14ac:dyDescent="0.25">
      <c r="A495" s="6"/>
      <c r="B495" s="7" t="s">
        <v>208</v>
      </c>
      <c r="C495" s="5"/>
      <c r="D495" s="5"/>
    </row>
    <row r="496" spans="1:4" x14ac:dyDescent="0.25">
      <c r="A496" s="6"/>
      <c r="B496" s="7" t="s">
        <v>209</v>
      </c>
      <c r="C496" s="5"/>
      <c r="D496" s="5"/>
    </row>
    <row r="497" spans="1:4" x14ac:dyDescent="0.25">
      <c r="A497" s="6">
        <v>420905</v>
      </c>
      <c r="B497" s="7" t="s">
        <v>91</v>
      </c>
      <c r="C497" s="5"/>
      <c r="D497" s="5"/>
    </row>
    <row r="498" spans="1:4" ht="15.75" thickBot="1" x14ac:dyDescent="0.3">
      <c r="A498" s="19">
        <v>420906</v>
      </c>
      <c r="B498" s="20" t="s">
        <v>210</v>
      </c>
      <c r="C498" s="75"/>
      <c r="D498" s="75"/>
    </row>
    <row r="499" spans="1:4" ht="15.75" thickBot="1" x14ac:dyDescent="0.3">
      <c r="A499" s="9" t="s">
        <v>18</v>
      </c>
      <c r="B499" s="10"/>
      <c r="C499" s="67">
        <f>SUM(C490:C498)</f>
        <v>0</v>
      </c>
      <c r="D499" s="67">
        <f>SUM(D490:D498)</f>
        <v>0</v>
      </c>
    </row>
    <row r="500" spans="1:4" x14ac:dyDescent="0.25">
      <c r="A500" s="12">
        <v>4210</v>
      </c>
      <c r="B500" s="13" t="s">
        <v>257</v>
      </c>
      <c r="C500" s="68"/>
      <c r="D500" s="68"/>
    </row>
    <row r="501" spans="1:4" x14ac:dyDescent="0.25">
      <c r="A501" s="6">
        <v>421001</v>
      </c>
      <c r="B501" s="7" t="s">
        <v>219</v>
      </c>
      <c r="C501" s="5"/>
      <c r="D501" s="5"/>
    </row>
    <row r="502" spans="1:4" x14ac:dyDescent="0.25">
      <c r="A502" s="6">
        <v>421002</v>
      </c>
      <c r="B502" s="7" t="s">
        <v>258</v>
      </c>
      <c r="C502" s="5"/>
      <c r="D502" s="5"/>
    </row>
    <row r="503" spans="1:4" x14ac:dyDescent="0.25">
      <c r="A503" s="6">
        <v>421003</v>
      </c>
      <c r="B503" s="7" t="s">
        <v>221</v>
      </c>
      <c r="C503" s="5"/>
      <c r="D503" s="5"/>
    </row>
    <row r="504" spans="1:4" x14ac:dyDescent="0.25">
      <c r="A504" s="6">
        <v>421004</v>
      </c>
      <c r="B504" s="7" t="s">
        <v>222</v>
      </c>
      <c r="C504" s="5"/>
      <c r="D504" s="5"/>
    </row>
    <row r="505" spans="1:4" x14ac:dyDescent="0.25">
      <c r="A505" s="6">
        <v>421005</v>
      </c>
      <c r="B505" s="7" t="s">
        <v>259</v>
      </c>
      <c r="C505" s="5"/>
      <c r="D505" s="5"/>
    </row>
    <row r="506" spans="1:4" x14ac:dyDescent="0.25">
      <c r="A506" s="6">
        <v>421006</v>
      </c>
      <c r="B506" s="7" t="s">
        <v>260</v>
      </c>
      <c r="C506" s="5"/>
      <c r="D506" s="5"/>
    </row>
    <row r="507" spans="1:4" x14ac:dyDescent="0.25">
      <c r="A507" s="6">
        <v>421007</v>
      </c>
      <c r="B507" s="7" t="s">
        <v>261</v>
      </c>
      <c r="C507" s="5"/>
      <c r="D507" s="5"/>
    </row>
    <row r="508" spans="1:4" x14ac:dyDescent="0.25">
      <c r="A508" s="6">
        <v>421008</v>
      </c>
      <c r="B508" s="7" t="s">
        <v>118</v>
      </c>
      <c r="C508" s="5"/>
      <c r="D508" s="5"/>
    </row>
    <row r="509" spans="1:4" x14ac:dyDescent="0.25">
      <c r="A509" s="6"/>
      <c r="B509" s="7" t="s">
        <v>207</v>
      </c>
      <c r="C509" s="5"/>
      <c r="D509" s="5"/>
    </row>
    <row r="510" spans="1:4" x14ac:dyDescent="0.25">
      <c r="A510" s="6"/>
      <c r="B510" s="7" t="s">
        <v>208</v>
      </c>
      <c r="C510" s="5"/>
      <c r="D510" s="5"/>
    </row>
    <row r="511" spans="1:4" x14ac:dyDescent="0.25">
      <c r="A511" s="6"/>
      <c r="B511" s="7" t="s">
        <v>209</v>
      </c>
      <c r="C511" s="5"/>
      <c r="D511" s="5"/>
    </row>
    <row r="512" spans="1:4" ht="15.75" thickBot="1" x14ac:dyDescent="0.3">
      <c r="A512" s="19">
        <v>421009</v>
      </c>
      <c r="B512" s="20" t="s">
        <v>227</v>
      </c>
      <c r="C512" s="75"/>
      <c r="D512" s="75"/>
    </row>
    <row r="513" spans="1:4" ht="15.75" thickBot="1" x14ac:dyDescent="0.3">
      <c r="A513" s="9" t="s">
        <v>18</v>
      </c>
      <c r="B513" s="10"/>
      <c r="C513" s="67">
        <f>SUM(C501:C512)</f>
        <v>0</v>
      </c>
      <c r="D513" s="67">
        <f>SUM(D501:D512)</f>
        <v>0</v>
      </c>
    </row>
    <row r="514" spans="1:4" x14ac:dyDescent="0.25">
      <c r="A514" s="12">
        <v>4211</v>
      </c>
      <c r="B514" s="13" t="s">
        <v>262</v>
      </c>
      <c r="C514" s="68"/>
      <c r="D514" s="68"/>
    </row>
    <row r="515" spans="1:4" x14ac:dyDescent="0.25">
      <c r="A515" s="6">
        <v>421101</v>
      </c>
      <c r="B515" s="7" t="s">
        <v>219</v>
      </c>
      <c r="C515" s="5"/>
      <c r="D515" s="5"/>
    </row>
    <row r="516" spans="1:4" x14ac:dyDescent="0.25">
      <c r="A516" s="6">
        <v>421102</v>
      </c>
      <c r="B516" s="7" t="s">
        <v>220</v>
      </c>
      <c r="C516" s="5"/>
      <c r="D516" s="5"/>
    </row>
    <row r="517" spans="1:4" x14ac:dyDescent="0.25">
      <c r="A517" s="6">
        <v>421103</v>
      </c>
      <c r="B517" s="7" t="s">
        <v>221</v>
      </c>
      <c r="C517" s="5"/>
      <c r="D517" s="5"/>
    </row>
    <row r="518" spans="1:4" x14ac:dyDescent="0.25">
      <c r="A518" s="6">
        <v>421104</v>
      </c>
      <c r="B518" s="7" t="s">
        <v>222</v>
      </c>
      <c r="C518" s="5"/>
      <c r="D518" s="5"/>
    </row>
    <row r="519" spans="1:4" x14ac:dyDescent="0.25">
      <c r="A519" s="6">
        <v>421105</v>
      </c>
      <c r="B519" s="7" t="s">
        <v>259</v>
      </c>
      <c r="C519" s="5"/>
      <c r="D519" s="5"/>
    </row>
    <row r="520" spans="1:4" x14ac:dyDescent="0.25">
      <c r="A520" s="6">
        <v>421106</v>
      </c>
      <c r="B520" s="7" t="s">
        <v>260</v>
      </c>
      <c r="C520" s="5"/>
      <c r="D520" s="5"/>
    </row>
    <row r="521" spans="1:4" x14ac:dyDescent="0.25">
      <c r="A521" s="6">
        <v>421107</v>
      </c>
      <c r="B521" s="7" t="s">
        <v>263</v>
      </c>
      <c r="C521" s="5"/>
      <c r="D521" s="5"/>
    </row>
    <row r="522" spans="1:4" x14ac:dyDescent="0.25">
      <c r="A522" s="6">
        <v>421108</v>
      </c>
      <c r="B522" s="7" t="s">
        <v>118</v>
      </c>
      <c r="C522" s="5"/>
      <c r="D522" s="5"/>
    </row>
    <row r="523" spans="1:4" x14ac:dyDescent="0.25">
      <c r="A523" s="6"/>
      <c r="B523" s="7" t="s">
        <v>207</v>
      </c>
      <c r="C523" s="5"/>
      <c r="D523" s="5"/>
    </row>
    <row r="524" spans="1:4" x14ac:dyDescent="0.25">
      <c r="A524" s="6"/>
      <c r="B524" s="7" t="s">
        <v>208</v>
      </c>
      <c r="C524" s="5"/>
      <c r="D524" s="5"/>
    </row>
    <row r="525" spans="1:4" x14ac:dyDescent="0.25">
      <c r="A525" s="6"/>
      <c r="B525" s="7" t="s">
        <v>209</v>
      </c>
      <c r="C525" s="5"/>
      <c r="D525" s="5"/>
    </row>
    <row r="526" spans="1:4" ht="15.75" thickBot="1" x14ac:dyDescent="0.3">
      <c r="A526" s="19">
        <v>421109</v>
      </c>
      <c r="B526" s="20" t="s">
        <v>227</v>
      </c>
      <c r="C526" s="75"/>
      <c r="D526" s="75"/>
    </row>
    <row r="527" spans="1:4" ht="15.75" thickBot="1" x14ac:dyDescent="0.3">
      <c r="A527" s="9" t="s">
        <v>18</v>
      </c>
      <c r="B527" s="10"/>
      <c r="C527" s="67">
        <f>SUM(C515:C526)</f>
        <v>0</v>
      </c>
      <c r="D527" s="67">
        <f>SUM(D515:D526)</f>
        <v>0</v>
      </c>
    </row>
    <row r="528" spans="1:4" x14ac:dyDescent="0.25">
      <c r="A528" s="12">
        <v>4212</v>
      </c>
      <c r="B528" s="13" t="s">
        <v>233</v>
      </c>
      <c r="C528" s="68"/>
      <c r="D528" s="68"/>
    </row>
    <row r="529" spans="1:4" x14ac:dyDescent="0.25">
      <c r="A529" s="6">
        <v>421201</v>
      </c>
      <c r="B529" s="7" t="s">
        <v>86</v>
      </c>
      <c r="C529" s="5"/>
      <c r="D529" s="5"/>
    </row>
    <row r="530" spans="1:4" x14ac:dyDescent="0.25">
      <c r="A530" s="6">
        <v>421202</v>
      </c>
      <c r="B530" s="7" t="s">
        <v>87</v>
      </c>
      <c r="C530" s="5"/>
      <c r="D530" s="5"/>
    </row>
    <row r="531" spans="1:4" x14ac:dyDescent="0.25">
      <c r="A531" s="6">
        <v>421203</v>
      </c>
      <c r="B531" s="7" t="s">
        <v>88</v>
      </c>
      <c r="C531" s="5"/>
      <c r="D531" s="5"/>
    </row>
    <row r="532" spans="1:4" x14ac:dyDescent="0.25">
      <c r="A532" s="6">
        <v>421204</v>
      </c>
      <c r="B532" s="7" t="s">
        <v>89</v>
      </c>
      <c r="C532" s="5"/>
      <c r="D532" s="5"/>
    </row>
    <row r="533" spans="1:4" x14ac:dyDescent="0.25">
      <c r="A533" s="6">
        <v>421205</v>
      </c>
      <c r="B533" s="7" t="s">
        <v>206</v>
      </c>
      <c r="C533" s="5"/>
      <c r="D533" s="5"/>
    </row>
    <row r="534" spans="1:4" x14ac:dyDescent="0.25">
      <c r="A534" s="16"/>
      <c r="B534" s="17" t="s">
        <v>207</v>
      </c>
      <c r="C534" s="69"/>
      <c r="D534" s="69"/>
    </row>
    <row r="535" spans="1:4" x14ac:dyDescent="0.25">
      <c r="A535" s="16"/>
      <c r="B535" s="17" t="s">
        <v>208</v>
      </c>
      <c r="C535" s="69"/>
      <c r="D535" s="69"/>
    </row>
    <row r="536" spans="1:4" x14ac:dyDescent="0.25">
      <c r="A536" s="16"/>
      <c r="B536" s="17" t="s">
        <v>209</v>
      </c>
      <c r="C536" s="69"/>
      <c r="D536" s="69"/>
    </row>
    <row r="537" spans="1:4" x14ac:dyDescent="0.25">
      <c r="A537" s="6">
        <v>421206</v>
      </c>
      <c r="B537" s="7" t="s">
        <v>91</v>
      </c>
      <c r="C537" s="5"/>
      <c r="D537" s="5"/>
    </row>
    <row r="538" spans="1:4" ht="15.75" thickBot="1" x14ac:dyDescent="0.3">
      <c r="A538" s="19">
        <v>421207</v>
      </c>
      <c r="B538" s="20" t="s">
        <v>92</v>
      </c>
      <c r="C538" s="75"/>
      <c r="D538" s="75"/>
    </row>
    <row r="539" spans="1:4" ht="15.75" thickBot="1" x14ac:dyDescent="0.3">
      <c r="A539" s="9" t="s">
        <v>18</v>
      </c>
      <c r="B539" s="10"/>
      <c r="C539" s="67">
        <f>SUM(C529:C538)</f>
        <v>0</v>
      </c>
      <c r="D539" s="67">
        <f>SUM(D529:D538)</f>
        <v>0</v>
      </c>
    </row>
    <row r="540" spans="1:4" x14ac:dyDescent="0.25">
      <c r="A540" s="12">
        <v>4213</v>
      </c>
      <c r="B540" s="13" t="s">
        <v>264</v>
      </c>
      <c r="C540" s="68"/>
      <c r="D540" s="68"/>
    </row>
    <row r="541" spans="1:4" x14ac:dyDescent="0.25">
      <c r="A541" s="6">
        <v>421301</v>
      </c>
      <c r="B541" s="7" t="s">
        <v>86</v>
      </c>
      <c r="C541" s="5"/>
      <c r="D541" s="5"/>
    </row>
    <row r="542" spans="1:4" x14ac:dyDescent="0.25">
      <c r="A542" s="6">
        <v>421302</v>
      </c>
      <c r="B542" s="7" t="s">
        <v>265</v>
      </c>
      <c r="C542" s="5"/>
      <c r="D542" s="5"/>
    </row>
    <row r="543" spans="1:4" x14ac:dyDescent="0.25">
      <c r="A543" s="6">
        <v>421303</v>
      </c>
      <c r="B543" s="7" t="s">
        <v>88</v>
      </c>
      <c r="C543" s="5"/>
      <c r="D543" s="5"/>
    </row>
    <row r="544" spans="1:4" x14ac:dyDescent="0.25">
      <c r="A544" s="6">
        <v>421304</v>
      </c>
      <c r="B544" s="7" t="s">
        <v>89</v>
      </c>
      <c r="C544" s="5"/>
      <c r="D544" s="5"/>
    </row>
    <row r="545" spans="1:4" x14ac:dyDescent="0.25">
      <c r="A545" s="6">
        <v>421305</v>
      </c>
      <c r="B545" s="7" t="s">
        <v>206</v>
      </c>
      <c r="C545" s="5"/>
      <c r="D545" s="5"/>
    </row>
    <row r="546" spans="1:4" x14ac:dyDescent="0.25">
      <c r="A546" s="6"/>
      <c r="B546" s="7" t="s">
        <v>207</v>
      </c>
      <c r="C546" s="5"/>
      <c r="D546" s="5"/>
    </row>
    <row r="547" spans="1:4" x14ac:dyDescent="0.25">
      <c r="A547" s="6"/>
      <c r="B547" s="7" t="s">
        <v>208</v>
      </c>
      <c r="C547" s="5"/>
      <c r="D547" s="5"/>
    </row>
    <row r="548" spans="1:4" x14ac:dyDescent="0.25">
      <c r="A548" s="6"/>
      <c r="B548" s="7" t="s">
        <v>209</v>
      </c>
      <c r="C548" s="5"/>
      <c r="D548" s="5"/>
    </row>
    <row r="549" spans="1:4" x14ac:dyDescent="0.25">
      <c r="A549" s="6">
        <v>421306</v>
      </c>
      <c r="B549" s="7" t="s">
        <v>91</v>
      </c>
      <c r="C549" s="5"/>
      <c r="D549" s="5"/>
    </row>
    <row r="550" spans="1:4" ht="15.75" thickBot="1" x14ac:dyDescent="0.3">
      <c r="A550" s="19">
        <v>421307</v>
      </c>
      <c r="B550" s="20" t="s">
        <v>92</v>
      </c>
      <c r="C550" s="75"/>
      <c r="D550" s="75"/>
    </row>
    <row r="551" spans="1:4" ht="15.75" thickBot="1" x14ac:dyDescent="0.3">
      <c r="A551" s="9" t="s">
        <v>18</v>
      </c>
      <c r="B551" s="10"/>
      <c r="C551" s="67">
        <f>SUM(C541:C550)</f>
        <v>0</v>
      </c>
      <c r="D551" s="67">
        <f>SUM(D541:D550)</f>
        <v>0</v>
      </c>
    </row>
    <row r="552" spans="1:4" x14ac:dyDescent="0.25">
      <c r="A552" s="12">
        <v>4214</v>
      </c>
      <c r="B552" s="13" t="s">
        <v>236</v>
      </c>
      <c r="C552" s="68"/>
      <c r="D552" s="68"/>
    </row>
    <row r="553" spans="1:4" x14ac:dyDescent="0.25">
      <c r="A553" s="6">
        <v>421401</v>
      </c>
      <c r="B553" s="7" t="s">
        <v>237</v>
      </c>
      <c r="C553" s="5"/>
      <c r="D553" s="5"/>
    </row>
    <row r="554" spans="1:4" x14ac:dyDescent="0.25">
      <c r="A554" s="6">
        <v>421402</v>
      </c>
      <c r="B554" s="7" t="s">
        <v>238</v>
      </c>
      <c r="C554" s="5"/>
      <c r="D554" s="5"/>
    </row>
    <row r="555" spans="1:4" x14ac:dyDescent="0.25">
      <c r="A555" s="6">
        <v>421403</v>
      </c>
      <c r="B555" s="7" t="s">
        <v>245</v>
      </c>
      <c r="C555" s="5"/>
      <c r="D555" s="5"/>
    </row>
    <row r="556" spans="1:4" x14ac:dyDescent="0.25">
      <c r="A556" s="6">
        <v>421404</v>
      </c>
      <c r="B556" s="7" t="s">
        <v>240</v>
      </c>
      <c r="C556" s="5"/>
      <c r="D556" s="5"/>
    </row>
    <row r="557" spans="1:4" x14ac:dyDescent="0.25">
      <c r="A557" s="6">
        <v>421405</v>
      </c>
      <c r="B557" s="7" t="s">
        <v>241</v>
      </c>
      <c r="C557" s="5"/>
      <c r="D557" s="5"/>
    </row>
    <row r="558" spans="1:4" x14ac:dyDescent="0.25">
      <c r="A558" s="6">
        <v>421406</v>
      </c>
      <c r="B558" s="7" t="s">
        <v>116</v>
      </c>
      <c r="C558" s="5"/>
      <c r="D558" s="5"/>
    </row>
    <row r="559" spans="1:4" x14ac:dyDescent="0.25">
      <c r="A559" s="6">
        <v>421407</v>
      </c>
      <c r="B559" s="7" t="s">
        <v>266</v>
      </c>
      <c r="C559" s="5"/>
      <c r="D559" s="5"/>
    </row>
    <row r="560" spans="1:4" x14ac:dyDescent="0.25">
      <c r="A560" s="6">
        <v>421408</v>
      </c>
      <c r="B560" s="7" t="s">
        <v>118</v>
      </c>
      <c r="C560" s="5"/>
      <c r="D560" s="5"/>
    </row>
    <row r="561" spans="1:4" x14ac:dyDescent="0.25">
      <c r="A561" s="6"/>
      <c r="B561" s="7" t="s">
        <v>207</v>
      </c>
      <c r="C561" s="5"/>
      <c r="D561" s="5"/>
    </row>
    <row r="562" spans="1:4" x14ac:dyDescent="0.25">
      <c r="A562" s="6"/>
      <c r="B562" s="7" t="s">
        <v>208</v>
      </c>
      <c r="C562" s="5"/>
      <c r="D562" s="5"/>
    </row>
    <row r="563" spans="1:4" x14ac:dyDescent="0.25">
      <c r="A563" s="6"/>
      <c r="B563" s="7" t="s">
        <v>209</v>
      </c>
      <c r="C563" s="5"/>
      <c r="D563" s="5"/>
    </row>
    <row r="564" spans="1:4" x14ac:dyDescent="0.25">
      <c r="A564" s="6">
        <v>421409</v>
      </c>
      <c r="B564" s="7" t="s">
        <v>267</v>
      </c>
      <c r="C564" s="5"/>
      <c r="D564" s="5"/>
    </row>
    <row r="565" spans="1:4" x14ac:dyDescent="0.25">
      <c r="A565" s="6">
        <v>421410</v>
      </c>
      <c r="B565" s="7" t="s">
        <v>268</v>
      </c>
      <c r="C565" s="5"/>
      <c r="D565" s="5"/>
    </row>
    <row r="566" spans="1:4" ht="15.75" thickBot="1" x14ac:dyDescent="0.3">
      <c r="A566" s="19">
        <v>421411</v>
      </c>
      <c r="B566" s="20" t="s">
        <v>121</v>
      </c>
      <c r="C566" s="75"/>
      <c r="D566" s="75"/>
    </row>
    <row r="567" spans="1:4" ht="15.75" thickBot="1" x14ac:dyDescent="0.3">
      <c r="A567" s="9" t="s">
        <v>18</v>
      </c>
      <c r="B567" s="10"/>
      <c r="C567" s="67">
        <f>SUM(C553:C566)</f>
        <v>0</v>
      </c>
      <c r="D567" s="67">
        <f>SUM(D553:D566)</f>
        <v>0</v>
      </c>
    </row>
    <row r="568" spans="1:4" x14ac:dyDescent="0.25">
      <c r="A568" s="12">
        <v>4215</v>
      </c>
      <c r="B568" s="13" t="s">
        <v>269</v>
      </c>
      <c r="C568" s="68"/>
      <c r="D568" s="68"/>
    </row>
    <row r="569" spans="1:4" x14ac:dyDescent="0.25">
      <c r="A569" s="6">
        <v>421501</v>
      </c>
      <c r="B569" s="7" t="s">
        <v>237</v>
      </c>
      <c r="C569" s="5"/>
      <c r="D569" s="5"/>
    </row>
    <row r="570" spans="1:4" x14ac:dyDescent="0.25">
      <c r="A570" s="6">
        <v>421502</v>
      </c>
      <c r="B570" s="7" t="s">
        <v>238</v>
      </c>
      <c r="C570" s="5"/>
      <c r="D570" s="5"/>
    </row>
    <row r="571" spans="1:4" x14ac:dyDescent="0.25">
      <c r="A571" s="6">
        <v>421503</v>
      </c>
      <c r="B571" s="7" t="s">
        <v>245</v>
      </c>
      <c r="C571" s="5"/>
      <c r="D571" s="5"/>
    </row>
    <row r="572" spans="1:4" x14ac:dyDescent="0.25">
      <c r="A572" s="6">
        <v>421504</v>
      </c>
      <c r="B572" s="7" t="s">
        <v>240</v>
      </c>
      <c r="C572" s="5"/>
      <c r="D572" s="5"/>
    </row>
    <row r="573" spans="1:4" x14ac:dyDescent="0.25">
      <c r="A573" s="6">
        <v>421505</v>
      </c>
      <c r="B573" s="7" t="s">
        <v>241</v>
      </c>
      <c r="C573" s="5"/>
      <c r="D573" s="5"/>
    </row>
    <row r="574" spans="1:4" x14ac:dyDescent="0.25">
      <c r="A574" s="6">
        <v>421506</v>
      </c>
      <c r="B574" s="7" t="s">
        <v>116</v>
      </c>
      <c r="C574" s="5"/>
      <c r="D574" s="5"/>
    </row>
    <row r="575" spans="1:4" x14ac:dyDescent="0.25">
      <c r="A575" s="6">
        <v>421507</v>
      </c>
      <c r="B575" s="7" t="s">
        <v>266</v>
      </c>
      <c r="C575" s="5"/>
      <c r="D575" s="5"/>
    </row>
    <row r="576" spans="1:4" x14ac:dyDescent="0.25">
      <c r="A576" s="6">
        <v>421508</v>
      </c>
      <c r="B576" s="7" t="s">
        <v>118</v>
      </c>
      <c r="C576" s="5"/>
      <c r="D576" s="5"/>
    </row>
    <row r="577" spans="1:4" x14ac:dyDescent="0.25">
      <c r="A577" s="6"/>
      <c r="B577" s="7" t="s">
        <v>207</v>
      </c>
      <c r="C577" s="5"/>
      <c r="D577" s="5"/>
    </row>
    <row r="578" spans="1:4" x14ac:dyDescent="0.25">
      <c r="A578" s="6"/>
      <c r="B578" s="7" t="s">
        <v>208</v>
      </c>
      <c r="C578" s="5"/>
      <c r="D578" s="5"/>
    </row>
    <row r="579" spans="1:4" x14ac:dyDescent="0.25">
      <c r="A579" s="6"/>
      <c r="B579" s="7" t="s">
        <v>209</v>
      </c>
      <c r="C579" s="5"/>
      <c r="D579" s="5"/>
    </row>
    <row r="580" spans="1:4" x14ac:dyDescent="0.25">
      <c r="A580" s="6">
        <v>421509</v>
      </c>
      <c r="B580" s="7" t="s">
        <v>267</v>
      </c>
      <c r="C580" s="5"/>
      <c r="D580" s="5"/>
    </row>
    <row r="581" spans="1:4" x14ac:dyDescent="0.25">
      <c r="A581" s="6">
        <v>421510</v>
      </c>
      <c r="B581" s="7" t="s">
        <v>243</v>
      </c>
      <c r="C581" s="5"/>
      <c r="D581" s="5"/>
    </row>
    <row r="582" spans="1:4" ht="15.75" thickBot="1" x14ac:dyDescent="0.3">
      <c r="A582" s="19">
        <v>421511</v>
      </c>
      <c r="B582" s="20" t="s">
        <v>121</v>
      </c>
      <c r="C582" s="75"/>
      <c r="D582" s="75"/>
    </row>
    <row r="583" spans="1:4" ht="15.75" thickBot="1" x14ac:dyDescent="0.3">
      <c r="A583" s="9" t="s">
        <v>18</v>
      </c>
      <c r="B583" s="10"/>
      <c r="C583" s="67">
        <f>SUM(C569:C582)</f>
        <v>0</v>
      </c>
      <c r="D583" s="67">
        <f>SUM(D569:D582)</f>
        <v>0</v>
      </c>
    </row>
    <row r="584" spans="1:4" x14ac:dyDescent="0.25">
      <c r="A584" s="12">
        <v>43</v>
      </c>
      <c r="B584" s="13" t="s">
        <v>270</v>
      </c>
      <c r="C584" s="68"/>
      <c r="D584" s="68"/>
    </row>
    <row r="585" spans="1:4" x14ac:dyDescent="0.25">
      <c r="A585" s="3">
        <v>4301</v>
      </c>
      <c r="B585" s="4" t="s">
        <v>202</v>
      </c>
      <c r="C585" s="5"/>
      <c r="D585" s="5"/>
    </row>
    <row r="586" spans="1:4" x14ac:dyDescent="0.25">
      <c r="A586" s="6">
        <v>430101</v>
      </c>
      <c r="B586" s="7" t="s">
        <v>94</v>
      </c>
      <c r="C586" s="5"/>
      <c r="D586" s="5"/>
    </row>
    <row r="587" spans="1:4" x14ac:dyDescent="0.25">
      <c r="A587" s="6">
        <v>430102</v>
      </c>
      <c r="B587" s="7" t="s">
        <v>95</v>
      </c>
      <c r="C587" s="5"/>
      <c r="D587" s="5"/>
    </row>
    <row r="588" spans="1:4" x14ac:dyDescent="0.25">
      <c r="A588" s="6">
        <v>430103</v>
      </c>
      <c r="B588" s="7" t="s">
        <v>96</v>
      </c>
      <c r="C588" s="5"/>
      <c r="D588" s="5"/>
    </row>
    <row r="589" spans="1:4" x14ac:dyDescent="0.25">
      <c r="A589" s="6">
        <v>430104</v>
      </c>
      <c r="B589" s="7" t="s">
        <v>97</v>
      </c>
      <c r="C589" s="5"/>
      <c r="D589" s="5"/>
    </row>
    <row r="590" spans="1:4" x14ac:dyDescent="0.25">
      <c r="A590" s="6">
        <v>430105</v>
      </c>
      <c r="B590" s="7" t="s">
        <v>98</v>
      </c>
      <c r="C590" s="5"/>
      <c r="D590" s="5"/>
    </row>
    <row r="591" spans="1:4" x14ac:dyDescent="0.25">
      <c r="A591" s="6">
        <v>430106</v>
      </c>
      <c r="B591" s="7" t="s">
        <v>271</v>
      </c>
      <c r="C591" s="5">
        <v>2479837.64</v>
      </c>
      <c r="D591" s="5"/>
    </row>
    <row r="592" spans="1:4" x14ac:dyDescent="0.25">
      <c r="A592" s="6">
        <v>430107</v>
      </c>
      <c r="B592" s="7" t="s">
        <v>100</v>
      </c>
      <c r="C592" s="5"/>
      <c r="D592" s="5"/>
    </row>
    <row r="593" spans="1:4" x14ac:dyDescent="0.25">
      <c r="A593" s="6">
        <v>430108</v>
      </c>
      <c r="B593" s="7" t="s">
        <v>101</v>
      </c>
      <c r="C593" s="5"/>
      <c r="D593" s="5"/>
    </row>
    <row r="594" spans="1:4" x14ac:dyDescent="0.25">
      <c r="A594" s="6">
        <v>430109</v>
      </c>
      <c r="B594" s="7" t="s">
        <v>102</v>
      </c>
      <c r="C594" s="5"/>
      <c r="D594" s="5"/>
    </row>
    <row r="595" spans="1:4" x14ac:dyDescent="0.25">
      <c r="A595" s="6">
        <v>430110</v>
      </c>
      <c r="B595" s="7" t="s">
        <v>103</v>
      </c>
      <c r="C595" s="5"/>
      <c r="D595" s="5"/>
    </row>
    <row r="596" spans="1:4" x14ac:dyDescent="0.25">
      <c r="A596" s="6">
        <v>430111</v>
      </c>
      <c r="B596" s="7" t="s">
        <v>104</v>
      </c>
      <c r="C596" s="5"/>
      <c r="D596" s="5"/>
    </row>
    <row r="597" spans="1:4" x14ac:dyDescent="0.25">
      <c r="A597" s="6">
        <v>430112</v>
      </c>
      <c r="B597" s="7" t="s">
        <v>105</v>
      </c>
      <c r="C597" s="5"/>
      <c r="D597" s="5"/>
    </row>
    <row r="598" spans="1:4" x14ac:dyDescent="0.25">
      <c r="A598" s="6">
        <v>430113</v>
      </c>
      <c r="B598" s="7" t="s">
        <v>106</v>
      </c>
      <c r="C598" s="5"/>
      <c r="D598" s="5"/>
    </row>
    <row r="599" spans="1:4" x14ac:dyDescent="0.25">
      <c r="A599" s="6">
        <v>430114</v>
      </c>
      <c r="B599" s="7" t="s">
        <v>107</v>
      </c>
      <c r="C599" s="5"/>
      <c r="D599" s="5"/>
    </row>
    <row r="600" spans="1:4" ht="15.75" thickBot="1" x14ac:dyDescent="0.3">
      <c r="A600" s="19">
        <v>430115</v>
      </c>
      <c r="B600" s="20" t="s">
        <v>108</v>
      </c>
      <c r="C600" s="5">
        <v>5586.21</v>
      </c>
      <c r="D600" s="5"/>
    </row>
    <row r="601" spans="1:4" ht="15.75" thickBot="1" x14ac:dyDescent="0.3">
      <c r="A601" s="9" t="s">
        <v>18</v>
      </c>
      <c r="B601" s="10"/>
      <c r="C601" s="67">
        <f>SUM(C586:C600)</f>
        <v>2485423.85</v>
      </c>
      <c r="D601" s="67">
        <f>SUM(D586:D600)</f>
        <v>0</v>
      </c>
    </row>
    <row r="602" spans="1:4" x14ac:dyDescent="0.25">
      <c r="A602" s="12">
        <v>4302</v>
      </c>
      <c r="B602" s="13" t="s">
        <v>211</v>
      </c>
      <c r="C602" s="68"/>
      <c r="D602" s="68"/>
    </row>
    <row r="603" spans="1:4" x14ac:dyDescent="0.25">
      <c r="A603" s="6">
        <v>430201</v>
      </c>
      <c r="B603" s="7" t="s">
        <v>94</v>
      </c>
      <c r="C603" s="5"/>
      <c r="D603" s="5"/>
    </row>
    <row r="604" spans="1:4" x14ac:dyDescent="0.25">
      <c r="A604" s="6">
        <v>430202</v>
      </c>
      <c r="B604" s="7" t="s">
        <v>95</v>
      </c>
      <c r="C604" s="5"/>
      <c r="D604" s="5"/>
    </row>
    <row r="605" spans="1:4" x14ac:dyDescent="0.25">
      <c r="A605" s="6">
        <v>430203</v>
      </c>
      <c r="B605" s="7" t="s">
        <v>96</v>
      </c>
      <c r="C605" s="5"/>
      <c r="D605" s="5"/>
    </row>
    <row r="606" spans="1:4" x14ac:dyDescent="0.25">
      <c r="A606" s="6">
        <v>430204</v>
      </c>
      <c r="B606" s="7" t="s">
        <v>97</v>
      </c>
      <c r="C606" s="5"/>
      <c r="D606" s="5"/>
    </row>
    <row r="607" spans="1:4" x14ac:dyDescent="0.25">
      <c r="A607" s="6">
        <v>430205</v>
      </c>
      <c r="B607" s="7" t="s">
        <v>98</v>
      </c>
      <c r="C607" s="5"/>
      <c r="D607" s="5"/>
    </row>
    <row r="608" spans="1:4" x14ac:dyDescent="0.25">
      <c r="A608" s="6">
        <v>430206</v>
      </c>
      <c r="B608" s="7" t="s">
        <v>271</v>
      </c>
      <c r="C608" s="5"/>
      <c r="D608" s="5"/>
    </row>
    <row r="609" spans="1:4" x14ac:dyDescent="0.25">
      <c r="A609" s="6">
        <v>430207</v>
      </c>
      <c r="B609" s="7" t="s">
        <v>100</v>
      </c>
      <c r="C609" s="5"/>
      <c r="D609" s="5"/>
    </row>
    <row r="610" spans="1:4" x14ac:dyDescent="0.25">
      <c r="A610" s="6">
        <v>430208</v>
      </c>
      <c r="B610" s="7" t="s">
        <v>101</v>
      </c>
      <c r="C610" s="5"/>
      <c r="D610" s="5"/>
    </row>
    <row r="611" spans="1:4" x14ac:dyDescent="0.25">
      <c r="A611" s="6">
        <v>430209</v>
      </c>
      <c r="B611" s="7" t="s">
        <v>102</v>
      </c>
      <c r="C611" s="5"/>
      <c r="D611" s="5"/>
    </row>
    <row r="612" spans="1:4" x14ac:dyDescent="0.25">
      <c r="A612" s="6">
        <v>430210</v>
      </c>
      <c r="B612" s="7" t="s">
        <v>103</v>
      </c>
      <c r="C612" s="5"/>
      <c r="D612" s="5"/>
    </row>
    <row r="613" spans="1:4" x14ac:dyDescent="0.25">
      <c r="A613" s="6">
        <v>430211</v>
      </c>
      <c r="B613" s="7" t="s">
        <v>104</v>
      </c>
      <c r="C613" s="5"/>
      <c r="D613" s="5"/>
    </row>
    <row r="614" spans="1:4" x14ac:dyDescent="0.25">
      <c r="A614" s="6">
        <v>430212</v>
      </c>
      <c r="B614" s="7" t="s">
        <v>105</v>
      </c>
      <c r="C614" s="5"/>
      <c r="D614" s="5"/>
    </row>
    <row r="615" spans="1:4" x14ac:dyDescent="0.25">
      <c r="A615" s="6">
        <v>430213</v>
      </c>
      <c r="B615" s="7" t="s">
        <v>106</v>
      </c>
      <c r="C615" s="5"/>
      <c r="D615" s="5"/>
    </row>
    <row r="616" spans="1:4" x14ac:dyDescent="0.25">
      <c r="A616" s="6">
        <v>430214</v>
      </c>
      <c r="B616" s="7" t="s">
        <v>107</v>
      </c>
      <c r="C616" s="5"/>
      <c r="D616" s="5"/>
    </row>
    <row r="617" spans="1:4" ht="15.75" thickBot="1" x14ac:dyDescent="0.3">
      <c r="A617" s="19">
        <v>430215</v>
      </c>
      <c r="B617" s="20" t="s">
        <v>108</v>
      </c>
      <c r="C617" s="5"/>
      <c r="D617" s="5"/>
    </row>
    <row r="618" spans="1:4" ht="15.75" thickBot="1" x14ac:dyDescent="0.3">
      <c r="A618" s="9" t="s">
        <v>18</v>
      </c>
      <c r="B618" s="10"/>
      <c r="C618" s="67">
        <f>SUM(C603:C617)</f>
        <v>0</v>
      </c>
      <c r="D618" s="67">
        <f>SUM(D603:D617)</f>
        <v>0</v>
      </c>
    </row>
    <row r="619" spans="1:4" x14ac:dyDescent="0.25">
      <c r="A619" s="12">
        <v>4303</v>
      </c>
      <c r="B619" s="13" t="s">
        <v>213</v>
      </c>
      <c r="C619" s="68"/>
      <c r="D619" s="68"/>
    </row>
    <row r="620" spans="1:4" x14ac:dyDescent="0.25">
      <c r="A620" s="6">
        <v>430301</v>
      </c>
      <c r="B620" s="7" t="s">
        <v>94</v>
      </c>
      <c r="C620" s="5"/>
      <c r="D620" s="5"/>
    </row>
    <row r="621" spans="1:4" x14ac:dyDescent="0.25">
      <c r="A621" s="6">
        <v>430302</v>
      </c>
      <c r="B621" s="7" t="s">
        <v>95</v>
      </c>
      <c r="C621" s="5"/>
      <c r="D621" s="5"/>
    </row>
    <row r="622" spans="1:4" x14ac:dyDescent="0.25">
      <c r="A622" s="6">
        <v>430303</v>
      </c>
      <c r="B622" s="7" t="s">
        <v>96</v>
      </c>
      <c r="C622" s="5"/>
      <c r="D622" s="5"/>
    </row>
    <row r="623" spans="1:4" x14ac:dyDescent="0.25">
      <c r="A623" s="6">
        <v>430304</v>
      </c>
      <c r="B623" s="7" t="s">
        <v>97</v>
      </c>
      <c r="C623" s="5"/>
      <c r="D623" s="5"/>
    </row>
    <row r="624" spans="1:4" x14ac:dyDescent="0.25">
      <c r="A624" s="6">
        <v>430305</v>
      </c>
      <c r="B624" s="7" t="s">
        <v>98</v>
      </c>
      <c r="C624" s="5"/>
      <c r="D624" s="5"/>
    </row>
    <row r="625" spans="1:4" x14ac:dyDescent="0.25">
      <c r="A625" s="6">
        <v>430306</v>
      </c>
      <c r="B625" s="7" t="s">
        <v>99</v>
      </c>
      <c r="C625" s="5"/>
      <c r="D625" s="5"/>
    </row>
    <row r="626" spans="1:4" x14ac:dyDescent="0.25">
      <c r="A626" s="6">
        <v>430307</v>
      </c>
      <c r="B626" s="7" t="s">
        <v>100</v>
      </c>
      <c r="D626" s="5"/>
    </row>
    <row r="627" spans="1:4" x14ac:dyDescent="0.25">
      <c r="A627" s="6">
        <v>430308</v>
      </c>
      <c r="B627" s="7" t="s">
        <v>101</v>
      </c>
      <c r="C627" s="5"/>
      <c r="D627" s="5"/>
    </row>
    <row r="628" spans="1:4" x14ac:dyDescent="0.25">
      <c r="A628" s="6">
        <v>430309</v>
      </c>
      <c r="B628" s="7" t="s">
        <v>102</v>
      </c>
      <c r="C628" s="5"/>
      <c r="D628" s="5"/>
    </row>
    <row r="629" spans="1:4" x14ac:dyDescent="0.25">
      <c r="A629" s="6">
        <v>430310</v>
      </c>
      <c r="B629" s="7" t="s">
        <v>103</v>
      </c>
      <c r="D629" s="5"/>
    </row>
    <row r="630" spans="1:4" x14ac:dyDescent="0.25">
      <c r="A630" s="6">
        <v>430311</v>
      </c>
      <c r="B630" s="7" t="s">
        <v>104</v>
      </c>
      <c r="C630" s="5"/>
      <c r="D630" s="5"/>
    </row>
    <row r="631" spans="1:4" x14ac:dyDescent="0.25">
      <c r="A631" s="6">
        <v>430312</v>
      </c>
      <c r="B631" s="7" t="s">
        <v>105</v>
      </c>
      <c r="C631" s="5"/>
      <c r="D631" s="5"/>
    </row>
    <row r="632" spans="1:4" x14ac:dyDescent="0.25">
      <c r="A632" s="6">
        <v>430313</v>
      </c>
      <c r="B632" s="7" t="s">
        <v>106</v>
      </c>
      <c r="C632" s="5"/>
      <c r="D632" s="5"/>
    </row>
    <row r="633" spans="1:4" x14ac:dyDescent="0.25">
      <c r="A633" s="6">
        <v>430314</v>
      </c>
      <c r="B633" s="7" t="s">
        <v>107</v>
      </c>
      <c r="C633" s="5"/>
      <c r="D633" s="5"/>
    </row>
    <row r="634" spans="1:4" ht="15.75" thickBot="1" x14ac:dyDescent="0.3">
      <c r="A634" s="19">
        <v>430315</v>
      </c>
      <c r="B634" s="20" t="s">
        <v>108</v>
      </c>
      <c r="C634" s="5"/>
      <c r="D634" s="5"/>
    </row>
    <row r="635" spans="1:4" ht="15.75" thickBot="1" x14ac:dyDescent="0.3">
      <c r="A635" s="9" t="s">
        <v>18</v>
      </c>
      <c r="B635" s="10"/>
      <c r="C635" s="67">
        <f>SUM(C620:C634)</f>
        <v>0</v>
      </c>
      <c r="D635" s="67">
        <f>SUM(D620:D634)</f>
        <v>0</v>
      </c>
    </row>
    <row r="636" spans="1:4" x14ac:dyDescent="0.25">
      <c r="A636" s="12">
        <v>4304</v>
      </c>
      <c r="B636" s="13" t="s">
        <v>214</v>
      </c>
      <c r="C636" s="68"/>
      <c r="D636" s="68"/>
    </row>
    <row r="637" spans="1:4" x14ac:dyDescent="0.25">
      <c r="A637" s="6">
        <v>430401</v>
      </c>
      <c r="B637" s="7" t="s">
        <v>94</v>
      </c>
      <c r="C637" s="5"/>
      <c r="D637" s="5"/>
    </row>
    <row r="638" spans="1:4" x14ac:dyDescent="0.25">
      <c r="A638" s="6">
        <v>430402</v>
      </c>
      <c r="B638" s="7" t="s">
        <v>95</v>
      </c>
      <c r="C638" s="5"/>
      <c r="D638" s="5"/>
    </row>
    <row r="639" spans="1:4" x14ac:dyDescent="0.25">
      <c r="A639" s="6">
        <v>430403</v>
      </c>
      <c r="B639" s="7" t="s">
        <v>96</v>
      </c>
      <c r="C639" s="5"/>
      <c r="D639" s="5"/>
    </row>
    <row r="640" spans="1:4" x14ac:dyDescent="0.25">
      <c r="A640" s="6">
        <v>430404</v>
      </c>
      <c r="B640" s="7" t="s">
        <v>97</v>
      </c>
      <c r="C640" s="5"/>
      <c r="D640" s="5"/>
    </row>
    <row r="641" spans="1:4" x14ac:dyDescent="0.25">
      <c r="A641" s="6">
        <v>430405</v>
      </c>
      <c r="B641" s="7" t="s">
        <v>98</v>
      </c>
      <c r="C641" s="5"/>
      <c r="D641" s="5"/>
    </row>
    <row r="642" spans="1:4" x14ac:dyDescent="0.25">
      <c r="A642" s="6">
        <v>430406</v>
      </c>
      <c r="B642" s="7" t="s">
        <v>99</v>
      </c>
      <c r="C642" s="5"/>
      <c r="D642" s="5"/>
    </row>
    <row r="643" spans="1:4" x14ac:dyDescent="0.25">
      <c r="A643" s="6">
        <v>430407</v>
      </c>
      <c r="B643" s="7" t="s">
        <v>100</v>
      </c>
      <c r="D643" s="5"/>
    </row>
    <row r="644" spans="1:4" x14ac:dyDescent="0.25">
      <c r="A644" s="6">
        <v>430408</v>
      </c>
      <c r="B644" s="7" t="s">
        <v>101</v>
      </c>
      <c r="C644" s="5"/>
      <c r="D644" s="5"/>
    </row>
    <row r="645" spans="1:4" x14ac:dyDescent="0.25">
      <c r="A645" s="6">
        <v>430409</v>
      </c>
      <c r="B645" s="7" t="s">
        <v>102</v>
      </c>
      <c r="C645" s="5"/>
      <c r="D645" s="5"/>
    </row>
    <row r="646" spans="1:4" x14ac:dyDescent="0.25">
      <c r="A646" s="6">
        <v>430410</v>
      </c>
      <c r="B646" s="7" t="s">
        <v>103</v>
      </c>
      <c r="D646" s="5"/>
    </row>
    <row r="647" spans="1:4" x14ac:dyDescent="0.25">
      <c r="A647" s="6">
        <v>430411</v>
      </c>
      <c r="B647" s="7" t="s">
        <v>104</v>
      </c>
      <c r="C647" s="5"/>
      <c r="D647" s="5"/>
    </row>
    <row r="648" spans="1:4" x14ac:dyDescent="0.25">
      <c r="A648" s="6">
        <v>430412</v>
      </c>
      <c r="B648" s="7" t="s">
        <v>105</v>
      </c>
      <c r="C648" s="5"/>
      <c r="D648" s="5"/>
    </row>
    <row r="649" spans="1:4" x14ac:dyDescent="0.25">
      <c r="A649" s="6">
        <v>430413</v>
      </c>
      <c r="B649" s="7" t="s">
        <v>106</v>
      </c>
      <c r="C649" s="5"/>
      <c r="D649" s="5"/>
    </row>
    <row r="650" spans="1:4" x14ac:dyDescent="0.25">
      <c r="A650" s="6">
        <v>430414</v>
      </c>
      <c r="B650" s="7" t="s">
        <v>107</v>
      </c>
      <c r="C650" s="5"/>
      <c r="D650" s="5"/>
    </row>
    <row r="651" spans="1:4" ht="15.75" thickBot="1" x14ac:dyDescent="0.3">
      <c r="A651" s="19">
        <v>430415</v>
      </c>
      <c r="B651" s="20" t="s">
        <v>108</v>
      </c>
      <c r="C651" s="5"/>
      <c r="D651" s="5"/>
    </row>
    <row r="652" spans="1:4" ht="15.75" thickBot="1" x14ac:dyDescent="0.3">
      <c r="A652" s="9" t="s">
        <v>18</v>
      </c>
      <c r="B652" s="10"/>
      <c r="C652" s="67">
        <f>SUM(C637:C651)</f>
        <v>0</v>
      </c>
      <c r="D652" s="67">
        <f>SUM(D637:D651)</f>
        <v>0</v>
      </c>
    </row>
    <row r="653" spans="1:4" x14ac:dyDescent="0.25">
      <c r="A653" s="12">
        <v>4305</v>
      </c>
      <c r="B653" s="13" t="s">
        <v>272</v>
      </c>
      <c r="C653" s="68"/>
      <c r="D653" s="68"/>
    </row>
    <row r="654" spans="1:4" x14ac:dyDescent="0.25">
      <c r="A654" s="6">
        <v>430501</v>
      </c>
      <c r="B654" s="7" t="s">
        <v>94</v>
      </c>
      <c r="C654" s="5"/>
      <c r="D654" s="5"/>
    </row>
    <row r="655" spans="1:4" x14ac:dyDescent="0.25">
      <c r="A655" s="6">
        <v>430502</v>
      </c>
      <c r="B655" s="7" t="s">
        <v>95</v>
      </c>
      <c r="C655" s="5"/>
      <c r="D655" s="5"/>
    </row>
    <row r="656" spans="1:4" x14ac:dyDescent="0.25">
      <c r="A656" s="6">
        <v>430503</v>
      </c>
      <c r="B656" s="7" t="s">
        <v>96</v>
      </c>
      <c r="C656" s="5"/>
      <c r="D656" s="5"/>
    </row>
    <row r="657" spans="1:4" x14ac:dyDescent="0.25">
      <c r="A657" s="6">
        <v>430504</v>
      </c>
      <c r="B657" s="7" t="s">
        <v>97</v>
      </c>
      <c r="C657" s="5"/>
      <c r="D657" s="5"/>
    </row>
    <row r="658" spans="1:4" x14ac:dyDescent="0.25">
      <c r="A658" s="6">
        <v>430505</v>
      </c>
      <c r="B658" s="7" t="s">
        <v>98</v>
      </c>
      <c r="C658" s="5"/>
      <c r="D658" s="5"/>
    </row>
    <row r="659" spans="1:4" x14ac:dyDescent="0.25">
      <c r="A659" s="6">
        <v>430506</v>
      </c>
      <c r="B659" s="7" t="s">
        <v>99</v>
      </c>
      <c r="C659" s="5"/>
      <c r="D659" s="5"/>
    </row>
    <row r="660" spans="1:4" x14ac:dyDescent="0.25">
      <c r="A660" s="6">
        <v>430507</v>
      </c>
      <c r="B660" s="7" t="s">
        <v>100</v>
      </c>
      <c r="C660" s="5"/>
      <c r="D660" s="5"/>
    </row>
    <row r="661" spans="1:4" x14ac:dyDescent="0.25">
      <c r="A661" s="6">
        <v>430508</v>
      </c>
      <c r="B661" s="7" t="s">
        <v>101</v>
      </c>
      <c r="C661" s="5"/>
      <c r="D661" s="5"/>
    </row>
    <row r="662" spans="1:4" x14ac:dyDescent="0.25">
      <c r="A662" s="6">
        <v>430509</v>
      </c>
      <c r="B662" s="7" t="s">
        <v>102</v>
      </c>
      <c r="C662" s="5"/>
      <c r="D662" s="5"/>
    </row>
    <row r="663" spans="1:4" x14ac:dyDescent="0.25">
      <c r="A663" s="6">
        <v>430510</v>
      </c>
      <c r="B663" s="7" t="s">
        <v>103</v>
      </c>
      <c r="C663" s="5"/>
      <c r="D663" s="5"/>
    </row>
    <row r="664" spans="1:4" x14ac:dyDescent="0.25">
      <c r="A664" s="6">
        <v>430511</v>
      </c>
      <c r="B664" s="7" t="s">
        <v>104</v>
      </c>
      <c r="C664" s="5"/>
      <c r="D664" s="5"/>
    </row>
    <row r="665" spans="1:4" x14ac:dyDescent="0.25">
      <c r="A665" s="6">
        <v>430512</v>
      </c>
      <c r="B665" s="7" t="s">
        <v>105</v>
      </c>
      <c r="C665" s="5"/>
      <c r="D665" s="5"/>
    </row>
    <row r="666" spans="1:4" x14ac:dyDescent="0.25">
      <c r="A666" s="6">
        <v>430513</v>
      </c>
      <c r="B666" s="7" t="s">
        <v>106</v>
      </c>
      <c r="C666" s="5"/>
      <c r="D666" s="5"/>
    </row>
    <row r="667" spans="1:4" x14ac:dyDescent="0.25">
      <c r="A667" s="6">
        <v>430514</v>
      </c>
      <c r="B667" s="7" t="s">
        <v>107</v>
      </c>
      <c r="C667" s="5"/>
      <c r="D667" s="5"/>
    </row>
    <row r="668" spans="1:4" ht="15.75" thickBot="1" x14ac:dyDescent="0.3">
      <c r="A668" s="19">
        <v>430515</v>
      </c>
      <c r="B668" s="20" t="s">
        <v>108</v>
      </c>
      <c r="C668" s="5"/>
      <c r="D668" s="5"/>
    </row>
    <row r="669" spans="1:4" ht="15.75" thickBot="1" x14ac:dyDescent="0.3">
      <c r="A669" s="9" t="s">
        <v>18</v>
      </c>
      <c r="B669" s="10"/>
      <c r="C669" s="67">
        <f>SUM(C654:C668)</f>
        <v>0</v>
      </c>
      <c r="D669" s="67">
        <f>SUM(D654:D668)</f>
        <v>0</v>
      </c>
    </row>
    <row r="670" spans="1:4" x14ac:dyDescent="0.25">
      <c r="A670" s="12">
        <v>4306</v>
      </c>
      <c r="B670" s="13" t="s">
        <v>273</v>
      </c>
      <c r="C670" s="68"/>
      <c r="D670" s="68"/>
    </row>
    <row r="671" spans="1:4" x14ac:dyDescent="0.25">
      <c r="A671" s="6">
        <v>430601</v>
      </c>
      <c r="B671" s="7" t="s">
        <v>94</v>
      </c>
      <c r="C671" s="5"/>
      <c r="D671" s="5"/>
    </row>
    <row r="672" spans="1:4" x14ac:dyDescent="0.25">
      <c r="A672" s="6">
        <v>430602</v>
      </c>
      <c r="B672" s="7" t="s">
        <v>95</v>
      </c>
      <c r="C672" s="5"/>
      <c r="D672" s="5"/>
    </row>
    <row r="673" spans="1:4" x14ac:dyDescent="0.25">
      <c r="A673" s="6">
        <v>430603</v>
      </c>
      <c r="B673" s="7" t="s">
        <v>274</v>
      </c>
      <c r="C673" s="5"/>
      <c r="D673" s="5"/>
    </row>
    <row r="674" spans="1:4" x14ac:dyDescent="0.25">
      <c r="A674" s="6">
        <v>430604</v>
      </c>
      <c r="B674" s="7" t="s">
        <v>97</v>
      </c>
      <c r="C674" s="5"/>
      <c r="D674" s="5"/>
    </row>
    <row r="675" spans="1:4" x14ac:dyDescent="0.25">
      <c r="A675" s="6">
        <v>430605</v>
      </c>
      <c r="B675" s="7" t="s">
        <v>98</v>
      </c>
      <c r="C675" s="5"/>
      <c r="D675" s="5"/>
    </row>
    <row r="676" spans="1:4" x14ac:dyDescent="0.25">
      <c r="A676" s="6">
        <v>430606</v>
      </c>
      <c r="B676" s="7" t="s">
        <v>271</v>
      </c>
      <c r="C676" s="5">
        <v>9233.9500000000007</v>
      </c>
      <c r="D676" s="5"/>
    </row>
    <row r="677" spans="1:4" x14ac:dyDescent="0.25">
      <c r="A677" s="6">
        <v>430607</v>
      </c>
      <c r="B677" s="7" t="s">
        <v>100</v>
      </c>
      <c r="D677" s="5"/>
    </row>
    <row r="678" spans="1:4" x14ac:dyDescent="0.25">
      <c r="A678" s="6">
        <v>430608</v>
      </c>
      <c r="B678" s="7" t="s">
        <v>101</v>
      </c>
      <c r="C678" s="5"/>
      <c r="D678" s="5"/>
    </row>
    <row r="679" spans="1:4" x14ac:dyDescent="0.25">
      <c r="A679" s="6">
        <v>430609</v>
      </c>
      <c r="B679" s="7" t="s">
        <v>102</v>
      </c>
      <c r="C679" s="5"/>
      <c r="D679" s="5"/>
    </row>
    <row r="680" spans="1:4" x14ac:dyDescent="0.25">
      <c r="A680" s="6">
        <v>430610</v>
      </c>
      <c r="B680" s="7" t="s">
        <v>103</v>
      </c>
      <c r="C680" s="5"/>
      <c r="D680" s="5"/>
    </row>
    <row r="681" spans="1:4" x14ac:dyDescent="0.25">
      <c r="A681" s="6">
        <v>430611</v>
      </c>
      <c r="B681" s="7" t="s">
        <v>104</v>
      </c>
      <c r="C681" s="5"/>
      <c r="D681" s="5"/>
    </row>
    <row r="682" spans="1:4" x14ac:dyDescent="0.25">
      <c r="A682" s="6">
        <v>430612</v>
      </c>
      <c r="B682" s="7" t="s">
        <v>105</v>
      </c>
      <c r="C682" s="5"/>
      <c r="D682" s="5"/>
    </row>
    <row r="683" spans="1:4" x14ac:dyDescent="0.25">
      <c r="A683" s="6">
        <v>430613</v>
      </c>
      <c r="B683" s="7" t="s">
        <v>106</v>
      </c>
      <c r="C683" s="5"/>
      <c r="D683" s="5"/>
    </row>
    <row r="684" spans="1:4" x14ac:dyDescent="0.25">
      <c r="A684" s="6">
        <v>430614</v>
      </c>
      <c r="B684" s="7" t="s">
        <v>107</v>
      </c>
      <c r="C684" s="5"/>
      <c r="D684" s="5"/>
    </row>
    <row r="685" spans="1:4" ht="15.75" thickBot="1" x14ac:dyDescent="0.3">
      <c r="A685" s="19">
        <v>430615</v>
      </c>
      <c r="B685" s="20" t="s">
        <v>108</v>
      </c>
      <c r="C685" s="5"/>
      <c r="D685" s="5"/>
    </row>
    <row r="686" spans="1:4" ht="15.75" thickBot="1" x14ac:dyDescent="0.3">
      <c r="A686" s="9" t="s">
        <v>18</v>
      </c>
      <c r="B686" s="10"/>
      <c r="C686" s="67">
        <f>SUM(C671:C685)</f>
        <v>9233.9500000000007</v>
      </c>
      <c r="D686" s="67">
        <f>SUM(D671:D685)</f>
        <v>0</v>
      </c>
    </row>
    <row r="687" spans="1:4" x14ac:dyDescent="0.25">
      <c r="A687" s="12">
        <v>4307</v>
      </c>
      <c r="B687" s="13" t="s">
        <v>275</v>
      </c>
      <c r="C687" s="68"/>
      <c r="D687" s="68"/>
    </row>
    <row r="688" spans="1:4" x14ac:dyDescent="0.25">
      <c r="A688" s="6">
        <v>430701</v>
      </c>
      <c r="B688" s="7" t="s">
        <v>94</v>
      </c>
      <c r="C688" s="5"/>
      <c r="D688" s="5"/>
    </row>
    <row r="689" spans="1:4" x14ac:dyDescent="0.25">
      <c r="A689" s="6">
        <v>430702</v>
      </c>
      <c r="B689" s="7" t="s">
        <v>95</v>
      </c>
      <c r="C689" s="5"/>
      <c r="D689" s="5"/>
    </row>
    <row r="690" spans="1:4" x14ac:dyDescent="0.25">
      <c r="A690" s="6">
        <v>430703</v>
      </c>
      <c r="B690" s="7" t="s">
        <v>96</v>
      </c>
      <c r="C690" s="5"/>
      <c r="D690" s="5"/>
    </row>
    <row r="691" spans="1:4" x14ac:dyDescent="0.25">
      <c r="A691" s="6">
        <v>430704</v>
      </c>
      <c r="B691" s="7" t="s">
        <v>97</v>
      </c>
      <c r="C691" s="5"/>
      <c r="D691" s="5"/>
    </row>
    <row r="692" spans="1:4" x14ac:dyDescent="0.25">
      <c r="A692" s="6">
        <v>430705</v>
      </c>
      <c r="B692" s="7" t="s">
        <v>98</v>
      </c>
      <c r="C692" s="5"/>
      <c r="D692" s="5"/>
    </row>
    <row r="693" spans="1:4" x14ac:dyDescent="0.25">
      <c r="A693" s="6">
        <v>430706</v>
      </c>
      <c r="B693" s="7" t="s">
        <v>99</v>
      </c>
      <c r="C693" s="5"/>
      <c r="D693" s="5"/>
    </row>
    <row r="694" spans="1:4" x14ac:dyDescent="0.25">
      <c r="A694" s="6">
        <v>430707</v>
      </c>
      <c r="B694" s="7" t="s">
        <v>100</v>
      </c>
      <c r="C694" s="5"/>
      <c r="D694" s="5"/>
    </row>
    <row r="695" spans="1:4" x14ac:dyDescent="0.25">
      <c r="A695" s="6">
        <v>430708</v>
      </c>
      <c r="B695" s="7" t="s">
        <v>101</v>
      </c>
      <c r="C695" s="5"/>
      <c r="D695" s="5"/>
    </row>
    <row r="696" spans="1:4" x14ac:dyDescent="0.25">
      <c r="A696" s="6">
        <v>430709</v>
      </c>
      <c r="B696" s="7" t="s">
        <v>102</v>
      </c>
      <c r="C696" s="5"/>
      <c r="D696" s="5"/>
    </row>
    <row r="697" spans="1:4" x14ac:dyDescent="0.25">
      <c r="A697" s="6">
        <v>430710</v>
      </c>
      <c r="B697" s="7" t="s">
        <v>103</v>
      </c>
      <c r="C697" s="5"/>
      <c r="D697" s="5"/>
    </row>
    <row r="698" spans="1:4" x14ac:dyDescent="0.25">
      <c r="A698" s="6">
        <v>430711</v>
      </c>
      <c r="B698" s="7" t="s">
        <v>104</v>
      </c>
      <c r="C698" s="5"/>
      <c r="D698" s="5"/>
    </row>
    <row r="699" spans="1:4" x14ac:dyDescent="0.25">
      <c r="A699" s="6">
        <v>430712</v>
      </c>
      <c r="B699" s="7" t="s">
        <v>105</v>
      </c>
      <c r="C699" s="5"/>
      <c r="D699" s="5"/>
    </row>
    <row r="700" spans="1:4" x14ac:dyDescent="0.25">
      <c r="A700" s="6">
        <v>430713</v>
      </c>
      <c r="B700" s="7" t="s">
        <v>106</v>
      </c>
      <c r="C700" s="5"/>
      <c r="D700" s="5"/>
    </row>
    <row r="701" spans="1:4" x14ac:dyDescent="0.25">
      <c r="A701" s="6">
        <v>430714</v>
      </c>
      <c r="B701" s="7" t="s">
        <v>107</v>
      </c>
      <c r="C701" s="5"/>
      <c r="D701" s="5"/>
    </row>
    <row r="702" spans="1:4" ht="15.75" thickBot="1" x14ac:dyDescent="0.3">
      <c r="A702" s="19">
        <v>430715</v>
      </c>
      <c r="B702" s="20" t="s">
        <v>108</v>
      </c>
      <c r="C702" s="5"/>
      <c r="D702" s="5"/>
    </row>
    <row r="703" spans="1:4" ht="15.75" thickBot="1" x14ac:dyDescent="0.3">
      <c r="A703" s="9" t="s">
        <v>18</v>
      </c>
      <c r="B703" s="10"/>
      <c r="C703" s="67">
        <f>SUM(C688:C702)</f>
        <v>0</v>
      </c>
      <c r="D703" s="67">
        <f>SUM(D688:D702)</f>
        <v>0</v>
      </c>
    </row>
    <row r="704" spans="1:4" x14ac:dyDescent="0.25">
      <c r="A704" s="12">
        <v>4308</v>
      </c>
      <c r="B704" s="13" t="s">
        <v>276</v>
      </c>
      <c r="C704" s="68"/>
      <c r="D704" s="68"/>
    </row>
    <row r="705" spans="1:4" x14ac:dyDescent="0.25">
      <c r="A705" s="6">
        <v>430801</v>
      </c>
      <c r="B705" s="7" t="s">
        <v>94</v>
      </c>
      <c r="C705" s="5"/>
      <c r="D705" s="5"/>
    </row>
    <row r="706" spans="1:4" x14ac:dyDescent="0.25">
      <c r="A706" s="6">
        <v>430802</v>
      </c>
      <c r="B706" s="7" t="s">
        <v>95</v>
      </c>
      <c r="C706" s="5"/>
      <c r="D706" s="5"/>
    </row>
    <row r="707" spans="1:4" x14ac:dyDescent="0.25">
      <c r="A707" s="6">
        <v>430803</v>
      </c>
      <c r="B707" s="7" t="s">
        <v>96</v>
      </c>
      <c r="C707" s="5"/>
      <c r="D707" s="5"/>
    </row>
    <row r="708" spans="1:4" x14ac:dyDescent="0.25">
      <c r="A708" s="6">
        <v>430804</v>
      </c>
      <c r="B708" s="7" t="s">
        <v>97</v>
      </c>
      <c r="C708" s="5"/>
      <c r="D708" s="5"/>
    </row>
    <row r="709" spans="1:4" x14ac:dyDescent="0.25">
      <c r="A709" s="6">
        <v>430805</v>
      </c>
      <c r="B709" s="7" t="s">
        <v>98</v>
      </c>
      <c r="C709" s="5"/>
      <c r="D709" s="5"/>
    </row>
    <row r="710" spans="1:4" x14ac:dyDescent="0.25">
      <c r="A710" s="6">
        <v>430806</v>
      </c>
      <c r="B710" s="7" t="s">
        <v>99</v>
      </c>
      <c r="C710" s="5"/>
      <c r="D710" s="5"/>
    </row>
    <row r="711" spans="1:4" x14ac:dyDescent="0.25">
      <c r="A711" s="6">
        <v>430807</v>
      </c>
      <c r="B711" s="7" t="s">
        <v>100</v>
      </c>
      <c r="C711" s="5"/>
      <c r="D711" s="5"/>
    </row>
    <row r="712" spans="1:4" x14ac:dyDescent="0.25">
      <c r="A712" s="6">
        <v>430808</v>
      </c>
      <c r="B712" s="7" t="s">
        <v>101</v>
      </c>
      <c r="C712" s="5"/>
      <c r="D712" s="5"/>
    </row>
    <row r="713" spans="1:4" x14ac:dyDescent="0.25">
      <c r="A713" s="6">
        <v>430809</v>
      </c>
      <c r="B713" s="7" t="s">
        <v>102</v>
      </c>
      <c r="C713" s="5"/>
      <c r="D713" s="5"/>
    </row>
    <row r="714" spans="1:4" x14ac:dyDescent="0.25">
      <c r="A714" s="6">
        <v>430810</v>
      </c>
      <c r="B714" s="7" t="s">
        <v>103</v>
      </c>
      <c r="C714" s="5"/>
      <c r="D714" s="5"/>
    </row>
    <row r="715" spans="1:4" x14ac:dyDescent="0.25">
      <c r="A715" s="6">
        <v>430811</v>
      </c>
      <c r="B715" s="7" t="s">
        <v>104</v>
      </c>
      <c r="C715" s="5"/>
      <c r="D715" s="5"/>
    </row>
    <row r="716" spans="1:4" x14ac:dyDescent="0.25">
      <c r="A716" s="6">
        <v>430812</v>
      </c>
      <c r="B716" s="7" t="s">
        <v>105</v>
      </c>
      <c r="C716" s="5"/>
      <c r="D716" s="5"/>
    </row>
    <row r="717" spans="1:4" x14ac:dyDescent="0.25">
      <c r="A717" s="6">
        <v>430813</v>
      </c>
      <c r="B717" s="7" t="s">
        <v>106</v>
      </c>
      <c r="C717" s="5"/>
      <c r="D717" s="5"/>
    </row>
    <row r="718" spans="1:4" x14ac:dyDescent="0.25">
      <c r="A718" s="6">
        <v>430814</v>
      </c>
      <c r="B718" s="7" t="s">
        <v>107</v>
      </c>
      <c r="C718" s="5"/>
      <c r="D718" s="5"/>
    </row>
    <row r="719" spans="1:4" ht="15.75" thickBot="1" x14ac:dyDescent="0.3">
      <c r="A719" s="19">
        <v>430815</v>
      </c>
      <c r="B719" s="20" t="s">
        <v>108</v>
      </c>
      <c r="C719" s="75"/>
      <c r="D719" s="75"/>
    </row>
    <row r="720" spans="1:4" ht="15.75" thickBot="1" x14ac:dyDescent="0.3">
      <c r="A720" s="9" t="s">
        <v>18</v>
      </c>
      <c r="B720" s="10"/>
      <c r="C720" s="67">
        <f>SUM(C705:C719)</f>
        <v>0</v>
      </c>
      <c r="D720" s="67">
        <f>SUM(D705:D719)</f>
        <v>0</v>
      </c>
    </row>
    <row r="721" spans="1:4" x14ac:dyDescent="0.25">
      <c r="A721" s="12">
        <v>4309</v>
      </c>
      <c r="B721" s="13" t="s">
        <v>277</v>
      </c>
      <c r="C721" s="68"/>
      <c r="D721" s="68"/>
    </row>
    <row r="722" spans="1:4" x14ac:dyDescent="0.25">
      <c r="A722" s="6">
        <v>430901</v>
      </c>
      <c r="B722" s="7" t="s">
        <v>94</v>
      </c>
      <c r="C722" s="5"/>
      <c r="D722" s="5"/>
    </row>
    <row r="723" spans="1:4" x14ac:dyDescent="0.25">
      <c r="A723" s="6">
        <v>430902</v>
      </c>
      <c r="B723" s="7" t="s">
        <v>95</v>
      </c>
      <c r="C723" s="5"/>
      <c r="D723" s="5"/>
    </row>
    <row r="724" spans="1:4" x14ac:dyDescent="0.25">
      <c r="A724" s="6">
        <v>430903</v>
      </c>
      <c r="B724" s="7" t="s">
        <v>274</v>
      </c>
      <c r="C724" s="5"/>
      <c r="D724" s="5"/>
    </row>
    <row r="725" spans="1:4" x14ac:dyDescent="0.25">
      <c r="A725" s="6">
        <v>430904</v>
      </c>
      <c r="B725" s="7" t="s">
        <v>97</v>
      </c>
      <c r="C725" s="5"/>
      <c r="D725" s="5"/>
    </row>
    <row r="726" spans="1:4" x14ac:dyDescent="0.25">
      <c r="A726" s="6">
        <v>430905</v>
      </c>
      <c r="B726" s="7" t="s">
        <v>98</v>
      </c>
      <c r="C726" s="5"/>
      <c r="D726" s="5"/>
    </row>
    <row r="727" spans="1:4" x14ac:dyDescent="0.25">
      <c r="A727" s="6">
        <v>430906</v>
      </c>
      <c r="B727" s="7" t="s">
        <v>99</v>
      </c>
      <c r="C727" s="5"/>
      <c r="D727" s="5"/>
    </row>
    <row r="728" spans="1:4" x14ac:dyDescent="0.25">
      <c r="A728" s="6">
        <v>430907</v>
      </c>
      <c r="B728" s="7" t="s">
        <v>100</v>
      </c>
      <c r="C728" s="5"/>
      <c r="D728" s="5"/>
    </row>
    <row r="729" spans="1:4" x14ac:dyDescent="0.25">
      <c r="A729" s="6">
        <v>430908</v>
      </c>
      <c r="B729" s="7" t="s">
        <v>101</v>
      </c>
      <c r="C729" s="5"/>
      <c r="D729" s="5"/>
    </row>
    <row r="730" spans="1:4" x14ac:dyDescent="0.25">
      <c r="A730" s="6">
        <v>430909</v>
      </c>
      <c r="B730" s="7" t="s">
        <v>102</v>
      </c>
      <c r="C730" s="5"/>
      <c r="D730" s="5"/>
    </row>
    <row r="731" spans="1:4" x14ac:dyDescent="0.25">
      <c r="A731" s="6">
        <v>430910</v>
      </c>
      <c r="B731" s="7" t="s">
        <v>103</v>
      </c>
      <c r="C731" s="5"/>
      <c r="D731" s="5"/>
    </row>
    <row r="732" spans="1:4" x14ac:dyDescent="0.25">
      <c r="A732" s="6">
        <v>430911</v>
      </c>
      <c r="B732" s="7" t="s">
        <v>104</v>
      </c>
      <c r="C732" s="5"/>
      <c r="D732" s="5"/>
    </row>
    <row r="733" spans="1:4" x14ac:dyDescent="0.25">
      <c r="A733" s="6">
        <v>430912</v>
      </c>
      <c r="B733" s="7" t="s">
        <v>105</v>
      </c>
      <c r="C733" s="5"/>
      <c r="D733" s="5"/>
    </row>
    <row r="734" spans="1:4" x14ac:dyDescent="0.25">
      <c r="A734" s="6">
        <v>430913</v>
      </c>
      <c r="B734" s="7" t="s">
        <v>106</v>
      </c>
      <c r="C734" s="5"/>
      <c r="D734" s="5"/>
    </row>
    <row r="735" spans="1:4" x14ac:dyDescent="0.25">
      <c r="A735" s="6">
        <v>430914</v>
      </c>
      <c r="B735" s="7" t="s">
        <v>107</v>
      </c>
      <c r="C735" s="5"/>
      <c r="D735" s="5"/>
    </row>
    <row r="736" spans="1:4" ht="15.75" thickBot="1" x14ac:dyDescent="0.3">
      <c r="A736" s="19">
        <v>430915</v>
      </c>
      <c r="B736" s="20" t="s">
        <v>108</v>
      </c>
      <c r="C736" s="75"/>
      <c r="D736" s="75"/>
    </row>
    <row r="737" spans="1:4" ht="15.75" thickBot="1" x14ac:dyDescent="0.3">
      <c r="A737" s="9" t="s">
        <v>18</v>
      </c>
      <c r="B737" s="10"/>
      <c r="C737" s="67">
        <f>SUM(C722:C736)</f>
        <v>0</v>
      </c>
      <c r="D737" s="67">
        <f>SUM(D722:D736)</f>
        <v>0</v>
      </c>
    </row>
    <row r="738" spans="1:4" x14ac:dyDescent="0.25">
      <c r="A738" s="12">
        <v>4310</v>
      </c>
      <c r="B738" s="13" t="s">
        <v>278</v>
      </c>
      <c r="C738" s="68"/>
      <c r="D738" s="68"/>
    </row>
    <row r="739" spans="1:4" x14ac:dyDescent="0.25">
      <c r="A739" s="6">
        <v>431001</v>
      </c>
      <c r="B739" s="7" t="s">
        <v>94</v>
      </c>
      <c r="C739" s="5"/>
      <c r="D739" s="5"/>
    </row>
    <row r="740" spans="1:4" x14ac:dyDescent="0.25">
      <c r="A740" s="6">
        <v>431002</v>
      </c>
      <c r="B740" s="7" t="s">
        <v>95</v>
      </c>
      <c r="C740" s="5"/>
      <c r="D740" s="5"/>
    </row>
    <row r="741" spans="1:4" x14ac:dyDescent="0.25">
      <c r="A741" s="6">
        <v>431003</v>
      </c>
      <c r="B741" s="7" t="s">
        <v>274</v>
      </c>
      <c r="C741" s="5"/>
      <c r="D741" s="5"/>
    </row>
    <row r="742" spans="1:4" x14ac:dyDescent="0.25">
      <c r="A742" s="6">
        <v>431004</v>
      </c>
      <c r="B742" s="7" t="s">
        <v>97</v>
      </c>
      <c r="C742" s="5"/>
      <c r="D742" s="5"/>
    </row>
    <row r="743" spans="1:4" x14ac:dyDescent="0.25">
      <c r="A743" s="6">
        <v>431005</v>
      </c>
      <c r="B743" s="7" t="s">
        <v>98</v>
      </c>
      <c r="C743" s="5"/>
      <c r="D743" s="5"/>
    </row>
    <row r="744" spans="1:4" x14ac:dyDescent="0.25">
      <c r="A744" s="6">
        <v>431006</v>
      </c>
      <c r="B744" s="7" t="s">
        <v>99</v>
      </c>
      <c r="C744" s="5"/>
      <c r="D744" s="5"/>
    </row>
    <row r="745" spans="1:4" x14ac:dyDescent="0.25">
      <c r="A745" s="6">
        <v>431007</v>
      </c>
      <c r="B745" s="7" t="s">
        <v>100</v>
      </c>
      <c r="D745" s="5"/>
    </row>
    <row r="746" spans="1:4" x14ac:dyDescent="0.25">
      <c r="A746" s="6">
        <v>431008</v>
      </c>
      <c r="B746" s="7" t="s">
        <v>101</v>
      </c>
      <c r="C746" s="5"/>
      <c r="D746" s="5"/>
    </row>
    <row r="747" spans="1:4" x14ac:dyDescent="0.25">
      <c r="A747" s="6">
        <v>431009</v>
      </c>
      <c r="B747" s="7" t="s">
        <v>102</v>
      </c>
      <c r="C747" s="5"/>
      <c r="D747" s="5"/>
    </row>
    <row r="748" spans="1:4" x14ac:dyDescent="0.25">
      <c r="A748" s="6">
        <v>431010</v>
      </c>
      <c r="B748" s="7" t="s">
        <v>103</v>
      </c>
      <c r="C748" s="5"/>
      <c r="D748" s="5"/>
    </row>
    <row r="749" spans="1:4" x14ac:dyDescent="0.25">
      <c r="A749" s="6">
        <v>431011</v>
      </c>
      <c r="B749" s="7" t="s">
        <v>104</v>
      </c>
      <c r="C749" s="5"/>
      <c r="D749" s="5"/>
    </row>
    <row r="750" spans="1:4" x14ac:dyDescent="0.25">
      <c r="A750" s="6">
        <v>431012</v>
      </c>
      <c r="B750" s="7" t="s">
        <v>105</v>
      </c>
      <c r="C750" s="5"/>
      <c r="D750" s="5"/>
    </row>
    <row r="751" spans="1:4" x14ac:dyDescent="0.25">
      <c r="A751" s="6">
        <v>431013</v>
      </c>
      <c r="B751" s="7" t="s">
        <v>106</v>
      </c>
      <c r="C751" s="5"/>
      <c r="D751" s="5"/>
    </row>
    <row r="752" spans="1:4" x14ac:dyDescent="0.25">
      <c r="A752" s="6">
        <v>431014</v>
      </c>
      <c r="B752" s="7" t="s">
        <v>107</v>
      </c>
      <c r="C752" s="5"/>
      <c r="D752" s="5"/>
    </row>
    <row r="753" spans="1:4" ht="15.75" thickBot="1" x14ac:dyDescent="0.3">
      <c r="A753" s="19">
        <v>431015</v>
      </c>
      <c r="B753" s="20" t="s">
        <v>108</v>
      </c>
      <c r="C753" s="5"/>
      <c r="D753" s="5"/>
    </row>
    <row r="754" spans="1:4" ht="15.75" thickBot="1" x14ac:dyDescent="0.3">
      <c r="A754" s="9" t="s">
        <v>18</v>
      </c>
      <c r="B754" s="10"/>
      <c r="C754" s="67">
        <f>SUM(C739:C753)</f>
        <v>0</v>
      </c>
      <c r="D754" s="67">
        <f>SUM(D739:D753)</f>
        <v>0</v>
      </c>
    </row>
    <row r="755" spans="1:4" x14ac:dyDescent="0.25">
      <c r="A755" s="12">
        <v>4311</v>
      </c>
      <c r="B755" s="13" t="s">
        <v>279</v>
      </c>
      <c r="C755" s="68"/>
      <c r="D755" s="68"/>
    </row>
    <row r="756" spans="1:4" x14ac:dyDescent="0.25">
      <c r="A756" s="6">
        <v>431101</v>
      </c>
      <c r="B756" s="7" t="s">
        <v>94</v>
      </c>
      <c r="C756" s="5"/>
      <c r="D756" s="5"/>
    </row>
    <row r="757" spans="1:4" x14ac:dyDescent="0.25">
      <c r="A757" s="6">
        <v>431102</v>
      </c>
      <c r="B757" s="7" t="s">
        <v>95</v>
      </c>
      <c r="C757" s="5"/>
      <c r="D757" s="5"/>
    </row>
    <row r="758" spans="1:4" x14ac:dyDescent="0.25">
      <c r="A758" s="6">
        <v>431103</v>
      </c>
      <c r="B758" s="7" t="s">
        <v>274</v>
      </c>
      <c r="C758" s="5"/>
      <c r="D758" s="5"/>
    </row>
    <row r="759" spans="1:4" x14ac:dyDescent="0.25">
      <c r="A759" s="6">
        <v>431104</v>
      </c>
      <c r="B759" s="7" t="s">
        <v>97</v>
      </c>
      <c r="C759" s="5"/>
      <c r="D759" s="5"/>
    </row>
    <row r="760" spans="1:4" x14ac:dyDescent="0.25">
      <c r="A760" s="6">
        <v>431105</v>
      </c>
      <c r="B760" s="7" t="s">
        <v>98</v>
      </c>
      <c r="C760" s="5"/>
      <c r="D760" s="5"/>
    </row>
    <row r="761" spans="1:4" x14ac:dyDescent="0.25">
      <c r="A761" s="6">
        <v>431106</v>
      </c>
      <c r="B761" s="7" t="s">
        <v>99</v>
      </c>
      <c r="C761" s="5">
        <v>99966.63</v>
      </c>
      <c r="D761" s="5"/>
    </row>
    <row r="762" spans="1:4" x14ac:dyDescent="0.25">
      <c r="A762" s="6">
        <v>431107</v>
      </c>
      <c r="B762" s="7" t="s">
        <v>100</v>
      </c>
      <c r="C762" s="5"/>
      <c r="D762" s="5"/>
    </row>
    <row r="763" spans="1:4" x14ac:dyDescent="0.25">
      <c r="A763" s="6">
        <v>431108</v>
      </c>
      <c r="B763" s="7" t="s">
        <v>101</v>
      </c>
      <c r="C763" s="5"/>
      <c r="D763" s="5"/>
    </row>
    <row r="764" spans="1:4" x14ac:dyDescent="0.25">
      <c r="A764" s="6">
        <v>431109</v>
      </c>
      <c r="B764" s="7" t="s">
        <v>102</v>
      </c>
      <c r="C764" s="5"/>
      <c r="D764" s="5"/>
    </row>
    <row r="765" spans="1:4" x14ac:dyDescent="0.25">
      <c r="A765" s="6">
        <v>431110</v>
      </c>
      <c r="B765" s="7" t="s">
        <v>103</v>
      </c>
      <c r="C765" s="5"/>
      <c r="D765" s="5"/>
    </row>
    <row r="766" spans="1:4" x14ac:dyDescent="0.25">
      <c r="A766" s="6">
        <v>431111</v>
      </c>
      <c r="B766" s="7" t="s">
        <v>104</v>
      </c>
      <c r="C766" s="5"/>
      <c r="D766" s="5"/>
    </row>
    <row r="767" spans="1:4" x14ac:dyDescent="0.25">
      <c r="A767" s="6">
        <v>431112</v>
      </c>
      <c r="B767" s="7" t="s">
        <v>105</v>
      </c>
      <c r="C767" s="5"/>
      <c r="D767" s="5"/>
    </row>
    <row r="768" spans="1:4" x14ac:dyDescent="0.25">
      <c r="A768" s="6">
        <v>431113</v>
      </c>
      <c r="B768" s="7" t="s">
        <v>106</v>
      </c>
      <c r="C768" s="5"/>
      <c r="D768" s="5"/>
    </row>
    <row r="769" spans="1:4" x14ac:dyDescent="0.25">
      <c r="A769" s="6">
        <v>431114</v>
      </c>
      <c r="B769" s="7" t="s">
        <v>107</v>
      </c>
      <c r="C769" s="5"/>
      <c r="D769" s="5"/>
    </row>
    <row r="770" spans="1:4" ht="15.75" thickBot="1" x14ac:dyDescent="0.3">
      <c r="A770" s="19">
        <v>431115</v>
      </c>
      <c r="B770" s="20" t="s">
        <v>108</v>
      </c>
      <c r="C770" s="5"/>
      <c r="D770" s="5"/>
    </row>
    <row r="771" spans="1:4" ht="15.75" thickBot="1" x14ac:dyDescent="0.3">
      <c r="A771" s="9" t="s">
        <v>18</v>
      </c>
      <c r="B771" s="10"/>
      <c r="C771" s="67">
        <f>SUM(C756:C770)</f>
        <v>99966.63</v>
      </c>
      <c r="D771" s="67">
        <f>SUM(D756:D770)</f>
        <v>0</v>
      </c>
    </row>
    <row r="772" spans="1:4" x14ac:dyDescent="0.25">
      <c r="A772" s="12">
        <v>4312</v>
      </c>
      <c r="B772" s="13" t="s">
        <v>236</v>
      </c>
      <c r="C772" s="68"/>
      <c r="D772" s="68"/>
    </row>
    <row r="773" spans="1:4" x14ac:dyDescent="0.25">
      <c r="A773" s="6">
        <v>431201</v>
      </c>
      <c r="B773" s="7" t="s">
        <v>94</v>
      </c>
      <c r="C773" s="5"/>
      <c r="D773" s="5"/>
    </row>
    <row r="774" spans="1:4" x14ac:dyDescent="0.25">
      <c r="A774" s="6">
        <v>431202</v>
      </c>
      <c r="B774" s="7" t="s">
        <v>95</v>
      </c>
      <c r="C774" s="5"/>
      <c r="D774" s="5"/>
    </row>
    <row r="775" spans="1:4" x14ac:dyDescent="0.25">
      <c r="A775" s="6">
        <v>431203</v>
      </c>
      <c r="B775" s="7" t="s">
        <v>96</v>
      </c>
      <c r="C775" s="5"/>
      <c r="D775" s="5"/>
    </row>
    <row r="776" spans="1:4" x14ac:dyDescent="0.25">
      <c r="A776" s="6">
        <v>431204</v>
      </c>
      <c r="B776" s="7" t="s">
        <v>97</v>
      </c>
      <c r="C776" s="5"/>
      <c r="D776" s="5"/>
    </row>
    <row r="777" spans="1:4" x14ac:dyDescent="0.25">
      <c r="A777" s="6">
        <v>431205</v>
      </c>
      <c r="B777" s="7" t="s">
        <v>98</v>
      </c>
      <c r="C777" s="5"/>
      <c r="D777" s="5"/>
    </row>
    <row r="778" spans="1:4" x14ac:dyDescent="0.25">
      <c r="A778" s="6">
        <v>431206</v>
      </c>
      <c r="B778" s="7" t="s">
        <v>99</v>
      </c>
      <c r="C778" s="5">
        <v>782000</v>
      </c>
      <c r="D778" s="5"/>
    </row>
    <row r="779" spans="1:4" x14ac:dyDescent="0.25">
      <c r="A779" s="6">
        <v>431207</v>
      </c>
      <c r="B779" s="7" t="s">
        <v>100</v>
      </c>
      <c r="C779" s="5"/>
      <c r="D779" s="5"/>
    </row>
    <row r="780" spans="1:4" x14ac:dyDescent="0.25">
      <c r="A780" s="6">
        <v>431208</v>
      </c>
      <c r="B780" s="7" t="s">
        <v>101</v>
      </c>
      <c r="C780" s="5"/>
      <c r="D780" s="5"/>
    </row>
    <row r="781" spans="1:4" x14ac:dyDescent="0.25">
      <c r="A781" s="6">
        <v>431209</v>
      </c>
      <c r="B781" s="7" t="s">
        <v>102</v>
      </c>
      <c r="C781" s="5"/>
      <c r="D781" s="5"/>
    </row>
    <row r="782" spans="1:4" x14ac:dyDescent="0.25">
      <c r="A782" s="6">
        <v>431210</v>
      </c>
      <c r="B782" s="7" t="s">
        <v>103</v>
      </c>
      <c r="C782" s="5"/>
      <c r="D782" s="5"/>
    </row>
    <row r="783" spans="1:4" x14ac:dyDescent="0.25">
      <c r="A783" s="6">
        <v>431211</v>
      </c>
      <c r="B783" s="7" t="s">
        <v>104</v>
      </c>
      <c r="C783" s="5"/>
      <c r="D783" s="5"/>
    </row>
    <row r="784" spans="1:4" x14ac:dyDescent="0.25">
      <c r="A784" s="6">
        <v>431212</v>
      </c>
      <c r="B784" s="7" t="s">
        <v>105</v>
      </c>
      <c r="D784" s="5"/>
    </row>
    <row r="785" spans="1:4" x14ac:dyDescent="0.25">
      <c r="A785" s="6">
        <v>431213</v>
      </c>
      <c r="B785" s="7" t="s">
        <v>106</v>
      </c>
      <c r="C785" s="5"/>
      <c r="D785" s="5"/>
    </row>
    <row r="786" spans="1:4" x14ac:dyDescent="0.25">
      <c r="A786" s="6">
        <v>431214</v>
      </c>
      <c r="B786" s="7" t="s">
        <v>107</v>
      </c>
      <c r="C786" s="5"/>
      <c r="D786" s="5"/>
    </row>
    <row r="787" spans="1:4" ht="15.75" thickBot="1" x14ac:dyDescent="0.3">
      <c r="A787" s="19">
        <v>431215</v>
      </c>
      <c r="B787" s="20" t="s">
        <v>108</v>
      </c>
      <c r="C787" s="5"/>
      <c r="D787" s="5"/>
    </row>
    <row r="788" spans="1:4" ht="15.75" thickBot="1" x14ac:dyDescent="0.3">
      <c r="A788" s="9" t="s">
        <v>18</v>
      </c>
      <c r="B788" s="10"/>
      <c r="C788" s="67">
        <f>SUM(C773:C787)</f>
        <v>782000</v>
      </c>
      <c r="D788" s="67">
        <f>SUM(D773:D787)</f>
        <v>0</v>
      </c>
    </row>
    <row r="789" spans="1:4" x14ac:dyDescent="0.25">
      <c r="A789" s="12">
        <v>4313</v>
      </c>
      <c r="B789" s="13" t="s">
        <v>281</v>
      </c>
      <c r="C789" s="68"/>
      <c r="D789" s="68"/>
    </row>
    <row r="790" spans="1:4" x14ac:dyDescent="0.25">
      <c r="A790" s="6">
        <v>431301</v>
      </c>
      <c r="B790" s="7" t="s">
        <v>94</v>
      </c>
      <c r="C790" s="5"/>
      <c r="D790" s="5"/>
    </row>
    <row r="791" spans="1:4" x14ac:dyDescent="0.25">
      <c r="A791" s="6">
        <v>431302</v>
      </c>
      <c r="B791" s="7" t="s">
        <v>95</v>
      </c>
      <c r="C791" s="5"/>
      <c r="D791" s="5"/>
    </row>
    <row r="792" spans="1:4" x14ac:dyDescent="0.25">
      <c r="A792" s="6">
        <v>431303</v>
      </c>
      <c r="B792" s="7" t="s">
        <v>96</v>
      </c>
      <c r="C792" s="5"/>
      <c r="D792" s="5"/>
    </row>
    <row r="793" spans="1:4" x14ac:dyDescent="0.25">
      <c r="A793" s="6">
        <v>431304</v>
      </c>
      <c r="B793" s="7" t="s">
        <v>97</v>
      </c>
      <c r="C793" s="5"/>
      <c r="D793" s="5"/>
    </row>
    <row r="794" spans="1:4" x14ac:dyDescent="0.25">
      <c r="A794" s="6">
        <v>431305</v>
      </c>
      <c r="B794" s="7" t="s">
        <v>98</v>
      </c>
      <c r="C794" s="5"/>
      <c r="D794" s="5"/>
    </row>
    <row r="795" spans="1:4" x14ac:dyDescent="0.25">
      <c r="A795" s="6">
        <v>431306</v>
      </c>
      <c r="B795" s="7" t="s">
        <v>99</v>
      </c>
      <c r="C795" s="5"/>
      <c r="D795" s="5"/>
    </row>
    <row r="796" spans="1:4" x14ac:dyDescent="0.25">
      <c r="A796" s="6">
        <v>431307</v>
      </c>
      <c r="B796" s="7" t="s">
        <v>100</v>
      </c>
      <c r="C796" s="5"/>
      <c r="D796" s="5"/>
    </row>
    <row r="797" spans="1:4" x14ac:dyDescent="0.25">
      <c r="A797" s="6">
        <v>431308</v>
      </c>
      <c r="B797" s="7" t="s">
        <v>101</v>
      </c>
      <c r="C797" s="5"/>
      <c r="D797" s="5"/>
    </row>
    <row r="798" spans="1:4" x14ac:dyDescent="0.25">
      <c r="A798" s="6">
        <v>431309</v>
      </c>
      <c r="B798" s="7" t="s">
        <v>102</v>
      </c>
      <c r="C798" s="5"/>
      <c r="D798" s="5"/>
    </row>
    <row r="799" spans="1:4" x14ac:dyDescent="0.25">
      <c r="A799" s="6">
        <v>431310</v>
      </c>
      <c r="B799" s="7" t="s">
        <v>103</v>
      </c>
      <c r="C799" s="5"/>
      <c r="D799" s="5"/>
    </row>
    <row r="800" spans="1:4" x14ac:dyDescent="0.25">
      <c r="A800" s="6">
        <v>431311</v>
      </c>
      <c r="B800" s="7" t="s">
        <v>104</v>
      </c>
      <c r="C800" s="5"/>
      <c r="D800" s="5"/>
    </row>
    <row r="801" spans="1:4" x14ac:dyDescent="0.25">
      <c r="A801" s="6">
        <v>431312</v>
      </c>
      <c r="B801" s="7" t="s">
        <v>105</v>
      </c>
      <c r="C801" s="5"/>
      <c r="D801" s="5"/>
    </row>
    <row r="802" spans="1:4" x14ac:dyDescent="0.25">
      <c r="A802" s="6">
        <v>431313</v>
      </c>
      <c r="B802" s="7" t="s">
        <v>106</v>
      </c>
      <c r="C802" s="5"/>
      <c r="D802" s="5"/>
    </row>
    <row r="803" spans="1:4" x14ac:dyDescent="0.25">
      <c r="A803" s="6">
        <v>431314</v>
      </c>
      <c r="B803" s="7" t="s">
        <v>107</v>
      </c>
      <c r="C803" s="5"/>
      <c r="D803" s="5"/>
    </row>
    <row r="804" spans="1:4" ht="15.75" thickBot="1" x14ac:dyDescent="0.3">
      <c r="A804" s="19">
        <v>431315</v>
      </c>
      <c r="B804" s="20" t="s">
        <v>108</v>
      </c>
      <c r="C804" s="5"/>
      <c r="D804" s="5"/>
    </row>
    <row r="805" spans="1:4" x14ac:dyDescent="0.25">
      <c r="A805" s="22" t="s">
        <v>18</v>
      </c>
      <c r="B805" s="23"/>
      <c r="C805" s="71">
        <f>SUM(C790:C804)</f>
        <v>0</v>
      </c>
      <c r="D805" s="71">
        <f>SUM(D790:D804)</f>
        <v>0</v>
      </c>
    </row>
    <row r="806" spans="1:4" x14ac:dyDescent="0.25">
      <c r="A806" s="36">
        <v>4314</v>
      </c>
      <c r="B806" s="37" t="s">
        <v>282</v>
      </c>
      <c r="C806" s="77"/>
      <c r="D806" s="77"/>
    </row>
    <row r="807" spans="1:4" ht="15.75" thickBot="1" x14ac:dyDescent="0.3">
      <c r="A807" s="39">
        <v>431401</v>
      </c>
      <c r="B807" s="33" t="s">
        <v>283</v>
      </c>
      <c r="C807" s="77"/>
      <c r="D807" s="77"/>
    </row>
    <row r="808" spans="1:4" ht="15.75" thickBot="1" x14ac:dyDescent="0.3">
      <c r="A808" s="9" t="s">
        <v>18</v>
      </c>
      <c r="B808" s="10"/>
      <c r="C808" s="67">
        <f>SUM(C807)</f>
        <v>0</v>
      </c>
      <c r="D808" s="67">
        <f>SUM(D807)</f>
        <v>0</v>
      </c>
    </row>
    <row r="809" spans="1:4" x14ac:dyDescent="0.25">
      <c r="A809" s="12">
        <v>44</v>
      </c>
      <c r="B809" s="13" t="s">
        <v>284</v>
      </c>
      <c r="C809" s="68"/>
      <c r="D809" s="68"/>
    </row>
    <row r="810" spans="1:4" x14ac:dyDescent="0.25">
      <c r="A810" s="3">
        <v>4401</v>
      </c>
      <c r="B810" s="4" t="s">
        <v>249</v>
      </c>
      <c r="C810" s="5"/>
      <c r="D810" s="5"/>
    </row>
    <row r="811" spans="1:4" x14ac:dyDescent="0.25">
      <c r="A811" s="6">
        <v>440101</v>
      </c>
      <c r="B811" s="7" t="s">
        <v>94</v>
      </c>
      <c r="C811" s="5"/>
      <c r="D811" s="5"/>
    </row>
    <row r="812" spans="1:4" x14ac:dyDescent="0.25">
      <c r="A812" s="6">
        <v>440102</v>
      </c>
      <c r="B812" s="7" t="s">
        <v>95</v>
      </c>
      <c r="C812" s="5"/>
      <c r="D812" s="5"/>
    </row>
    <row r="813" spans="1:4" x14ac:dyDescent="0.25">
      <c r="A813" s="6">
        <v>440103</v>
      </c>
      <c r="B813" s="7" t="s">
        <v>96</v>
      </c>
      <c r="C813" s="5"/>
      <c r="D813" s="5"/>
    </row>
    <row r="814" spans="1:4" x14ac:dyDescent="0.25">
      <c r="A814" s="6">
        <v>440104</v>
      </c>
      <c r="B814" s="7" t="s">
        <v>97</v>
      </c>
      <c r="C814" s="5"/>
      <c r="D814" s="5"/>
    </row>
    <row r="815" spans="1:4" x14ac:dyDescent="0.25">
      <c r="A815" s="6">
        <v>440105</v>
      </c>
      <c r="B815" s="7" t="s">
        <v>98</v>
      </c>
      <c r="C815" s="5"/>
      <c r="D815" s="5"/>
    </row>
    <row r="816" spans="1:4" x14ac:dyDescent="0.25">
      <c r="A816" s="6">
        <v>440106</v>
      </c>
      <c r="B816" s="7" t="s">
        <v>271</v>
      </c>
      <c r="C816" s="5"/>
      <c r="D816" s="5"/>
    </row>
    <row r="817" spans="1:4" x14ac:dyDescent="0.25">
      <c r="A817" s="6">
        <v>440107</v>
      </c>
      <c r="B817" s="7" t="s">
        <v>100</v>
      </c>
      <c r="C817" s="5"/>
      <c r="D817" s="5"/>
    </row>
    <row r="818" spans="1:4" x14ac:dyDescent="0.25">
      <c r="A818" s="6">
        <v>440108</v>
      </c>
      <c r="B818" s="7" t="s">
        <v>101</v>
      </c>
      <c r="C818" s="5"/>
      <c r="D818" s="5"/>
    </row>
    <row r="819" spans="1:4" x14ac:dyDescent="0.25">
      <c r="A819" s="6">
        <v>440109</v>
      </c>
      <c r="B819" s="7" t="s">
        <v>102</v>
      </c>
      <c r="C819" s="5"/>
      <c r="D819" s="5"/>
    </row>
    <row r="820" spans="1:4" x14ac:dyDescent="0.25">
      <c r="A820" s="6">
        <v>440110</v>
      </c>
      <c r="B820" s="7" t="s">
        <v>103</v>
      </c>
      <c r="C820" s="5"/>
      <c r="D820" s="5"/>
    </row>
    <row r="821" spans="1:4" x14ac:dyDescent="0.25">
      <c r="A821" s="6">
        <v>440111</v>
      </c>
      <c r="B821" s="7" t="s">
        <v>104</v>
      </c>
      <c r="C821" s="5"/>
      <c r="D821" s="5"/>
    </row>
    <row r="822" spans="1:4" x14ac:dyDescent="0.25">
      <c r="A822" s="6">
        <v>440112</v>
      </c>
      <c r="B822" s="7" t="s">
        <v>105</v>
      </c>
      <c r="C822" s="5"/>
      <c r="D822" s="5"/>
    </row>
    <row r="823" spans="1:4" x14ac:dyDescent="0.25">
      <c r="A823" s="6">
        <v>440113</v>
      </c>
      <c r="B823" s="7" t="s">
        <v>106</v>
      </c>
      <c r="C823" s="5"/>
      <c r="D823" s="5"/>
    </row>
    <row r="824" spans="1:4" x14ac:dyDescent="0.25">
      <c r="A824" s="6">
        <v>440114</v>
      </c>
      <c r="B824" s="7" t="s">
        <v>107</v>
      </c>
      <c r="C824" s="5"/>
      <c r="D824" s="5"/>
    </row>
    <row r="825" spans="1:4" ht="15.75" thickBot="1" x14ac:dyDescent="0.3">
      <c r="A825" s="19">
        <v>440115</v>
      </c>
      <c r="B825" s="20" t="s">
        <v>108</v>
      </c>
      <c r="C825" s="75"/>
      <c r="D825" s="75"/>
    </row>
    <row r="826" spans="1:4" ht="15.75" thickBot="1" x14ac:dyDescent="0.3">
      <c r="A826" s="9" t="s">
        <v>18</v>
      </c>
      <c r="B826" s="10"/>
      <c r="C826" s="67">
        <f>SUM(C811:C825)</f>
        <v>0</v>
      </c>
      <c r="D826" s="67">
        <f>SUM(D811:D825)</f>
        <v>0</v>
      </c>
    </row>
    <row r="827" spans="1:4" x14ac:dyDescent="0.25">
      <c r="A827" s="12">
        <v>4402</v>
      </c>
      <c r="B827" s="13" t="s">
        <v>285</v>
      </c>
      <c r="C827" s="68"/>
      <c r="D827" s="68"/>
    </row>
    <row r="828" spans="1:4" x14ac:dyDescent="0.25">
      <c r="A828" s="6">
        <v>440201</v>
      </c>
      <c r="B828" s="7" t="s">
        <v>94</v>
      </c>
      <c r="C828" s="5"/>
      <c r="D828" s="5"/>
    </row>
    <row r="829" spans="1:4" x14ac:dyDescent="0.25">
      <c r="A829" s="6">
        <v>440202</v>
      </c>
      <c r="B829" s="7" t="s">
        <v>95</v>
      </c>
      <c r="C829" s="5"/>
      <c r="D829" s="5"/>
    </row>
    <row r="830" spans="1:4" x14ac:dyDescent="0.25">
      <c r="A830" s="6">
        <v>440203</v>
      </c>
      <c r="B830" s="7" t="s">
        <v>96</v>
      </c>
      <c r="C830" s="5"/>
      <c r="D830" s="5"/>
    </row>
    <row r="831" spans="1:4" x14ac:dyDescent="0.25">
      <c r="A831" s="6">
        <v>440204</v>
      </c>
      <c r="B831" s="7" t="s">
        <v>97</v>
      </c>
      <c r="C831" s="5"/>
      <c r="D831" s="5"/>
    </row>
    <row r="832" spans="1:4" x14ac:dyDescent="0.25">
      <c r="A832" s="6">
        <v>440205</v>
      </c>
      <c r="B832" s="7" t="s">
        <v>98</v>
      </c>
      <c r="C832" s="5"/>
      <c r="D832" s="5"/>
    </row>
    <row r="833" spans="1:4" x14ac:dyDescent="0.25">
      <c r="A833" s="6">
        <v>440206</v>
      </c>
      <c r="B833" s="7" t="s">
        <v>99</v>
      </c>
      <c r="C833" s="5"/>
      <c r="D833" s="5"/>
    </row>
    <row r="834" spans="1:4" x14ac:dyDescent="0.25">
      <c r="A834" s="6">
        <v>440207</v>
      </c>
      <c r="B834" s="7" t="s">
        <v>100</v>
      </c>
      <c r="C834" s="5"/>
      <c r="D834" s="5"/>
    </row>
    <row r="835" spans="1:4" x14ac:dyDescent="0.25">
      <c r="A835" s="6">
        <v>440208</v>
      </c>
      <c r="B835" s="7" t="s">
        <v>101</v>
      </c>
      <c r="C835" s="5"/>
      <c r="D835" s="5"/>
    </row>
    <row r="836" spans="1:4" x14ac:dyDescent="0.25">
      <c r="A836" s="6">
        <v>440209</v>
      </c>
      <c r="B836" s="7" t="s">
        <v>102</v>
      </c>
      <c r="C836" s="5"/>
      <c r="D836" s="5"/>
    </row>
    <row r="837" spans="1:4" x14ac:dyDescent="0.25">
      <c r="A837" s="6">
        <v>440210</v>
      </c>
      <c r="B837" s="7" t="s">
        <v>103</v>
      </c>
      <c r="C837" s="5"/>
      <c r="D837" s="5"/>
    </row>
    <row r="838" spans="1:4" x14ac:dyDescent="0.25">
      <c r="A838" s="6">
        <v>440211</v>
      </c>
      <c r="B838" s="7" t="s">
        <v>104</v>
      </c>
      <c r="C838" s="5"/>
      <c r="D838" s="5"/>
    </row>
    <row r="839" spans="1:4" x14ac:dyDescent="0.25">
      <c r="A839" s="6">
        <v>440212</v>
      </c>
      <c r="B839" s="7" t="s">
        <v>105</v>
      </c>
      <c r="C839" s="5"/>
      <c r="D839" s="5"/>
    </row>
    <row r="840" spans="1:4" x14ac:dyDescent="0.25">
      <c r="A840" s="6">
        <v>440213</v>
      </c>
      <c r="B840" s="7" t="s">
        <v>106</v>
      </c>
      <c r="C840" s="5"/>
      <c r="D840" s="5"/>
    </row>
    <row r="841" spans="1:4" x14ac:dyDescent="0.25">
      <c r="A841" s="6">
        <v>440214</v>
      </c>
      <c r="B841" s="7" t="s">
        <v>107</v>
      </c>
      <c r="C841" s="5"/>
      <c r="D841" s="5"/>
    </row>
    <row r="842" spans="1:4" ht="15.75" thickBot="1" x14ac:dyDescent="0.3">
      <c r="A842" s="19">
        <v>440215</v>
      </c>
      <c r="B842" s="20" t="s">
        <v>108</v>
      </c>
      <c r="C842" s="75"/>
      <c r="D842" s="75"/>
    </row>
    <row r="843" spans="1:4" ht="15.75" thickBot="1" x14ac:dyDescent="0.3">
      <c r="A843" s="9" t="s">
        <v>18</v>
      </c>
      <c r="B843" s="10"/>
      <c r="C843" s="67">
        <f>SUM(C828:C842)</f>
        <v>0</v>
      </c>
      <c r="D843" s="67">
        <f>SUM(D828:D842)</f>
        <v>0</v>
      </c>
    </row>
    <row r="844" spans="1:4" x14ac:dyDescent="0.25">
      <c r="A844" s="12">
        <v>4403</v>
      </c>
      <c r="B844" s="13" t="s">
        <v>251</v>
      </c>
      <c r="C844" s="68"/>
      <c r="D844" s="68"/>
    </row>
    <row r="845" spans="1:4" x14ac:dyDescent="0.25">
      <c r="A845" s="6">
        <v>440301</v>
      </c>
      <c r="B845" s="7" t="s">
        <v>94</v>
      </c>
      <c r="C845" s="5"/>
      <c r="D845" s="5"/>
    </row>
    <row r="846" spans="1:4" x14ac:dyDescent="0.25">
      <c r="A846" s="6">
        <v>440302</v>
      </c>
      <c r="B846" s="7" t="s">
        <v>95</v>
      </c>
      <c r="C846" s="5"/>
      <c r="D846" s="5"/>
    </row>
    <row r="847" spans="1:4" x14ac:dyDescent="0.25">
      <c r="A847" s="6">
        <v>440303</v>
      </c>
      <c r="B847" s="7" t="s">
        <v>96</v>
      </c>
      <c r="C847" s="5"/>
      <c r="D847" s="5"/>
    </row>
    <row r="848" spans="1:4" x14ac:dyDescent="0.25">
      <c r="A848" s="6">
        <v>440304</v>
      </c>
      <c r="B848" s="7" t="s">
        <v>97</v>
      </c>
      <c r="C848" s="5"/>
      <c r="D848" s="5"/>
    </row>
    <row r="849" spans="1:4" x14ac:dyDescent="0.25">
      <c r="A849" s="6">
        <v>440305</v>
      </c>
      <c r="B849" s="7" t="s">
        <v>98</v>
      </c>
      <c r="C849" s="5"/>
      <c r="D849" s="5"/>
    </row>
    <row r="850" spans="1:4" x14ac:dyDescent="0.25">
      <c r="A850" s="6">
        <v>440306</v>
      </c>
      <c r="B850" s="7" t="s">
        <v>271</v>
      </c>
      <c r="C850" s="5"/>
      <c r="D850" s="5"/>
    </row>
    <row r="851" spans="1:4" x14ac:dyDescent="0.25">
      <c r="A851" s="6">
        <v>440307</v>
      </c>
      <c r="B851" s="7" t="s">
        <v>100</v>
      </c>
      <c r="C851" s="5"/>
      <c r="D851" s="5"/>
    </row>
    <row r="852" spans="1:4" x14ac:dyDescent="0.25">
      <c r="A852" s="6">
        <v>440308</v>
      </c>
      <c r="B852" s="7" t="s">
        <v>101</v>
      </c>
      <c r="C852" s="5"/>
      <c r="D852" s="5"/>
    </row>
    <row r="853" spans="1:4" x14ac:dyDescent="0.25">
      <c r="A853" s="6">
        <v>440309</v>
      </c>
      <c r="B853" s="7" t="s">
        <v>102</v>
      </c>
      <c r="C853" s="5"/>
      <c r="D853" s="5"/>
    </row>
    <row r="854" spans="1:4" x14ac:dyDescent="0.25">
      <c r="A854" s="6">
        <v>440310</v>
      </c>
      <c r="B854" s="7" t="s">
        <v>103</v>
      </c>
      <c r="C854" s="5"/>
      <c r="D854" s="5"/>
    </row>
    <row r="855" spans="1:4" x14ac:dyDescent="0.25">
      <c r="A855" s="6">
        <v>440311</v>
      </c>
      <c r="B855" s="7" t="s">
        <v>104</v>
      </c>
      <c r="C855" s="5"/>
      <c r="D855" s="5"/>
    </row>
    <row r="856" spans="1:4" x14ac:dyDescent="0.25">
      <c r="A856" s="6">
        <v>440312</v>
      </c>
      <c r="B856" s="7" t="s">
        <v>105</v>
      </c>
      <c r="C856" s="5"/>
      <c r="D856" s="5"/>
    </row>
    <row r="857" spans="1:4" x14ac:dyDescent="0.25">
      <c r="A857" s="6">
        <v>440313</v>
      </c>
      <c r="B857" s="7" t="s">
        <v>106</v>
      </c>
      <c r="C857" s="5"/>
      <c r="D857" s="5"/>
    </row>
    <row r="858" spans="1:4" x14ac:dyDescent="0.25">
      <c r="A858" s="6">
        <v>440314</v>
      </c>
      <c r="B858" s="7" t="s">
        <v>107</v>
      </c>
      <c r="C858" s="5"/>
      <c r="D858" s="5"/>
    </row>
    <row r="859" spans="1:4" ht="15.75" thickBot="1" x14ac:dyDescent="0.3">
      <c r="A859" s="19">
        <v>440315</v>
      </c>
      <c r="B859" s="20" t="s">
        <v>108</v>
      </c>
      <c r="C859" s="75"/>
      <c r="D859" s="75"/>
    </row>
    <row r="860" spans="1:4" ht="15.75" thickBot="1" x14ac:dyDescent="0.3">
      <c r="A860" s="9" t="s">
        <v>18</v>
      </c>
      <c r="B860" s="10"/>
      <c r="C860" s="67">
        <f>SUM(C845:C859)</f>
        <v>0</v>
      </c>
      <c r="D860" s="67">
        <f>SUM(D845:D859)</f>
        <v>0</v>
      </c>
    </row>
    <row r="861" spans="1:4" x14ac:dyDescent="0.25">
      <c r="A861" s="12">
        <v>4404</v>
      </c>
      <c r="B861" s="13" t="s">
        <v>286</v>
      </c>
      <c r="C861" s="68"/>
      <c r="D861" s="68"/>
    </row>
    <row r="862" spans="1:4" x14ac:dyDescent="0.25">
      <c r="A862" s="6">
        <v>440401</v>
      </c>
      <c r="B862" s="7" t="s">
        <v>94</v>
      </c>
      <c r="C862" s="5"/>
      <c r="D862" s="5"/>
    </row>
    <row r="863" spans="1:4" x14ac:dyDescent="0.25">
      <c r="A863" s="6">
        <v>440402</v>
      </c>
      <c r="B863" s="7" t="s">
        <v>95</v>
      </c>
      <c r="C863" s="5"/>
      <c r="D863" s="5"/>
    </row>
    <row r="864" spans="1:4" x14ac:dyDescent="0.25">
      <c r="A864" s="6">
        <v>440403</v>
      </c>
      <c r="B864" s="7" t="s">
        <v>96</v>
      </c>
      <c r="C864" s="5"/>
      <c r="D864" s="5"/>
    </row>
    <row r="865" spans="1:4" x14ac:dyDescent="0.25">
      <c r="A865" s="6">
        <v>440404</v>
      </c>
      <c r="B865" s="7" t="s">
        <v>97</v>
      </c>
      <c r="C865" s="5"/>
      <c r="D865" s="5"/>
    </row>
    <row r="866" spans="1:4" x14ac:dyDescent="0.25">
      <c r="A866" s="6">
        <v>440405</v>
      </c>
      <c r="B866" s="7" t="s">
        <v>98</v>
      </c>
      <c r="C866" s="5"/>
      <c r="D866" s="5"/>
    </row>
    <row r="867" spans="1:4" x14ac:dyDescent="0.25">
      <c r="A867" s="6">
        <v>440406</v>
      </c>
      <c r="B867" s="7" t="s">
        <v>99</v>
      </c>
      <c r="C867" s="5"/>
      <c r="D867" s="5"/>
    </row>
    <row r="868" spans="1:4" x14ac:dyDescent="0.25">
      <c r="A868" s="6">
        <v>440407</v>
      </c>
      <c r="B868" s="7" t="s">
        <v>100</v>
      </c>
      <c r="C868" s="5"/>
      <c r="D868" s="5"/>
    </row>
    <row r="869" spans="1:4" x14ac:dyDescent="0.25">
      <c r="A869" s="6">
        <v>440408</v>
      </c>
      <c r="B869" s="7" t="s">
        <v>101</v>
      </c>
      <c r="C869" s="5"/>
      <c r="D869" s="5"/>
    </row>
    <row r="870" spans="1:4" x14ac:dyDescent="0.25">
      <c r="A870" s="6">
        <v>440409</v>
      </c>
      <c r="B870" s="7" t="s">
        <v>102</v>
      </c>
      <c r="C870" s="5"/>
      <c r="D870" s="5"/>
    </row>
    <row r="871" spans="1:4" x14ac:dyDescent="0.25">
      <c r="A871" s="6">
        <v>440410</v>
      </c>
      <c r="B871" s="7" t="s">
        <v>103</v>
      </c>
      <c r="C871" s="5"/>
      <c r="D871" s="5"/>
    </row>
    <row r="872" spans="1:4" x14ac:dyDescent="0.25">
      <c r="A872" s="6">
        <v>440411</v>
      </c>
      <c r="B872" s="7" t="s">
        <v>104</v>
      </c>
      <c r="C872" s="5"/>
      <c r="D872" s="5"/>
    </row>
    <row r="873" spans="1:4" x14ac:dyDescent="0.25">
      <c r="A873" s="6">
        <v>440412</v>
      </c>
      <c r="B873" s="7" t="s">
        <v>105</v>
      </c>
      <c r="C873" s="5"/>
      <c r="D873" s="5"/>
    </row>
    <row r="874" spans="1:4" x14ac:dyDescent="0.25">
      <c r="A874" s="6">
        <v>440413</v>
      </c>
      <c r="B874" s="7" t="s">
        <v>106</v>
      </c>
      <c r="C874" s="5"/>
      <c r="D874" s="5"/>
    </row>
    <row r="875" spans="1:4" x14ac:dyDescent="0.25">
      <c r="A875" s="6">
        <v>440414</v>
      </c>
      <c r="B875" s="7" t="s">
        <v>107</v>
      </c>
      <c r="C875" s="5"/>
      <c r="D875" s="5"/>
    </row>
    <row r="876" spans="1:4" ht="15.75" thickBot="1" x14ac:dyDescent="0.3">
      <c r="A876" s="19">
        <v>440415</v>
      </c>
      <c r="B876" s="20" t="s">
        <v>108</v>
      </c>
      <c r="C876" s="75"/>
      <c r="D876" s="75"/>
    </row>
    <row r="877" spans="1:4" ht="15.75" thickBot="1" x14ac:dyDescent="0.3">
      <c r="A877" s="9" t="s">
        <v>18</v>
      </c>
      <c r="B877" s="10"/>
      <c r="C877" s="67">
        <f>SUM(C862:C876)</f>
        <v>0</v>
      </c>
      <c r="D877" s="67">
        <f>SUM(D862:D876)</f>
        <v>0</v>
      </c>
    </row>
    <row r="878" spans="1:4" x14ac:dyDescent="0.25">
      <c r="A878" s="12">
        <v>4405</v>
      </c>
      <c r="B878" s="13" t="s">
        <v>253</v>
      </c>
      <c r="C878" s="68"/>
      <c r="D878" s="68"/>
    </row>
    <row r="879" spans="1:4" x14ac:dyDescent="0.25">
      <c r="A879" s="6">
        <v>440501</v>
      </c>
      <c r="B879" s="7" t="s">
        <v>94</v>
      </c>
      <c r="C879" s="5"/>
      <c r="D879" s="5"/>
    </row>
    <row r="880" spans="1:4" x14ac:dyDescent="0.25">
      <c r="A880" s="6">
        <v>440502</v>
      </c>
      <c r="B880" s="7" t="s">
        <v>95</v>
      </c>
      <c r="C880" s="5"/>
      <c r="D880" s="5"/>
    </row>
    <row r="881" spans="1:4" x14ac:dyDescent="0.25">
      <c r="A881" s="6">
        <v>440503</v>
      </c>
      <c r="B881" s="7" t="s">
        <v>96</v>
      </c>
      <c r="C881" s="5"/>
      <c r="D881" s="5"/>
    </row>
    <row r="882" spans="1:4" x14ac:dyDescent="0.25">
      <c r="A882" s="6">
        <v>440504</v>
      </c>
      <c r="B882" s="7" t="s">
        <v>97</v>
      </c>
      <c r="C882" s="5"/>
      <c r="D882" s="5"/>
    </row>
    <row r="883" spans="1:4" x14ac:dyDescent="0.25">
      <c r="A883" s="6">
        <v>440505</v>
      </c>
      <c r="B883" s="7" t="s">
        <v>98</v>
      </c>
      <c r="C883" s="5"/>
      <c r="D883" s="5"/>
    </row>
    <row r="884" spans="1:4" x14ac:dyDescent="0.25">
      <c r="A884" s="6">
        <v>440506</v>
      </c>
      <c r="B884" s="7" t="s">
        <v>99</v>
      </c>
      <c r="C884" s="5"/>
      <c r="D884" s="5"/>
    </row>
    <row r="885" spans="1:4" x14ac:dyDescent="0.25">
      <c r="A885" s="6">
        <v>440507</v>
      </c>
      <c r="B885" s="7" t="s">
        <v>100</v>
      </c>
      <c r="C885" s="5"/>
      <c r="D885" s="5"/>
    </row>
    <row r="886" spans="1:4" x14ac:dyDescent="0.25">
      <c r="A886" s="6">
        <v>440508</v>
      </c>
      <c r="B886" s="7" t="s">
        <v>101</v>
      </c>
      <c r="C886" s="5"/>
      <c r="D886" s="5"/>
    </row>
    <row r="887" spans="1:4" x14ac:dyDescent="0.25">
      <c r="A887" s="6">
        <v>440509</v>
      </c>
      <c r="B887" s="7" t="s">
        <v>102</v>
      </c>
      <c r="C887" s="5"/>
      <c r="D887" s="5"/>
    </row>
    <row r="888" spans="1:4" x14ac:dyDescent="0.25">
      <c r="A888" s="6">
        <v>440510</v>
      </c>
      <c r="B888" s="7" t="s">
        <v>103</v>
      </c>
      <c r="C888" s="5"/>
      <c r="D888" s="5"/>
    </row>
    <row r="889" spans="1:4" x14ac:dyDescent="0.25">
      <c r="A889" s="6">
        <v>440511</v>
      </c>
      <c r="B889" s="7" t="s">
        <v>104</v>
      </c>
      <c r="C889" s="5"/>
      <c r="D889" s="5"/>
    </row>
    <row r="890" spans="1:4" x14ac:dyDescent="0.25">
      <c r="A890" s="6">
        <v>440512</v>
      </c>
      <c r="B890" s="7" t="s">
        <v>105</v>
      </c>
      <c r="C890" s="5"/>
      <c r="D890" s="5"/>
    </row>
    <row r="891" spans="1:4" x14ac:dyDescent="0.25">
      <c r="A891" s="6">
        <v>440513</v>
      </c>
      <c r="B891" s="7" t="s">
        <v>106</v>
      </c>
      <c r="C891" s="5"/>
      <c r="D891" s="5"/>
    </row>
    <row r="892" spans="1:4" x14ac:dyDescent="0.25">
      <c r="A892" s="6">
        <v>440514</v>
      </c>
      <c r="B892" s="7" t="s">
        <v>107</v>
      </c>
      <c r="C892" s="5"/>
      <c r="D892" s="5"/>
    </row>
    <row r="893" spans="1:4" ht="15.75" thickBot="1" x14ac:dyDescent="0.3">
      <c r="A893" s="19">
        <v>440515</v>
      </c>
      <c r="B893" s="20" t="s">
        <v>108</v>
      </c>
      <c r="C893" s="75"/>
      <c r="D893" s="75"/>
    </row>
    <row r="894" spans="1:4" ht="15.75" thickBot="1" x14ac:dyDescent="0.3">
      <c r="A894" s="9" t="s">
        <v>18</v>
      </c>
      <c r="B894" s="10"/>
      <c r="C894" s="67">
        <f>SUM(C879:C893)</f>
        <v>0</v>
      </c>
      <c r="D894" s="67">
        <f>SUM(D879:D893)</f>
        <v>0</v>
      </c>
    </row>
    <row r="895" spans="1:4" x14ac:dyDescent="0.25">
      <c r="A895" s="12">
        <v>4406</v>
      </c>
      <c r="B895" s="13" t="s">
        <v>254</v>
      </c>
      <c r="C895" s="68"/>
      <c r="D895" s="68"/>
    </row>
    <row r="896" spans="1:4" x14ac:dyDescent="0.25">
      <c r="A896" s="6">
        <v>440601</v>
      </c>
      <c r="B896" s="7" t="s">
        <v>94</v>
      </c>
      <c r="C896" s="5"/>
      <c r="D896" s="5"/>
    </row>
    <row r="897" spans="1:4" x14ac:dyDescent="0.25">
      <c r="A897" s="6">
        <v>440602</v>
      </c>
      <c r="B897" s="7" t="s">
        <v>95</v>
      </c>
      <c r="C897" s="5"/>
      <c r="D897" s="5"/>
    </row>
    <row r="898" spans="1:4" x14ac:dyDescent="0.25">
      <c r="A898" s="6">
        <v>440603</v>
      </c>
      <c r="B898" s="7" t="s">
        <v>96</v>
      </c>
      <c r="C898" s="5"/>
      <c r="D898" s="5"/>
    </row>
    <row r="899" spans="1:4" x14ac:dyDescent="0.25">
      <c r="A899" s="6">
        <v>440604</v>
      </c>
      <c r="B899" s="7" t="s">
        <v>97</v>
      </c>
      <c r="C899" s="5"/>
      <c r="D899" s="5"/>
    </row>
    <row r="900" spans="1:4" x14ac:dyDescent="0.25">
      <c r="A900" s="6">
        <v>440605</v>
      </c>
      <c r="B900" s="7" t="s">
        <v>98</v>
      </c>
      <c r="C900" s="5"/>
      <c r="D900" s="5"/>
    </row>
    <row r="901" spans="1:4" x14ac:dyDescent="0.25">
      <c r="A901" s="6">
        <v>440606</v>
      </c>
      <c r="B901" s="7" t="s">
        <v>99</v>
      </c>
      <c r="C901" s="5"/>
      <c r="D901" s="5"/>
    </row>
    <row r="902" spans="1:4" x14ac:dyDescent="0.25">
      <c r="A902" s="6">
        <v>440607</v>
      </c>
      <c r="B902" s="7" t="s">
        <v>100</v>
      </c>
      <c r="C902" s="5"/>
      <c r="D902" s="5"/>
    </row>
    <row r="903" spans="1:4" x14ac:dyDescent="0.25">
      <c r="A903" s="6">
        <v>440608</v>
      </c>
      <c r="B903" s="7" t="s">
        <v>101</v>
      </c>
      <c r="C903" s="5"/>
      <c r="D903" s="5"/>
    </row>
    <row r="904" spans="1:4" x14ac:dyDescent="0.25">
      <c r="A904" s="6">
        <v>440609</v>
      </c>
      <c r="B904" s="7" t="s">
        <v>102</v>
      </c>
      <c r="C904" s="5"/>
      <c r="D904" s="5"/>
    </row>
    <row r="905" spans="1:4" x14ac:dyDescent="0.25">
      <c r="A905" s="6">
        <v>440610</v>
      </c>
      <c r="B905" s="7" t="s">
        <v>103</v>
      </c>
      <c r="C905" s="5"/>
      <c r="D905" s="5"/>
    </row>
    <row r="906" spans="1:4" x14ac:dyDescent="0.25">
      <c r="A906" s="6">
        <v>440611</v>
      </c>
      <c r="B906" s="7" t="s">
        <v>104</v>
      </c>
      <c r="C906" s="5"/>
      <c r="D906" s="5"/>
    </row>
    <row r="907" spans="1:4" x14ac:dyDescent="0.25">
      <c r="A907" s="6">
        <v>440612</v>
      </c>
      <c r="B907" s="7" t="s">
        <v>105</v>
      </c>
      <c r="C907" s="5"/>
      <c r="D907" s="5"/>
    </row>
    <row r="908" spans="1:4" x14ac:dyDescent="0.25">
      <c r="A908" s="6">
        <v>440613</v>
      </c>
      <c r="B908" s="7" t="s">
        <v>106</v>
      </c>
      <c r="C908" s="5"/>
      <c r="D908" s="5"/>
    </row>
    <row r="909" spans="1:4" x14ac:dyDescent="0.25">
      <c r="A909" s="6">
        <v>440614</v>
      </c>
      <c r="B909" s="7" t="s">
        <v>107</v>
      </c>
      <c r="C909" s="5"/>
      <c r="D909" s="5"/>
    </row>
    <row r="910" spans="1:4" ht="15.75" thickBot="1" x14ac:dyDescent="0.3">
      <c r="A910" s="19">
        <v>440615</v>
      </c>
      <c r="B910" s="20" t="s">
        <v>108</v>
      </c>
      <c r="C910" s="75"/>
      <c r="D910" s="75"/>
    </row>
    <row r="911" spans="1:4" ht="15.75" thickBot="1" x14ac:dyDescent="0.3">
      <c r="A911" s="9" t="s">
        <v>18</v>
      </c>
      <c r="B911" s="10"/>
      <c r="C911" s="67">
        <f>SUM(C896:C910)</f>
        <v>0</v>
      </c>
      <c r="D911" s="67">
        <f>SUM(D896:D910)</f>
        <v>0</v>
      </c>
    </row>
    <row r="912" spans="1:4" x14ac:dyDescent="0.25">
      <c r="A912" s="12">
        <v>4407</v>
      </c>
      <c r="B912" s="13" t="s">
        <v>214</v>
      </c>
      <c r="C912" s="68"/>
      <c r="D912" s="68"/>
    </row>
    <row r="913" spans="1:4" x14ac:dyDescent="0.25">
      <c r="A913" s="6">
        <v>440701</v>
      </c>
      <c r="B913" s="7" t="s">
        <v>94</v>
      </c>
      <c r="C913" s="5"/>
      <c r="D913" s="5"/>
    </row>
    <row r="914" spans="1:4" x14ac:dyDescent="0.25">
      <c r="A914" s="6">
        <v>440702</v>
      </c>
      <c r="B914" s="7" t="s">
        <v>95</v>
      </c>
      <c r="C914" s="5"/>
      <c r="D914" s="5"/>
    </row>
    <row r="915" spans="1:4" x14ac:dyDescent="0.25">
      <c r="A915" s="6">
        <v>440703</v>
      </c>
      <c r="B915" s="7" t="s">
        <v>96</v>
      </c>
      <c r="C915" s="5"/>
      <c r="D915" s="5"/>
    </row>
    <row r="916" spans="1:4" x14ac:dyDescent="0.25">
      <c r="A916" s="6">
        <v>440704</v>
      </c>
      <c r="B916" s="7" t="s">
        <v>97</v>
      </c>
      <c r="C916" s="5"/>
      <c r="D916" s="5"/>
    </row>
    <row r="917" spans="1:4" x14ac:dyDescent="0.25">
      <c r="A917" s="6">
        <v>440705</v>
      </c>
      <c r="B917" s="7" t="s">
        <v>98</v>
      </c>
      <c r="C917" s="5"/>
      <c r="D917" s="5"/>
    </row>
    <row r="918" spans="1:4" x14ac:dyDescent="0.25">
      <c r="A918" s="6">
        <v>440706</v>
      </c>
      <c r="B918" s="7" t="s">
        <v>99</v>
      </c>
      <c r="C918" s="5"/>
      <c r="D918" s="5"/>
    </row>
    <row r="919" spans="1:4" x14ac:dyDescent="0.25">
      <c r="A919" s="6">
        <v>440707</v>
      </c>
      <c r="B919" s="7" t="s">
        <v>100</v>
      </c>
      <c r="C919" s="5"/>
      <c r="D919" s="5"/>
    </row>
    <row r="920" spans="1:4" x14ac:dyDescent="0.25">
      <c r="A920" s="6">
        <v>440708</v>
      </c>
      <c r="B920" s="7" t="s">
        <v>101</v>
      </c>
      <c r="C920" s="5"/>
      <c r="D920" s="5"/>
    </row>
    <row r="921" spans="1:4" x14ac:dyDescent="0.25">
      <c r="A921" s="6">
        <v>440709</v>
      </c>
      <c r="B921" s="7" t="s">
        <v>102</v>
      </c>
      <c r="C921" s="5"/>
      <c r="D921" s="5"/>
    </row>
    <row r="922" spans="1:4" x14ac:dyDescent="0.25">
      <c r="A922" s="6">
        <v>440710</v>
      </c>
      <c r="B922" s="7" t="s">
        <v>103</v>
      </c>
      <c r="C922" s="5"/>
      <c r="D922" s="5"/>
    </row>
    <row r="923" spans="1:4" x14ac:dyDescent="0.25">
      <c r="A923" s="6">
        <v>440711</v>
      </c>
      <c r="B923" s="7" t="s">
        <v>104</v>
      </c>
      <c r="C923" s="5"/>
      <c r="D923" s="5"/>
    </row>
    <row r="924" spans="1:4" x14ac:dyDescent="0.25">
      <c r="A924" s="6">
        <v>440712</v>
      </c>
      <c r="B924" s="7" t="s">
        <v>105</v>
      </c>
      <c r="C924" s="5"/>
      <c r="D924" s="5"/>
    </row>
    <row r="925" spans="1:4" x14ac:dyDescent="0.25">
      <c r="A925" s="6">
        <v>440713</v>
      </c>
      <c r="B925" s="7" t="s">
        <v>106</v>
      </c>
      <c r="C925" s="5"/>
      <c r="D925" s="5"/>
    </row>
    <row r="926" spans="1:4" x14ac:dyDescent="0.25">
      <c r="A926" s="6">
        <v>440714</v>
      </c>
      <c r="B926" s="7" t="s">
        <v>107</v>
      </c>
      <c r="C926" s="5"/>
      <c r="D926" s="5"/>
    </row>
    <row r="927" spans="1:4" ht="15.75" thickBot="1" x14ac:dyDescent="0.3">
      <c r="A927" s="19">
        <v>440715</v>
      </c>
      <c r="B927" s="20" t="s">
        <v>108</v>
      </c>
      <c r="C927" s="75"/>
      <c r="D927" s="75"/>
    </row>
    <row r="928" spans="1:4" ht="15.75" thickBot="1" x14ac:dyDescent="0.3">
      <c r="A928" s="9" t="s">
        <v>18</v>
      </c>
      <c r="B928" s="10"/>
      <c r="C928" s="67">
        <f>SUM(C913:C927)</f>
        <v>0</v>
      </c>
      <c r="D928" s="67">
        <f>SUM(D913:D927)</f>
        <v>0</v>
      </c>
    </row>
    <row r="929" spans="1:4" x14ac:dyDescent="0.25">
      <c r="A929" s="12">
        <v>4408</v>
      </c>
      <c r="B929" s="13" t="s">
        <v>287</v>
      </c>
      <c r="C929" s="68"/>
      <c r="D929" s="68"/>
    </row>
    <row r="930" spans="1:4" x14ac:dyDescent="0.25">
      <c r="A930" s="6">
        <v>440801</v>
      </c>
      <c r="B930" s="7" t="s">
        <v>94</v>
      </c>
      <c r="C930" s="5"/>
      <c r="D930" s="5"/>
    </row>
    <row r="931" spans="1:4" x14ac:dyDescent="0.25">
      <c r="A931" s="6">
        <v>440802</v>
      </c>
      <c r="B931" s="7" t="s">
        <v>95</v>
      </c>
      <c r="C931" s="5"/>
      <c r="D931" s="5"/>
    </row>
    <row r="932" spans="1:4" x14ac:dyDescent="0.25">
      <c r="A932" s="6">
        <v>440803</v>
      </c>
      <c r="B932" s="7" t="s">
        <v>96</v>
      </c>
      <c r="C932" s="5"/>
      <c r="D932" s="5"/>
    </row>
    <row r="933" spans="1:4" x14ac:dyDescent="0.25">
      <c r="A933" s="6">
        <v>440804</v>
      </c>
      <c r="B933" s="7" t="s">
        <v>97</v>
      </c>
      <c r="C933" s="5"/>
      <c r="D933" s="5"/>
    </row>
    <row r="934" spans="1:4" x14ac:dyDescent="0.25">
      <c r="A934" s="6">
        <v>440805</v>
      </c>
      <c r="B934" s="7" t="s">
        <v>98</v>
      </c>
      <c r="C934" s="5"/>
      <c r="D934" s="5"/>
    </row>
    <row r="935" spans="1:4" x14ac:dyDescent="0.25">
      <c r="A935" s="6">
        <v>440806</v>
      </c>
      <c r="B935" s="7" t="s">
        <v>99</v>
      </c>
      <c r="C935" s="5"/>
      <c r="D935" s="5"/>
    </row>
    <row r="936" spans="1:4" x14ac:dyDescent="0.25">
      <c r="A936" s="6">
        <v>440807</v>
      </c>
      <c r="B936" s="7" t="s">
        <v>100</v>
      </c>
      <c r="C936" s="5"/>
      <c r="D936" s="5"/>
    </row>
    <row r="937" spans="1:4" x14ac:dyDescent="0.25">
      <c r="A937" s="6">
        <v>440808</v>
      </c>
      <c r="B937" s="7" t="s">
        <v>101</v>
      </c>
      <c r="C937" s="5"/>
      <c r="D937" s="5"/>
    </row>
    <row r="938" spans="1:4" x14ac:dyDescent="0.25">
      <c r="A938" s="6">
        <v>440809</v>
      </c>
      <c r="B938" s="7" t="s">
        <v>102</v>
      </c>
      <c r="C938" s="5"/>
      <c r="D938" s="5"/>
    </row>
    <row r="939" spans="1:4" x14ac:dyDescent="0.25">
      <c r="A939" s="6">
        <v>440810</v>
      </c>
      <c r="B939" s="7" t="s">
        <v>103</v>
      </c>
      <c r="C939" s="5"/>
      <c r="D939" s="5"/>
    </row>
    <row r="940" spans="1:4" x14ac:dyDescent="0.25">
      <c r="A940" s="6">
        <v>440811</v>
      </c>
      <c r="B940" s="7" t="s">
        <v>104</v>
      </c>
      <c r="C940" s="5"/>
      <c r="D940" s="5"/>
    </row>
    <row r="941" spans="1:4" x14ac:dyDescent="0.25">
      <c r="A941" s="6">
        <v>440812</v>
      </c>
      <c r="B941" s="7" t="s">
        <v>105</v>
      </c>
      <c r="C941" s="5"/>
      <c r="D941" s="5"/>
    </row>
    <row r="942" spans="1:4" x14ac:dyDescent="0.25">
      <c r="A942" s="6">
        <v>440813</v>
      </c>
      <c r="B942" s="7" t="s">
        <v>106</v>
      </c>
      <c r="C942" s="5"/>
      <c r="D942" s="5"/>
    </row>
    <row r="943" spans="1:4" x14ac:dyDescent="0.25">
      <c r="A943" s="6">
        <v>440814</v>
      </c>
      <c r="B943" s="7" t="s">
        <v>107</v>
      </c>
      <c r="C943" s="5"/>
      <c r="D943" s="5"/>
    </row>
    <row r="944" spans="1:4" ht="15.75" thickBot="1" x14ac:dyDescent="0.3">
      <c r="A944" s="19">
        <v>440815</v>
      </c>
      <c r="B944" s="20" t="s">
        <v>108</v>
      </c>
      <c r="C944" s="75"/>
      <c r="D944" s="75"/>
    </row>
    <row r="945" spans="1:4" ht="15.75" thickBot="1" x14ac:dyDescent="0.3">
      <c r="A945" s="9" t="s">
        <v>18</v>
      </c>
      <c r="B945" s="10"/>
      <c r="C945" s="67">
        <f>SUM(C930:C944)</f>
        <v>0</v>
      </c>
      <c r="D945" s="67">
        <f>SUM(D930:D944)</f>
        <v>0</v>
      </c>
    </row>
    <row r="946" spans="1:4" x14ac:dyDescent="0.25">
      <c r="A946" s="12">
        <v>4409</v>
      </c>
      <c r="B946" s="13" t="s">
        <v>288</v>
      </c>
      <c r="C946" s="68"/>
      <c r="D946" s="68"/>
    </row>
    <row r="947" spans="1:4" x14ac:dyDescent="0.25">
      <c r="A947" s="6">
        <v>440901</v>
      </c>
      <c r="B947" s="7" t="s">
        <v>94</v>
      </c>
      <c r="C947" s="5"/>
      <c r="D947" s="5"/>
    </row>
    <row r="948" spans="1:4" x14ac:dyDescent="0.25">
      <c r="A948" s="6">
        <v>440902</v>
      </c>
      <c r="B948" s="7" t="s">
        <v>95</v>
      </c>
      <c r="C948" s="5"/>
      <c r="D948" s="5"/>
    </row>
    <row r="949" spans="1:4" x14ac:dyDescent="0.25">
      <c r="A949" s="6">
        <v>440903</v>
      </c>
      <c r="B949" s="7" t="s">
        <v>96</v>
      </c>
      <c r="C949" s="5"/>
      <c r="D949" s="5"/>
    </row>
    <row r="950" spans="1:4" x14ac:dyDescent="0.25">
      <c r="A950" s="6">
        <v>440904</v>
      </c>
      <c r="B950" s="7" t="s">
        <v>97</v>
      </c>
      <c r="C950" s="5"/>
      <c r="D950" s="5"/>
    </row>
    <row r="951" spans="1:4" x14ac:dyDescent="0.25">
      <c r="A951" s="6">
        <v>440905</v>
      </c>
      <c r="B951" s="7" t="s">
        <v>98</v>
      </c>
      <c r="C951" s="5"/>
      <c r="D951" s="5"/>
    </row>
    <row r="952" spans="1:4" x14ac:dyDescent="0.25">
      <c r="A952" s="6">
        <v>440906</v>
      </c>
      <c r="B952" s="7" t="s">
        <v>99</v>
      </c>
      <c r="C952" s="5"/>
      <c r="D952" s="5"/>
    </row>
    <row r="953" spans="1:4" x14ac:dyDescent="0.25">
      <c r="A953" s="6">
        <v>440907</v>
      </c>
      <c r="B953" s="7" t="s">
        <v>100</v>
      </c>
      <c r="C953" s="5"/>
      <c r="D953" s="5"/>
    </row>
    <row r="954" spans="1:4" x14ac:dyDescent="0.25">
      <c r="A954" s="6">
        <v>440908</v>
      </c>
      <c r="B954" s="7" t="s">
        <v>101</v>
      </c>
      <c r="C954" s="5"/>
      <c r="D954" s="5"/>
    </row>
    <row r="955" spans="1:4" x14ac:dyDescent="0.25">
      <c r="A955" s="6">
        <v>440909</v>
      </c>
      <c r="B955" s="7" t="s">
        <v>102</v>
      </c>
      <c r="C955" s="5"/>
      <c r="D955" s="5"/>
    </row>
    <row r="956" spans="1:4" x14ac:dyDescent="0.25">
      <c r="A956" s="6">
        <v>440910</v>
      </c>
      <c r="B956" s="7" t="s">
        <v>103</v>
      </c>
      <c r="C956" s="5"/>
      <c r="D956" s="5"/>
    </row>
    <row r="957" spans="1:4" x14ac:dyDescent="0.25">
      <c r="A957" s="6">
        <v>440911</v>
      </c>
      <c r="B957" s="7" t="s">
        <v>104</v>
      </c>
      <c r="C957" s="5"/>
      <c r="D957" s="5"/>
    </row>
    <row r="958" spans="1:4" x14ac:dyDescent="0.25">
      <c r="A958" s="6">
        <v>440912</v>
      </c>
      <c r="B958" s="7" t="s">
        <v>105</v>
      </c>
      <c r="C958" s="5"/>
      <c r="D958" s="5"/>
    </row>
    <row r="959" spans="1:4" x14ac:dyDescent="0.25">
      <c r="A959" s="6">
        <v>440913</v>
      </c>
      <c r="B959" s="7" t="s">
        <v>106</v>
      </c>
      <c r="C959" s="5"/>
      <c r="D959" s="5"/>
    </row>
    <row r="960" spans="1:4" x14ac:dyDescent="0.25">
      <c r="A960" s="6">
        <v>440914</v>
      </c>
      <c r="B960" s="7" t="s">
        <v>107</v>
      </c>
      <c r="C960" s="5"/>
      <c r="D960" s="5"/>
    </row>
    <row r="961" spans="1:4" ht="15.75" thickBot="1" x14ac:dyDescent="0.3">
      <c r="A961" s="40">
        <v>440915</v>
      </c>
      <c r="B961" s="20" t="s">
        <v>108</v>
      </c>
      <c r="C961" s="75"/>
      <c r="D961" s="75"/>
    </row>
    <row r="962" spans="1:4" ht="15.75" thickBot="1" x14ac:dyDescent="0.3">
      <c r="A962" s="41" t="s">
        <v>18</v>
      </c>
      <c r="B962" s="10"/>
      <c r="C962" s="67">
        <f>SUM(C947:C961)</f>
        <v>0</v>
      </c>
      <c r="D962" s="67">
        <f>SUM(D947:D961)</f>
        <v>0</v>
      </c>
    </row>
    <row r="963" spans="1:4" x14ac:dyDescent="0.25">
      <c r="A963" s="3">
        <v>4410</v>
      </c>
      <c r="B963" s="13" t="s">
        <v>289</v>
      </c>
      <c r="C963" s="68"/>
      <c r="D963" s="68"/>
    </row>
    <row r="964" spans="1:4" x14ac:dyDescent="0.25">
      <c r="A964" s="6">
        <v>441001</v>
      </c>
      <c r="B964" s="7" t="s">
        <v>94</v>
      </c>
      <c r="C964" s="5"/>
      <c r="D964" s="5"/>
    </row>
    <row r="965" spans="1:4" x14ac:dyDescent="0.25">
      <c r="A965" s="6">
        <v>441002</v>
      </c>
      <c r="B965" s="7" t="s">
        <v>95</v>
      </c>
      <c r="C965" s="5"/>
      <c r="D965" s="5"/>
    </row>
    <row r="966" spans="1:4" x14ac:dyDescent="0.25">
      <c r="A966" s="6">
        <v>441003</v>
      </c>
      <c r="B966" s="7" t="s">
        <v>96</v>
      </c>
      <c r="C966" s="5"/>
      <c r="D966" s="5"/>
    </row>
    <row r="967" spans="1:4" x14ac:dyDescent="0.25">
      <c r="A967" s="6">
        <v>441004</v>
      </c>
      <c r="B967" s="7" t="s">
        <v>97</v>
      </c>
      <c r="C967" s="5"/>
      <c r="D967" s="5"/>
    </row>
    <row r="968" spans="1:4" x14ac:dyDescent="0.25">
      <c r="A968" s="6">
        <v>441005</v>
      </c>
      <c r="B968" s="7" t="s">
        <v>98</v>
      </c>
      <c r="C968" s="5"/>
      <c r="D968" s="5"/>
    </row>
    <row r="969" spans="1:4" x14ac:dyDescent="0.25">
      <c r="A969" s="6">
        <v>441006</v>
      </c>
      <c r="B969" s="7" t="s">
        <v>99</v>
      </c>
      <c r="C969" s="5"/>
      <c r="D969" s="5"/>
    </row>
    <row r="970" spans="1:4" x14ac:dyDescent="0.25">
      <c r="A970" s="6">
        <v>441007</v>
      </c>
      <c r="B970" s="7" t="s">
        <v>100</v>
      </c>
      <c r="C970" s="5"/>
      <c r="D970" s="5"/>
    </row>
    <row r="971" spans="1:4" x14ac:dyDescent="0.25">
      <c r="A971" s="6">
        <v>441008</v>
      </c>
      <c r="B971" s="7" t="s">
        <v>101</v>
      </c>
      <c r="C971" s="5"/>
      <c r="D971" s="5"/>
    </row>
    <row r="972" spans="1:4" x14ac:dyDescent="0.25">
      <c r="A972" s="6">
        <v>441009</v>
      </c>
      <c r="B972" s="7" t="s">
        <v>102</v>
      </c>
      <c r="C972" s="5"/>
      <c r="D972" s="5"/>
    </row>
    <row r="973" spans="1:4" x14ac:dyDescent="0.25">
      <c r="A973" s="6">
        <v>441010</v>
      </c>
      <c r="B973" s="7" t="s">
        <v>103</v>
      </c>
      <c r="C973" s="5"/>
      <c r="D973" s="5"/>
    </row>
    <row r="974" spans="1:4" x14ac:dyDescent="0.25">
      <c r="A974" s="6">
        <v>441011</v>
      </c>
      <c r="B974" s="7" t="s">
        <v>104</v>
      </c>
      <c r="C974" s="5"/>
      <c r="D974" s="5"/>
    </row>
    <row r="975" spans="1:4" x14ac:dyDescent="0.25">
      <c r="A975" s="6">
        <v>441012</v>
      </c>
      <c r="B975" s="7" t="s">
        <v>105</v>
      </c>
      <c r="C975" s="5"/>
      <c r="D975" s="5"/>
    </row>
    <row r="976" spans="1:4" x14ac:dyDescent="0.25">
      <c r="A976" s="6">
        <v>441013</v>
      </c>
      <c r="B976" s="7" t="s">
        <v>106</v>
      </c>
      <c r="C976" s="5"/>
      <c r="D976" s="5"/>
    </row>
    <row r="977" spans="1:4" x14ac:dyDescent="0.25">
      <c r="A977" s="6">
        <v>441014</v>
      </c>
      <c r="B977" s="7" t="s">
        <v>107</v>
      </c>
      <c r="C977" s="5"/>
      <c r="D977" s="5"/>
    </row>
    <row r="978" spans="1:4" ht="15.75" thickBot="1" x14ac:dyDescent="0.3">
      <c r="A978" s="19">
        <v>441015</v>
      </c>
      <c r="B978" s="20" t="s">
        <v>108</v>
      </c>
      <c r="C978" s="75"/>
      <c r="D978" s="75"/>
    </row>
    <row r="979" spans="1:4" ht="15.75" thickBot="1" x14ac:dyDescent="0.3">
      <c r="A979" s="9" t="s">
        <v>18</v>
      </c>
      <c r="B979" s="10"/>
      <c r="C979" s="67">
        <f>SUM(C964:C978)</f>
        <v>0</v>
      </c>
      <c r="D979" s="67">
        <f>SUM(D964:D978)</f>
        <v>0</v>
      </c>
    </row>
    <row r="980" spans="1:4" x14ac:dyDescent="0.25">
      <c r="A980" s="12">
        <v>4411</v>
      </c>
      <c r="B980" s="13" t="s">
        <v>290</v>
      </c>
      <c r="C980" s="68"/>
      <c r="D980" s="68"/>
    </row>
    <row r="981" spans="1:4" x14ac:dyDescent="0.25">
      <c r="A981" s="6">
        <v>441101</v>
      </c>
      <c r="B981" s="7" t="s">
        <v>94</v>
      </c>
      <c r="C981" s="5"/>
      <c r="D981" s="5"/>
    </row>
    <row r="982" spans="1:4" x14ac:dyDescent="0.25">
      <c r="A982" s="6">
        <v>441102</v>
      </c>
      <c r="B982" s="7" t="s">
        <v>95</v>
      </c>
      <c r="C982" s="5"/>
      <c r="D982" s="5"/>
    </row>
    <row r="983" spans="1:4" x14ac:dyDescent="0.25">
      <c r="A983" s="6">
        <v>441103</v>
      </c>
      <c r="B983" s="7" t="s">
        <v>96</v>
      </c>
      <c r="C983" s="5"/>
      <c r="D983" s="5"/>
    </row>
    <row r="984" spans="1:4" x14ac:dyDescent="0.25">
      <c r="A984" s="6">
        <v>441104</v>
      </c>
      <c r="B984" s="7" t="s">
        <v>97</v>
      </c>
      <c r="C984" s="5"/>
      <c r="D984" s="5"/>
    </row>
    <row r="985" spans="1:4" x14ac:dyDescent="0.25">
      <c r="A985" s="6">
        <v>441105</v>
      </c>
      <c r="B985" s="7" t="s">
        <v>98</v>
      </c>
      <c r="C985" s="5"/>
      <c r="D985" s="5"/>
    </row>
    <row r="986" spans="1:4" x14ac:dyDescent="0.25">
      <c r="A986" s="6">
        <v>441106</v>
      </c>
      <c r="B986" s="7" t="s">
        <v>99</v>
      </c>
      <c r="C986" s="5"/>
      <c r="D986" s="5"/>
    </row>
    <row r="987" spans="1:4" x14ac:dyDescent="0.25">
      <c r="A987" s="6">
        <v>441107</v>
      </c>
      <c r="B987" s="7" t="s">
        <v>100</v>
      </c>
      <c r="C987" s="5"/>
      <c r="D987" s="5"/>
    </row>
    <row r="988" spans="1:4" x14ac:dyDescent="0.25">
      <c r="A988" s="6">
        <v>441108</v>
      </c>
      <c r="B988" s="7" t="s">
        <v>101</v>
      </c>
      <c r="C988" s="5"/>
      <c r="D988" s="5"/>
    </row>
    <row r="989" spans="1:4" x14ac:dyDescent="0.25">
      <c r="A989" s="6">
        <v>441109</v>
      </c>
      <c r="B989" s="7" t="s">
        <v>102</v>
      </c>
      <c r="C989" s="5"/>
      <c r="D989" s="5"/>
    </row>
    <row r="990" spans="1:4" x14ac:dyDescent="0.25">
      <c r="A990" s="6">
        <v>441110</v>
      </c>
      <c r="B990" s="7" t="s">
        <v>103</v>
      </c>
      <c r="C990" s="5"/>
      <c r="D990" s="5"/>
    </row>
    <row r="991" spans="1:4" x14ac:dyDescent="0.25">
      <c r="A991" s="6">
        <v>441111</v>
      </c>
      <c r="B991" s="7" t="s">
        <v>104</v>
      </c>
      <c r="C991" s="5"/>
      <c r="D991" s="5"/>
    </row>
    <row r="992" spans="1:4" x14ac:dyDescent="0.25">
      <c r="A992" s="6">
        <v>441112</v>
      </c>
      <c r="B992" s="7" t="s">
        <v>105</v>
      </c>
      <c r="C992" s="5"/>
      <c r="D992" s="5"/>
    </row>
    <row r="993" spans="1:4" x14ac:dyDescent="0.25">
      <c r="A993" s="6">
        <v>441113</v>
      </c>
      <c r="B993" s="7" t="s">
        <v>106</v>
      </c>
      <c r="C993" s="5"/>
      <c r="D993" s="5"/>
    </row>
    <row r="994" spans="1:4" x14ac:dyDescent="0.25">
      <c r="A994" s="6">
        <v>441114</v>
      </c>
      <c r="B994" s="7" t="s">
        <v>107</v>
      </c>
      <c r="C994" s="5"/>
      <c r="D994" s="5"/>
    </row>
    <row r="995" spans="1:4" ht="15.75" thickBot="1" x14ac:dyDescent="0.3">
      <c r="A995" s="19">
        <v>441115</v>
      </c>
      <c r="B995" s="20" t="s">
        <v>108</v>
      </c>
      <c r="C995" s="75"/>
      <c r="D995" s="75"/>
    </row>
    <row r="996" spans="1:4" ht="15.75" thickBot="1" x14ac:dyDescent="0.3">
      <c r="A996" s="9" t="s">
        <v>18</v>
      </c>
      <c r="B996" s="10"/>
      <c r="C996" s="67">
        <f>SUM(C981:C995)</f>
        <v>0</v>
      </c>
      <c r="D996" s="67">
        <f>SUM(D981:D995)</f>
        <v>0</v>
      </c>
    </row>
    <row r="997" spans="1:4" x14ac:dyDescent="0.25">
      <c r="A997" s="12">
        <v>4412</v>
      </c>
      <c r="B997" s="13" t="s">
        <v>277</v>
      </c>
      <c r="C997" s="68"/>
      <c r="D997" s="68"/>
    </row>
    <row r="998" spans="1:4" x14ac:dyDescent="0.25">
      <c r="A998" s="6">
        <v>441201</v>
      </c>
      <c r="B998" s="7" t="s">
        <v>94</v>
      </c>
      <c r="C998" s="5"/>
      <c r="D998" s="5"/>
    </row>
    <row r="999" spans="1:4" x14ac:dyDescent="0.25">
      <c r="A999" s="6">
        <v>441202</v>
      </c>
      <c r="B999" s="7" t="s">
        <v>95</v>
      </c>
      <c r="C999" s="5"/>
      <c r="D999" s="5"/>
    </row>
    <row r="1000" spans="1:4" x14ac:dyDescent="0.25">
      <c r="A1000" s="6">
        <v>441203</v>
      </c>
      <c r="B1000" s="7" t="s">
        <v>96</v>
      </c>
      <c r="C1000" s="5"/>
      <c r="D1000" s="5"/>
    </row>
    <row r="1001" spans="1:4" x14ac:dyDescent="0.25">
      <c r="A1001" s="6">
        <v>441204</v>
      </c>
      <c r="B1001" s="7" t="s">
        <v>97</v>
      </c>
      <c r="C1001" s="5"/>
      <c r="D1001" s="5"/>
    </row>
    <row r="1002" spans="1:4" x14ac:dyDescent="0.25">
      <c r="A1002" s="6">
        <v>441205</v>
      </c>
      <c r="B1002" s="7" t="s">
        <v>98</v>
      </c>
      <c r="C1002" s="5"/>
      <c r="D1002" s="5"/>
    </row>
    <row r="1003" spans="1:4" x14ac:dyDescent="0.25">
      <c r="A1003" s="6">
        <v>441206</v>
      </c>
      <c r="B1003" s="7" t="s">
        <v>99</v>
      </c>
      <c r="C1003" s="5"/>
      <c r="D1003" s="5"/>
    </row>
    <row r="1004" spans="1:4" x14ac:dyDescent="0.25">
      <c r="A1004" s="6">
        <v>441207</v>
      </c>
      <c r="B1004" s="7" t="s">
        <v>100</v>
      </c>
      <c r="C1004" s="5"/>
      <c r="D1004" s="5"/>
    </row>
    <row r="1005" spans="1:4" x14ac:dyDescent="0.25">
      <c r="A1005" s="6">
        <v>441208</v>
      </c>
      <c r="B1005" s="7" t="s">
        <v>101</v>
      </c>
      <c r="C1005" s="5"/>
      <c r="D1005" s="5"/>
    </row>
    <row r="1006" spans="1:4" x14ac:dyDescent="0.25">
      <c r="A1006" s="6">
        <v>441209</v>
      </c>
      <c r="B1006" s="7" t="s">
        <v>102</v>
      </c>
      <c r="C1006" s="5"/>
      <c r="D1006" s="5"/>
    </row>
    <row r="1007" spans="1:4" x14ac:dyDescent="0.25">
      <c r="A1007" s="6">
        <v>441210</v>
      </c>
      <c r="B1007" s="7" t="s">
        <v>103</v>
      </c>
      <c r="C1007" s="5"/>
      <c r="D1007" s="5"/>
    </row>
    <row r="1008" spans="1:4" x14ac:dyDescent="0.25">
      <c r="A1008" s="6">
        <v>441211</v>
      </c>
      <c r="B1008" s="7" t="s">
        <v>104</v>
      </c>
      <c r="C1008" s="5"/>
      <c r="D1008" s="5"/>
    </row>
    <row r="1009" spans="1:4" x14ac:dyDescent="0.25">
      <c r="A1009" s="6">
        <v>441212</v>
      </c>
      <c r="B1009" s="7" t="s">
        <v>105</v>
      </c>
      <c r="C1009" s="5"/>
      <c r="D1009" s="5"/>
    </row>
    <row r="1010" spans="1:4" x14ac:dyDescent="0.25">
      <c r="A1010" s="6">
        <v>441213</v>
      </c>
      <c r="B1010" s="7" t="s">
        <v>106</v>
      </c>
      <c r="C1010" s="5"/>
      <c r="D1010" s="5"/>
    </row>
    <row r="1011" spans="1:4" x14ac:dyDescent="0.25">
      <c r="A1011" s="6">
        <v>441214</v>
      </c>
      <c r="B1011" s="7" t="s">
        <v>107</v>
      </c>
      <c r="C1011" s="5"/>
      <c r="D1011" s="5"/>
    </row>
    <row r="1012" spans="1:4" ht="15.75" thickBot="1" x14ac:dyDescent="0.3">
      <c r="A1012" s="19">
        <v>441215</v>
      </c>
      <c r="B1012" s="20" t="s">
        <v>108</v>
      </c>
      <c r="C1012" s="75"/>
      <c r="D1012" s="75"/>
    </row>
    <row r="1013" spans="1:4" ht="15.75" thickBot="1" x14ac:dyDescent="0.3">
      <c r="A1013" s="9" t="s">
        <v>18</v>
      </c>
      <c r="B1013" s="10"/>
      <c r="C1013" s="67">
        <f>SUM(C998:C1012)</f>
        <v>0</v>
      </c>
      <c r="D1013" s="67">
        <f>SUM(D998:D1012)</f>
        <v>0</v>
      </c>
    </row>
    <row r="1014" spans="1:4" x14ac:dyDescent="0.25">
      <c r="A1014" s="12">
        <v>4413</v>
      </c>
      <c r="B1014" s="13" t="s">
        <v>278</v>
      </c>
      <c r="C1014" s="68"/>
      <c r="D1014" s="68"/>
    </row>
    <row r="1015" spans="1:4" x14ac:dyDescent="0.25">
      <c r="A1015" s="6">
        <v>441301</v>
      </c>
      <c r="B1015" s="7" t="s">
        <v>94</v>
      </c>
      <c r="C1015" s="5"/>
      <c r="D1015" s="5"/>
    </row>
    <row r="1016" spans="1:4" x14ac:dyDescent="0.25">
      <c r="A1016" s="6">
        <v>441302</v>
      </c>
      <c r="B1016" s="7" t="s">
        <v>95</v>
      </c>
      <c r="C1016" s="5"/>
      <c r="D1016" s="5"/>
    </row>
    <row r="1017" spans="1:4" x14ac:dyDescent="0.25">
      <c r="A1017" s="6">
        <v>441303</v>
      </c>
      <c r="B1017" s="7" t="s">
        <v>96</v>
      </c>
      <c r="C1017" s="5"/>
      <c r="D1017" s="5"/>
    </row>
    <row r="1018" spans="1:4" x14ac:dyDescent="0.25">
      <c r="A1018" s="6">
        <v>441304</v>
      </c>
      <c r="B1018" s="7" t="s">
        <v>97</v>
      </c>
      <c r="C1018" s="5"/>
      <c r="D1018" s="5"/>
    </row>
    <row r="1019" spans="1:4" x14ac:dyDescent="0.25">
      <c r="A1019" s="6">
        <v>441305</v>
      </c>
      <c r="B1019" s="7" t="s">
        <v>98</v>
      </c>
      <c r="C1019" s="5"/>
      <c r="D1019" s="5"/>
    </row>
    <row r="1020" spans="1:4" x14ac:dyDescent="0.25">
      <c r="A1020" s="6">
        <v>441306</v>
      </c>
      <c r="B1020" s="7" t="s">
        <v>99</v>
      </c>
      <c r="C1020" s="5"/>
      <c r="D1020" s="5"/>
    </row>
    <row r="1021" spans="1:4" x14ac:dyDescent="0.25">
      <c r="A1021" s="6">
        <v>441307</v>
      </c>
      <c r="B1021" s="7" t="s">
        <v>100</v>
      </c>
      <c r="C1021" s="5"/>
      <c r="D1021" s="5"/>
    </row>
    <row r="1022" spans="1:4" x14ac:dyDescent="0.25">
      <c r="A1022" s="6">
        <v>441308</v>
      </c>
      <c r="B1022" s="7" t="s">
        <v>101</v>
      </c>
      <c r="C1022" s="5"/>
      <c r="D1022" s="5"/>
    </row>
    <row r="1023" spans="1:4" x14ac:dyDescent="0.25">
      <c r="A1023" s="6">
        <v>441309</v>
      </c>
      <c r="B1023" s="7" t="s">
        <v>102</v>
      </c>
      <c r="C1023" s="5"/>
      <c r="D1023" s="5"/>
    </row>
    <row r="1024" spans="1:4" x14ac:dyDescent="0.25">
      <c r="A1024" s="6">
        <v>441310</v>
      </c>
      <c r="B1024" s="7" t="s">
        <v>103</v>
      </c>
      <c r="C1024" s="5"/>
      <c r="D1024" s="5"/>
    </row>
    <row r="1025" spans="1:4" x14ac:dyDescent="0.25">
      <c r="A1025" s="6">
        <v>441311</v>
      </c>
      <c r="B1025" s="7" t="s">
        <v>104</v>
      </c>
      <c r="C1025" s="5"/>
      <c r="D1025" s="5"/>
    </row>
    <row r="1026" spans="1:4" x14ac:dyDescent="0.25">
      <c r="A1026" s="6">
        <v>441312</v>
      </c>
      <c r="B1026" s="7" t="s">
        <v>105</v>
      </c>
      <c r="C1026" s="5"/>
      <c r="D1026" s="5"/>
    </row>
    <row r="1027" spans="1:4" x14ac:dyDescent="0.25">
      <c r="A1027" s="6">
        <v>441313</v>
      </c>
      <c r="B1027" s="7" t="s">
        <v>106</v>
      </c>
      <c r="C1027" s="5"/>
      <c r="D1027" s="5"/>
    </row>
    <row r="1028" spans="1:4" x14ac:dyDescent="0.25">
      <c r="A1028" s="6">
        <v>441314</v>
      </c>
      <c r="B1028" s="7" t="s">
        <v>107</v>
      </c>
      <c r="C1028" s="5"/>
      <c r="D1028" s="5"/>
    </row>
    <row r="1029" spans="1:4" ht="15.75" thickBot="1" x14ac:dyDescent="0.3">
      <c r="A1029" s="19">
        <v>441315</v>
      </c>
      <c r="B1029" s="20" t="s">
        <v>108</v>
      </c>
      <c r="C1029" s="75"/>
      <c r="D1029" s="75"/>
    </row>
    <row r="1030" spans="1:4" ht="15.75" thickBot="1" x14ac:dyDescent="0.3">
      <c r="A1030" s="9" t="s">
        <v>18</v>
      </c>
      <c r="B1030" s="10"/>
      <c r="C1030" s="67">
        <f>SUM(C1015:C1029)</f>
        <v>0</v>
      </c>
      <c r="D1030" s="67">
        <f>SUM(D1015:D1029)</f>
        <v>0</v>
      </c>
    </row>
    <row r="1031" spans="1:4" x14ac:dyDescent="0.25">
      <c r="A1031" s="12">
        <v>4414</v>
      </c>
      <c r="B1031" s="13" t="s">
        <v>291</v>
      </c>
      <c r="C1031" s="68"/>
      <c r="D1031" s="68"/>
    </row>
    <row r="1032" spans="1:4" x14ac:dyDescent="0.25">
      <c r="A1032" s="6">
        <v>441401</v>
      </c>
      <c r="B1032" s="7" t="s">
        <v>94</v>
      </c>
      <c r="C1032" s="5"/>
      <c r="D1032" s="5"/>
    </row>
    <row r="1033" spans="1:4" x14ac:dyDescent="0.25">
      <c r="A1033" s="6">
        <v>441402</v>
      </c>
      <c r="B1033" s="7" t="s">
        <v>95</v>
      </c>
      <c r="C1033" s="5"/>
      <c r="D1033" s="5"/>
    </row>
    <row r="1034" spans="1:4" x14ac:dyDescent="0.25">
      <c r="A1034" s="6">
        <v>441403</v>
      </c>
      <c r="B1034" s="7" t="s">
        <v>96</v>
      </c>
      <c r="C1034" s="5"/>
      <c r="D1034" s="5"/>
    </row>
    <row r="1035" spans="1:4" x14ac:dyDescent="0.25">
      <c r="A1035" s="6">
        <v>441404</v>
      </c>
      <c r="B1035" s="7" t="s">
        <v>97</v>
      </c>
      <c r="C1035" s="5"/>
      <c r="D1035" s="5"/>
    </row>
    <row r="1036" spans="1:4" x14ac:dyDescent="0.25">
      <c r="A1036" s="6">
        <v>441405</v>
      </c>
      <c r="B1036" s="7" t="s">
        <v>98</v>
      </c>
      <c r="C1036" s="5"/>
      <c r="D1036" s="5"/>
    </row>
    <row r="1037" spans="1:4" x14ac:dyDescent="0.25">
      <c r="A1037" s="6">
        <v>441406</v>
      </c>
      <c r="B1037" s="7" t="s">
        <v>99</v>
      </c>
      <c r="C1037" s="5"/>
      <c r="D1037" s="5"/>
    </row>
    <row r="1038" spans="1:4" x14ac:dyDescent="0.25">
      <c r="A1038" s="6">
        <v>441407</v>
      </c>
      <c r="B1038" s="7" t="s">
        <v>100</v>
      </c>
      <c r="C1038" s="5"/>
      <c r="D1038" s="5"/>
    </row>
    <row r="1039" spans="1:4" x14ac:dyDescent="0.25">
      <c r="A1039" s="6">
        <v>441408</v>
      </c>
      <c r="B1039" s="7" t="s">
        <v>101</v>
      </c>
      <c r="C1039" s="5"/>
      <c r="D1039" s="5"/>
    </row>
    <row r="1040" spans="1:4" x14ac:dyDescent="0.25">
      <c r="A1040" s="6">
        <v>441409</v>
      </c>
      <c r="B1040" s="7" t="s">
        <v>102</v>
      </c>
      <c r="C1040" s="5"/>
      <c r="D1040" s="5"/>
    </row>
    <row r="1041" spans="1:4" x14ac:dyDescent="0.25">
      <c r="A1041" s="6">
        <v>441410</v>
      </c>
      <c r="B1041" s="7" t="s">
        <v>103</v>
      </c>
      <c r="C1041" s="5"/>
      <c r="D1041" s="5"/>
    </row>
    <row r="1042" spans="1:4" x14ac:dyDescent="0.25">
      <c r="A1042" s="6">
        <v>441411</v>
      </c>
      <c r="B1042" s="7" t="s">
        <v>104</v>
      </c>
      <c r="C1042" s="5"/>
      <c r="D1042" s="5"/>
    </row>
    <row r="1043" spans="1:4" x14ac:dyDescent="0.25">
      <c r="A1043" s="6">
        <v>441412</v>
      </c>
      <c r="B1043" s="7" t="s">
        <v>105</v>
      </c>
      <c r="C1043" s="5"/>
      <c r="D1043" s="5"/>
    </row>
    <row r="1044" spans="1:4" x14ac:dyDescent="0.25">
      <c r="A1044" s="6">
        <v>441413</v>
      </c>
      <c r="B1044" s="7" t="s">
        <v>106</v>
      </c>
      <c r="C1044" s="5"/>
      <c r="D1044" s="5"/>
    </row>
    <row r="1045" spans="1:4" x14ac:dyDescent="0.25">
      <c r="A1045" s="6">
        <v>441414</v>
      </c>
      <c r="B1045" s="7" t="s">
        <v>107</v>
      </c>
      <c r="C1045" s="5"/>
      <c r="D1045" s="5"/>
    </row>
    <row r="1046" spans="1:4" ht="15.75" thickBot="1" x14ac:dyDescent="0.3">
      <c r="A1046" s="19">
        <v>441415</v>
      </c>
      <c r="B1046" s="20" t="s">
        <v>108</v>
      </c>
      <c r="C1046" s="75"/>
      <c r="D1046" s="75"/>
    </row>
    <row r="1047" spans="1:4" ht="15.75" thickBot="1" x14ac:dyDescent="0.3">
      <c r="A1047" s="9" t="s">
        <v>18</v>
      </c>
      <c r="B1047" s="10"/>
      <c r="C1047" s="67">
        <f>SUM(C1032:C1046)</f>
        <v>0</v>
      </c>
      <c r="D1047" s="67">
        <f>SUM(D1032:D1046)</f>
        <v>0</v>
      </c>
    </row>
    <row r="1048" spans="1:4" x14ac:dyDescent="0.25">
      <c r="A1048" s="12">
        <v>4415</v>
      </c>
      <c r="B1048" s="13" t="s">
        <v>236</v>
      </c>
      <c r="C1048" s="68"/>
      <c r="D1048" s="68"/>
    </row>
    <row r="1049" spans="1:4" x14ac:dyDescent="0.25">
      <c r="A1049" s="6">
        <v>441501</v>
      </c>
      <c r="B1049" s="7" t="s">
        <v>94</v>
      </c>
      <c r="C1049" s="5"/>
      <c r="D1049" s="5"/>
    </row>
    <row r="1050" spans="1:4" x14ac:dyDescent="0.25">
      <c r="A1050" s="6">
        <v>441502</v>
      </c>
      <c r="B1050" s="7" t="s">
        <v>95</v>
      </c>
      <c r="C1050" s="5"/>
      <c r="D1050" s="5"/>
    </row>
    <row r="1051" spans="1:4" x14ac:dyDescent="0.25">
      <c r="A1051" s="6">
        <v>441503</v>
      </c>
      <c r="B1051" s="7" t="s">
        <v>96</v>
      </c>
      <c r="C1051" s="5"/>
      <c r="D1051" s="5"/>
    </row>
    <row r="1052" spans="1:4" x14ac:dyDescent="0.25">
      <c r="A1052" s="6">
        <v>441504</v>
      </c>
      <c r="B1052" s="7" t="s">
        <v>97</v>
      </c>
      <c r="C1052" s="5"/>
      <c r="D1052" s="5"/>
    </row>
    <row r="1053" spans="1:4" x14ac:dyDescent="0.25">
      <c r="A1053" s="6">
        <v>441505</v>
      </c>
      <c r="B1053" s="7" t="s">
        <v>98</v>
      </c>
      <c r="C1053" s="5"/>
      <c r="D1053" s="5"/>
    </row>
    <row r="1054" spans="1:4" x14ac:dyDescent="0.25">
      <c r="A1054" s="6">
        <v>441506</v>
      </c>
      <c r="B1054" s="7" t="s">
        <v>99</v>
      </c>
      <c r="C1054" s="5"/>
      <c r="D1054" s="5"/>
    </row>
    <row r="1055" spans="1:4" x14ac:dyDescent="0.25">
      <c r="A1055" s="6">
        <v>441507</v>
      </c>
      <c r="B1055" s="7" t="s">
        <v>100</v>
      </c>
      <c r="C1055" s="5"/>
      <c r="D1055" s="5"/>
    </row>
    <row r="1056" spans="1:4" x14ac:dyDescent="0.25">
      <c r="A1056" s="6">
        <v>441508</v>
      </c>
      <c r="B1056" s="7" t="s">
        <v>101</v>
      </c>
      <c r="C1056" s="5"/>
      <c r="D1056" s="5"/>
    </row>
    <row r="1057" spans="1:4" x14ac:dyDescent="0.25">
      <c r="A1057" s="6">
        <v>441509</v>
      </c>
      <c r="B1057" s="7" t="s">
        <v>102</v>
      </c>
      <c r="C1057" s="5"/>
      <c r="D1057" s="5"/>
    </row>
    <row r="1058" spans="1:4" x14ac:dyDescent="0.25">
      <c r="A1058" s="6">
        <v>441510</v>
      </c>
      <c r="B1058" s="7" t="s">
        <v>103</v>
      </c>
      <c r="C1058" s="5"/>
      <c r="D1058" s="5"/>
    </row>
    <row r="1059" spans="1:4" x14ac:dyDescent="0.25">
      <c r="A1059" s="6">
        <v>441511</v>
      </c>
      <c r="B1059" s="7" t="s">
        <v>104</v>
      </c>
      <c r="C1059" s="5"/>
      <c r="D1059" s="5"/>
    </row>
    <row r="1060" spans="1:4" x14ac:dyDescent="0.25">
      <c r="A1060" s="6">
        <v>441512</v>
      </c>
      <c r="B1060" s="7" t="s">
        <v>105</v>
      </c>
      <c r="C1060" s="5"/>
      <c r="D1060" s="5"/>
    </row>
    <row r="1061" spans="1:4" x14ac:dyDescent="0.25">
      <c r="A1061" s="6">
        <v>441513</v>
      </c>
      <c r="B1061" s="7" t="s">
        <v>106</v>
      </c>
      <c r="C1061" s="5"/>
      <c r="D1061" s="5"/>
    </row>
    <row r="1062" spans="1:4" x14ac:dyDescent="0.25">
      <c r="A1062" s="6">
        <v>441514</v>
      </c>
      <c r="B1062" s="7" t="s">
        <v>107</v>
      </c>
      <c r="C1062" s="5"/>
      <c r="D1062" s="5"/>
    </row>
    <row r="1063" spans="1:4" ht="15.75" thickBot="1" x14ac:dyDescent="0.3">
      <c r="A1063" s="19">
        <v>441515</v>
      </c>
      <c r="B1063" s="20" t="s">
        <v>108</v>
      </c>
      <c r="C1063" s="75"/>
      <c r="D1063" s="75"/>
    </row>
    <row r="1064" spans="1:4" ht="15.75" thickBot="1" x14ac:dyDescent="0.3">
      <c r="A1064" s="9" t="s">
        <v>18</v>
      </c>
      <c r="B1064" s="10"/>
      <c r="C1064" s="67">
        <f>SUM(C1049:C1063)</f>
        <v>0</v>
      </c>
      <c r="D1064" s="67">
        <f>SUM(D1049:D1063)</f>
        <v>0</v>
      </c>
    </row>
    <row r="1065" spans="1:4" x14ac:dyDescent="0.25">
      <c r="A1065" s="12">
        <v>4416</v>
      </c>
      <c r="B1065" s="13" t="s">
        <v>269</v>
      </c>
      <c r="C1065" s="68"/>
      <c r="D1065" s="68"/>
    </row>
    <row r="1066" spans="1:4" x14ac:dyDescent="0.25">
      <c r="A1066" s="6">
        <v>441601</v>
      </c>
      <c r="B1066" s="7" t="s">
        <v>94</v>
      </c>
      <c r="C1066" s="5"/>
      <c r="D1066" s="5"/>
    </row>
    <row r="1067" spans="1:4" x14ac:dyDescent="0.25">
      <c r="A1067" s="6">
        <v>441602</v>
      </c>
      <c r="B1067" s="7" t="s">
        <v>95</v>
      </c>
      <c r="C1067" s="5"/>
      <c r="D1067" s="5"/>
    </row>
    <row r="1068" spans="1:4" x14ac:dyDescent="0.25">
      <c r="A1068" s="6">
        <v>441603</v>
      </c>
      <c r="B1068" s="7" t="s">
        <v>96</v>
      </c>
      <c r="C1068" s="5"/>
      <c r="D1068" s="5"/>
    </row>
    <row r="1069" spans="1:4" x14ac:dyDescent="0.25">
      <c r="A1069" s="6">
        <v>441604</v>
      </c>
      <c r="B1069" s="7" t="s">
        <v>97</v>
      </c>
      <c r="C1069" s="5"/>
      <c r="D1069" s="5"/>
    </row>
    <row r="1070" spans="1:4" x14ac:dyDescent="0.25">
      <c r="A1070" s="6">
        <v>441605</v>
      </c>
      <c r="B1070" s="7" t="s">
        <v>98</v>
      </c>
      <c r="C1070" s="5"/>
      <c r="D1070" s="5"/>
    </row>
    <row r="1071" spans="1:4" x14ac:dyDescent="0.25">
      <c r="A1071" s="6">
        <v>441606</v>
      </c>
      <c r="B1071" s="7" t="s">
        <v>99</v>
      </c>
      <c r="C1071" s="5"/>
      <c r="D1071" s="5"/>
    </row>
    <row r="1072" spans="1:4" x14ac:dyDescent="0.25">
      <c r="A1072" s="6">
        <v>441607</v>
      </c>
      <c r="B1072" s="7" t="s">
        <v>100</v>
      </c>
      <c r="C1072" s="5"/>
      <c r="D1072" s="5"/>
    </row>
    <row r="1073" spans="1:4" x14ac:dyDescent="0.25">
      <c r="A1073" s="6">
        <v>441608</v>
      </c>
      <c r="B1073" s="7" t="s">
        <v>101</v>
      </c>
      <c r="C1073" s="5"/>
      <c r="D1073" s="5"/>
    </row>
    <row r="1074" spans="1:4" x14ac:dyDescent="0.25">
      <c r="A1074" s="6">
        <v>441609</v>
      </c>
      <c r="B1074" s="7" t="s">
        <v>102</v>
      </c>
      <c r="C1074" s="5"/>
      <c r="D1074" s="5"/>
    </row>
    <row r="1075" spans="1:4" x14ac:dyDescent="0.25">
      <c r="A1075" s="6">
        <v>441610</v>
      </c>
      <c r="B1075" s="7" t="s">
        <v>103</v>
      </c>
      <c r="C1075" s="5"/>
      <c r="D1075" s="5"/>
    </row>
    <row r="1076" spans="1:4" x14ac:dyDescent="0.25">
      <c r="A1076" s="6">
        <v>441611</v>
      </c>
      <c r="B1076" s="7" t="s">
        <v>104</v>
      </c>
      <c r="C1076" s="5"/>
      <c r="D1076" s="5"/>
    </row>
    <row r="1077" spans="1:4" x14ac:dyDescent="0.25">
      <c r="A1077" s="6">
        <v>441612</v>
      </c>
      <c r="B1077" s="7" t="s">
        <v>105</v>
      </c>
      <c r="C1077" s="5"/>
      <c r="D1077" s="5"/>
    </row>
    <row r="1078" spans="1:4" x14ac:dyDescent="0.25">
      <c r="A1078" s="6">
        <v>441613</v>
      </c>
      <c r="B1078" s="7" t="s">
        <v>106</v>
      </c>
      <c r="C1078" s="5"/>
      <c r="D1078" s="5"/>
    </row>
    <row r="1079" spans="1:4" x14ac:dyDescent="0.25">
      <c r="A1079" s="6">
        <v>441614</v>
      </c>
      <c r="B1079" s="7" t="s">
        <v>107</v>
      </c>
      <c r="C1079" s="5"/>
      <c r="D1079" s="5"/>
    </row>
    <row r="1080" spans="1:4" ht="15.75" thickBot="1" x14ac:dyDescent="0.3">
      <c r="A1080" s="19">
        <v>441615</v>
      </c>
      <c r="B1080" s="20" t="s">
        <v>108</v>
      </c>
      <c r="C1080" s="75"/>
      <c r="D1080" s="75"/>
    </row>
    <row r="1081" spans="1:4" ht="15.75" thickBot="1" x14ac:dyDescent="0.3">
      <c r="A1081" s="9" t="s">
        <v>18</v>
      </c>
      <c r="B1081" s="10"/>
      <c r="C1081" s="67">
        <f>SUM(C1066:C1080)</f>
        <v>0</v>
      </c>
      <c r="D1081" s="67">
        <f>SUM(D1066:D1080)</f>
        <v>0</v>
      </c>
    </row>
    <row r="1082" spans="1:4" x14ac:dyDescent="0.25">
      <c r="A1082" s="42">
        <v>4417</v>
      </c>
      <c r="B1082" s="43" t="s">
        <v>282</v>
      </c>
      <c r="C1082" s="74"/>
      <c r="D1082" s="74"/>
    </row>
    <row r="1083" spans="1:4" ht="15.75" thickBot="1" x14ac:dyDescent="0.3">
      <c r="A1083" s="44">
        <v>441701</v>
      </c>
      <c r="B1083" s="45" t="s">
        <v>292</v>
      </c>
      <c r="C1083" s="78"/>
      <c r="D1083" s="78"/>
    </row>
    <row r="1084" spans="1:4" ht="15.75" thickBot="1" x14ac:dyDescent="0.3">
      <c r="A1084" s="9" t="s">
        <v>18</v>
      </c>
      <c r="B1084" s="10"/>
      <c r="C1084" s="67">
        <f>SUM(C1083)</f>
        <v>0</v>
      </c>
      <c r="D1084" s="67">
        <f>SUM(D1083)</f>
        <v>0</v>
      </c>
    </row>
    <row r="1085" spans="1:4" x14ac:dyDescent="0.25">
      <c r="A1085" s="12">
        <v>45</v>
      </c>
      <c r="B1085" s="13" t="s">
        <v>293</v>
      </c>
      <c r="C1085" s="68"/>
      <c r="D1085" s="68"/>
    </row>
    <row r="1086" spans="1:4" x14ac:dyDescent="0.25">
      <c r="A1086" s="3">
        <v>4501</v>
      </c>
      <c r="B1086" s="4" t="s">
        <v>294</v>
      </c>
      <c r="C1086" s="5"/>
      <c r="D1086" s="5"/>
    </row>
    <row r="1087" spans="1:4" x14ac:dyDescent="0.25">
      <c r="A1087" s="6">
        <v>450101</v>
      </c>
      <c r="B1087" s="7" t="s">
        <v>295</v>
      </c>
      <c r="C1087" s="5"/>
      <c r="D1087" s="5"/>
    </row>
    <row r="1088" spans="1:4" x14ac:dyDescent="0.25">
      <c r="A1088" s="6">
        <v>450102</v>
      </c>
      <c r="B1088" s="7" t="s">
        <v>296</v>
      </c>
      <c r="C1088" s="5"/>
      <c r="D1088" s="5"/>
    </row>
    <row r="1089" spans="1:4" x14ac:dyDescent="0.25">
      <c r="A1089" s="6">
        <v>450103</v>
      </c>
      <c r="B1089" s="7" t="s">
        <v>297</v>
      </c>
      <c r="C1089" s="5"/>
      <c r="D1089" s="5"/>
    </row>
    <row r="1090" spans="1:4" x14ac:dyDescent="0.25">
      <c r="A1090" s="6"/>
      <c r="B1090" s="7" t="s">
        <v>298</v>
      </c>
      <c r="C1090" s="5"/>
      <c r="D1090" s="5"/>
    </row>
    <row r="1091" spans="1:4" x14ac:dyDescent="0.25">
      <c r="A1091" s="6">
        <v>450104</v>
      </c>
      <c r="B1091" s="7" t="s">
        <v>299</v>
      </c>
      <c r="C1091" s="5"/>
      <c r="D1091" s="5"/>
    </row>
    <row r="1092" spans="1:4" x14ac:dyDescent="0.25">
      <c r="A1092" s="6">
        <v>450105</v>
      </c>
      <c r="B1092" s="7" t="s">
        <v>300</v>
      </c>
      <c r="C1092" s="5">
        <v>34967</v>
      </c>
      <c r="D1092" s="5"/>
    </row>
    <row r="1093" spans="1:4" x14ac:dyDescent="0.25">
      <c r="A1093" s="6">
        <v>450106</v>
      </c>
      <c r="B1093" s="7" t="s">
        <v>301</v>
      </c>
      <c r="C1093" s="5"/>
      <c r="D1093" s="5"/>
    </row>
    <row r="1094" spans="1:4" x14ac:dyDescent="0.25">
      <c r="A1094" s="6"/>
      <c r="B1094" s="7" t="s">
        <v>302</v>
      </c>
      <c r="C1094" s="5"/>
      <c r="D1094" s="5"/>
    </row>
    <row r="1095" spans="1:4" x14ac:dyDescent="0.25">
      <c r="A1095" s="6">
        <v>450107</v>
      </c>
      <c r="B1095" s="7" t="s">
        <v>303</v>
      </c>
      <c r="C1095" s="5"/>
      <c r="D1095" s="5"/>
    </row>
    <row r="1096" spans="1:4" x14ac:dyDescent="0.25">
      <c r="A1096" s="6"/>
      <c r="B1096" s="7" t="s">
        <v>304</v>
      </c>
      <c r="C1096" s="5"/>
      <c r="D1096" s="5"/>
    </row>
    <row r="1097" spans="1:4" x14ac:dyDescent="0.25">
      <c r="A1097" s="6">
        <v>450108</v>
      </c>
      <c r="B1097" s="7" t="s">
        <v>305</v>
      </c>
      <c r="C1097" s="5"/>
      <c r="D1097" s="5"/>
    </row>
    <row r="1098" spans="1:4" x14ac:dyDescent="0.25">
      <c r="A1098" s="6">
        <v>450109</v>
      </c>
      <c r="B1098" s="7" t="s">
        <v>306</v>
      </c>
      <c r="C1098" s="5"/>
      <c r="D1098" s="5"/>
    </row>
    <row r="1099" spans="1:4" x14ac:dyDescent="0.25">
      <c r="A1099" s="6">
        <v>450110</v>
      </c>
      <c r="B1099" s="7" t="s">
        <v>307</v>
      </c>
      <c r="C1099" s="5"/>
      <c r="D1099" s="5"/>
    </row>
    <row r="1100" spans="1:4" x14ac:dyDescent="0.25">
      <c r="A1100" s="6"/>
      <c r="B1100" s="7" t="s">
        <v>308</v>
      </c>
      <c r="C1100" s="5"/>
      <c r="D1100" s="5"/>
    </row>
    <row r="1101" spans="1:4" ht="15.75" thickBot="1" x14ac:dyDescent="0.3">
      <c r="A1101" s="16">
        <v>450120</v>
      </c>
      <c r="B1101" s="17" t="s">
        <v>38</v>
      </c>
      <c r="C1101" s="5"/>
      <c r="D1101" s="5"/>
    </row>
    <row r="1102" spans="1:4" ht="15.75" thickBot="1" x14ac:dyDescent="0.3">
      <c r="A1102" s="9" t="s">
        <v>18</v>
      </c>
      <c r="B1102" s="10"/>
      <c r="C1102" s="67">
        <f>SUM(C1087:C1101)</f>
        <v>34967</v>
      </c>
      <c r="D1102" s="67">
        <f>SUM(D1087:D1101)</f>
        <v>0</v>
      </c>
    </row>
    <row r="1103" spans="1:4" x14ac:dyDescent="0.25">
      <c r="A1103" s="12">
        <v>4502</v>
      </c>
      <c r="B1103" s="13" t="s">
        <v>309</v>
      </c>
      <c r="C1103" s="68"/>
      <c r="D1103" s="68"/>
    </row>
    <row r="1104" spans="1:4" x14ac:dyDescent="0.25">
      <c r="A1104" s="6">
        <v>450201</v>
      </c>
      <c r="B1104" s="7" t="s">
        <v>310</v>
      </c>
      <c r="C1104" s="5"/>
      <c r="D1104" s="5"/>
    </row>
    <row r="1105" spans="1:4" ht="15.75" thickBot="1" x14ac:dyDescent="0.3">
      <c r="A1105" s="16">
        <v>450202</v>
      </c>
      <c r="B1105" s="17" t="s">
        <v>38</v>
      </c>
      <c r="C1105" s="69"/>
      <c r="D1105" s="69"/>
    </row>
    <row r="1106" spans="1:4" ht="15.75" thickBot="1" x14ac:dyDescent="0.3">
      <c r="A1106" s="9" t="s">
        <v>18</v>
      </c>
      <c r="B1106" s="10"/>
      <c r="C1106" s="67">
        <f>SUM(C1104:C1105)</f>
        <v>0</v>
      </c>
      <c r="D1106" s="67">
        <f>SUM(D1104:D1105)</f>
        <v>0</v>
      </c>
    </row>
    <row r="1107" spans="1:4" x14ac:dyDescent="0.25">
      <c r="A1107" s="12">
        <v>4503</v>
      </c>
      <c r="B1107" s="13" t="s">
        <v>311</v>
      </c>
      <c r="C1107" s="68"/>
      <c r="D1107" s="68"/>
    </row>
    <row r="1108" spans="1:4" x14ac:dyDescent="0.25">
      <c r="A1108" s="6">
        <v>450301</v>
      </c>
      <c r="B1108" s="7" t="s">
        <v>312</v>
      </c>
      <c r="C1108" s="5"/>
      <c r="D1108" s="5"/>
    </row>
    <row r="1109" spans="1:4" x14ac:dyDescent="0.25">
      <c r="A1109" s="6">
        <v>450302</v>
      </c>
      <c r="B1109" s="7" t="s">
        <v>313</v>
      </c>
      <c r="C1109" s="5">
        <v>30860.27</v>
      </c>
      <c r="D1109" s="5"/>
    </row>
    <row r="1110" spans="1:4" x14ac:dyDescent="0.25">
      <c r="A1110" s="6">
        <v>450303</v>
      </c>
      <c r="B1110" s="7" t="s">
        <v>314</v>
      </c>
      <c r="C1110" s="5"/>
      <c r="D1110" s="5"/>
    </row>
    <row r="1111" spans="1:4" x14ac:dyDescent="0.25">
      <c r="A1111" s="6">
        <v>450304</v>
      </c>
      <c r="B1111" s="7" t="s">
        <v>315</v>
      </c>
      <c r="C1111" s="5"/>
      <c r="D1111" s="5"/>
    </row>
    <row r="1112" spans="1:4" ht="15.75" thickBot="1" x14ac:dyDescent="0.3">
      <c r="A1112" s="16">
        <v>450310</v>
      </c>
      <c r="B1112" s="17" t="s">
        <v>38</v>
      </c>
      <c r="C1112" s="5"/>
      <c r="D1112" s="5"/>
    </row>
    <row r="1113" spans="1:4" ht="15.75" thickBot="1" x14ac:dyDescent="0.3">
      <c r="A1113" s="9" t="s">
        <v>18</v>
      </c>
      <c r="B1113" s="10"/>
      <c r="C1113" s="67">
        <f>SUM(C1108:C1112)</f>
        <v>30860.27</v>
      </c>
      <c r="D1113" s="67">
        <f>SUM(D1108:D1112)</f>
        <v>0</v>
      </c>
    </row>
    <row r="1114" spans="1:4" ht="15.75" thickBot="1" x14ac:dyDescent="0.3">
      <c r="A1114" s="25"/>
      <c r="B1114" s="20"/>
      <c r="C1114" s="72"/>
      <c r="D1114" s="72"/>
    </row>
    <row r="1115" spans="1:4" ht="15.75" thickBot="1" x14ac:dyDescent="0.3">
      <c r="A1115" s="27" t="s">
        <v>316</v>
      </c>
      <c r="B1115" s="28"/>
      <c r="C1115" s="73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3442451.7</v>
      </c>
      <c r="D1115" s="73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0</v>
      </c>
    </row>
    <row r="1116" spans="1:4" x14ac:dyDescent="0.25">
      <c r="A1116" s="47"/>
      <c r="B1116" s="48"/>
      <c r="C1116" s="74"/>
      <c r="D1116" s="74"/>
    </row>
    <row r="1117" spans="1:4" x14ac:dyDescent="0.25">
      <c r="A1117" s="3">
        <v>5</v>
      </c>
      <c r="B1117" s="4" t="s">
        <v>317</v>
      </c>
      <c r="C1117" s="5"/>
      <c r="D1117" s="5"/>
    </row>
    <row r="1118" spans="1:4" x14ac:dyDescent="0.25">
      <c r="A1118" s="3">
        <v>51</v>
      </c>
      <c r="B1118" s="4" t="s">
        <v>201</v>
      </c>
      <c r="C1118" s="5"/>
      <c r="D1118" s="5"/>
    </row>
    <row r="1119" spans="1:4" x14ac:dyDescent="0.25">
      <c r="A1119" s="3">
        <v>5101</v>
      </c>
      <c r="B1119" s="4" t="s">
        <v>318</v>
      </c>
      <c r="C1119" s="5"/>
      <c r="D1119" s="5"/>
    </row>
    <row r="1120" spans="1:4" x14ac:dyDescent="0.25">
      <c r="A1120" s="6">
        <v>510101</v>
      </c>
      <c r="B1120" s="7" t="s">
        <v>319</v>
      </c>
      <c r="C1120" s="5"/>
      <c r="D1120" s="5"/>
    </row>
    <row r="1121" spans="1:4" x14ac:dyDescent="0.25">
      <c r="A1121" s="6">
        <v>510102</v>
      </c>
      <c r="B1121" s="7" t="s">
        <v>320</v>
      </c>
      <c r="C1121" s="5"/>
      <c r="D1121" s="5"/>
    </row>
    <row r="1122" spans="1:4" x14ac:dyDescent="0.25">
      <c r="A1122" s="6">
        <v>510103</v>
      </c>
      <c r="B1122" s="7" t="s">
        <v>321</v>
      </c>
      <c r="C1122" s="5"/>
      <c r="D1122" s="5"/>
    </row>
    <row r="1123" spans="1:4" x14ac:dyDescent="0.25">
      <c r="A1123" s="6">
        <v>510104</v>
      </c>
      <c r="B1123" s="7" t="s">
        <v>322</v>
      </c>
      <c r="C1123" s="5"/>
      <c r="D1123" s="5"/>
    </row>
    <row r="1124" spans="1:4" ht="15.75" thickBot="1" x14ac:dyDescent="0.3">
      <c r="A1124" s="19">
        <v>510105</v>
      </c>
      <c r="B1124" s="20" t="s">
        <v>323</v>
      </c>
      <c r="C1124" s="5"/>
      <c r="D1124" s="5"/>
    </row>
    <row r="1125" spans="1:4" ht="15.75" thickBot="1" x14ac:dyDescent="0.3">
      <c r="A1125" s="9" t="s">
        <v>18</v>
      </c>
      <c r="B1125" s="10"/>
      <c r="C1125" s="67">
        <f>SUM(C1120:C1124)</f>
        <v>0</v>
      </c>
      <c r="D1125" s="67">
        <f>SUM(D1120:D1124)</f>
        <v>0</v>
      </c>
    </row>
    <row r="1126" spans="1:4" x14ac:dyDescent="0.25">
      <c r="A1126" s="12">
        <v>5102</v>
      </c>
      <c r="B1126" s="13" t="s">
        <v>227</v>
      </c>
      <c r="C1126" s="68"/>
      <c r="D1126" s="68"/>
    </row>
    <row r="1127" spans="1:4" x14ac:dyDescent="0.25">
      <c r="A1127" s="6">
        <v>510201</v>
      </c>
      <c r="B1127" s="7" t="s">
        <v>260</v>
      </c>
      <c r="C1127" s="5"/>
      <c r="D1127" s="5"/>
    </row>
    <row r="1128" spans="1:4" x14ac:dyDescent="0.25">
      <c r="A1128" s="6">
        <v>510202</v>
      </c>
      <c r="B1128" s="7" t="s">
        <v>324</v>
      </c>
      <c r="C1128" s="5"/>
      <c r="D1128" s="5"/>
    </row>
    <row r="1129" spans="1:4" x14ac:dyDescent="0.25">
      <c r="A1129" s="6">
        <v>510203</v>
      </c>
      <c r="B1129" s="7" t="s">
        <v>118</v>
      </c>
      <c r="C1129" s="5"/>
      <c r="D1129" s="5"/>
    </row>
    <row r="1130" spans="1:4" x14ac:dyDescent="0.25">
      <c r="A1130" s="6"/>
      <c r="B1130" s="7" t="s">
        <v>207</v>
      </c>
      <c r="C1130" s="5"/>
      <c r="D1130" s="5"/>
    </row>
    <row r="1131" spans="1:4" x14ac:dyDescent="0.25">
      <c r="A1131" s="6">
        <v>51020302</v>
      </c>
      <c r="B1131" s="7" t="s">
        <v>208</v>
      </c>
      <c r="C1131" s="5"/>
      <c r="D1131" s="5"/>
    </row>
    <row r="1132" spans="1:4" x14ac:dyDescent="0.25">
      <c r="A1132" s="6"/>
      <c r="B1132" s="7" t="s">
        <v>209</v>
      </c>
      <c r="C1132" s="5"/>
      <c r="D1132" s="5"/>
    </row>
    <row r="1133" spans="1:4" ht="15.75" thickBot="1" x14ac:dyDescent="0.3">
      <c r="A1133" s="6">
        <v>510204</v>
      </c>
      <c r="B1133" s="7" t="s">
        <v>227</v>
      </c>
      <c r="C1133" s="5"/>
      <c r="D1133" s="5"/>
    </row>
    <row r="1134" spans="1:4" ht="15.75" thickBot="1" x14ac:dyDescent="0.3">
      <c r="A1134" s="9" t="s">
        <v>18</v>
      </c>
      <c r="B1134" s="10"/>
      <c r="C1134" s="67">
        <f>SUM(C1127:C1133)</f>
        <v>0</v>
      </c>
      <c r="D1134" s="67">
        <f>SUM(D1127:D1133)</f>
        <v>0</v>
      </c>
    </row>
    <row r="1135" spans="1:4" x14ac:dyDescent="0.25">
      <c r="A1135" s="12">
        <v>5103</v>
      </c>
      <c r="B1135" s="13" t="s">
        <v>325</v>
      </c>
      <c r="C1135" s="68"/>
      <c r="D1135" s="68"/>
    </row>
    <row r="1136" spans="1:4" x14ac:dyDescent="0.25">
      <c r="A1136" s="6">
        <v>510301</v>
      </c>
      <c r="B1136" s="7" t="s">
        <v>203</v>
      </c>
      <c r="C1136" s="5"/>
      <c r="D1136" s="5"/>
    </row>
    <row r="1137" spans="1:4" x14ac:dyDescent="0.25">
      <c r="A1137" s="6">
        <v>510302</v>
      </c>
      <c r="B1137" s="7" t="s">
        <v>204</v>
      </c>
      <c r="C1137" s="5"/>
      <c r="D1137" s="5"/>
    </row>
    <row r="1138" spans="1:4" x14ac:dyDescent="0.25">
      <c r="A1138" s="6">
        <v>510303</v>
      </c>
      <c r="B1138" s="7" t="s">
        <v>87</v>
      </c>
      <c r="C1138" s="5"/>
      <c r="D1138" s="5"/>
    </row>
    <row r="1139" spans="1:4" x14ac:dyDescent="0.25">
      <c r="A1139" s="6">
        <v>510304</v>
      </c>
      <c r="B1139" s="7" t="s">
        <v>88</v>
      </c>
      <c r="C1139" s="5"/>
      <c r="D1139" s="5"/>
    </row>
    <row r="1140" spans="1:4" x14ac:dyDescent="0.25">
      <c r="A1140" s="6">
        <v>510305</v>
      </c>
      <c r="B1140" s="7" t="s">
        <v>89</v>
      </c>
      <c r="C1140" s="5"/>
      <c r="D1140" s="5"/>
    </row>
    <row r="1141" spans="1:4" x14ac:dyDescent="0.25">
      <c r="A1141" s="6">
        <v>510306</v>
      </c>
      <c r="B1141" s="7" t="s">
        <v>206</v>
      </c>
      <c r="C1141" s="5"/>
      <c r="D1141" s="5"/>
    </row>
    <row r="1142" spans="1:4" x14ac:dyDescent="0.25">
      <c r="A1142" s="6"/>
      <c r="B1142" s="7" t="s">
        <v>207</v>
      </c>
      <c r="C1142" s="5"/>
      <c r="D1142" s="5"/>
    </row>
    <row r="1143" spans="1:4" x14ac:dyDescent="0.25">
      <c r="A1143" s="6"/>
      <c r="B1143" s="7" t="s">
        <v>208</v>
      </c>
      <c r="C1143" s="5"/>
      <c r="D1143" s="5"/>
    </row>
    <row r="1144" spans="1:4" x14ac:dyDescent="0.25">
      <c r="A1144" s="6"/>
      <c r="B1144" s="7" t="s">
        <v>209</v>
      </c>
      <c r="C1144" s="5"/>
      <c r="D1144" s="5"/>
    </row>
    <row r="1145" spans="1:4" x14ac:dyDescent="0.25">
      <c r="A1145" s="6">
        <v>510307</v>
      </c>
      <c r="B1145" s="7" t="s">
        <v>91</v>
      </c>
      <c r="C1145" s="5"/>
      <c r="D1145" s="5"/>
    </row>
    <row r="1146" spans="1:4" ht="15.75" thickBot="1" x14ac:dyDescent="0.3">
      <c r="A1146" s="19">
        <v>510308</v>
      </c>
      <c r="B1146" s="20" t="s">
        <v>210</v>
      </c>
      <c r="C1146" s="5"/>
      <c r="D1146" s="5"/>
    </row>
    <row r="1147" spans="1:4" ht="15.75" thickBot="1" x14ac:dyDescent="0.3">
      <c r="A1147" s="9" t="s">
        <v>18</v>
      </c>
      <c r="B1147" s="10"/>
      <c r="C1147" s="67">
        <f>SUM(C1136:C1146)</f>
        <v>0</v>
      </c>
      <c r="D1147" s="67">
        <f>SUM(D1136:D1146)</f>
        <v>0</v>
      </c>
    </row>
    <row r="1148" spans="1:4" x14ac:dyDescent="0.25">
      <c r="A1148" s="12">
        <v>5104</v>
      </c>
      <c r="B1148" s="13" t="s">
        <v>326</v>
      </c>
      <c r="C1148" s="68"/>
      <c r="D1148" s="68"/>
    </row>
    <row r="1149" spans="1:4" x14ac:dyDescent="0.25">
      <c r="A1149" s="6">
        <v>510401</v>
      </c>
      <c r="B1149" s="7" t="s">
        <v>87</v>
      </c>
      <c r="C1149" s="5"/>
      <c r="D1149" s="5"/>
    </row>
    <row r="1150" spans="1:4" x14ac:dyDescent="0.25">
      <c r="A1150" s="6">
        <v>510402</v>
      </c>
      <c r="B1150" s="7" t="s">
        <v>88</v>
      </c>
      <c r="C1150" s="5"/>
      <c r="D1150" s="5"/>
    </row>
    <row r="1151" spans="1:4" x14ac:dyDescent="0.25">
      <c r="A1151" s="6">
        <v>510403</v>
      </c>
      <c r="B1151" s="7" t="s">
        <v>89</v>
      </c>
      <c r="C1151" s="5"/>
      <c r="D1151" s="5"/>
    </row>
    <row r="1152" spans="1:4" x14ac:dyDescent="0.25">
      <c r="A1152" s="6">
        <v>510404</v>
      </c>
      <c r="B1152" s="7" t="s">
        <v>206</v>
      </c>
      <c r="C1152" s="5"/>
      <c r="D1152" s="5"/>
    </row>
    <row r="1153" spans="1:4" x14ac:dyDescent="0.25">
      <c r="A1153" s="6"/>
      <c r="B1153" s="7" t="s">
        <v>207</v>
      </c>
      <c r="C1153" s="5"/>
      <c r="D1153" s="5"/>
    </row>
    <row r="1154" spans="1:4" x14ac:dyDescent="0.25">
      <c r="A1154" s="6"/>
      <c r="B1154" s="7" t="s">
        <v>208</v>
      </c>
      <c r="C1154" s="5"/>
      <c r="D1154" s="5"/>
    </row>
    <row r="1155" spans="1:4" x14ac:dyDescent="0.25">
      <c r="A1155" s="6"/>
      <c r="B1155" s="7" t="s">
        <v>209</v>
      </c>
      <c r="C1155" s="5"/>
      <c r="D1155" s="5"/>
    </row>
    <row r="1156" spans="1:4" x14ac:dyDescent="0.25">
      <c r="A1156" s="6">
        <v>510405</v>
      </c>
      <c r="B1156" s="7" t="s">
        <v>91</v>
      </c>
      <c r="C1156" s="5"/>
      <c r="D1156" s="5"/>
    </row>
    <row r="1157" spans="1:4" ht="15.75" thickBot="1" x14ac:dyDescent="0.3">
      <c r="A1157" s="19">
        <v>510406</v>
      </c>
      <c r="B1157" s="20" t="s">
        <v>210</v>
      </c>
      <c r="C1157" s="5"/>
      <c r="D1157" s="5"/>
    </row>
    <row r="1158" spans="1:4" ht="15.75" thickBot="1" x14ac:dyDescent="0.3">
      <c r="A1158" s="9" t="s">
        <v>18</v>
      </c>
      <c r="B1158" s="10"/>
      <c r="C1158" s="67">
        <f>SUM(C1149:C1157)</f>
        <v>0</v>
      </c>
      <c r="D1158" s="67">
        <f>SUM(D1149:D1157)</f>
        <v>0</v>
      </c>
    </row>
    <row r="1159" spans="1:4" x14ac:dyDescent="0.25">
      <c r="A1159" s="12">
        <v>5105</v>
      </c>
      <c r="B1159" s="13" t="s">
        <v>327</v>
      </c>
      <c r="C1159" s="68"/>
      <c r="D1159" s="68"/>
    </row>
    <row r="1160" spans="1:4" x14ac:dyDescent="0.25">
      <c r="A1160" s="6">
        <v>510501</v>
      </c>
      <c r="B1160" s="7" t="s">
        <v>87</v>
      </c>
      <c r="C1160" s="5"/>
      <c r="D1160" s="5"/>
    </row>
    <row r="1161" spans="1:4" x14ac:dyDescent="0.25">
      <c r="A1161" s="6">
        <v>510502</v>
      </c>
      <c r="B1161" s="7" t="s">
        <v>88</v>
      </c>
      <c r="C1161" s="5"/>
      <c r="D1161" s="5"/>
    </row>
    <row r="1162" spans="1:4" x14ac:dyDescent="0.25">
      <c r="A1162" s="6">
        <v>510503</v>
      </c>
      <c r="B1162" s="7" t="s">
        <v>89</v>
      </c>
      <c r="C1162" s="5"/>
      <c r="D1162" s="5"/>
    </row>
    <row r="1163" spans="1:4" x14ac:dyDescent="0.25">
      <c r="A1163" s="6">
        <v>510504</v>
      </c>
      <c r="B1163" s="7" t="s">
        <v>206</v>
      </c>
      <c r="C1163" s="5"/>
      <c r="D1163" s="5"/>
    </row>
    <row r="1164" spans="1:4" x14ac:dyDescent="0.25">
      <c r="A1164" s="6"/>
      <c r="B1164" s="7" t="s">
        <v>207</v>
      </c>
      <c r="C1164" s="5"/>
      <c r="D1164" s="5"/>
    </row>
    <row r="1165" spans="1:4" x14ac:dyDescent="0.25">
      <c r="A1165" s="6"/>
      <c r="B1165" s="7" t="s">
        <v>208</v>
      </c>
      <c r="C1165" s="5"/>
      <c r="D1165" s="5"/>
    </row>
    <row r="1166" spans="1:4" x14ac:dyDescent="0.25">
      <c r="A1166" s="6"/>
      <c r="B1166" s="7" t="s">
        <v>209</v>
      </c>
      <c r="C1166" s="5"/>
      <c r="D1166" s="5"/>
    </row>
    <row r="1167" spans="1:4" x14ac:dyDescent="0.25">
      <c r="A1167" s="6">
        <v>510505</v>
      </c>
      <c r="B1167" s="7" t="s">
        <v>91</v>
      </c>
      <c r="C1167" s="5"/>
      <c r="D1167" s="5"/>
    </row>
    <row r="1168" spans="1:4" ht="15.75" thickBot="1" x14ac:dyDescent="0.3">
      <c r="A1168" s="19">
        <v>510506</v>
      </c>
      <c r="B1168" s="20" t="s">
        <v>210</v>
      </c>
      <c r="C1168" s="5"/>
      <c r="D1168" s="5"/>
    </row>
    <row r="1169" spans="1:4" ht="15.75" thickBot="1" x14ac:dyDescent="0.3">
      <c r="A1169" s="9" t="s">
        <v>18</v>
      </c>
      <c r="B1169" s="10"/>
      <c r="C1169" s="67">
        <f>SUM(C1160:C1168)</f>
        <v>0</v>
      </c>
      <c r="D1169" s="67">
        <f>SUM(D1160:D1168)</f>
        <v>0</v>
      </c>
    </row>
    <row r="1170" spans="1:4" x14ac:dyDescent="0.25">
      <c r="A1170" s="12">
        <v>5106</v>
      </c>
      <c r="B1170" s="13" t="s">
        <v>328</v>
      </c>
      <c r="C1170" s="68"/>
      <c r="D1170" s="68"/>
    </row>
    <row r="1171" spans="1:4" x14ac:dyDescent="0.25">
      <c r="A1171" s="6">
        <v>510601</v>
      </c>
      <c r="B1171" s="7" t="s">
        <v>86</v>
      </c>
      <c r="C1171" s="5"/>
      <c r="D1171" s="5"/>
    </row>
    <row r="1172" spans="1:4" x14ac:dyDescent="0.25">
      <c r="A1172" s="6">
        <v>510602</v>
      </c>
      <c r="B1172" s="7" t="s">
        <v>87</v>
      </c>
      <c r="C1172" s="5"/>
      <c r="D1172" s="5"/>
    </row>
    <row r="1173" spans="1:4" x14ac:dyDescent="0.25">
      <c r="A1173" s="6">
        <v>510603</v>
      </c>
      <c r="B1173" s="7" t="s">
        <v>88</v>
      </c>
      <c r="C1173" s="5"/>
      <c r="D1173" s="5"/>
    </row>
    <row r="1174" spans="1:4" x14ac:dyDescent="0.25">
      <c r="A1174" s="6">
        <v>510604</v>
      </c>
      <c r="B1174" s="7" t="s">
        <v>89</v>
      </c>
      <c r="C1174" s="5"/>
      <c r="D1174" s="5"/>
    </row>
    <row r="1175" spans="1:4" x14ac:dyDescent="0.25">
      <c r="A1175" s="6">
        <v>510605</v>
      </c>
      <c r="B1175" s="7" t="s">
        <v>206</v>
      </c>
      <c r="C1175" s="5"/>
      <c r="D1175" s="5"/>
    </row>
    <row r="1176" spans="1:4" x14ac:dyDescent="0.25">
      <c r="A1176" s="6"/>
      <c r="B1176" s="7" t="s">
        <v>207</v>
      </c>
      <c r="C1176" s="5"/>
      <c r="D1176" s="5"/>
    </row>
    <row r="1177" spans="1:4" x14ac:dyDescent="0.25">
      <c r="A1177" s="6"/>
      <c r="B1177" s="7" t="s">
        <v>208</v>
      </c>
      <c r="C1177" s="5"/>
      <c r="D1177" s="5"/>
    </row>
    <row r="1178" spans="1:4" x14ac:dyDescent="0.25">
      <c r="A1178" s="6"/>
      <c r="B1178" s="7" t="s">
        <v>209</v>
      </c>
      <c r="C1178" s="5"/>
      <c r="D1178" s="5"/>
    </row>
    <row r="1179" spans="1:4" x14ac:dyDescent="0.25">
      <c r="A1179" s="6">
        <v>510606</v>
      </c>
      <c r="B1179" s="7" t="s">
        <v>91</v>
      </c>
      <c r="C1179" s="5"/>
      <c r="D1179" s="5"/>
    </row>
    <row r="1180" spans="1:4" ht="15.75" thickBot="1" x14ac:dyDescent="0.3">
      <c r="A1180" s="19">
        <v>510607</v>
      </c>
      <c r="B1180" s="20" t="s">
        <v>210</v>
      </c>
      <c r="C1180" s="69"/>
      <c r="D1180" s="69"/>
    </row>
    <row r="1181" spans="1:4" ht="15.75" thickBot="1" x14ac:dyDescent="0.3">
      <c r="A1181" s="9" t="s">
        <v>18</v>
      </c>
      <c r="B1181" s="10"/>
      <c r="C1181" s="67">
        <f>SUM(C1171:C1180)</f>
        <v>0</v>
      </c>
      <c r="D1181" s="67">
        <f>SUM(D1171:D1180)</f>
        <v>0</v>
      </c>
    </row>
    <row r="1182" spans="1:4" x14ac:dyDescent="0.25">
      <c r="A1182" s="12">
        <v>5107</v>
      </c>
      <c r="B1182" s="13" t="s">
        <v>329</v>
      </c>
      <c r="C1182" s="68"/>
      <c r="D1182" s="68"/>
    </row>
    <row r="1183" spans="1:4" x14ac:dyDescent="0.25">
      <c r="A1183" s="6">
        <v>510701</v>
      </c>
      <c r="B1183" s="7" t="s">
        <v>330</v>
      </c>
      <c r="C1183" s="5"/>
      <c r="D1183" s="5"/>
    </row>
    <row r="1184" spans="1:4" x14ac:dyDescent="0.25">
      <c r="A1184" s="6">
        <v>510702</v>
      </c>
      <c r="B1184" s="7" t="s">
        <v>87</v>
      </c>
      <c r="C1184" s="5"/>
      <c r="D1184" s="5"/>
    </row>
    <row r="1185" spans="1:4" x14ac:dyDescent="0.25">
      <c r="A1185" s="6">
        <v>510703</v>
      </c>
      <c r="B1185" s="7" t="s">
        <v>88</v>
      </c>
      <c r="C1185" s="5"/>
      <c r="D1185" s="5"/>
    </row>
    <row r="1186" spans="1:4" x14ac:dyDescent="0.25">
      <c r="A1186" s="6">
        <v>510704</v>
      </c>
      <c r="B1186" s="7" t="s">
        <v>89</v>
      </c>
      <c r="C1186" s="5"/>
      <c r="D1186" s="5"/>
    </row>
    <row r="1187" spans="1:4" x14ac:dyDescent="0.25">
      <c r="A1187" s="6">
        <v>510705</v>
      </c>
      <c r="B1187" s="7" t="s">
        <v>206</v>
      </c>
      <c r="C1187" s="5"/>
      <c r="D1187" s="5"/>
    </row>
    <row r="1188" spans="1:4" x14ac:dyDescent="0.25">
      <c r="A1188" s="6"/>
      <c r="B1188" s="7" t="s">
        <v>207</v>
      </c>
      <c r="C1188" s="5"/>
      <c r="D1188" s="5"/>
    </row>
    <row r="1189" spans="1:4" x14ac:dyDescent="0.25">
      <c r="A1189" s="6"/>
      <c r="B1189" s="7" t="s">
        <v>208</v>
      </c>
      <c r="C1189" s="5"/>
      <c r="D1189" s="5"/>
    </row>
    <row r="1190" spans="1:4" x14ac:dyDescent="0.25">
      <c r="A1190" s="6"/>
      <c r="B1190" s="7" t="s">
        <v>209</v>
      </c>
      <c r="C1190" s="5"/>
      <c r="D1190" s="5"/>
    </row>
    <row r="1191" spans="1:4" x14ac:dyDescent="0.25">
      <c r="A1191" s="6">
        <v>510706</v>
      </c>
      <c r="B1191" s="7" t="s">
        <v>91</v>
      </c>
      <c r="C1191" s="5"/>
      <c r="D1191" s="5"/>
    </row>
    <row r="1192" spans="1:4" ht="15.75" thickBot="1" x14ac:dyDescent="0.3">
      <c r="A1192" s="19">
        <v>510707</v>
      </c>
      <c r="B1192" s="20" t="s">
        <v>210</v>
      </c>
      <c r="C1192" s="75"/>
      <c r="D1192" s="75"/>
    </row>
    <row r="1193" spans="1:4" ht="15.75" thickBot="1" x14ac:dyDescent="0.3">
      <c r="A1193" s="9" t="s">
        <v>18</v>
      </c>
      <c r="B1193" s="10"/>
      <c r="C1193" s="67">
        <f>SUM(C1183:C1192)</f>
        <v>0</v>
      </c>
      <c r="D1193" s="67">
        <f>SUM(D1183:D1192)</f>
        <v>0</v>
      </c>
    </row>
    <row r="1194" spans="1:4" x14ac:dyDescent="0.25">
      <c r="A1194" s="12">
        <v>5108</v>
      </c>
      <c r="B1194" s="13" t="s">
        <v>331</v>
      </c>
      <c r="C1194" s="68"/>
      <c r="D1194" s="68"/>
    </row>
    <row r="1195" spans="1:4" x14ac:dyDescent="0.25">
      <c r="A1195" s="6">
        <v>510801</v>
      </c>
      <c r="B1195" s="7" t="s">
        <v>86</v>
      </c>
      <c r="C1195" s="5"/>
      <c r="D1195" s="5"/>
    </row>
    <row r="1196" spans="1:4" x14ac:dyDescent="0.25">
      <c r="A1196" s="6">
        <v>510802</v>
      </c>
      <c r="B1196" s="7" t="s">
        <v>87</v>
      </c>
      <c r="C1196" s="5"/>
      <c r="D1196" s="5"/>
    </row>
    <row r="1197" spans="1:4" x14ac:dyDescent="0.25">
      <c r="A1197" s="6">
        <v>510803</v>
      </c>
      <c r="B1197" s="7" t="s">
        <v>88</v>
      </c>
      <c r="C1197" s="5"/>
      <c r="D1197" s="5"/>
    </row>
    <row r="1198" spans="1:4" x14ac:dyDescent="0.25">
      <c r="A1198" s="6">
        <v>510804</v>
      </c>
      <c r="B1198" s="7" t="s">
        <v>89</v>
      </c>
      <c r="C1198" s="5"/>
      <c r="D1198" s="5"/>
    </row>
    <row r="1199" spans="1:4" x14ac:dyDescent="0.25">
      <c r="A1199" s="6">
        <v>510805</v>
      </c>
      <c r="B1199" s="7" t="s">
        <v>206</v>
      </c>
      <c r="C1199" s="5"/>
      <c r="D1199" s="5"/>
    </row>
    <row r="1200" spans="1:4" x14ac:dyDescent="0.25">
      <c r="A1200" s="6"/>
      <c r="B1200" s="7" t="s">
        <v>207</v>
      </c>
      <c r="C1200" s="5"/>
      <c r="D1200" s="5"/>
    </row>
    <row r="1201" spans="1:4" x14ac:dyDescent="0.25">
      <c r="A1201" s="6"/>
      <c r="B1201" s="7" t="s">
        <v>208</v>
      </c>
      <c r="C1201" s="5"/>
      <c r="D1201" s="5"/>
    </row>
    <row r="1202" spans="1:4" x14ac:dyDescent="0.25">
      <c r="A1202" s="6"/>
      <c r="B1202" s="7" t="s">
        <v>209</v>
      </c>
      <c r="C1202" s="5"/>
      <c r="D1202" s="5"/>
    </row>
    <row r="1203" spans="1:4" x14ac:dyDescent="0.25">
      <c r="A1203" s="6">
        <v>510806</v>
      </c>
      <c r="B1203" s="7" t="s">
        <v>91</v>
      </c>
      <c r="C1203" s="5"/>
      <c r="D1203" s="5"/>
    </row>
    <row r="1204" spans="1:4" ht="15.75" thickBot="1" x14ac:dyDescent="0.3">
      <c r="A1204" s="19">
        <v>510807</v>
      </c>
      <c r="B1204" s="20" t="s">
        <v>210</v>
      </c>
      <c r="C1204" s="75"/>
      <c r="D1204" s="75"/>
    </row>
    <row r="1205" spans="1:4" ht="15.75" thickBot="1" x14ac:dyDescent="0.3">
      <c r="A1205" s="9" t="s">
        <v>18</v>
      </c>
      <c r="B1205" s="10"/>
      <c r="C1205" s="67">
        <f>SUM(C1195:C1204)</f>
        <v>0</v>
      </c>
      <c r="D1205" s="67">
        <f>SUM(D1195:D1204)</f>
        <v>0</v>
      </c>
    </row>
    <row r="1206" spans="1:4" x14ac:dyDescent="0.25">
      <c r="A1206" s="12">
        <v>5109</v>
      </c>
      <c r="B1206" s="13" t="s">
        <v>332</v>
      </c>
      <c r="C1206" s="68"/>
      <c r="D1206" s="68"/>
    </row>
    <row r="1207" spans="1:4" x14ac:dyDescent="0.25">
      <c r="A1207" s="6">
        <v>510901</v>
      </c>
      <c r="B1207" s="7" t="s">
        <v>86</v>
      </c>
      <c r="C1207" s="5"/>
      <c r="D1207" s="5"/>
    </row>
    <row r="1208" spans="1:4" x14ac:dyDescent="0.25">
      <c r="A1208" s="6">
        <v>510902</v>
      </c>
      <c r="B1208" s="7" t="s">
        <v>87</v>
      </c>
      <c r="C1208" s="5"/>
      <c r="D1208" s="5"/>
    </row>
    <row r="1209" spans="1:4" x14ac:dyDescent="0.25">
      <c r="A1209" s="6">
        <v>510903</v>
      </c>
      <c r="B1209" s="7" t="s">
        <v>88</v>
      </c>
      <c r="C1209" s="5"/>
      <c r="D1209" s="5"/>
    </row>
    <row r="1210" spans="1:4" x14ac:dyDescent="0.25">
      <c r="A1210" s="6">
        <v>510904</v>
      </c>
      <c r="B1210" s="7" t="s">
        <v>89</v>
      </c>
      <c r="C1210" s="5"/>
      <c r="D1210" s="5"/>
    </row>
    <row r="1211" spans="1:4" x14ac:dyDescent="0.25">
      <c r="A1211" s="6">
        <v>510905</v>
      </c>
      <c r="B1211" s="7" t="s">
        <v>206</v>
      </c>
      <c r="C1211" s="5"/>
      <c r="D1211" s="5"/>
    </row>
    <row r="1212" spans="1:4" x14ac:dyDescent="0.25">
      <c r="A1212" s="6"/>
      <c r="B1212" s="7" t="s">
        <v>207</v>
      </c>
      <c r="C1212" s="5"/>
      <c r="D1212" s="5"/>
    </row>
    <row r="1213" spans="1:4" x14ac:dyDescent="0.25">
      <c r="A1213" s="6"/>
      <c r="B1213" s="7" t="s">
        <v>208</v>
      </c>
      <c r="C1213" s="5"/>
      <c r="D1213" s="5"/>
    </row>
    <row r="1214" spans="1:4" x14ac:dyDescent="0.25">
      <c r="A1214" s="6"/>
      <c r="B1214" s="7" t="s">
        <v>209</v>
      </c>
      <c r="C1214" s="5"/>
      <c r="D1214" s="5"/>
    </row>
    <row r="1215" spans="1:4" x14ac:dyDescent="0.25">
      <c r="A1215" s="6">
        <v>510906</v>
      </c>
      <c r="B1215" s="7" t="s">
        <v>91</v>
      </c>
      <c r="C1215" s="5"/>
      <c r="D1215" s="5"/>
    </row>
    <row r="1216" spans="1:4" ht="15.75" thickBot="1" x14ac:dyDescent="0.3">
      <c r="A1216" s="19">
        <v>510907</v>
      </c>
      <c r="B1216" s="20" t="s">
        <v>210</v>
      </c>
      <c r="C1216" s="75"/>
      <c r="D1216" s="75"/>
    </row>
    <row r="1217" spans="1:4" ht="15.75" thickBot="1" x14ac:dyDescent="0.3">
      <c r="A1217" s="9" t="s">
        <v>18</v>
      </c>
      <c r="B1217" s="10"/>
      <c r="C1217" s="67">
        <f>SUM(C1207:C1216)</f>
        <v>0</v>
      </c>
      <c r="D1217" s="67">
        <f>SUM(D1207:D1216)</f>
        <v>0</v>
      </c>
    </row>
    <row r="1218" spans="1:4" x14ac:dyDescent="0.25">
      <c r="A1218" s="12">
        <v>5110</v>
      </c>
      <c r="B1218" s="13" t="s">
        <v>333</v>
      </c>
      <c r="C1218" s="68"/>
      <c r="D1218" s="68"/>
    </row>
    <row r="1219" spans="1:4" x14ac:dyDescent="0.25">
      <c r="A1219" s="6">
        <v>511001</v>
      </c>
      <c r="B1219" s="7" t="s">
        <v>86</v>
      </c>
      <c r="C1219" s="5"/>
      <c r="D1219" s="5"/>
    </row>
    <row r="1220" spans="1:4" x14ac:dyDescent="0.25">
      <c r="A1220" s="6">
        <v>511002</v>
      </c>
      <c r="B1220" s="7" t="s">
        <v>87</v>
      </c>
      <c r="C1220" s="5"/>
      <c r="D1220" s="5"/>
    </row>
    <row r="1221" spans="1:4" x14ac:dyDescent="0.25">
      <c r="A1221" s="6">
        <v>511003</v>
      </c>
      <c r="B1221" s="7" t="s">
        <v>88</v>
      </c>
      <c r="C1221" s="5"/>
      <c r="D1221" s="5"/>
    </row>
    <row r="1222" spans="1:4" x14ac:dyDescent="0.25">
      <c r="A1222" s="6">
        <v>511004</v>
      </c>
      <c r="B1222" s="7" t="s">
        <v>89</v>
      </c>
      <c r="C1222" s="5"/>
      <c r="D1222" s="5"/>
    </row>
    <row r="1223" spans="1:4" x14ac:dyDescent="0.25">
      <c r="A1223" s="6">
        <v>511005</v>
      </c>
      <c r="B1223" s="7" t="s">
        <v>206</v>
      </c>
      <c r="C1223" s="5"/>
      <c r="D1223" s="5"/>
    </row>
    <row r="1224" spans="1:4" x14ac:dyDescent="0.25">
      <c r="A1224" s="6"/>
      <c r="B1224" s="7" t="s">
        <v>207</v>
      </c>
      <c r="C1224" s="5"/>
      <c r="D1224" s="5"/>
    </row>
    <row r="1225" spans="1:4" x14ac:dyDescent="0.25">
      <c r="A1225" s="6"/>
      <c r="B1225" s="7" t="s">
        <v>208</v>
      </c>
      <c r="C1225" s="5"/>
      <c r="D1225" s="5"/>
    </row>
    <row r="1226" spans="1:4" x14ac:dyDescent="0.25">
      <c r="A1226" s="6"/>
      <c r="B1226" s="7" t="s">
        <v>209</v>
      </c>
      <c r="C1226" s="5"/>
      <c r="D1226" s="5"/>
    </row>
    <row r="1227" spans="1:4" x14ac:dyDescent="0.25">
      <c r="A1227" s="6">
        <v>511006</v>
      </c>
      <c r="B1227" s="7" t="s">
        <v>91</v>
      </c>
      <c r="C1227" s="5"/>
      <c r="D1227" s="5"/>
    </row>
    <row r="1228" spans="1:4" ht="15.75" thickBot="1" x14ac:dyDescent="0.3">
      <c r="A1228" s="19">
        <v>511007</v>
      </c>
      <c r="B1228" s="20" t="s">
        <v>210</v>
      </c>
      <c r="C1228" s="75"/>
      <c r="D1228" s="75"/>
    </row>
    <row r="1229" spans="1:4" ht="15.75" thickBot="1" x14ac:dyDescent="0.3">
      <c r="A1229" s="9" t="s">
        <v>18</v>
      </c>
      <c r="B1229" s="10"/>
      <c r="C1229" s="67">
        <f>SUM(C1219:C1228)</f>
        <v>0</v>
      </c>
      <c r="D1229" s="67">
        <f>SUM(D1219:D1228)</f>
        <v>0</v>
      </c>
    </row>
    <row r="1230" spans="1:4" x14ac:dyDescent="0.25">
      <c r="A1230" s="12">
        <v>5111</v>
      </c>
      <c r="B1230" s="13" t="s">
        <v>334</v>
      </c>
      <c r="C1230" s="68"/>
      <c r="D1230" s="68"/>
    </row>
    <row r="1231" spans="1:4" x14ac:dyDescent="0.25">
      <c r="A1231" s="6">
        <v>511101</v>
      </c>
      <c r="B1231" s="7" t="s">
        <v>86</v>
      </c>
      <c r="C1231" s="5"/>
      <c r="D1231" s="5"/>
    </row>
    <row r="1232" spans="1:4" x14ac:dyDescent="0.25">
      <c r="A1232" s="6">
        <v>511102</v>
      </c>
      <c r="B1232" s="7" t="s">
        <v>87</v>
      </c>
      <c r="C1232" s="5"/>
      <c r="D1232" s="5"/>
    </row>
    <row r="1233" spans="1:4" x14ac:dyDescent="0.25">
      <c r="A1233" s="6">
        <v>511103</v>
      </c>
      <c r="B1233" s="7" t="s">
        <v>335</v>
      </c>
      <c r="C1233" s="5"/>
      <c r="D1233" s="5"/>
    </row>
    <row r="1234" spans="1:4" x14ac:dyDescent="0.25">
      <c r="A1234" s="6">
        <v>511104</v>
      </c>
      <c r="B1234" s="7" t="s">
        <v>89</v>
      </c>
      <c r="C1234" s="5"/>
      <c r="D1234" s="5"/>
    </row>
    <row r="1235" spans="1:4" x14ac:dyDescent="0.25">
      <c r="A1235" s="6">
        <v>511105</v>
      </c>
      <c r="B1235" s="7" t="s">
        <v>206</v>
      </c>
      <c r="C1235" s="5"/>
      <c r="D1235" s="5"/>
    </row>
    <row r="1236" spans="1:4" x14ac:dyDescent="0.25">
      <c r="A1236" s="6"/>
      <c r="B1236" s="7" t="s">
        <v>207</v>
      </c>
      <c r="C1236" s="5"/>
      <c r="D1236" s="5"/>
    </row>
    <row r="1237" spans="1:4" x14ac:dyDescent="0.25">
      <c r="A1237" s="6"/>
      <c r="B1237" s="7" t="s">
        <v>208</v>
      </c>
      <c r="C1237" s="5"/>
      <c r="D1237" s="5"/>
    </row>
    <row r="1238" spans="1:4" x14ac:dyDescent="0.25">
      <c r="A1238" s="6"/>
      <c r="B1238" s="7" t="s">
        <v>209</v>
      </c>
      <c r="C1238" s="5"/>
      <c r="D1238" s="5"/>
    </row>
    <row r="1239" spans="1:4" x14ac:dyDescent="0.25">
      <c r="A1239" s="6">
        <v>511106</v>
      </c>
      <c r="B1239" s="7" t="s">
        <v>91</v>
      </c>
      <c r="C1239" s="5"/>
      <c r="D1239" s="5"/>
    </row>
    <row r="1240" spans="1:4" ht="15.75" thickBot="1" x14ac:dyDescent="0.3">
      <c r="A1240" s="19">
        <v>511107</v>
      </c>
      <c r="B1240" s="20" t="s">
        <v>210</v>
      </c>
      <c r="C1240" s="75"/>
      <c r="D1240" s="75"/>
    </row>
    <row r="1241" spans="1:4" ht="15.75" thickBot="1" x14ac:dyDescent="0.3">
      <c r="A1241" s="9" t="s">
        <v>18</v>
      </c>
      <c r="B1241" s="10"/>
      <c r="C1241" s="67">
        <f>SUM(C1231:C1240)</f>
        <v>0</v>
      </c>
      <c r="D1241" s="67">
        <f>SUM(D1231:D1240)</f>
        <v>0</v>
      </c>
    </row>
    <row r="1242" spans="1:4" x14ac:dyDescent="0.25">
      <c r="A1242" s="12">
        <v>5112</v>
      </c>
      <c r="B1242" s="13" t="s">
        <v>336</v>
      </c>
      <c r="C1242" s="68"/>
      <c r="D1242" s="68"/>
    </row>
    <row r="1243" spans="1:4" x14ac:dyDescent="0.25">
      <c r="A1243" s="49">
        <v>511201</v>
      </c>
      <c r="B1243" s="7" t="s">
        <v>86</v>
      </c>
      <c r="C1243" s="5"/>
      <c r="D1243" s="5"/>
    </row>
    <row r="1244" spans="1:4" x14ac:dyDescent="0.25">
      <c r="A1244" s="49">
        <v>511202</v>
      </c>
      <c r="B1244" s="7" t="s">
        <v>87</v>
      </c>
      <c r="C1244" s="5"/>
      <c r="D1244" s="5"/>
    </row>
    <row r="1245" spans="1:4" x14ac:dyDescent="0.25">
      <c r="A1245" s="49">
        <v>511203</v>
      </c>
      <c r="B1245" s="7" t="s">
        <v>335</v>
      </c>
      <c r="C1245" s="5"/>
      <c r="D1245" s="5"/>
    </row>
    <row r="1246" spans="1:4" x14ac:dyDescent="0.25">
      <c r="A1246" s="49">
        <v>511204</v>
      </c>
      <c r="B1246" s="7" t="s">
        <v>89</v>
      </c>
      <c r="C1246" s="5"/>
      <c r="D1246" s="5"/>
    </row>
    <row r="1247" spans="1:4" x14ac:dyDescent="0.25">
      <c r="A1247" s="6">
        <v>511205</v>
      </c>
      <c r="B1247" s="7" t="s">
        <v>206</v>
      </c>
      <c r="C1247" s="5"/>
      <c r="D1247" s="5"/>
    </row>
    <row r="1248" spans="1:4" x14ac:dyDescent="0.25">
      <c r="A1248" s="6"/>
      <c r="B1248" s="7" t="s">
        <v>207</v>
      </c>
      <c r="C1248" s="5"/>
      <c r="D1248" s="5"/>
    </row>
    <row r="1249" spans="1:4" x14ac:dyDescent="0.25">
      <c r="A1249" s="6">
        <v>51120502</v>
      </c>
      <c r="B1249" s="7" t="s">
        <v>208</v>
      </c>
      <c r="C1249" s="5"/>
      <c r="D1249" s="5"/>
    </row>
    <row r="1250" spans="1:4" x14ac:dyDescent="0.25">
      <c r="A1250" s="6"/>
      <c r="B1250" s="7" t="s">
        <v>209</v>
      </c>
      <c r="C1250" s="5"/>
      <c r="D1250" s="5"/>
    </row>
    <row r="1251" spans="1:4" x14ac:dyDescent="0.25">
      <c r="A1251" s="6">
        <v>511206</v>
      </c>
      <c r="B1251" s="7" t="s">
        <v>91</v>
      </c>
      <c r="C1251" s="5"/>
      <c r="D1251" s="5"/>
    </row>
    <row r="1252" spans="1:4" ht="15.75" thickBot="1" x14ac:dyDescent="0.3">
      <c r="A1252" s="16">
        <v>511207</v>
      </c>
      <c r="B1252" s="20" t="s">
        <v>92</v>
      </c>
      <c r="C1252" s="5"/>
      <c r="D1252" s="5"/>
    </row>
    <row r="1253" spans="1:4" ht="15.75" thickBot="1" x14ac:dyDescent="0.3">
      <c r="A1253" s="9" t="s">
        <v>18</v>
      </c>
      <c r="B1253" s="10"/>
      <c r="C1253" s="67">
        <f>SUM(C1243:C1252)</f>
        <v>0</v>
      </c>
      <c r="D1253" s="67">
        <f>SUM(D1243:D1252)</f>
        <v>0</v>
      </c>
    </row>
    <row r="1254" spans="1:4" x14ac:dyDescent="0.25">
      <c r="A1254" s="12">
        <v>5113</v>
      </c>
      <c r="B1254" s="13" t="s">
        <v>337</v>
      </c>
      <c r="C1254" s="68"/>
      <c r="D1254" s="68"/>
    </row>
    <row r="1255" spans="1:4" x14ac:dyDescent="0.25">
      <c r="A1255" s="6">
        <v>511301</v>
      </c>
      <c r="B1255" s="7" t="s">
        <v>86</v>
      </c>
      <c r="C1255" s="5"/>
      <c r="D1255" s="5"/>
    </row>
    <row r="1256" spans="1:4" x14ac:dyDescent="0.25">
      <c r="A1256" s="6">
        <v>511302</v>
      </c>
      <c r="B1256" s="7" t="s">
        <v>87</v>
      </c>
      <c r="C1256" s="5"/>
      <c r="D1256" s="5"/>
    </row>
    <row r="1257" spans="1:4" x14ac:dyDescent="0.25">
      <c r="A1257" s="6">
        <v>511303</v>
      </c>
      <c r="B1257" s="7" t="s">
        <v>335</v>
      </c>
      <c r="C1257" s="5"/>
      <c r="D1257" s="5"/>
    </row>
    <row r="1258" spans="1:4" x14ac:dyDescent="0.25">
      <c r="A1258" s="6">
        <v>511304</v>
      </c>
      <c r="B1258" s="7" t="s">
        <v>89</v>
      </c>
      <c r="C1258" s="5"/>
      <c r="D1258" s="5"/>
    </row>
    <row r="1259" spans="1:4" x14ac:dyDescent="0.25">
      <c r="A1259" s="6">
        <v>511305</v>
      </c>
      <c r="B1259" s="7" t="s">
        <v>206</v>
      </c>
      <c r="C1259" s="5"/>
      <c r="D1259" s="5"/>
    </row>
    <row r="1260" spans="1:4" x14ac:dyDescent="0.25">
      <c r="A1260" s="6"/>
      <c r="B1260" s="7" t="s">
        <v>207</v>
      </c>
      <c r="C1260" s="5"/>
      <c r="D1260" s="5"/>
    </row>
    <row r="1261" spans="1:4" x14ac:dyDescent="0.25">
      <c r="A1261" s="6"/>
      <c r="B1261" s="7" t="s">
        <v>208</v>
      </c>
      <c r="C1261" s="5"/>
      <c r="D1261" s="5"/>
    </row>
    <row r="1262" spans="1:4" x14ac:dyDescent="0.25">
      <c r="A1262" s="6"/>
      <c r="B1262" s="7" t="s">
        <v>209</v>
      </c>
      <c r="C1262" s="5"/>
      <c r="D1262" s="5"/>
    </row>
    <row r="1263" spans="1:4" x14ac:dyDescent="0.25">
      <c r="A1263" s="6">
        <v>511306</v>
      </c>
      <c r="B1263" s="7" t="s">
        <v>91</v>
      </c>
      <c r="C1263" s="5"/>
      <c r="D1263" s="5"/>
    </row>
    <row r="1264" spans="1:4" ht="15.75" thickBot="1" x14ac:dyDescent="0.3">
      <c r="A1264" s="19">
        <v>511307</v>
      </c>
      <c r="B1264" s="20" t="s">
        <v>92</v>
      </c>
      <c r="C1264" s="69"/>
      <c r="D1264" s="69"/>
    </row>
    <row r="1265" spans="1:4" ht="15.75" thickBot="1" x14ac:dyDescent="0.3">
      <c r="A1265" s="9" t="s">
        <v>18</v>
      </c>
      <c r="B1265" s="10"/>
      <c r="C1265" s="67">
        <f>SUM(C1255:C1264)</f>
        <v>0</v>
      </c>
      <c r="D1265" s="67">
        <f>SUM(D1255:D1264)</f>
        <v>0</v>
      </c>
    </row>
    <row r="1266" spans="1:4" x14ac:dyDescent="0.25">
      <c r="A1266" s="12">
        <v>5114</v>
      </c>
      <c r="B1266" s="13" t="s">
        <v>338</v>
      </c>
      <c r="C1266" s="68"/>
      <c r="D1266" s="68"/>
    </row>
    <row r="1267" spans="1:4" x14ac:dyDescent="0.25">
      <c r="A1267" s="6">
        <v>511401</v>
      </c>
      <c r="B1267" s="7" t="s">
        <v>339</v>
      </c>
      <c r="C1267" s="5"/>
      <c r="D1267" s="5"/>
    </row>
    <row r="1268" spans="1:4" x14ac:dyDescent="0.25">
      <c r="A1268" s="6">
        <v>511402</v>
      </c>
      <c r="B1268" s="7" t="s">
        <v>340</v>
      </c>
      <c r="C1268" s="5"/>
      <c r="D1268" s="5"/>
    </row>
    <row r="1269" spans="1:4" x14ac:dyDescent="0.25">
      <c r="A1269" s="6">
        <v>511403</v>
      </c>
      <c r="B1269" s="7" t="s">
        <v>341</v>
      </c>
      <c r="C1269" s="5"/>
      <c r="D1269" s="5"/>
    </row>
    <row r="1270" spans="1:4" x14ac:dyDescent="0.25">
      <c r="A1270" s="6">
        <v>511404</v>
      </c>
      <c r="B1270" s="7" t="s">
        <v>342</v>
      </c>
      <c r="C1270" s="5"/>
      <c r="D1270" s="5"/>
    </row>
    <row r="1271" spans="1:4" x14ac:dyDescent="0.25">
      <c r="A1271" s="6">
        <v>511405</v>
      </c>
      <c r="B1271" s="7" t="s">
        <v>343</v>
      </c>
      <c r="C1271" s="5"/>
      <c r="D1271" s="5"/>
    </row>
    <row r="1272" spans="1:4" x14ac:dyDescent="0.25">
      <c r="A1272" s="6">
        <v>511406</v>
      </c>
      <c r="B1272" s="7" t="s">
        <v>344</v>
      </c>
      <c r="C1272" s="5"/>
      <c r="D1272" s="5"/>
    </row>
    <row r="1273" spans="1:4" x14ac:dyDescent="0.25">
      <c r="A1273" s="6">
        <v>511407</v>
      </c>
      <c r="B1273" s="7" t="s">
        <v>117</v>
      </c>
      <c r="C1273" s="5"/>
      <c r="D1273" s="5"/>
    </row>
    <row r="1274" spans="1:4" x14ac:dyDescent="0.25">
      <c r="A1274" s="6">
        <v>511408</v>
      </c>
      <c r="B1274" s="7" t="s">
        <v>118</v>
      </c>
      <c r="C1274" s="5"/>
      <c r="D1274" s="5"/>
    </row>
    <row r="1275" spans="1:4" x14ac:dyDescent="0.25">
      <c r="A1275" s="6"/>
      <c r="B1275" s="7" t="s">
        <v>207</v>
      </c>
      <c r="C1275" s="5"/>
      <c r="D1275" s="5"/>
    </row>
    <row r="1276" spans="1:4" x14ac:dyDescent="0.25">
      <c r="A1276" s="6"/>
      <c r="B1276" s="7" t="s">
        <v>208</v>
      </c>
      <c r="C1276" s="5"/>
      <c r="D1276" s="5"/>
    </row>
    <row r="1277" spans="1:4" x14ac:dyDescent="0.25">
      <c r="A1277" s="6"/>
      <c r="B1277" s="7" t="s">
        <v>209</v>
      </c>
      <c r="C1277" s="5"/>
      <c r="D1277" s="5"/>
    </row>
    <row r="1278" spans="1:4" x14ac:dyDescent="0.25">
      <c r="A1278" s="6">
        <v>511409</v>
      </c>
      <c r="B1278" s="7" t="s">
        <v>345</v>
      </c>
      <c r="C1278" s="5"/>
      <c r="D1278" s="5"/>
    </row>
    <row r="1279" spans="1:4" x14ac:dyDescent="0.25">
      <c r="A1279" s="6">
        <v>511410</v>
      </c>
      <c r="B1279" s="7" t="s">
        <v>243</v>
      </c>
      <c r="C1279" s="5"/>
      <c r="D1279" s="5"/>
    </row>
    <row r="1280" spans="1:4" ht="15.75" thickBot="1" x14ac:dyDescent="0.3">
      <c r="A1280" s="16">
        <v>511411</v>
      </c>
      <c r="B1280" s="17" t="s">
        <v>121</v>
      </c>
      <c r="C1280" s="69"/>
      <c r="D1280" s="69"/>
    </row>
    <row r="1281" spans="1:4" ht="15.75" thickBot="1" x14ac:dyDescent="0.3">
      <c r="A1281" s="9" t="s">
        <v>18</v>
      </c>
      <c r="B1281" s="50"/>
      <c r="C1281" s="67">
        <f>SUM(C1267:C1280)</f>
        <v>0</v>
      </c>
      <c r="D1281" s="67">
        <f>SUM(D1267:D1280)</f>
        <v>0</v>
      </c>
    </row>
    <row r="1282" spans="1:4" x14ac:dyDescent="0.25">
      <c r="A1282" s="12">
        <v>5115</v>
      </c>
      <c r="B1282" s="13" t="s">
        <v>346</v>
      </c>
      <c r="C1282" s="68"/>
      <c r="D1282" s="68"/>
    </row>
    <row r="1283" spans="1:4" x14ac:dyDescent="0.25">
      <c r="A1283" s="6">
        <v>511501</v>
      </c>
      <c r="B1283" s="7" t="s">
        <v>339</v>
      </c>
      <c r="C1283" s="5"/>
      <c r="D1283" s="5"/>
    </row>
    <row r="1284" spans="1:4" x14ac:dyDescent="0.25">
      <c r="A1284" s="6">
        <v>511502</v>
      </c>
      <c r="B1284" s="7" t="s">
        <v>340</v>
      </c>
      <c r="C1284" s="5"/>
      <c r="D1284" s="5"/>
    </row>
    <row r="1285" spans="1:4" x14ac:dyDescent="0.25">
      <c r="A1285" s="6">
        <v>511503</v>
      </c>
      <c r="B1285" s="7" t="s">
        <v>341</v>
      </c>
      <c r="C1285" s="5"/>
      <c r="D1285" s="5"/>
    </row>
    <row r="1286" spans="1:4" x14ac:dyDescent="0.25">
      <c r="A1286" s="6">
        <v>511504</v>
      </c>
      <c r="B1286" s="7" t="s">
        <v>342</v>
      </c>
      <c r="C1286" s="5"/>
      <c r="D1286" s="5"/>
    </row>
    <row r="1287" spans="1:4" x14ac:dyDescent="0.25">
      <c r="A1287" s="6">
        <v>511505</v>
      </c>
      <c r="B1287" s="7" t="s">
        <v>343</v>
      </c>
      <c r="C1287" s="5"/>
      <c r="D1287" s="5"/>
    </row>
    <row r="1288" spans="1:4" x14ac:dyDescent="0.25">
      <c r="A1288" s="6">
        <v>511506</v>
      </c>
      <c r="B1288" s="7" t="s">
        <v>344</v>
      </c>
      <c r="C1288" s="5"/>
      <c r="D1288" s="5"/>
    </row>
    <row r="1289" spans="1:4" x14ac:dyDescent="0.25">
      <c r="A1289" s="16">
        <v>511507</v>
      </c>
      <c r="B1289" s="7" t="s">
        <v>117</v>
      </c>
      <c r="C1289" s="69"/>
      <c r="D1289" s="69"/>
    </row>
    <row r="1290" spans="1:4" x14ac:dyDescent="0.25">
      <c r="A1290" s="16">
        <v>511508</v>
      </c>
      <c r="B1290" s="7" t="s">
        <v>118</v>
      </c>
      <c r="C1290" s="69"/>
      <c r="D1290" s="69"/>
    </row>
    <row r="1291" spans="1:4" x14ac:dyDescent="0.25">
      <c r="A1291" s="16"/>
      <c r="B1291" s="7" t="s">
        <v>207</v>
      </c>
      <c r="C1291" s="69"/>
      <c r="D1291" s="69"/>
    </row>
    <row r="1292" spans="1:4" x14ac:dyDescent="0.25">
      <c r="A1292" s="16"/>
      <c r="B1292" s="7" t="s">
        <v>208</v>
      </c>
      <c r="C1292" s="69"/>
      <c r="D1292" s="69"/>
    </row>
    <row r="1293" spans="1:4" x14ac:dyDescent="0.25">
      <c r="A1293" s="16"/>
      <c r="B1293" s="7" t="s">
        <v>209</v>
      </c>
      <c r="C1293" s="69"/>
      <c r="D1293" s="69"/>
    </row>
    <row r="1294" spans="1:4" x14ac:dyDescent="0.25">
      <c r="A1294" s="16">
        <v>511509</v>
      </c>
      <c r="B1294" s="7" t="s">
        <v>345</v>
      </c>
      <c r="C1294" s="69"/>
      <c r="D1294" s="69"/>
    </row>
    <row r="1295" spans="1:4" x14ac:dyDescent="0.25">
      <c r="A1295" s="16">
        <v>511510</v>
      </c>
      <c r="B1295" s="7" t="s">
        <v>243</v>
      </c>
      <c r="C1295" s="69"/>
      <c r="D1295" s="69"/>
    </row>
    <row r="1296" spans="1:4" ht="15.75" thickBot="1" x14ac:dyDescent="0.3">
      <c r="A1296" s="16">
        <v>511511</v>
      </c>
      <c r="B1296" s="17" t="s">
        <v>121</v>
      </c>
      <c r="C1296" s="69"/>
      <c r="D1296" s="69"/>
    </row>
    <row r="1297" spans="1:4" ht="15.75" thickBot="1" x14ac:dyDescent="0.3">
      <c r="A1297" s="9" t="s">
        <v>18</v>
      </c>
      <c r="B1297" s="10"/>
      <c r="C1297" s="67">
        <f>SUM(C1283:C1296)</f>
        <v>0</v>
      </c>
      <c r="D1297" s="67">
        <f>SUM(D1283:D1296)</f>
        <v>0</v>
      </c>
    </row>
    <row r="1298" spans="1:4" x14ac:dyDescent="0.25">
      <c r="A1298" s="12">
        <v>5116</v>
      </c>
      <c r="B1298" s="13" t="s">
        <v>347</v>
      </c>
      <c r="C1298" s="68"/>
      <c r="D1298" s="68"/>
    </row>
    <row r="1299" spans="1:4" x14ac:dyDescent="0.25">
      <c r="A1299" s="6">
        <v>511601</v>
      </c>
      <c r="B1299" s="7" t="s">
        <v>348</v>
      </c>
      <c r="C1299" s="5"/>
      <c r="D1299" s="5"/>
    </row>
    <row r="1300" spans="1:4" x14ac:dyDescent="0.25">
      <c r="A1300" s="6">
        <v>511602</v>
      </c>
      <c r="B1300" s="7" t="s">
        <v>349</v>
      </c>
      <c r="C1300" s="5"/>
      <c r="D1300" s="5"/>
    </row>
    <row r="1301" spans="1:4" x14ac:dyDescent="0.25">
      <c r="A1301" s="6">
        <v>511603</v>
      </c>
      <c r="B1301" s="7" t="s">
        <v>350</v>
      </c>
      <c r="C1301" s="5"/>
      <c r="D1301" s="5"/>
    </row>
    <row r="1302" spans="1:4" x14ac:dyDescent="0.25">
      <c r="A1302" s="6">
        <v>511604</v>
      </c>
      <c r="B1302" s="7" t="s">
        <v>351</v>
      </c>
      <c r="C1302" s="5"/>
      <c r="D1302" s="5"/>
    </row>
    <row r="1303" spans="1:4" x14ac:dyDescent="0.25">
      <c r="A1303" s="6">
        <v>511605</v>
      </c>
      <c r="B1303" s="7" t="s">
        <v>352</v>
      </c>
      <c r="C1303" s="5"/>
      <c r="D1303" s="5"/>
    </row>
    <row r="1304" spans="1:4" x14ac:dyDescent="0.25">
      <c r="A1304" s="6">
        <v>511606</v>
      </c>
      <c r="B1304" s="7" t="s">
        <v>353</v>
      </c>
      <c r="C1304" s="5"/>
      <c r="D1304" s="5"/>
    </row>
    <row r="1305" spans="1:4" x14ac:dyDescent="0.25">
      <c r="A1305" s="6">
        <v>511607</v>
      </c>
      <c r="B1305" s="7" t="s">
        <v>354</v>
      </c>
      <c r="C1305" s="5"/>
      <c r="D1305" s="5"/>
    </row>
    <row r="1306" spans="1:4" x14ac:dyDescent="0.25">
      <c r="A1306" s="6">
        <v>511608</v>
      </c>
      <c r="B1306" s="7" t="s">
        <v>355</v>
      </c>
      <c r="C1306" s="5"/>
      <c r="D1306" s="5"/>
    </row>
    <row r="1307" spans="1:4" x14ac:dyDescent="0.25">
      <c r="A1307" s="6">
        <v>511609</v>
      </c>
      <c r="B1307" s="7" t="s">
        <v>356</v>
      </c>
      <c r="C1307" s="5"/>
      <c r="D1307" s="5"/>
    </row>
    <row r="1308" spans="1:4" x14ac:dyDescent="0.25">
      <c r="A1308" s="6">
        <v>511610</v>
      </c>
      <c r="B1308" s="7" t="s">
        <v>357</v>
      </c>
      <c r="C1308" s="5"/>
      <c r="D1308" s="5"/>
    </row>
    <row r="1309" spans="1:4" x14ac:dyDescent="0.25">
      <c r="A1309" s="6">
        <v>511611</v>
      </c>
      <c r="B1309" s="7" t="s">
        <v>358</v>
      </c>
      <c r="C1309" s="5"/>
      <c r="D1309" s="5"/>
    </row>
    <row r="1310" spans="1:4" x14ac:dyDescent="0.25">
      <c r="A1310" s="6">
        <v>511612</v>
      </c>
      <c r="B1310" s="7" t="s">
        <v>359</v>
      </c>
      <c r="C1310" s="5"/>
      <c r="D1310" s="5"/>
    </row>
    <row r="1311" spans="1:4" x14ac:dyDescent="0.25">
      <c r="A1311" s="6">
        <v>511613</v>
      </c>
      <c r="B1311" s="7" t="s">
        <v>360</v>
      </c>
      <c r="C1311" s="5"/>
      <c r="D1311" s="5"/>
    </row>
    <row r="1312" spans="1:4" x14ac:dyDescent="0.25">
      <c r="A1312" s="6">
        <v>511614</v>
      </c>
      <c r="B1312" s="7" t="s">
        <v>361</v>
      </c>
      <c r="C1312" s="5"/>
      <c r="D1312" s="5"/>
    </row>
    <row r="1313" spans="1:4" x14ac:dyDescent="0.25">
      <c r="A1313" s="6">
        <v>511615</v>
      </c>
      <c r="B1313" s="7" t="s">
        <v>362</v>
      </c>
      <c r="C1313" s="5"/>
      <c r="D1313" s="5"/>
    </row>
    <row r="1314" spans="1:4" x14ac:dyDescent="0.25">
      <c r="A1314" s="6">
        <v>511616</v>
      </c>
      <c r="B1314" s="7" t="s">
        <v>363</v>
      </c>
      <c r="C1314" s="5"/>
      <c r="D1314" s="5"/>
    </row>
    <row r="1315" spans="1:4" x14ac:dyDescent="0.25">
      <c r="A1315" s="6">
        <v>511617</v>
      </c>
      <c r="B1315" s="7" t="s">
        <v>364</v>
      </c>
      <c r="C1315" s="5"/>
      <c r="D1315" s="5"/>
    </row>
    <row r="1316" spans="1:4" x14ac:dyDescent="0.25">
      <c r="A1316" s="6">
        <v>511618</v>
      </c>
      <c r="B1316" s="7" t="s">
        <v>365</v>
      </c>
      <c r="C1316" s="5"/>
      <c r="D1316" s="5"/>
    </row>
    <row r="1317" spans="1:4" x14ac:dyDescent="0.25">
      <c r="A1317" s="6">
        <v>511619</v>
      </c>
      <c r="B1317" s="7" t="s">
        <v>366</v>
      </c>
      <c r="C1317" s="5"/>
      <c r="D1317" s="5"/>
    </row>
    <row r="1318" spans="1:4" x14ac:dyDescent="0.25">
      <c r="A1318" s="6">
        <v>511620</v>
      </c>
      <c r="B1318" s="7" t="s">
        <v>367</v>
      </c>
      <c r="C1318" s="5"/>
      <c r="D1318" s="5"/>
    </row>
    <row r="1319" spans="1:4" x14ac:dyDescent="0.25">
      <c r="A1319" s="6">
        <v>511621</v>
      </c>
      <c r="B1319" s="7" t="s">
        <v>368</v>
      </c>
      <c r="C1319" s="5"/>
      <c r="D1319" s="5"/>
    </row>
    <row r="1320" spans="1:4" x14ac:dyDescent="0.25">
      <c r="A1320" s="6">
        <v>511622</v>
      </c>
      <c r="B1320" s="7" t="s">
        <v>369</v>
      </c>
      <c r="C1320" s="5"/>
      <c r="D1320" s="5"/>
    </row>
    <row r="1321" spans="1:4" x14ac:dyDescent="0.25">
      <c r="A1321" s="6">
        <v>511623</v>
      </c>
      <c r="B1321" s="7" t="s">
        <v>370</v>
      </c>
      <c r="C1321" s="5"/>
      <c r="D1321" s="5"/>
    </row>
    <row r="1322" spans="1:4" x14ac:dyDescent="0.25">
      <c r="A1322" s="6">
        <v>511624</v>
      </c>
      <c r="B1322" s="7" t="s">
        <v>371</v>
      </c>
      <c r="C1322" s="5"/>
      <c r="D1322" s="5"/>
    </row>
    <row r="1323" spans="1:4" x14ac:dyDescent="0.25">
      <c r="A1323" s="6">
        <v>511625</v>
      </c>
      <c r="B1323" s="7" t="s">
        <v>372</v>
      </c>
      <c r="C1323" s="5"/>
      <c r="D1323" s="5"/>
    </row>
    <row r="1324" spans="1:4" x14ac:dyDescent="0.25">
      <c r="A1324" s="6">
        <v>511626</v>
      </c>
      <c r="B1324" s="7" t="s">
        <v>373</v>
      </c>
      <c r="C1324" s="5"/>
      <c r="D1324" s="5"/>
    </row>
    <row r="1325" spans="1:4" x14ac:dyDescent="0.25">
      <c r="A1325" s="6">
        <v>511627</v>
      </c>
      <c r="B1325" s="7" t="s">
        <v>374</v>
      </c>
      <c r="C1325" s="5"/>
      <c r="D1325" s="5"/>
    </row>
    <row r="1326" spans="1:4" x14ac:dyDescent="0.25">
      <c r="A1326" s="6">
        <v>511628</v>
      </c>
      <c r="B1326" s="7" t="s">
        <v>375</v>
      </c>
      <c r="C1326" s="5"/>
      <c r="D1326" s="5"/>
    </row>
    <row r="1327" spans="1:4" x14ac:dyDescent="0.25">
      <c r="A1327" s="6">
        <v>511629</v>
      </c>
      <c r="B1327" s="7" t="s">
        <v>376</v>
      </c>
      <c r="C1327" s="5"/>
      <c r="D1327" s="5"/>
    </row>
    <row r="1328" spans="1:4" x14ac:dyDescent="0.25">
      <c r="A1328" s="6">
        <v>511630</v>
      </c>
      <c r="B1328" s="7" t="s">
        <v>377</v>
      </c>
      <c r="C1328" s="5"/>
      <c r="D1328" s="5"/>
    </row>
    <row r="1329" spans="1:4" x14ac:dyDescent="0.25">
      <c r="A1329" s="6">
        <v>511631</v>
      </c>
      <c r="B1329" s="7" t="s">
        <v>378</v>
      </c>
      <c r="C1329" s="5"/>
      <c r="D1329" s="5"/>
    </row>
    <row r="1330" spans="1:4" x14ac:dyDescent="0.25">
      <c r="A1330" s="6">
        <v>511632</v>
      </c>
      <c r="B1330" s="7" t="s">
        <v>379</v>
      </c>
      <c r="C1330" s="5"/>
      <c r="D1330" s="5"/>
    </row>
    <row r="1331" spans="1:4" x14ac:dyDescent="0.25">
      <c r="A1331" s="6">
        <v>511633</v>
      </c>
      <c r="B1331" s="7" t="s">
        <v>380</v>
      </c>
      <c r="C1331" s="5"/>
      <c r="D1331" s="5"/>
    </row>
    <row r="1332" spans="1:4" x14ac:dyDescent="0.25">
      <c r="A1332" s="6">
        <v>511634</v>
      </c>
      <c r="B1332" s="7" t="s">
        <v>381</v>
      </c>
      <c r="C1332" s="5"/>
      <c r="D1332" s="5"/>
    </row>
    <row r="1333" spans="1:4" x14ac:dyDescent="0.25">
      <c r="A1333" s="6">
        <v>511635</v>
      </c>
      <c r="B1333" s="7" t="s">
        <v>382</v>
      </c>
      <c r="C1333" s="5"/>
      <c r="D1333" s="5"/>
    </row>
    <row r="1334" spans="1:4" x14ac:dyDescent="0.25">
      <c r="A1334" s="6">
        <v>511636</v>
      </c>
      <c r="B1334" s="7" t="s">
        <v>383</v>
      </c>
      <c r="C1334" s="5"/>
      <c r="D1334" s="5"/>
    </row>
    <row r="1335" spans="1:4" x14ac:dyDescent="0.25">
      <c r="A1335" s="6">
        <v>511637</v>
      </c>
      <c r="B1335" s="7" t="s">
        <v>384</v>
      </c>
      <c r="C1335" s="5"/>
      <c r="D1335" s="5"/>
    </row>
    <row r="1336" spans="1:4" x14ac:dyDescent="0.25">
      <c r="A1336" s="6">
        <v>511638</v>
      </c>
      <c r="B1336" s="7" t="s">
        <v>385</v>
      </c>
      <c r="C1336" s="5"/>
      <c r="D1336" s="5"/>
    </row>
    <row r="1337" spans="1:4" x14ac:dyDescent="0.25">
      <c r="A1337" s="6">
        <v>511639</v>
      </c>
      <c r="B1337" s="7" t="s">
        <v>386</v>
      </c>
      <c r="C1337" s="5"/>
      <c r="D1337" s="5"/>
    </row>
    <row r="1338" spans="1:4" x14ac:dyDescent="0.25">
      <c r="A1338" s="6">
        <v>511640</v>
      </c>
      <c r="B1338" s="7" t="s">
        <v>387</v>
      </c>
      <c r="C1338" s="5"/>
      <c r="D1338" s="5"/>
    </row>
    <row r="1339" spans="1:4" x14ac:dyDescent="0.25">
      <c r="A1339" s="6">
        <v>511641</v>
      </c>
      <c r="B1339" s="7" t="s">
        <v>388</v>
      </c>
      <c r="C1339" s="5"/>
      <c r="D1339" s="5"/>
    </row>
    <row r="1340" spans="1:4" x14ac:dyDescent="0.25">
      <c r="A1340" s="6">
        <v>511642</v>
      </c>
      <c r="B1340" s="7" t="s">
        <v>389</v>
      </c>
      <c r="C1340" s="5"/>
      <c r="D1340" s="5"/>
    </row>
    <row r="1341" spans="1:4" x14ac:dyDescent="0.25">
      <c r="A1341" s="6">
        <v>511643</v>
      </c>
      <c r="B1341" s="7" t="s">
        <v>167</v>
      </c>
      <c r="C1341" s="5"/>
      <c r="D1341" s="5"/>
    </row>
    <row r="1342" spans="1:4" x14ac:dyDescent="0.25">
      <c r="A1342" s="6">
        <v>511644</v>
      </c>
      <c r="B1342" s="7" t="s">
        <v>159</v>
      </c>
      <c r="C1342" s="5"/>
      <c r="D1342" s="5"/>
    </row>
    <row r="1343" spans="1:4" x14ac:dyDescent="0.25">
      <c r="A1343" s="16">
        <v>511645</v>
      </c>
      <c r="B1343" s="17" t="s">
        <v>169</v>
      </c>
      <c r="C1343" s="69"/>
      <c r="D1343" s="69"/>
    </row>
    <row r="1344" spans="1:4" x14ac:dyDescent="0.25">
      <c r="A1344" s="16">
        <v>511646</v>
      </c>
      <c r="B1344" s="17" t="s">
        <v>170</v>
      </c>
      <c r="C1344" s="69"/>
      <c r="D1344" s="69"/>
    </row>
    <row r="1345" spans="1:4" x14ac:dyDescent="0.25">
      <c r="A1345" s="16">
        <v>511647</v>
      </c>
      <c r="B1345" s="17" t="s">
        <v>171</v>
      </c>
      <c r="C1345" s="69"/>
      <c r="D1345" s="69"/>
    </row>
    <row r="1346" spans="1:4" x14ac:dyDescent="0.25">
      <c r="A1346" s="16">
        <v>511648</v>
      </c>
      <c r="B1346" s="17" t="s">
        <v>390</v>
      </c>
      <c r="C1346" s="69"/>
      <c r="D1346" s="69"/>
    </row>
    <row r="1347" spans="1:4" x14ac:dyDescent="0.25">
      <c r="A1347" s="16">
        <v>511649</v>
      </c>
      <c r="B1347" s="17" t="s">
        <v>391</v>
      </c>
      <c r="C1347" s="69"/>
      <c r="D1347" s="69"/>
    </row>
    <row r="1348" spans="1:4" ht="15.75" thickBot="1" x14ac:dyDescent="0.3">
      <c r="A1348" s="16">
        <v>511660</v>
      </c>
      <c r="B1348" s="17" t="s">
        <v>38</v>
      </c>
      <c r="C1348" s="69"/>
      <c r="D1348" s="69"/>
    </row>
    <row r="1349" spans="1:4" ht="15.75" thickBot="1" x14ac:dyDescent="0.3">
      <c r="A1349" s="9" t="s">
        <v>18</v>
      </c>
      <c r="B1349" s="10"/>
      <c r="C1349" s="67">
        <f>SUM(C1299:C1348)</f>
        <v>0</v>
      </c>
      <c r="D1349" s="67">
        <f>SUM(D1299:D1348)</f>
        <v>0</v>
      </c>
    </row>
    <row r="1350" spans="1:4" x14ac:dyDescent="0.25">
      <c r="A1350" s="12">
        <v>52</v>
      </c>
      <c r="B1350" s="13" t="s">
        <v>392</v>
      </c>
      <c r="C1350" s="68"/>
      <c r="D1350" s="68"/>
    </row>
    <row r="1351" spans="1:4" x14ac:dyDescent="0.25">
      <c r="A1351" s="3">
        <v>5201</v>
      </c>
      <c r="B1351" s="4" t="s">
        <v>393</v>
      </c>
      <c r="C1351" s="5"/>
      <c r="D1351" s="5"/>
    </row>
    <row r="1352" spans="1:4" x14ac:dyDescent="0.25">
      <c r="A1352" s="6">
        <v>520101</v>
      </c>
      <c r="B1352" s="7" t="s">
        <v>229</v>
      </c>
      <c r="C1352" s="5"/>
      <c r="D1352" s="5"/>
    </row>
    <row r="1353" spans="1:4" x14ac:dyDescent="0.25">
      <c r="A1353" s="6">
        <v>520102</v>
      </c>
      <c r="B1353" s="7" t="s">
        <v>394</v>
      </c>
      <c r="C1353" s="5"/>
      <c r="D1353" s="5"/>
    </row>
    <row r="1354" spans="1:4" x14ac:dyDescent="0.25">
      <c r="A1354" s="6">
        <v>520103</v>
      </c>
      <c r="B1354" s="7" t="s">
        <v>231</v>
      </c>
      <c r="C1354" s="5"/>
      <c r="D1354" s="5"/>
    </row>
    <row r="1355" spans="1:4" x14ac:dyDescent="0.25">
      <c r="A1355" s="6">
        <v>520104</v>
      </c>
      <c r="B1355" s="7" t="s">
        <v>232</v>
      </c>
      <c r="C1355" s="5"/>
      <c r="D1355" s="5"/>
    </row>
    <row r="1356" spans="1:4" x14ac:dyDescent="0.25">
      <c r="A1356" s="6">
        <v>520105</v>
      </c>
      <c r="B1356" s="7" t="s">
        <v>223</v>
      </c>
      <c r="C1356" s="5"/>
      <c r="D1356" s="5"/>
    </row>
    <row r="1357" spans="1:4" x14ac:dyDescent="0.25">
      <c r="A1357" s="6">
        <v>520106</v>
      </c>
      <c r="B1357" s="7" t="s">
        <v>395</v>
      </c>
      <c r="C1357" s="5"/>
      <c r="D1357" s="5"/>
    </row>
    <row r="1358" spans="1:4" x14ac:dyDescent="0.25">
      <c r="A1358" s="6">
        <v>520107</v>
      </c>
      <c r="B1358" s="7" t="s">
        <v>396</v>
      </c>
      <c r="C1358" s="5"/>
      <c r="D1358" s="5"/>
    </row>
    <row r="1359" spans="1:4" x14ac:dyDescent="0.25">
      <c r="A1359" s="6">
        <v>520108</v>
      </c>
      <c r="B1359" s="7" t="s">
        <v>118</v>
      </c>
      <c r="C1359" s="5"/>
      <c r="D1359" s="5"/>
    </row>
    <row r="1360" spans="1:4" x14ac:dyDescent="0.25">
      <c r="A1360" s="6"/>
      <c r="B1360" s="7" t="s">
        <v>207</v>
      </c>
      <c r="C1360" s="5"/>
      <c r="D1360" s="5"/>
    </row>
    <row r="1361" spans="1:4" x14ac:dyDescent="0.25">
      <c r="A1361" s="6"/>
      <c r="B1361" s="7" t="s">
        <v>208</v>
      </c>
      <c r="C1361" s="5"/>
      <c r="D1361" s="5"/>
    </row>
    <row r="1362" spans="1:4" x14ac:dyDescent="0.25">
      <c r="A1362" s="6"/>
      <c r="B1362" s="7" t="s">
        <v>209</v>
      </c>
      <c r="C1362" s="5"/>
      <c r="D1362" s="5"/>
    </row>
    <row r="1363" spans="1:4" ht="15.75" thickBot="1" x14ac:dyDescent="0.3">
      <c r="A1363" s="19">
        <v>520109</v>
      </c>
      <c r="B1363" s="20" t="s">
        <v>227</v>
      </c>
      <c r="C1363" s="75"/>
      <c r="D1363" s="75"/>
    </row>
    <row r="1364" spans="1:4" ht="15.75" thickBot="1" x14ac:dyDescent="0.3">
      <c r="A1364" s="9" t="s">
        <v>18</v>
      </c>
      <c r="B1364" s="10"/>
      <c r="C1364" s="67">
        <f>SUM(C1352:C1363)</f>
        <v>0</v>
      </c>
      <c r="D1364" s="67">
        <f>SUM(D1352:D1363)</f>
        <v>0</v>
      </c>
    </row>
    <row r="1365" spans="1:4" x14ac:dyDescent="0.25">
      <c r="A1365" s="12">
        <v>5202</v>
      </c>
      <c r="B1365" s="13" t="s">
        <v>397</v>
      </c>
      <c r="C1365" s="68"/>
      <c r="D1365" s="68"/>
    </row>
    <row r="1366" spans="1:4" x14ac:dyDescent="0.25">
      <c r="A1366" s="6">
        <v>520201</v>
      </c>
      <c r="B1366" s="7" t="s">
        <v>229</v>
      </c>
      <c r="C1366" s="5"/>
      <c r="D1366" s="5"/>
    </row>
    <row r="1367" spans="1:4" x14ac:dyDescent="0.25">
      <c r="A1367" s="6">
        <v>520202</v>
      </c>
      <c r="B1367" s="7" t="s">
        <v>394</v>
      </c>
      <c r="C1367" s="5"/>
      <c r="D1367" s="5"/>
    </row>
    <row r="1368" spans="1:4" x14ac:dyDescent="0.25">
      <c r="A1368" s="6">
        <v>520203</v>
      </c>
      <c r="B1368" s="7" t="s">
        <v>231</v>
      </c>
      <c r="C1368" s="5"/>
      <c r="D1368" s="5"/>
    </row>
    <row r="1369" spans="1:4" x14ac:dyDescent="0.25">
      <c r="A1369" s="6">
        <v>520204</v>
      </c>
      <c r="B1369" s="7" t="s">
        <v>232</v>
      </c>
      <c r="C1369" s="5"/>
      <c r="D1369" s="5"/>
    </row>
    <row r="1370" spans="1:4" x14ac:dyDescent="0.25">
      <c r="A1370" s="6">
        <v>520205</v>
      </c>
      <c r="B1370" s="7" t="s">
        <v>223</v>
      </c>
      <c r="C1370" s="5"/>
      <c r="D1370" s="5"/>
    </row>
    <row r="1371" spans="1:4" x14ac:dyDescent="0.25">
      <c r="A1371" s="6">
        <v>520206</v>
      </c>
      <c r="B1371" s="7" t="s">
        <v>395</v>
      </c>
      <c r="C1371" s="5"/>
      <c r="D1371" s="5"/>
    </row>
    <row r="1372" spans="1:4" x14ac:dyDescent="0.25">
      <c r="A1372" s="6">
        <v>520207</v>
      </c>
      <c r="B1372" s="7" t="s">
        <v>396</v>
      </c>
      <c r="C1372" s="5"/>
      <c r="D1372" s="5"/>
    </row>
    <row r="1373" spans="1:4" x14ac:dyDescent="0.25">
      <c r="A1373" s="6">
        <v>520208</v>
      </c>
      <c r="B1373" s="7" t="s">
        <v>118</v>
      </c>
      <c r="C1373" s="5"/>
      <c r="D1373" s="5"/>
    </row>
    <row r="1374" spans="1:4" x14ac:dyDescent="0.25">
      <c r="A1374" s="6"/>
      <c r="B1374" s="7" t="s">
        <v>207</v>
      </c>
      <c r="C1374" s="5"/>
      <c r="D1374" s="5"/>
    </row>
    <row r="1375" spans="1:4" x14ac:dyDescent="0.25">
      <c r="A1375" s="6"/>
      <c r="B1375" s="7" t="s">
        <v>208</v>
      </c>
      <c r="C1375" s="5"/>
      <c r="D1375" s="5"/>
    </row>
    <row r="1376" spans="1:4" x14ac:dyDescent="0.25">
      <c r="A1376" s="6"/>
      <c r="B1376" s="7" t="s">
        <v>209</v>
      </c>
      <c r="C1376" s="5"/>
      <c r="D1376" s="5"/>
    </row>
    <row r="1377" spans="1:4" ht="15.75" thickBot="1" x14ac:dyDescent="0.3">
      <c r="A1377" s="19">
        <v>520209</v>
      </c>
      <c r="B1377" s="20" t="s">
        <v>227</v>
      </c>
      <c r="C1377" s="75"/>
      <c r="D1377" s="75"/>
    </row>
    <row r="1378" spans="1:4" ht="15.75" thickBot="1" x14ac:dyDescent="0.3">
      <c r="A1378" s="9" t="s">
        <v>18</v>
      </c>
      <c r="B1378" s="10"/>
      <c r="C1378" s="67">
        <f>SUM(C1366:C1377)</f>
        <v>0</v>
      </c>
      <c r="D1378" s="67">
        <f>SUM(D1366:D1377)</f>
        <v>0</v>
      </c>
    </row>
    <row r="1379" spans="1:4" x14ac:dyDescent="0.25">
      <c r="A1379" s="12">
        <v>5203</v>
      </c>
      <c r="B1379" s="13" t="s">
        <v>398</v>
      </c>
      <c r="C1379" s="68"/>
      <c r="D1379" s="68"/>
    </row>
    <row r="1380" spans="1:4" x14ac:dyDescent="0.25">
      <c r="A1380" s="6">
        <v>520301</v>
      </c>
      <c r="B1380" s="7" t="s">
        <v>86</v>
      </c>
      <c r="C1380" s="5"/>
      <c r="D1380" s="5"/>
    </row>
    <row r="1381" spans="1:4" x14ac:dyDescent="0.25">
      <c r="A1381" s="6">
        <v>520302</v>
      </c>
      <c r="B1381" s="7" t="s">
        <v>87</v>
      </c>
      <c r="C1381" s="5"/>
      <c r="D1381" s="5"/>
    </row>
    <row r="1382" spans="1:4" x14ac:dyDescent="0.25">
      <c r="A1382" s="6">
        <v>520303</v>
      </c>
      <c r="B1382" s="7" t="s">
        <v>88</v>
      </c>
      <c r="C1382" s="5"/>
      <c r="D1382" s="5"/>
    </row>
    <row r="1383" spans="1:4" x14ac:dyDescent="0.25">
      <c r="A1383" s="6">
        <v>520304</v>
      </c>
      <c r="B1383" s="7" t="s">
        <v>89</v>
      </c>
      <c r="C1383" s="5"/>
      <c r="D1383" s="5"/>
    </row>
    <row r="1384" spans="1:4" x14ac:dyDescent="0.25">
      <c r="A1384" s="6">
        <v>520305</v>
      </c>
      <c r="B1384" s="7" t="s">
        <v>206</v>
      </c>
      <c r="C1384" s="5"/>
      <c r="D1384" s="5"/>
    </row>
    <row r="1385" spans="1:4" x14ac:dyDescent="0.25">
      <c r="A1385" s="6"/>
      <c r="B1385" s="7" t="s">
        <v>207</v>
      </c>
      <c r="C1385" s="5"/>
      <c r="D1385" s="5"/>
    </row>
    <row r="1386" spans="1:4" x14ac:dyDescent="0.25">
      <c r="A1386" s="6"/>
      <c r="B1386" s="7" t="s">
        <v>208</v>
      </c>
      <c r="C1386" s="5"/>
      <c r="D1386" s="5"/>
    </row>
    <row r="1387" spans="1:4" x14ac:dyDescent="0.25">
      <c r="A1387" s="6"/>
      <c r="B1387" s="7" t="s">
        <v>209</v>
      </c>
      <c r="C1387" s="5"/>
      <c r="D1387" s="5"/>
    </row>
    <row r="1388" spans="1:4" x14ac:dyDescent="0.25">
      <c r="A1388" s="6">
        <v>520306</v>
      </c>
      <c r="B1388" s="7" t="s">
        <v>91</v>
      </c>
      <c r="C1388" s="5"/>
      <c r="D1388" s="5"/>
    </row>
    <row r="1389" spans="1:4" ht="15.75" thickBot="1" x14ac:dyDescent="0.3">
      <c r="A1389" s="19">
        <v>520307</v>
      </c>
      <c r="B1389" s="20" t="s">
        <v>210</v>
      </c>
      <c r="C1389" s="75"/>
      <c r="D1389" s="75"/>
    </row>
    <row r="1390" spans="1:4" ht="15.75" thickBot="1" x14ac:dyDescent="0.3">
      <c r="A1390" s="9" t="s">
        <v>18</v>
      </c>
      <c r="B1390" s="10"/>
      <c r="C1390" s="67">
        <f>SUM(C1380:C1389)</f>
        <v>0</v>
      </c>
      <c r="D1390" s="67">
        <f>SUM(D1380:D1389)</f>
        <v>0</v>
      </c>
    </row>
    <row r="1391" spans="1:4" x14ac:dyDescent="0.25">
      <c r="A1391" s="12">
        <v>5204</v>
      </c>
      <c r="B1391" s="13" t="s">
        <v>399</v>
      </c>
      <c r="C1391" s="68"/>
      <c r="D1391" s="68"/>
    </row>
    <row r="1392" spans="1:4" x14ac:dyDescent="0.25">
      <c r="A1392" s="6">
        <v>520401</v>
      </c>
      <c r="B1392" s="7" t="s">
        <v>400</v>
      </c>
      <c r="C1392" s="5"/>
      <c r="D1392" s="5"/>
    </row>
    <row r="1393" spans="1:4" x14ac:dyDescent="0.25">
      <c r="A1393" s="6">
        <v>520402</v>
      </c>
      <c r="B1393" s="7" t="s">
        <v>401</v>
      </c>
      <c r="C1393" s="5"/>
      <c r="D1393" s="5"/>
    </row>
    <row r="1394" spans="1:4" x14ac:dyDescent="0.25">
      <c r="A1394" s="6">
        <v>520403</v>
      </c>
      <c r="B1394" s="7" t="s">
        <v>402</v>
      </c>
      <c r="C1394" s="5"/>
      <c r="D1394" s="5"/>
    </row>
    <row r="1395" spans="1:4" x14ac:dyDescent="0.25">
      <c r="A1395" s="6">
        <v>520404</v>
      </c>
      <c r="B1395" s="7" t="s">
        <v>88</v>
      </c>
      <c r="C1395" s="5"/>
      <c r="D1395" s="5"/>
    </row>
    <row r="1396" spans="1:4" x14ac:dyDescent="0.25">
      <c r="A1396" s="6">
        <v>520405</v>
      </c>
      <c r="B1396" s="7" t="s">
        <v>89</v>
      </c>
      <c r="C1396" s="5"/>
      <c r="D1396" s="5"/>
    </row>
    <row r="1397" spans="1:4" x14ac:dyDescent="0.25">
      <c r="A1397" s="6">
        <v>520406</v>
      </c>
      <c r="B1397" s="7" t="s">
        <v>206</v>
      </c>
      <c r="C1397" s="5"/>
      <c r="D1397" s="5"/>
    </row>
    <row r="1398" spans="1:4" x14ac:dyDescent="0.25">
      <c r="A1398" s="6"/>
      <c r="B1398" s="7" t="s">
        <v>207</v>
      </c>
      <c r="C1398" s="5"/>
      <c r="D1398" s="5"/>
    </row>
    <row r="1399" spans="1:4" x14ac:dyDescent="0.25">
      <c r="A1399" s="6"/>
      <c r="B1399" s="7" t="s">
        <v>208</v>
      </c>
      <c r="C1399" s="5"/>
      <c r="D1399" s="5"/>
    </row>
    <row r="1400" spans="1:4" x14ac:dyDescent="0.25">
      <c r="A1400" s="6"/>
      <c r="B1400" s="7" t="s">
        <v>209</v>
      </c>
      <c r="C1400" s="5"/>
      <c r="D1400" s="5"/>
    </row>
    <row r="1401" spans="1:4" x14ac:dyDescent="0.25">
      <c r="A1401" s="6">
        <v>520407</v>
      </c>
      <c r="B1401" s="7" t="s">
        <v>91</v>
      </c>
      <c r="C1401" s="5"/>
      <c r="D1401" s="5"/>
    </row>
    <row r="1402" spans="1:4" ht="15.75" thickBot="1" x14ac:dyDescent="0.3">
      <c r="A1402" s="19">
        <v>520408</v>
      </c>
      <c r="B1402" s="20" t="s">
        <v>210</v>
      </c>
      <c r="C1402" s="75"/>
      <c r="D1402" s="75"/>
    </row>
    <row r="1403" spans="1:4" ht="15.75" thickBot="1" x14ac:dyDescent="0.3">
      <c r="A1403" s="9" t="s">
        <v>18</v>
      </c>
      <c r="B1403" s="10"/>
      <c r="C1403" s="67">
        <f>SUM(C1392:C1402)</f>
        <v>0</v>
      </c>
      <c r="D1403" s="67">
        <f>SUM(D1392:D1402)</f>
        <v>0</v>
      </c>
    </row>
    <row r="1404" spans="1:4" x14ac:dyDescent="0.25">
      <c r="A1404" s="12">
        <v>5205</v>
      </c>
      <c r="B1404" s="13" t="s">
        <v>214</v>
      </c>
      <c r="C1404" s="68"/>
      <c r="D1404" s="68"/>
    </row>
    <row r="1405" spans="1:4" x14ac:dyDescent="0.25">
      <c r="A1405" s="6">
        <v>520501</v>
      </c>
      <c r="B1405" s="7" t="s">
        <v>86</v>
      </c>
      <c r="C1405" s="5"/>
      <c r="D1405" s="5"/>
    </row>
    <row r="1406" spans="1:4" x14ac:dyDescent="0.25">
      <c r="A1406" s="6">
        <v>520502</v>
      </c>
      <c r="B1406" s="7" t="s">
        <v>87</v>
      </c>
      <c r="C1406" s="5"/>
      <c r="D1406" s="5"/>
    </row>
    <row r="1407" spans="1:4" x14ac:dyDescent="0.25">
      <c r="A1407" s="6">
        <v>520503</v>
      </c>
      <c r="B1407" s="7" t="s">
        <v>88</v>
      </c>
      <c r="C1407" s="5"/>
      <c r="D1407" s="5"/>
    </row>
    <row r="1408" spans="1:4" x14ac:dyDescent="0.25">
      <c r="A1408" s="6">
        <v>520504</v>
      </c>
      <c r="B1408" s="7" t="s">
        <v>89</v>
      </c>
      <c r="C1408" s="5"/>
      <c r="D1408" s="5"/>
    </row>
    <row r="1409" spans="1:4" x14ac:dyDescent="0.25">
      <c r="A1409" s="6">
        <v>520505</v>
      </c>
      <c r="B1409" s="7" t="s">
        <v>206</v>
      </c>
      <c r="C1409" s="5"/>
      <c r="D1409" s="5"/>
    </row>
    <row r="1410" spans="1:4" x14ac:dyDescent="0.25">
      <c r="A1410" s="6"/>
      <c r="B1410" s="7" t="s">
        <v>207</v>
      </c>
      <c r="C1410" s="5"/>
      <c r="D1410" s="5"/>
    </row>
    <row r="1411" spans="1:4" x14ac:dyDescent="0.25">
      <c r="A1411" s="6"/>
      <c r="B1411" s="7" t="s">
        <v>208</v>
      </c>
      <c r="C1411" s="5"/>
      <c r="D1411" s="5"/>
    </row>
    <row r="1412" spans="1:4" x14ac:dyDescent="0.25">
      <c r="A1412" s="6"/>
      <c r="B1412" s="7" t="s">
        <v>209</v>
      </c>
      <c r="C1412" s="5"/>
      <c r="D1412" s="5"/>
    </row>
    <row r="1413" spans="1:4" x14ac:dyDescent="0.25">
      <c r="A1413" s="6">
        <v>520506</v>
      </c>
      <c r="B1413" s="7" t="s">
        <v>91</v>
      </c>
      <c r="C1413" s="5"/>
      <c r="D1413" s="5"/>
    </row>
    <row r="1414" spans="1:4" ht="15.75" thickBot="1" x14ac:dyDescent="0.3">
      <c r="A1414" s="16">
        <v>520507</v>
      </c>
      <c r="B1414" s="20" t="s">
        <v>210</v>
      </c>
      <c r="C1414" s="69"/>
      <c r="D1414" s="69"/>
    </row>
    <row r="1415" spans="1:4" ht="15.75" thickBot="1" x14ac:dyDescent="0.3">
      <c r="A1415" s="9" t="s">
        <v>18</v>
      </c>
      <c r="B1415" s="10"/>
      <c r="C1415" s="67">
        <f>SUM(C1405:C1414)</f>
        <v>0</v>
      </c>
      <c r="D1415" s="67">
        <f>SUM(D1405:D1414)</f>
        <v>0</v>
      </c>
    </row>
    <row r="1416" spans="1:4" x14ac:dyDescent="0.25">
      <c r="A1416" s="12">
        <v>5206</v>
      </c>
      <c r="B1416" s="13" t="s">
        <v>403</v>
      </c>
      <c r="C1416" s="68"/>
      <c r="D1416" s="68"/>
    </row>
    <row r="1417" spans="1:4" x14ac:dyDescent="0.25">
      <c r="A1417" s="6">
        <v>520601</v>
      </c>
      <c r="B1417" s="7" t="s">
        <v>87</v>
      </c>
      <c r="C1417" s="5"/>
      <c r="D1417" s="5"/>
    </row>
    <row r="1418" spans="1:4" x14ac:dyDescent="0.25">
      <c r="A1418" s="6">
        <v>520602</v>
      </c>
      <c r="B1418" s="7" t="s">
        <v>88</v>
      </c>
      <c r="C1418" s="5"/>
      <c r="D1418" s="5"/>
    </row>
    <row r="1419" spans="1:4" x14ac:dyDescent="0.25">
      <c r="A1419" s="6">
        <v>520603</v>
      </c>
      <c r="B1419" s="7" t="s">
        <v>89</v>
      </c>
      <c r="C1419" s="5"/>
      <c r="D1419" s="5"/>
    </row>
    <row r="1420" spans="1:4" x14ac:dyDescent="0.25">
      <c r="A1420" s="6">
        <v>520604</v>
      </c>
      <c r="B1420" s="7" t="s">
        <v>206</v>
      </c>
      <c r="C1420" s="5"/>
      <c r="D1420" s="5"/>
    </row>
    <row r="1421" spans="1:4" x14ac:dyDescent="0.25">
      <c r="A1421" s="6"/>
      <c r="B1421" s="7" t="s">
        <v>207</v>
      </c>
      <c r="C1421" s="5"/>
      <c r="D1421" s="5"/>
    </row>
    <row r="1422" spans="1:4" x14ac:dyDescent="0.25">
      <c r="A1422" s="6"/>
      <c r="B1422" s="7" t="s">
        <v>208</v>
      </c>
      <c r="C1422" s="5"/>
      <c r="D1422" s="5"/>
    </row>
    <row r="1423" spans="1:4" x14ac:dyDescent="0.25">
      <c r="A1423" s="6"/>
      <c r="B1423" s="7" t="s">
        <v>209</v>
      </c>
      <c r="C1423" s="5"/>
      <c r="D1423" s="5"/>
    </row>
    <row r="1424" spans="1:4" x14ac:dyDescent="0.25">
      <c r="A1424" s="6">
        <v>520605</v>
      </c>
      <c r="B1424" s="7" t="s">
        <v>91</v>
      </c>
      <c r="C1424" s="5"/>
      <c r="D1424" s="5"/>
    </row>
    <row r="1425" spans="1:4" ht="15.75" thickBot="1" x14ac:dyDescent="0.3">
      <c r="A1425" s="19">
        <v>520606</v>
      </c>
      <c r="B1425" s="20" t="s">
        <v>210</v>
      </c>
      <c r="C1425" s="75"/>
      <c r="D1425" s="75"/>
    </row>
    <row r="1426" spans="1:4" ht="15.75" thickBot="1" x14ac:dyDescent="0.3">
      <c r="A1426" s="9" t="s">
        <v>18</v>
      </c>
      <c r="B1426" s="10"/>
      <c r="C1426" s="67">
        <f>SUM(C1417:C1425)</f>
        <v>0</v>
      </c>
      <c r="D1426" s="67">
        <f>SUM(D1417:D1425)</f>
        <v>0</v>
      </c>
    </row>
    <row r="1427" spans="1:4" x14ac:dyDescent="0.25">
      <c r="A1427" s="12">
        <v>5207</v>
      </c>
      <c r="B1427" s="13" t="s">
        <v>404</v>
      </c>
      <c r="C1427" s="68"/>
      <c r="D1427" s="68"/>
    </row>
    <row r="1428" spans="1:4" x14ac:dyDescent="0.25">
      <c r="A1428" s="6">
        <v>520701</v>
      </c>
      <c r="B1428" s="7" t="s">
        <v>87</v>
      </c>
      <c r="C1428" s="5"/>
      <c r="D1428" s="5"/>
    </row>
    <row r="1429" spans="1:4" x14ac:dyDescent="0.25">
      <c r="A1429" s="6">
        <v>520702</v>
      </c>
      <c r="B1429" s="7" t="s">
        <v>88</v>
      </c>
      <c r="C1429" s="5"/>
      <c r="D1429" s="5"/>
    </row>
    <row r="1430" spans="1:4" x14ac:dyDescent="0.25">
      <c r="A1430" s="6">
        <v>520703</v>
      </c>
      <c r="B1430" s="7" t="s">
        <v>89</v>
      </c>
      <c r="C1430" s="5"/>
      <c r="D1430" s="5"/>
    </row>
    <row r="1431" spans="1:4" x14ac:dyDescent="0.25">
      <c r="A1431" s="6">
        <v>520704</v>
      </c>
      <c r="B1431" s="7" t="s">
        <v>206</v>
      </c>
      <c r="C1431" s="5"/>
      <c r="D1431" s="5"/>
    </row>
    <row r="1432" spans="1:4" x14ac:dyDescent="0.25">
      <c r="A1432" s="6"/>
      <c r="B1432" s="7" t="s">
        <v>207</v>
      </c>
      <c r="C1432" s="5"/>
      <c r="D1432" s="5"/>
    </row>
    <row r="1433" spans="1:4" x14ac:dyDescent="0.25">
      <c r="A1433" s="6"/>
      <c r="B1433" s="7" t="s">
        <v>208</v>
      </c>
      <c r="C1433" s="5"/>
      <c r="D1433" s="5"/>
    </row>
    <row r="1434" spans="1:4" x14ac:dyDescent="0.25">
      <c r="A1434" s="6"/>
      <c r="B1434" s="7" t="s">
        <v>209</v>
      </c>
      <c r="C1434" s="5"/>
      <c r="D1434" s="5"/>
    </row>
    <row r="1435" spans="1:4" x14ac:dyDescent="0.25">
      <c r="A1435" s="6">
        <v>520705</v>
      </c>
      <c r="B1435" s="7" t="s">
        <v>91</v>
      </c>
      <c r="C1435" s="5"/>
      <c r="D1435" s="5"/>
    </row>
    <row r="1436" spans="1:4" ht="15.75" thickBot="1" x14ac:dyDescent="0.3">
      <c r="A1436" s="19">
        <v>520706</v>
      </c>
      <c r="B1436" s="20" t="s">
        <v>210</v>
      </c>
      <c r="C1436" s="75"/>
      <c r="D1436" s="75"/>
    </row>
    <row r="1437" spans="1:4" ht="15.75" thickBot="1" x14ac:dyDescent="0.3">
      <c r="A1437" s="9" t="s">
        <v>18</v>
      </c>
      <c r="B1437" s="10"/>
      <c r="C1437" s="67">
        <f>SUM(C1428:C1436)</f>
        <v>0</v>
      </c>
      <c r="D1437" s="67">
        <f>SUM(D1428:D1436)</f>
        <v>0</v>
      </c>
    </row>
    <row r="1438" spans="1:4" x14ac:dyDescent="0.25">
      <c r="A1438" s="12">
        <v>5208</v>
      </c>
      <c r="B1438" s="13" t="s">
        <v>405</v>
      </c>
      <c r="C1438" s="68"/>
      <c r="D1438" s="68"/>
    </row>
    <row r="1439" spans="1:4" x14ac:dyDescent="0.25">
      <c r="A1439" s="6">
        <v>520801</v>
      </c>
      <c r="B1439" s="7" t="s">
        <v>86</v>
      </c>
      <c r="C1439" s="5"/>
      <c r="D1439" s="5"/>
    </row>
    <row r="1440" spans="1:4" x14ac:dyDescent="0.25">
      <c r="A1440" s="6">
        <v>520802</v>
      </c>
      <c r="B1440" s="7" t="s">
        <v>87</v>
      </c>
      <c r="C1440" s="5"/>
      <c r="D1440" s="5"/>
    </row>
    <row r="1441" spans="1:4" x14ac:dyDescent="0.25">
      <c r="A1441" s="6">
        <v>520803</v>
      </c>
      <c r="B1441" s="7" t="s">
        <v>88</v>
      </c>
      <c r="C1441" s="5"/>
      <c r="D1441" s="5"/>
    </row>
    <row r="1442" spans="1:4" x14ac:dyDescent="0.25">
      <c r="A1442" s="6">
        <v>520804</v>
      </c>
      <c r="B1442" s="7" t="s">
        <v>89</v>
      </c>
      <c r="C1442" s="5"/>
      <c r="D1442" s="5"/>
    </row>
    <row r="1443" spans="1:4" x14ac:dyDescent="0.25">
      <c r="A1443" s="6">
        <v>520805</v>
      </c>
      <c r="B1443" s="7" t="s">
        <v>206</v>
      </c>
      <c r="C1443" s="5"/>
      <c r="D1443" s="5"/>
    </row>
    <row r="1444" spans="1:4" x14ac:dyDescent="0.25">
      <c r="A1444" s="6"/>
      <c r="B1444" s="7" t="s">
        <v>207</v>
      </c>
      <c r="C1444" s="5"/>
      <c r="D1444" s="5"/>
    </row>
    <row r="1445" spans="1:4" x14ac:dyDescent="0.25">
      <c r="A1445" s="6"/>
      <c r="B1445" s="7" t="s">
        <v>208</v>
      </c>
      <c r="C1445" s="5"/>
      <c r="D1445" s="5"/>
    </row>
    <row r="1446" spans="1:4" x14ac:dyDescent="0.25">
      <c r="A1446" s="6"/>
      <c r="B1446" s="7" t="s">
        <v>209</v>
      </c>
      <c r="C1446" s="5"/>
      <c r="D1446" s="5"/>
    </row>
    <row r="1447" spans="1:4" x14ac:dyDescent="0.25">
      <c r="A1447" s="6">
        <v>520806</v>
      </c>
      <c r="B1447" s="7" t="s">
        <v>91</v>
      </c>
      <c r="C1447" s="5"/>
      <c r="D1447" s="5"/>
    </row>
    <row r="1448" spans="1:4" ht="15.75" thickBot="1" x14ac:dyDescent="0.3">
      <c r="A1448" s="19">
        <v>520807</v>
      </c>
      <c r="B1448" s="20" t="s">
        <v>210</v>
      </c>
      <c r="C1448" s="75"/>
      <c r="D1448" s="75"/>
    </row>
    <row r="1449" spans="1:4" ht="15.75" thickBot="1" x14ac:dyDescent="0.3">
      <c r="A1449" s="9" t="s">
        <v>18</v>
      </c>
      <c r="B1449" s="10"/>
      <c r="C1449" s="67">
        <f>SUM(C1439:C1448)</f>
        <v>0</v>
      </c>
      <c r="D1449" s="67">
        <f>SUM(D1439:D1448)</f>
        <v>0</v>
      </c>
    </row>
    <row r="1450" spans="1:4" x14ac:dyDescent="0.25">
      <c r="A1450" s="12">
        <v>5209</v>
      </c>
      <c r="B1450" s="13" t="s">
        <v>406</v>
      </c>
      <c r="C1450" s="68"/>
      <c r="D1450" s="68"/>
    </row>
    <row r="1451" spans="1:4" x14ac:dyDescent="0.25">
      <c r="A1451" s="6">
        <v>520901</v>
      </c>
      <c r="B1451" s="7" t="s">
        <v>86</v>
      </c>
      <c r="C1451" s="5"/>
      <c r="D1451" s="5"/>
    </row>
    <row r="1452" spans="1:4" x14ac:dyDescent="0.25">
      <c r="A1452" s="6">
        <v>520902</v>
      </c>
      <c r="B1452" s="7" t="s">
        <v>87</v>
      </c>
      <c r="C1452" s="5"/>
      <c r="D1452" s="5"/>
    </row>
    <row r="1453" spans="1:4" x14ac:dyDescent="0.25">
      <c r="A1453" s="6">
        <v>520903</v>
      </c>
      <c r="B1453" s="7" t="s">
        <v>88</v>
      </c>
      <c r="C1453" s="5"/>
      <c r="D1453" s="5"/>
    </row>
    <row r="1454" spans="1:4" x14ac:dyDescent="0.25">
      <c r="A1454" s="6">
        <v>520904</v>
      </c>
      <c r="B1454" s="7" t="s">
        <v>89</v>
      </c>
      <c r="C1454" s="5"/>
      <c r="D1454" s="5"/>
    </row>
    <row r="1455" spans="1:4" x14ac:dyDescent="0.25">
      <c r="A1455" s="6">
        <v>520905</v>
      </c>
      <c r="B1455" s="7" t="s">
        <v>206</v>
      </c>
      <c r="C1455" s="5"/>
      <c r="D1455" s="5"/>
    </row>
    <row r="1456" spans="1:4" x14ac:dyDescent="0.25">
      <c r="A1456" s="6"/>
      <c r="B1456" s="7" t="s">
        <v>207</v>
      </c>
      <c r="C1456" s="5"/>
      <c r="D1456" s="5"/>
    </row>
    <row r="1457" spans="1:4" x14ac:dyDescent="0.25">
      <c r="A1457" s="6"/>
      <c r="B1457" s="7" t="s">
        <v>208</v>
      </c>
      <c r="C1457" s="5"/>
      <c r="D1457" s="5"/>
    </row>
    <row r="1458" spans="1:4" x14ac:dyDescent="0.25">
      <c r="A1458" s="6"/>
      <c r="B1458" s="7" t="s">
        <v>209</v>
      </c>
      <c r="C1458" s="5"/>
      <c r="D1458" s="5"/>
    </row>
    <row r="1459" spans="1:4" x14ac:dyDescent="0.25">
      <c r="A1459" s="6">
        <v>520906</v>
      </c>
      <c r="B1459" s="7" t="s">
        <v>91</v>
      </c>
      <c r="C1459" s="5"/>
      <c r="D1459" s="5"/>
    </row>
    <row r="1460" spans="1:4" ht="15.75" thickBot="1" x14ac:dyDescent="0.3">
      <c r="A1460" s="19">
        <v>520907</v>
      </c>
      <c r="B1460" s="20" t="s">
        <v>210</v>
      </c>
      <c r="C1460" s="75"/>
      <c r="D1460" s="75"/>
    </row>
    <row r="1461" spans="1:4" ht="15.75" thickBot="1" x14ac:dyDescent="0.3">
      <c r="A1461" s="9" t="s">
        <v>18</v>
      </c>
      <c r="B1461" s="10"/>
      <c r="C1461" s="67">
        <f>SUM(C1451:C1460)</f>
        <v>0</v>
      </c>
      <c r="D1461" s="67">
        <f>SUM(D1451:D1460)</f>
        <v>0</v>
      </c>
    </row>
    <row r="1462" spans="1:4" x14ac:dyDescent="0.25">
      <c r="A1462" s="12">
        <v>5210</v>
      </c>
      <c r="B1462" s="13" t="s">
        <v>407</v>
      </c>
      <c r="C1462" s="68"/>
      <c r="D1462" s="68"/>
    </row>
    <row r="1463" spans="1:4" x14ac:dyDescent="0.25">
      <c r="A1463" s="6">
        <v>521001</v>
      </c>
      <c r="B1463" s="7" t="s">
        <v>86</v>
      </c>
      <c r="C1463" s="5"/>
      <c r="D1463" s="5"/>
    </row>
    <row r="1464" spans="1:4" x14ac:dyDescent="0.25">
      <c r="A1464" s="6">
        <v>521002</v>
      </c>
      <c r="B1464" s="7" t="s">
        <v>87</v>
      </c>
      <c r="C1464" s="5"/>
      <c r="D1464" s="5"/>
    </row>
    <row r="1465" spans="1:4" x14ac:dyDescent="0.25">
      <c r="A1465" s="6">
        <v>521003</v>
      </c>
      <c r="B1465" s="7" t="s">
        <v>88</v>
      </c>
      <c r="C1465" s="5"/>
      <c r="D1465" s="5"/>
    </row>
    <row r="1466" spans="1:4" x14ac:dyDescent="0.25">
      <c r="A1466" s="6">
        <v>521004</v>
      </c>
      <c r="B1466" s="7" t="s">
        <v>89</v>
      </c>
      <c r="C1466" s="5"/>
      <c r="D1466" s="5"/>
    </row>
    <row r="1467" spans="1:4" x14ac:dyDescent="0.25">
      <c r="A1467" s="6">
        <v>521005</v>
      </c>
      <c r="B1467" s="7" t="s">
        <v>206</v>
      </c>
      <c r="C1467" s="5"/>
      <c r="D1467" s="5"/>
    </row>
    <row r="1468" spans="1:4" x14ac:dyDescent="0.25">
      <c r="A1468" s="6"/>
      <c r="B1468" s="7" t="s">
        <v>207</v>
      </c>
      <c r="C1468" s="5"/>
      <c r="D1468" s="5"/>
    </row>
    <row r="1469" spans="1:4" x14ac:dyDescent="0.25">
      <c r="A1469" s="6"/>
      <c r="B1469" s="7" t="s">
        <v>208</v>
      </c>
      <c r="C1469" s="5"/>
      <c r="D1469" s="5"/>
    </row>
    <row r="1470" spans="1:4" x14ac:dyDescent="0.25">
      <c r="A1470" s="6"/>
      <c r="B1470" s="7" t="s">
        <v>209</v>
      </c>
      <c r="C1470" s="5"/>
      <c r="D1470" s="5"/>
    </row>
    <row r="1471" spans="1:4" x14ac:dyDescent="0.25">
      <c r="A1471" s="6">
        <v>521006</v>
      </c>
      <c r="B1471" s="7" t="s">
        <v>91</v>
      </c>
      <c r="C1471" s="5"/>
      <c r="D1471" s="5"/>
    </row>
    <row r="1472" spans="1:4" ht="15.75" thickBot="1" x14ac:dyDescent="0.3">
      <c r="A1472" s="19">
        <v>521007</v>
      </c>
      <c r="B1472" s="20" t="s">
        <v>210</v>
      </c>
      <c r="C1472" s="75"/>
      <c r="D1472" s="75"/>
    </row>
    <row r="1473" spans="1:4" ht="15.75" thickBot="1" x14ac:dyDescent="0.3">
      <c r="A1473" s="9" t="s">
        <v>18</v>
      </c>
      <c r="B1473" s="10"/>
      <c r="C1473" s="67">
        <f>SUM(C1463:C1472)</f>
        <v>0</v>
      </c>
      <c r="D1473" s="67">
        <f>SUM(D1463:D1472)</f>
        <v>0</v>
      </c>
    </row>
    <row r="1474" spans="1:4" x14ac:dyDescent="0.25">
      <c r="A1474" s="12">
        <v>5211</v>
      </c>
      <c r="B1474" s="13" t="s">
        <v>408</v>
      </c>
      <c r="C1474" s="68"/>
      <c r="D1474" s="68"/>
    </row>
    <row r="1475" spans="1:4" x14ac:dyDescent="0.25">
      <c r="A1475" s="6">
        <v>521101</v>
      </c>
      <c r="B1475" s="7" t="s">
        <v>86</v>
      </c>
      <c r="C1475" s="5"/>
      <c r="D1475" s="5"/>
    </row>
    <row r="1476" spans="1:4" x14ac:dyDescent="0.25">
      <c r="A1476" s="6">
        <v>521102</v>
      </c>
      <c r="B1476" s="7" t="s">
        <v>87</v>
      </c>
      <c r="C1476" s="5"/>
      <c r="D1476" s="5"/>
    </row>
    <row r="1477" spans="1:4" x14ac:dyDescent="0.25">
      <c r="A1477" s="6">
        <v>521103</v>
      </c>
      <c r="B1477" s="7" t="s">
        <v>88</v>
      </c>
      <c r="C1477" s="5"/>
      <c r="D1477" s="5"/>
    </row>
    <row r="1478" spans="1:4" x14ac:dyDescent="0.25">
      <c r="A1478" s="6">
        <v>521104</v>
      </c>
      <c r="B1478" s="7" t="s">
        <v>89</v>
      </c>
      <c r="C1478" s="5"/>
      <c r="D1478" s="5"/>
    </row>
    <row r="1479" spans="1:4" x14ac:dyDescent="0.25">
      <c r="A1479" s="6">
        <v>521105</v>
      </c>
      <c r="B1479" s="7" t="s">
        <v>206</v>
      </c>
      <c r="C1479" s="5"/>
      <c r="D1479" s="5"/>
    </row>
    <row r="1480" spans="1:4" x14ac:dyDescent="0.25">
      <c r="A1480" s="6"/>
      <c r="B1480" s="7" t="s">
        <v>207</v>
      </c>
      <c r="C1480" s="5"/>
      <c r="D1480" s="5"/>
    </row>
    <row r="1481" spans="1:4" x14ac:dyDescent="0.25">
      <c r="A1481" s="6"/>
      <c r="B1481" s="7" t="s">
        <v>208</v>
      </c>
      <c r="C1481" s="5"/>
      <c r="D1481" s="5"/>
    </row>
    <row r="1482" spans="1:4" x14ac:dyDescent="0.25">
      <c r="A1482" s="6"/>
      <c r="B1482" s="7" t="s">
        <v>209</v>
      </c>
      <c r="C1482" s="5"/>
      <c r="D1482" s="5"/>
    </row>
    <row r="1483" spans="1:4" x14ac:dyDescent="0.25">
      <c r="A1483" s="6">
        <v>521106</v>
      </c>
      <c r="B1483" s="7" t="s">
        <v>91</v>
      </c>
      <c r="C1483" s="5"/>
      <c r="D1483" s="5"/>
    </row>
    <row r="1484" spans="1:4" ht="15.75" thickBot="1" x14ac:dyDescent="0.3">
      <c r="A1484" s="19">
        <v>521107</v>
      </c>
      <c r="B1484" s="20" t="s">
        <v>210</v>
      </c>
      <c r="C1484" s="75"/>
      <c r="D1484" s="75"/>
    </row>
    <row r="1485" spans="1:4" ht="15.75" thickBot="1" x14ac:dyDescent="0.3">
      <c r="A1485" s="9" t="s">
        <v>18</v>
      </c>
      <c r="B1485" s="10"/>
      <c r="C1485" s="67">
        <f>SUM(C1475:C1484)</f>
        <v>0</v>
      </c>
      <c r="D1485" s="67">
        <f>SUM(D1475:D1484)</f>
        <v>0</v>
      </c>
    </row>
    <row r="1486" spans="1:4" x14ac:dyDescent="0.25">
      <c r="A1486" s="12">
        <v>5212</v>
      </c>
      <c r="B1486" s="13" t="s">
        <v>409</v>
      </c>
      <c r="C1486" s="68"/>
      <c r="D1486" s="68"/>
    </row>
    <row r="1487" spans="1:4" x14ac:dyDescent="0.25">
      <c r="A1487" s="6">
        <v>521201</v>
      </c>
      <c r="B1487" s="7" t="s">
        <v>86</v>
      </c>
      <c r="C1487" s="5"/>
      <c r="D1487" s="5"/>
    </row>
    <row r="1488" spans="1:4" x14ac:dyDescent="0.25">
      <c r="A1488" s="6">
        <v>521202</v>
      </c>
      <c r="B1488" s="7" t="s">
        <v>87</v>
      </c>
      <c r="C1488" s="5"/>
      <c r="D1488" s="5"/>
    </row>
    <row r="1489" spans="1:4" x14ac:dyDescent="0.25">
      <c r="A1489" s="6">
        <v>521203</v>
      </c>
      <c r="B1489" s="7" t="s">
        <v>88</v>
      </c>
      <c r="C1489" s="5"/>
      <c r="D1489" s="5"/>
    </row>
    <row r="1490" spans="1:4" x14ac:dyDescent="0.25">
      <c r="A1490" s="6">
        <v>521204</v>
      </c>
      <c r="B1490" s="7" t="s">
        <v>89</v>
      </c>
      <c r="C1490" s="5"/>
      <c r="D1490" s="5"/>
    </row>
    <row r="1491" spans="1:4" x14ac:dyDescent="0.25">
      <c r="A1491" s="6">
        <v>521205</v>
      </c>
      <c r="B1491" s="7" t="s">
        <v>206</v>
      </c>
      <c r="C1491" s="5"/>
      <c r="D1491" s="5"/>
    </row>
    <row r="1492" spans="1:4" x14ac:dyDescent="0.25">
      <c r="A1492" s="6"/>
      <c r="B1492" s="7" t="s">
        <v>207</v>
      </c>
      <c r="C1492" s="5"/>
      <c r="D1492" s="5"/>
    </row>
    <row r="1493" spans="1:4" x14ac:dyDescent="0.25">
      <c r="A1493" s="6"/>
      <c r="B1493" s="7" t="s">
        <v>208</v>
      </c>
      <c r="C1493" s="5"/>
      <c r="D1493" s="5"/>
    </row>
    <row r="1494" spans="1:4" x14ac:dyDescent="0.25">
      <c r="A1494" s="6"/>
      <c r="B1494" s="7" t="s">
        <v>209</v>
      </c>
      <c r="C1494" s="5"/>
      <c r="D1494" s="5"/>
    </row>
    <row r="1495" spans="1:4" x14ac:dyDescent="0.25">
      <c r="A1495" s="6">
        <v>521206</v>
      </c>
      <c r="B1495" s="7" t="s">
        <v>91</v>
      </c>
      <c r="C1495" s="5"/>
      <c r="D1495" s="5"/>
    </row>
    <row r="1496" spans="1:4" ht="15.75" thickBot="1" x14ac:dyDescent="0.3">
      <c r="A1496" s="19">
        <v>521207</v>
      </c>
      <c r="B1496" s="20" t="s">
        <v>210</v>
      </c>
      <c r="C1496" s="75"/>
      <c r="D1496" s="75"/>
    </row>
    <row r="1497" spans="1:4" ht="15.75" thickBot="1" x14ac:dyDescent="0.3">
      <c r="A1497" s="9" t="s">
        <v>18</v>
      </c>
      <c r="B1497" s="10"/>
      <c r="C1497" s="67">
        <f>SUM(C1487:C1496)</f>
        <v>0</v>
      </c>
      <c r="D1497" s="67">
        <f>SUM(D1487:D1496)</f>
        <v>0</v>
      </c>
    </row>
    <row r="1498" spans="1:4" x14ac:dyDescent="0.25">
      <c r="A1498" s="12">
        <v>5213</v>
      </c>
      <c r="B1498" s="13" t="s">
        <v>410</v>
      </c>
      <c r="C1498" s="68"/>
      <c r="D1498" s="68"/>
    </row>
    <row r="1499" spans="1:4" x14ac:dyDescent="0.25">
      <c r="A1499" s="6">
        <v>521301</v>
      </c>
      <c r="B1499" s="7" t="s">
        <v>86</v>
      </c>
      <c r="C1499" s="5"/>
      <c r="D1499" s="5"/>
    </row>
    <row r="1500" spans="1:4" x14ac:dyDescent="0.25">
      <c r="A1500" s="6">
        <v>521302</v>
      </c>
      <c r="B1500" s="7" t="s">
        <v>87</v>
      </c>
      <c r="C1500" s="5"/>
      <c r="D1500" s="5"/>
    </row>
    <row r="1501" spans="1:4" x14ac:dyDescent="0.25">
      <c r="A1501" s="6">
        <v>521303</v>
      </c>
      <c r="B1501" s="7" t="s">
        <v>88</v>
      </c>
      <c r="C1501" s="5"/>
      <c r="D1501" s="5"/>
    </row>
    <row r="1502" spans="1:4" x14ac:dyDescent="0.25">
      <c r="A1502" s="6">
        <v>521304</v>
      </c>
      <c r="B1502" s="7" t="s">
        <v>89</v>
      </c>
      <c r="C1502" s="5"/>
      <c r="D1502" s="5"/>
    </row>
    <row r="1503" spans="1:4" x14ac:dyDescent="0.25">
      <c r="A1503" s="6">
        <v>521305</v>
      </c>
      <c r="B1503" s="7" t="s">
        <v>206</v>
      </c>
      <c r="C1503" s="5"/>
      <c r="D1503" s="5"/>
    </row>
    <row r="1504" spans="1:4" x14ac:dyDescent="0.25">
      <c r="A1504" s="6"/>
      <c r="B1504" s="7" t="s">
        <v>207</v>
      </c>
      <c r="C1504" s="5"/>
      <c r="D1504" s="5"/>
    </row>
    <row r="1505" spans="1:4" x14ac:dyDescent="0.25">
      <c r="A1505" s="6"/>
      <c r="B1505" s="7" t="s">
        <v>208</v>
      </c>
      <c r="C1505" s="5"/>
      <c r="D1505" s="5"/>
    </row>
    <row r="1506" spans="1:4" x14ac:dyDescent="0.25">
      <c r="A1506" s="6"/>
      <c r="B1506" s="7" t="s">
        <v>209</v>
      </c>
      <c r="C1506" s="5"/>
      <c r="D1506" s="5"/>
    </row>
    <row r="1507" spans="1:4" x14ac:dyDescent="0.25">
      <c r="A1507" s="6">
        <v>521306</v>
      </c>
      <c r="B1507" s="7" t="s">
        <v>91</v>
      </c>
      <c r="C1507" s="5"/>
      <c r="D1507" s="5"/>
    </row>
    <row r="1508" spans="1:4" ht="15.75" thickBot="1" x14ac:dyDescent="0.3">
      <c r="A1508" s="19">
        <v>521307</v>
      </c>
      <c r="B1508" s="20" t="s">
        <v>210</v>
      </c>
      <c r="C1508" s="75"/>
      <c r="D1508" s="75"/>
    </row>
    <row r="1509" spans="1:4" ht="15.75" thickBot="1" x14ac:dyDescent="0.3">
      <c r="A1509" s="9" t="s">
        <v>18</v>
      </c>
      <c r="B1509" s="10"/>
      <c r="C1509" s="67">
        <f>SUM(C1499:C1508)</f>
        <v>0</v>
      </c>
      <c r="D1509" s="67">
        <f>SUM(D1499:D1508)</f>
        <v>0</v>
      </c>
    </row>
    <row r="1510" spans="1:4" x14ac:dyDescent="0.25">
      <c r="A1510" s="12">
        <v>5214</v>
      </c>
      <c r="B1510" s="13" t="s">
        <v>336</v>
      </c>
      <c r="C1510" s="68"/>
      <c r="D1510" s="68"/>
    </row>
    <row r="1511" spans="1:4" x14ac:dyDescent="0.25">
      <c r="A1511" s="6">
        <v>521401</v>
      </c>
      <c r="B1511" s="7" t="s">
        <v>86</v>
      </c>
      <c r="C1511" s="5"/>
      <c r="D1511" s="5"/>
    </row>
    <row r="1512" spans="1:4" x14ac:dyDescent="0.25">
      <c r="A1512" s="6">
        <v>521402</v>
      </c>
      <c r="B1512" s="7" t="s">
        <v>87</v>
      </c>
      <c r="C1512" s="5"/>
      <c r="D1512" s="5"/>
    </row>
    <row r="1513" spans="1:4" x14ac:dyDescent="0.25">
      <c r="A1513" s="6">
        <v>521403</v>
      </c>
      <c r="B1513" s="7" t="s">
        <v>88</v>
      </c>
      <c r="C1513" s="5"/>
      <c r="D1513" s="5"/>
    </row>
    <row r="1514" spans="1:4" x14ac:dyDescent="0.25">
      <c r="A1514" s="6">
        <v>521404</v>
      </c>
      <c r="B1514" s="7" t="s">
        <v>89</v>
      </c>
      <c r="C1514" s="5"/>
      <c r="D1514" s="5"/>
    </row>
    <row r="1515" spans="1:4" x14ac:dyDescent="0.25">
      <c r="A1515" s="6">
        <v>521405</v>
      </c>
      <c r="B1515" s="7" t="s">
        <v>206</v>
      </c>
      <c r="C1515" s="5"/>
      <c r="D1515" s="5"/>
    </row>
    <row r="1516" spans="1:4" x14ac:dyDescent="0.25">
      <c r="A1516" s="6"/>
      <c r="B1516" s="7" t="s">
        <v>207</v>
      </c>
      <c r="C1516" s="5"/>
      <c r="D1516" s="5"/>
    </row>
    <row r="1517" spans="1:4" x14ac:dyDescent="0.25">
      <c r="A1517" s="6"/>
      <c r="B1517" s="7" t="s">
        <v>208</v>
      </c>
      <c r="C1517" s="5"/>
      <c r="D1517" s="5"/>
    </row>
    <row r="1518" spans="1:4" x14ac:dyDescent="0.25">
      <c r="A1518" s="6"/>
      <c r="B1518" s="7" t="s">
        <v>209</v>
      </c>
      <c r="C1518" s="5"/>
      <c r="D1518" s="5"/>
    </row>
    <row r="1519" spans="1:4" x14ac:dyDescent="0.25">
      <c r="A1519" s="6">
        <v>521406</v>
      </c>
      <c r="B1519" s="7" t="s">
        <v>91</v>
      </c>
      <c r="C1519" s="5"/>
      <c r="D1519" s="5"/>
    </row>
    <row r="1520" spans="1:4" ht="15.75" thickBot="1" x14ac:dyDescent="0.3">
      <c r="A1520" s="6">
        <v>521407</v>
      </c>
      <c r="B1520" s="20" t="s">
        <v>92</v>
      </c>
      <c r="C1520" s="75"/>
      <c r="D1520" s="75"/>
    </row>
    <row r="1521" spans="1:4" ht="15.75" thickBot="1" x14ac:dyDescent="0.3">
      <c r="A1521" s="9" t="s">
        <v>18</v>
      </c>
      <c r="B1521" s="10"/>
      <c r="C1521" s="67">
        <f>SUM(C1511:C1520)</f>
        <v>0</v>
      </c>
      <c r="D1521" s="67">
        <f>SUM(D1511:D1520)</f>
        <v>0</v>
      </c>
    </row>
    <row r="1522" spans="1:4" x14ac:dyDescent="0.25">
      <c r="A1522" s="12">
        <v>5215</v>
      </c>
      <c r="B1522" s="13" t="s">
        <v>411</v>
      </c>
      <c r="C1522" s="68"/>
      <c r="D1522" s="68"/>
    </row>
    <row r="1523" spans="1:4" x14ac:dyDescent="0.25">
      <c r="A1523" s="6">
        <v>521501</v>
      </c>
      <c r="B1523" s="7" t="s">
        <v>86</v>
      </c>
      <c r="C1523" s="5"/>
      <c r="D1523" s="5"/>
    </row>
    <row r="1524" spans="1:4" x14ac:dyDescent="0.25">
      <c r="A1524" s="6">
        <v>521502</v>
      </c>
      <c r="B1524" s="7" t="s">
        <v>87</v>
      </c>
      <c r="C1524" s="5"/>
      <c r="D1524" s="5"/>
    </row>
    <row r="1525" spans="1:4" x14ac:dyDescent="0.25">
      <c r="A1525" s="6">
        <v>521503</v>
      </c>
      <c r="B1525" s="7" t="s">
        <v>88</v>
      </c>
      <c r="C1525" s="5"/>
      <c r="D1525" s="5"/>
    </row>
    <row r="1526" spans="1:4" x14ac:dyDescent="0.25">
      <c r="A1526" s="6">
        <v>521504</v>
      </c>
      <c r="B1526" s="7" t="s">
        <v>89</v>
      </c>
      <c r="C1526" s="5"/>
      <c r="D1526" s="5"/>
    </row>
    <row r="1527" spans="1:4" x14ac:dyDescent="0.25">
      <c r="A1527" s="6">
        <v>521505</v>
      </c>
      <c r="B1527" s="7" t="s">
        <v>206</v>
      </c>
      <c r="C1527" s="5"/>
      <c r="D1527" s="5"/>
    </row>
    <row r="1528" spans="1:4" x14ac:dyDescent="0.25">
      <c r="A1528" s="6"/>
      <c r="B1528" s="7" t="s">
        <v>207</v>
      </c>
      <c r="C1528" s="5"/>
      <c r="D1528" s="5"/>
    </row>
    <row r="1529" spans="1:4" x14ac:dyDescent="0.25">
      <c r="A1529" s="6"/>
      <c r="B1529" s="7" t="s">
        <v>208</v>
      </c>
      <c r="C1529" s="5"/>
      <c r="D1529" s="5"/>
    </row>
    <row r="1530" spans="1:4" x14ac:dyDescent="0.25">
      <c r="A1530" s="6"/>
      <c r="B1530" s="7" t="s">
        <v>209</v>
      </c>
      <c r="C1530" s="5"/>
      <c r="D1530" s="5"/>
    </row>
    <row r="1531" spans="1:4" x14ac:dyDescent="0.25">
      <c r="A1531" s="6">
        <v>521506</v>
      </c>
      <c r="B1531" s="7" t="s">
        <v>91</v>
      </c>
      <c r="C1531" s="5"/>
      <c r="D1531" s="5"/>
    </row>
    <row r="1532" spans="1:4" ht="15.75" thickBot="1" x14ac:dyDescent="0.3">
      <c r="A1532" s="19">
        <v>521507</v>
      </c>
      <c r="B1532" s="20" t="s">
        <v>92</v>
      </c>
      <c r="C1532" s="75"/>
      <c r="D1532" s="75"/>
    </row>
    <row r="1533" spans="1:4" ht="15.75" thickBot="1" x14ac:dyDescent="0.3">
      <c r="A1533" s="9" t="s">
        <v>18</v>
      </c>
      <c r="B1533" s="10"/>
      <c r="C1533" s="67">
        <f>SUM(C1523:C1532)</f>
        <v>0</v>
      </c>
      <c r="D1533" s="67">
        <f>SUM(D1523:D1532)</f>
        <v>0</v>
      </c>
    </row>
    <row r="1534" spans="1:4" x14ac:dyDescent="0.25">
      <c r="A1534" s="12">
        <v>5216</v>
      </c>
      <c r="B1534" s="13" t="s">
        <v>338</v>
      </c>
      <c r="C1534" s="68"/>
      <c r="D1534" s="68"/>
    </row>
    <row r="1535" spans="1:4" x14ac:dyDescent="0.25">
      <c r="A1535" s="6">
        <v>521601</v>
      </c>
      <c r="B1535" s="7" t="s">
        <v>339</v>
      </c>
      <c r="C1535" s="5"/>
      <c r="D1535" s="5"/>
    </row>
    <row r="1536" spans="1:4" x14ac:dyDescent="0.25">
      <c r="A1536" s="6">
        <v>521602</v>
      </c>
      <c r="B1536" s="7" t="s">
        <v>340</v>
      </c>
      <c r="C1536" s="5"/>
      <c r="D1536" s="5"/>
    </row>
    <row r="1537" spans="1:4" x14ac:dyDescent="0.25">
      <c r="A1537" s="6">
        <v>521603</v>
      </c>
      <c r="B1537" s="7" t="s">
        <v>341</v>
      </c>
      <c r="C1537" s="5"/>
      <c r="D1537" s="5"/>
    </row>
    <row r="1538" spans="1:4" x14ac:dyDescent="0.25">
      <c r="A1538" s="6">
        <v>521604</v>
      </c>
      <c r="B1538" s="7" t="s">
        <v>342</v>
      </c>
      <c r="C1538" s="5"/>
      <c r="D1538" s="5"/>
    </row>
    <row r="1539" spans="1:4" x14ac:dyDescent="0.25">
      <c r="A1539" s="6">
        <v>521605</v>
      </c>
      <c r="B1539" s="7" t="s">
        <v>343</v>
      </c>
      <c r="C1539" s="5"/>
      <c r="D1539" s="5"/>
    </row>
    <row r="1540" spans="1:4" x14ac:dyDescent="0.25">
      <c r="A1540" s="6">
        <v>521606</v>
      </c>
      <c r="B1540" s="7" t="s">
        <v>344</v>
      </c>
      <c r="C1540" s="5"/>
      <c r="D1540" s="5"/>
    </row>
    <row r="1541" spans="1:4" x14ac:dyDescent="0.25">
      <c r="A1541" s="6">
        <v>521607</v>
      </c>
      <c r="B1541" s="7" t="s">
        <v>117</v>
      </c>
      <c r="C1541" s="5"/>
      <c r="D1541" s="5"/>
    </row>
    <row r="1542" spans="1:4" x14ac:dyDescent="0.25">
      <c r="A1542" s="6">
        <v>521608</v>
      </c>
      <c r="B1542" s="7" t="s">
        <v>118</v>
      </c>
      <c r="C1542" s="5"/>
      <c r="D1542" s="5"/>
    </row>
    <row r="1543" spans="1:4" x14ac:dyDescent="0.25">
      <c r="A1543" s="6"/>
      <c r="B1543" s="7" t="s">
        <v>207</v>
      </c>
      <c r="C1543" s="5"/>
      <c r="D1543" s="5"/>
    </row>
    <row r="1544" spans="1:4" x14ac:dyDescent="0.25">
      <c r="A1544" s="6"/>
      <c r="B1544" s="7" t="s">
        <v>208</v>
      </c>
      <c r="C1544" s="5"/>
      <c r="D1544" s="5"/>
    </row>
    <row r="1545" spans="1:4" x14ac:dyDescent="0.25">
      <c r="A1545" s="6"/>
      <c r="B1545" s="7" t="s">
        <v>209</v>
      </c>
      <c r="C1545" s="5"/>
      <c r="D1545" s="5"/>
    </row>
    <row r="1546" spans="1:4" x14ac:dyDescent="0.25">
      <c r="A1546" s="6">
        <v>521609</v>
      </c>
      <c r="B1546" s="7" t="s">
        <v>345</v>
      </c>
      <c r="C1546" s="5"/>
      <c r="D1546" s="5"/>
    </row>
    <row r="1547" spans="1:4" x14ac:dyDescent="0.25">
      <c r="A1547" s="6">
        <v>521610</v>
      </c>
      <c r="B1547" s="7" t="s">
        <v>243</v>
      </c>
      <c r="C1547" s="5"/>
      <c r="D1547" s="5"/>
    </row>
    <row r="1548" spans="1:4" ht="15.75" thickBot="1" x14ac:dyDescent="0.3">
      <c r="A1548" s="19">
        <v>521611</v>
      </c>
      <c r="B1548" s="20" t="s">
        <v>121</v>
      </c>
      <c r="C1548" s="75"/>
      <c r="D1548" s="75"/>
    </row>
    <row r="1549" spans="1:4" ht="15.75" thickBot="1" x14ac:dyDescent="0.3">
      <c r="A1549" s="9" t="s">
        <v>18</v>
      </c>
      <c r="B1549" s="10"/>
      <c r="C1549" s="67">
        <f>SUM(C1535:C1548)</f>
        <v>0</v>
      </c>
      <c r="D1549" s="67">
        <f>SUM(D1535:D1548)</f>
        <v>0</v>
      </c>
    </row>
    <row r="1550" spans="1:4" x14ac:dyDescent="0.25">
      <c r="A1550" s="12">
        <v>5217</v>
      </c>
      <c r="B1550" s="13" t="s">
        <v>412</v>
      </c>
      <c r="C1550" s="68"/>
      <c r="D1550" s="68"/>
    </row>
    <row r="1551" spans="1:4" x14ac:dyDescent="0.25">
      <c r="A1551" s="6">
        <v>521701</v>
      </c>
      <c r="B1551" s="7" t="s">
        <v>339</v>
      </c>
      <c r="C1551" s="5"/>
      <c r="D1551" s="5"/>
    </row>
    <row r="1552" spans="1:4" x14ac:dyDescent="0.25">
      <c r="A1552" s="6">
        <v>521702</v>
      </c>
      <c r="B1552" s="7" t="s">
        <v>340</v>
      </c>
      <c r="C1552" s="5"/>
      <c r="D1552" s="5"/>
    </row>
    <row r="1553" spans="1:4" x14ac:dyDescent="0.25">
      <c r="A1553" s="6">
        <v>521703</v>
      </c>
      <c r="B1553" s="7" t="s">
        <v>341</v>
      </c>
      <c r="C1553" s="5"/>
      <c r="D1553" s="5"/>
    </row>
    <row r="1554" spans="1:4" x14ac:dyDescent="0.25">
      <c r="A1554" s="6">
        <v>521704</v>
      </c>
      <c r="B1554" s="7" t="s">
        <v>342</v>
      </c>
      <c r="C1554" s="5"/>
      <c r="D1554" s="5"/>
    </row>
    <row r="1555" spans="1:4" x14ac:dyDescent="0.25">
      <c r="A1555" s="6">
        <v>521705</v>
      </c>
      <c r="B1555" s="7" t="s">
        <v>343</v>
      </c>
      <c r="C1555" s="5"/>
      <c r="D1555" s="5"/>
    </row>
    <row r="1556" spans="1:4" x14ac:dyDescent="0.25">
      <c r="A1556" s="6">
        <v>521706</v>
      </c>
      <c r="B1556" s="7" t="s">
        <v>344</v>
      </c>
      <c r="C1556" s="5"/>
      <c r="D1556" s="5"/>
    </row>
    <row r="1557" spans="1:4" x14ac:dyDescent="0.25">
      <c r="A1557" s="6">
        <v>521707</v>
      </c>
      <c r="B1557" s="7" t="s">
        <v>117</v>
      </c>
      <c r="C1557" s="5"/>
      <c r="D1557" s="5"/>
    </row>
    <row r="1558" spans="1:4" x14ac:dyDescent="0.25">
      <c r="A1558" s="6">
        <v>521708</v>
      </c>
      <c r="B1558" s="7" t="s">
        <v>118</v>
      </c>
      <c r="C1558" s="5"/>
      <c r="D1558" s="5"/>
    </row>
    <row r="1559" spans="1:4" x14ac:dyDescent="0.25">
      <c r="A1559" s="6"/>
      <c r="B1559" s="7" t="s">
        <v>207</v>
      </c>
      <c r="C1559" s="5"/>
      <c r="D1559" s="5"/>
    </row>
    <row r="1560" spans="1:4" x14ac:dyDescent="0.25">
      <c r="A1560" s="6"/>
      <c r="B1560" s="7" t="s">
        <v>208</v>
      </c>
      <c r="C1560" s="5"/>
      <c r="D1560" s="5"/>
    </row>
    <row r="1561" spans="1:4" x14ac:dyDescent="0.25">
      <c r="A1561" s="6"/>
      <c r="B1561" s="7" t="s">
        <v>209</v>
      </c>
      <c r="C1561" s="5"/>
      <c r="D1561" s="5"/>
    </row>
    <row r="1562" spans="1:4" x14ac:dyDescent="0.25">
      <c r="A1562" s="6">
        <v>521709</v>
      </c>
      <c r="B1562" s="7" t="s">
        <v>345</v>
      </c>
      <c r="C1562" s="5"/>
      <c r="D1562" s="5"/>
    </row>
    <row r="1563" spans="1:4" x14ac:dyDescent="0.25">
      <c r="A1563" s="6">
        <v>521710</v>
      </c>
      <c r="B1563" s="7" t="s">
        <v>243</v>
      </c>
      <c r="C1563" s="5"/>
      <c r="D1563" s="5"/>
    </row>
    <row r="1564" spans="1:4" ht="15.75" thickBot="1" x14ac:dyDescent="0.3">
      <c r="A1564" s="19">
        <v>521711</v>
      </c>
      <c r="B1564" s="20" t="s">
        <v>121</v>
      </c>
      <c r="C1564" s="75"/>
      <c r="D1564" s="75"/>
    </row>
    <row r="1565" spans="1:4" ht="15.75" thickBot="1" x14ac:dyDescent="0.3">
      <c r="A1565" s="9" t="s">
        <v>18</v>
      </c>
      <c r="B1565" s="10"/>
      <c r="C1565" s="67">
        <f>SUM(C1551:C1564)</f>
        <v>0</v>
      </c>
      <c r="D1565" s="67">
        <f>SUM(D1551:D1564)</f>
        <v>0</v>
      </c>
    </row>
    <row r="1566" spans="1:4" x14ac:dyDescent="0.25">
      <c r="A1566" s="12">
        <v>5218</v>
      </c>
      <c r="B1566" s="13" t="s">
        <v>347</v>
      </c>
      <c r="C1566" s="68"/>
      <c r="D1566" s="68"/>
    </row>
    <row r="1567" spans="1:4" x14ac:dyDescent="0.25">
      <c r="A1567" s="6">
        <v>521801</v>
      </c>
      <c r="B1567" s="7" t="s">
        <v>348</v>
      </c>
      <c r="C1567" s="5"/>
      <c r="D1567" s="5"/>
    </row>
    <row r="1568" spans="1:4" x14ac:dyDescent="0.25">
      <c r="A1568" s="6">
        <v>521802</v>
      </c>
      <c r="B1568" s="7" t="s">
        <v>352</v>
      </c>
      <c r="C1568" s="5"/>
      <c r="D1568" s="5"/>
    </row>
    <row r="1569" spans="1:4" x14ac:dyDescent="0.25">
      <c r="A1569" s="6">
        <v>521803</v>
      </c>
      <c r="B1569" s="7" t="s">
        <v>353</v>
      </c>
      <c r="C1569" s="5"/>
      <c r="D1569" s="5"/>
    </row>
    <row r="1570" spans="1:4" x14ac:dyDescent="0.25">
      <c r="A1570" s="6">
        <v>521804</v>
      </c>
      <c r="B1570" s="7" t="s">
        <v>354</v>
      </c>
      <c r="C1570" s="5"/>
      <c r="D1570" s="5"/>
    </row>
    <row r="1571" spans="1:4" x14ac:dyDescent="0.25">
      <c r="A1571" s="6">
        <v>521805</v>
      </c>
      <c r="B1571" s="7" t="s">
        <v>355</v>
      </c>
      <c r="C1571" s="5"/>
      <c r="D1571" s="5"/>
    </row>
    <row r="1572" spans="1:4" x14ac:dyDescent="0.25">
      <c r="A1572" s="6">
        <v>521806</v>
      </c>
      <c r="B1572" s="7" t="s">
        <v>356</v>
      </c>
      <c r="C1572" s="5"/>
      <c r="D1572" s="5"/>
    </row>
    <row r="1573" spans="1:4" x14ac:dyDescent="0.25">
      <c r="A1573" s="6">
        <v>521807</v>
      </c>
      <c r="B1573" s="7" t="s">
        <v>357</v>
      </c>
      <c r="C1573" s="5"/>
      <c r="D1573" s="5"/>
    </row>
    <row r="1574" spans="1:4" x14ac:dyDescent="0.25">
      <c r="A1574" s="6">
        <v>521808</v>
      </c>
      <c r="B1574" s="7" t="s">
        <v>358</v>
      </c>
      <c r="C1574" s="5"/>
      <c r="D1574" s="5"/>
    </row>
    <row r="1575" spans="1:4" x14ac:dyDescent="0.25">
      <c r="A1575" s="6">
        <v>521809</v>
      </c>
      <c r="B1575" s="7" t="s">
        <v>361</v>
      </c>
      <c r="C1575" s="5"/>
      <c r="D1575" s="5"/>
    </row>
    <row r="1576" spans="1:4" x14ac:dyDescent="0.25">
      <c r="A1576" s="6">
        <v>521810</v>
      </c>
      <c r="B1576" s="7" t="s">
        <v>362</v>
      </c>
      <c r="C1576" s="5"/>
      <c r="D1576" s="5"/>
    </row>
    <row r="1577" spans="1:4" x14ac:dyDescent="0.25">
      <c r="A1577" s="6">
        <v>521811</v>
      </c>
      <c r="B1577" s="7" t="s">
        <v>363</v>
      </c>
      <c r="C1577" s="5"/>
      <c r="D1577" s="5"/>
    </row>
    <row r="1578" spans="1:4" x14ac:dyDescent="0.25">
      <c r="A1578" s="6">
        <v>521812</v>
      </c>
      <c r="B1578" s="7" t="s">
        <v>364</v>
      </c>
      <c r="C1578" s="5"/>
      <c r="D1578" s="5"/>
    </row>
    <row r="1579" spans="1:4" x14ac:dyDescent="0.25">
      <c r="A1579" s="6">
        <v>521813</v>
      </c>
      <c r="B1579" s="7" t="s">
        <v>365</v>
      </c>
      <c r="C1579" s="5"/>
      <c r="D1579" s="5"/>
    </row>
    <row r="1580" spans="1:4" x14ac:dyDescent="0.25">
      <c r="A1580" s="6">
        <v>521814</v>
      </c>
      <c r="B1580" s="7" t="s">
        <v>366</v>
      </c>
      <c r="C1580" s="5"/>
      <c r="D1580" s="5"/>
    </row>
    <row r="1581" spans="1:4" x14ac:dyDescent="0.25">
      <c r="A1581" s="6">
        <v>521815</v>
      </c>
      <c r="B1581" s="7" t="s">
        <v>367</v>
      </c>
      <c r="C1581" s="5"/>
      <c r="D1581" s="5"/>
    </row>
    <row r="1582" spans="1:4" x14ac:dyDescent="0.25">
      <c r="A1582" s="6">
        <v>521816</v>
      </c>
      <c r="B1582" s="7" t="s">
        <v>369</v>
      </c>
      <c r="C1582" s="5"/>
      <c r="D1582" s="5"/>
    </row>
    <row r="1583" spans="1:4" x14ac:dyDescent="0.25">
      <c r="A1583" s="6">
        <v>521817</v>
      </c>
      <c r="B1583" s="7" t="s">
        <v>370</v>
      </c>
      <c r="C1583" s="5"/>
      <c r="D1583" s="5"/>
    </row>
    <row r="1584" spans="1:4" x14ac:dyDescent="0.25">
      <c r="A1584" s="6">
        <v>521818</v>
      </c>
      <c r="B1584" s="7" t="s">
        <v>371</v>
      </c>
      <c r="C1584" s="5"/>
      <c r="D1584" s="5"/>
    </row>
    <row r="1585" spans="1:4" x14ac:dyDescent="0.25">
      <c r="A1585" s="6">
        <v>521819</v>
      </c>
      <c r="B1585" s="7" t="s">
        <v>372</v>
      </c>
      <c r="C1585" s="5"/>
      <c r="D1585" s="5"/>
    </row>
    <row r="1586" spans="1:4" x14ac:dyDescent="0.25">
      <c r="A1586" s="6">
        <v>521820</v>
      </c>
      <c r="B1586" s="7" t="s">
        <v>373</v>
      </c>
      <c r="C1586" s="5"/>
      <c r="D1586" s="5"/>
    </row>
    <row r="1587" spans="1:4" x14ac:dyDescent="0.25">
      <c r="A1587" s="6">
        <v>521821</v>
      </c>
      <c r="B1587" s="7" t="s">
        <v>374</v>
      </c>
      <c r="C1587" s="5"/>
      <c r="D1587" s="5"/>
    </row>
    <row r="1588" spans="1:4" x14ac:dyDescent="0.25">
      <c r="A1588" s="6">
        <v>521822</v>
      </c>
      <c r="B1588" s="7" t="s">
        <v>375</v>
      </c>
      <c r="C1588" s="5"/>
      <c r="D1588" s="5"/>
    </row>
    <row r="1589" spans="1:4" x14ac:dyDescent="0.25">
      <c r="A1589" s="6">
        <v>521823</v>
      </c>
      <c r="B1589" s="7" t="s">
        <v>378</v>
      </c>
      <c r="C1589" s="5"/>
      <c r="D1589" s="5"/>
    </row>
    <row r="1590" spans="1:4" x14ac:dyDescent="0.25">
      <c r="A1590" s="6">
        <v>521824</v>
      </c>
      <c r="B1590" s="7" t="s">
        <v>379</v>
      </c>
      <c r="C1590" s="5"/>
      <c r="D1590" s="5"/>
    </row>
    <row r="1591" spans="1:4" x14ac:dyDescent="0.25">
      <c r="A1591" s="6">
        <v>521825</v>
      </c>
      <c r="B1591" s="7" t="s">
        <v>380</v>
      </c>
      <c r="C1591" s="5"/>
      <c r="D1591" s="5"/>
    </row>
    <row r="1592" spans="1:4" x14ac:dyDescent="0.25">
      <c r="A1592" s="6">
        <v>521826</v>
      </c>
      <c r="B1592" s="7" t="s">
        <v>381</v>
      </c>
      <c r="C1592" s="5"/>
      <c r="D1592" s="5"/>
    </row>
    <row r="1593" spans="1:4" x14ac:dyDescent="0.25">
      <c r="A1593" s="6">
        <v>521827</v>
      </c>
      <c r="B1593" s="7" t="s">
        <v>382</v>
      </c>
      <c r="C1593" s="5"/>
      <c r="D1593" s="5"/>
    </row>
    <row r="1594" spans="1:4" x14ac:dyDescent="0.25">
      <c r="A1594" s="6">
        <v>521828</v>
      </c>
      <c r="B1594" s="7" t="s">
        <v>413</v>
      </c>
      <c r="C1594" s="5"/>
      <c r="D1594" s="5"/>
    </row>
    <row r="1595" spans="1:4" x14ac:dyDescent="0.25">
      <c r="A1595" s="6">
        <v>521829</v>
      </c>
      <c r="B1595" s="7" t="s">
        <v>385</v>
      </c>
      <c r="C1595" s="5"/>
      <c r="D1595" s="5"/>
    </row>
    <row r="1596" spans="1:4" x14ac:dyDescent="0.25">
      <c r="A1596" s="6">
        <v>521830</v>
      </c>
      <c r="B1596" s="7" t="s">
        <v>414</v>
      </c>
      <c r="C1596" s="5"/>
      <c r="D1596" s="5"/>
    </row>
    <row r="1597" spans="1:4" x14ac:dyDescent="0.25">
      <c r="A1597" s="6">
        <v>521831</v>
      </c>
      <c r="B1597" s="7" t="s">
        <v>415</v>
      </c>
      <c r="C1597" s="5"/>
      <c r="D1597" s="5"/>
    </row>
    <row r="1598" spans="1:4" x14ac:dyDescent="0.25">
      <c r="A1598" s="6">
        <v>521832</v>
      </c>
      <c r="B1598" s="7" t="s">
        <v>359</v>
      </c>
      <c r="C1598" s="5"/>
      <c r="D1598" s="5"/>
    </row>
    <row r="1599" spans="1:4" x14ac:dyDescent="0.25">
      <c r="A1599" s="6">
        <v>521833</v>
      </c>
      <c r="B1599" s="7" t="s">
        <v>360</v>
      </c>
      <c r="C1599" s="5"/>
      <c r="D1599" s="5"/>
    </row>
    <row r="1600" spans="1:4" x14ac:dyDescent="0.25">
      <c r="A1600" s="16">
        <v>521834</v>
      </c>
      <c r="B1600" s="17" t="s">
        <v>388</v>
      </c>
      <c r="C1600" s="69"/>
      <c r="D1600" s="69"/>
    </row>
    <row r="1601" spans="1:4" x14ac:dyDescent="0.25">
      <c r="A1601" s="16">
        <v>521835</v>
      </c>
      <c r="B1601" s="17" t="s">
        <v>389</v>
      </c>
      <c r="C1601" s="69"/>
      <c r="D1601" s="69"/>
    </row>
    <row r="1602" spans="1:4" x14ac:dyDescent="0.25">
      <c r="A1602" s="16">
        <v>521836</v>
      </c>
      <c r="B1602" s="17" t="s">
        <v>167</v>
      </c>
      <c r="C1602" s="69"/>
      <c r="D1602" s="69"/>
    </row>
    <row r="1603" spans="1:4" x14ac:dyDescent="0.25">
      <c r="A1603" s="16">
        <v>521837</v>
      </c>
      <c r="B1603" s="17" t="s">
        <v>159</v>
      </c>
      <c r="C1603" s="69"/>
      <c r="D1603" s="69"/>
    </row>
    <row r="1604" spans="1:4" x14ac:dyDescent="0.25">
      <c r="A1604" s="16">
        <v>521838</v>
      </c>
      <c r="B1604" s="17" t="s">
        <v>169</v>
      </c>
      <c r="C1604" s="69"/>
      <c r="D1604" s="69"/>
    </row>
    <row r="1605" spans="1:4" x14ac:dyDescent="0.25">
      <c r="A1605" s="16">
        <v>521839</v>
      </c>
      <c r="B1605" s="17" t="s">
        <v>170</v>
      </c>
      <c r="C1605" s="69"/>
      <c r="D1605" s="69"/>
    </row>
    <row r="1606" spans="1:4" x14ac:dyDescent="0.25">
      <c r="A1606" s="16">
        <v>521840</v>
      </c>
      <c r="B1606" s="17" t="s">
        <v>171</v>
      </c>
      <c r="C1606" s="69"/>
      <c r="D1606" s="69"/>
    </row>
    <row r="1607" spans="1:4" x14ac:dyDescent="0.25">
      <c r="A1607" s="16">
        <v>521841</v>
      </c>
      <c r="B1607" s="17" t="s">
        <v>391</v>
      </c>
      <c r="C1607" s="69"/>
      <c r="D1607" s="69"/>
    </row>
    <row r="1608" spans="1:4" ht="15.75" thickBot="1" x14ac:dyDescent="0.3">
      <c r="A1608" s="16">
        <v>521860</v>
      </c>
      <c r="B1608" s="17" t="s">
        <v>38</v>
      </c>
      <c r="C1608" s="69"/>
      <c r="D1608" s="69"/>
    </row>
    <row r="1609" spans="1:4" ht="15.75" thickBot="1" x14ac:dyDescent="0.3">
      <c r="A1609" s="9" t="s">
        <v>18</v>
      </c>
      <c r="B1609" s="10"/>
      <c r="C1609" s="67">
        <f>SUM(C1567:C1608)</f>
        <v>0</v>
      </c>
      <c r="D1609" s="67">
        <f>SUM(D1567:D1608)</f>
        <v>0</v>
      </c>
    </row>
    <row r="1610" spans="1:4" x14ac:dyDescent="0.25">
      <c r="A1610" s="12">
        <v>53</v>
      </c>
      <c r="B1610" s="13" t="s">
        <v>416</v>
      </c>
      <c r="C1610" s="68"/>
      <c r="D1610" s="68"/>
    </row>
    <row r="1611" spans="1:4" x14ac:dyDescent="0.25">
      <c r="A1611" s="3">
        <v>5301</v>
      </c>
      <c r="B1611" s="4" t="s">
        <v>417</v>
      </c>
      <c r="C1611" s="5"/>
      <c r="D1611" s="5"/>
    </row>
    <row r="1612" spans="1:4" x14ac:dyDescent="0.25">
      <c r="A1612" s="6">
        <v>530101</v>
      </c>
      <c r="B1612" s="7" t="s">
        <v>94</v>
      </c>
      <c r="C1612" s="5"/>
      <c r="D1612" s="5"/>
    </row>
    <row r="1613" spans="1:4" x14ac:dyDescent="0.25">
      <c r="A1613" s="6">
        <v>530102</v>
      </c>
      <c r="B1613" s="7" t="s">
        <v>95</v>
      </c>
      <c r="C1613" s="5"/>
      <c r="D1613" s="5"/>
    </row>
    <row r="1614" spans="1:4" x14ac:dyDescent="0.25">
      <c r="A1614" s="6">
        <v>530103</v>
      </c>
      <c r="B1614" s="7" t="s">
        <v>96</v>
      </c>
      <c r="C1614" s="5"/>
      <c r="D1614" s="5"/>
    </row>
    <row r="1615" spans="1:4" x14ac:dyDescent="0.25">
      <c r="A1615" s="6">
        <v>530104</v>
      </c>
      <c r="B1615" s="7" t="s">
        <v>97</v>
      </c>
      <c r="C1615" s="5"/>
      <c r="D1615" s="5"/>
    </row>
    <row r="1616" spans="1:4" x14ac:dyDescent="0.25">
      <c r="A1616" s="6">
        <v>530105</v>
      </c>
      <c r="B1616" s="7" t="s">
        <v>98</v>
      </c>
      <c r="C1616" s="5"/>
      <c r="D1616" s="5"/>
    </row>
    <row r="1617" spans="1:4" x14ac:dyDescent="0.25">
      <c r="A1617" s="6">
        <v>530106</v>
      </c>
      <c r="B1617" s="7" t="s">
        <v>99</v>
      </c>
      <c r="C1617" s="5"/>
      <c r="D1617" s="5"/>
    </row>
    <row r="1618" spans="1:4" x14ac:dyDescent="0.25">
      <c r="A1618" s="6">
        <v>530107</v>
      </c>
      <c r="B1618" s="7" t="s">
        <v>100</v>
      </c>
      <c r="C1618" s="5"/>
      <c r="D1618" s="5"/>
    </row>
    <row r="1619" spans="1:4" x14ac:dyDescent="0.25">
      <c r="A1619" s="6">
        <v>530108</v>
      </c>
      <c r="B1619" s="7" t="s">
        <v>101</v>
      </c>
      <c r="C1619" s="5"/>
      <c r="D1619" s="5"/>
    </row>
    <row r="1620" spans="1:4" x14ac:dyDescent="0.25">
      <c r="A1620" s="6">
        <v>530109</v>
      </c>
      <c r="B1620" s="7" t="s">
        <v>102</v>
      </c>
      <c r="C1620" s="5"/>
      <c r="D1620" s="5"/>
    </row>
    <row r="1621" spans="1:4" x14ac:dyDescent="0.25">
      <c r="A1621" s="6">
        <v>530110</v>
      </c>
      <c r="B1621" s="7" t="s">
        <v>103</v>
      </c>
      <c r="C1621" s="5"/>
      <c r="D1621" s="5"/>
    </row>
    <row r="1622" spans="1:4" x14ac:dyDescent="0.25">
      <c r="A1622" s="6">
        <v>530111</v>
      </c>
      <c r="B1622" s="7" t="s">
        <v>104</v>
      </c>
      <c r="C1622" s="5"/>
      <c r="D1622" s="5"/>
    </row>
    <row r="1623" spans="1:4" x14ac:dyDescent="0.25">
      <c r="A1623" s="6">
        <v>530112</v>
      </c>
      <c r="B1623" s="7" t="s">
        <v>105</v>
      </c>
      <c r="C1623" s="5"/>
      <c r="D1623" s="5"/>
    </row>
    <row r="1624" spans="1:4" x14ac:dyDescent="0.25">
      <c r="A1624" s="6">
        <v>530113</v>
      </c>
      <c r="B1624" s="7" t="s">
        <v>106</v>
      </c>
      <c r="C1624" s="5"/>
      <c r="D1624" s="5"/>
    </row>
    <row r="1625" spans="1:4" x14ac:dyDescent="0.25">
      <c r="A1625" s="6">
        <v>530114</v>
      </c>
      <c r="B1625" s="7" t="s">
        <v>107</v>
      </c>
      <c r="C1625" s="5"/>
      <c r="D1625" s="5"/>
    </row>
    <row r="1626" spans="1:4" ht="15.75" thickBot="1" x14ac:dyDescent="0.3">
      <c r="A1626" s="19">
        <v>530115</v>
      </c>
      <c r="B1626" s="20" t="s">
        <v>108</v>
      </c>
      <c r="C1626" s="75"/>
      <c r="D1626" s="75"/>
    </row>
    <row r="1627" spans="1:4" ht="15.75" thickBot="1" x14ac:dyDescent="0.3">
      <c r="A1627" s="9" t="s">
        <v>18</v>
      </c>
      <c r="B1627" s="10"/>
      <c r="C1627" s="67">
        <f>SUM(C1612:C1626)</f>
        <v>0</v>
      </c>
      <c r="D1627" s="67">
        <f>SUM(D1612:D1626)</f>
        <v>0</v>
      </c>
    </row>
    <row r="1628" spans="1:4" x14ac:dyDescent="0.25">
      <c r="A1628" s="12">
        <v>5302</v>
      </c>
      <c r="B1628" s="13" t="s">
        <v>325</v>
      </c>
      <c r="C1628" s="68"/>
      <c r="D1628" s="68"/>
    </row>
    <row r="1629" spans="1:4" x14ac:dyDescent="0.25">
      <c r="A1629" s="6">
        <v>530201</v>
      </c>
      <c r="B1629" s="7" t="s">
        <v>94</v>
      </c>
      <c r="C1629" s="5"/>
      <c r="D1629" s="5"/>
    </row>
    <row r="1630" spans="1:4" x14ac:dyDescent="0.25">
      <c r="A1630" s="6">
        <v>530202</v>
      </c>
      <c r="B1630" s="7" t="s">
        <v>95</v>
      </c>
      <c r="C1630" s="5"/>
      <c r="D1630" s="5"/>
    </row>
    <row r="1631" spans="1:4" x14ac:dyDescent="0.25">
      <c r="A1631" s="6">
        <v>530203</v>
      </c>
      <c r="B1631" s="7" t="s">
        <v>96</v>
      </c>
      <c r="C1631" s="5"/>
      <c r="D1631" s="5"/>
    </row>
    <row r="1632" spans="1:4" x14ac:dyDescent="0.25">
      <c r="A1632" s="6">
        <v>530204</v>
      </c>
      <c r="B1632" s="7" t="s">
        <v>97</v>
      </c>
      <c r="C1632" s="5"/>
      <c r="D1632" s="5"/>
    </row>
    <row r="1633" spans="1:4" x14ac:dyDescent="0.25">
      <c r="A1633" s="6">
        <v>530205</v>
      </c>
      <c r="B1633" s="7" t="s">
        <v>98</v>
      </c>
      <c r="C1633" s="5"/>
      <c r="D1633" s="5"/>
    </row>
    <row r="1634" spans="1:4" x14ac:dyDescent="0.25">
      <c r="A1634" s="6">
        <v>530206</v>
      </c>
      <c r="B1634" s="7" t="s">
        <v>99</v>
      </c>
      <c r="C1634" s="5">
        <v>23084.87</v>
      </c>
      <c r="D1634" s="5"/>
    </row>
    <row r="1635" spans="1:4" x14ac:dyDescent="0.25">
      <c r="A1635" s="6">
        <v>530207</v>
      </c>
      <c r="B1635" s="7" t="s">
        <v>100</v>
      </c>
      <c r="C1635" s="5"/>
      <c r="D1635" s="5"/>
    </row>
    <row r="1636" spans="1:4" x14ac:dyDescent="0.25">
      <c r="A1636" s="6">
        <v>530208</v>
      </c>
      <c r="B1636" s="7" t="s">
        <v>101</v>
      </c>
      <c r="C1636" s="5"/>
      <c r="D1636" s="5"/>
    </row>
    <row r="1637" spans="1:4" x14ac:dyDescent="0.25">
      <c r="A1637" s="6">
        <v>530209</v>
      </c>
      <c r="B1637" s="7" t="s">
        <v>102</v>
      </c>
      <c r="C1637" s="5"/>
      <c r="D1637" s="5"/>
    </row>
    <row r="1638" spans="1:4" x14ac:dyDescent="0.25">
      <c r="A1638" s="6">
        <v>530210</v>
      </c>
      <c r="B1638" s="7" t="s">
        <v>103</v>
      </c>
      <c r="C1638" s="5"/>
      <c r="D1638" s="5"/>
    </row>
    <row r="1639" spans="1:4" x14ac:dyDescent="0.25">
      <c r="A1639" s="6">
        <v>530211</v>
      </c>
      <c r="B1639" s="7" t="s">
        <v>104</v>
      </c>
      <c r="C1639" s="5"/>
      <c r="D1639" s="5"/>
    </row>
    <row r="1640" spans="1:4" x14ac:dyDescent="0.25">
      <c r="A1640" s="6">
        <v>530212</v>
      </c>
      <c r="B1640" s="7" t="s">
        <v>105</v>
      </c>
      <c r="C1640" s="5"/>
      <c r="D1640" s="5"/>
    </row>
    <row r="1641" spans="1:4" x14ac:dyDescent="0.25">
      <c r="A1641" s="6">
        <v>530213</v>
      </c>
      <c r="B1641" s="7" t="s">
        <v>106</v>
      </c>
      <c r="C1641" s="5"/>
      <c r="D1641" s="5"/>
    </row>
    <row r="1642" spans="1:4" x14ac:dyDescent="0.25">
      <c r="A1642" s="6">
        <v>530214</v>
      </c>
      <c r="B1642" s="7" t="s">
        <v>107</v>
      </c>
      <c r="C1642" s="5"/>
      <c r="D1642" s="5"/>
    </row>
    <row r="1643" spans="1:4" ht="15.75" thickBot="1" x14ac:dyDescent="0.3">
      <c r="A1643" s="19">
        <v>530215</v>
      </c>
      <c r="B1643" s="20" t="s">
        <v>108</v>
      </c>
      <c r="C1643" s="5"/>
      <c r="D1643" s="5"/>
    </row>
    <row r="1644" spans="1:4" ht="15.75" thickBot="1" x14ac:dyDescent="0.3">
      <c r="A1644" s="9" t="s">
        <v>18</v>
      </c>
      <c r="B1644" s="10"/>
      <c r="C1644" s="67">
        <f>SUM(C1629:C1643)</f>
        <v>23084.87</v>
      </c>
      <c r="D1644" s="67">
        <f>SUM(D1629:D1643)</f>
        <v>0</v>
      </c>
    </row>
    <row r="1645" spans="1:4" x14ac:dyDescent="0.25">
      <c r="A1645" s="12">
        <v>5303</v>
      </c>
      <c r="B1645" s="13" t="s">
        <v>418</v>
      </c>
      <c r="C1645" s="68"/>
      <c r="D1645" s="68"/>
    </row>
    <row r="1646" spans="1:4" x14ac:dyDescent="0.25">
      <c r="A1646" s="6">
        <v>530301</v>
      </c>
      <c r="B1646" s="7" t="s">
        <v>94</v>
      </c>
      <c r="C1646" s="5"/>
      <c r="D1646" s="5"/>
    </row>
    <row r="1647" spans="1:4" x14ac:dyDescent="0.25">
      <c r="A1647" s="6">
        <v>530302</v>
      </c>
      <c r="B1647" s="7" t="s">
        <v>95</v>
      </c>
      <c r="C1647" s="5"/>
      <c r="D1647" s="5"/>
    </row>
    <row r="1648" spans="1:4" x14ac:dyDescent="0.25">
      <c r="A1648" s="6">
        <v>530303</v>
      </c>
      <c r="B1648" s="7" t="s">
        <v>96</v>
      </c>
      <c r="C1648" s="5"/>
      <c r="D1648" s="5"/>
    </row>
    <row r="1649" spans="1:4" x14ac:dyDescent="0.25">
      <c r="A1649" s="6">
        <v>530304</v>
      </c>
      <c r="B1649" s="7" t="s">
        <v>97</v>
      </c>
      <c r="C1649" s="5"/>
      <c r="D1649" s="5"/>
    </row>
    <row r="1650" spans="1:4" x14ac:dyDescent="0.25">
      <c r="A1650" s="6">
        <v>530305</v>
      </c>
      <c r="B1650" s="7" t="s">
        <v>98</v>
      </c>
      <c r="C1650" s="5"/>
      <c r="D1650" s="5"/>
    </row>
    <row r="1651" spans="1:4" x14ac:dyDescent="0.25">
      <c r="A1651" s="6">
        <v>530306</v>
      </c>
      <c r="B1651" s="7" t="s">
        <v>99</v>
      </c>
      <c r="C1651" s="5"/>
      <c r="D1651" s="5"/>
    </row>
    <row r="1652" spans="1:4" x14ac:dyDescent="0.25">
      <c r="A1652" s="6">
        <v>530307</v>
      </c>
      <c r="B1652" s="7" t="s">
        <v>100</v>
      </c>
      <c r="D1652" s="5"/>
    </row>
    <row r="1653" spans="1:4" x14ac:dyDescent="0.25">
      <c r="A1653" s="6">
        <v>530308</v>
      </c>
      <c r="B1653" s="7" t="s">
        <v>101</v>
      </c>
      <c r="C1653" s="5"/>
      <c r="D1653" s="5"/>
    </row>
    <row r="1654" spans="1:4" x14ac:dyDescent="0.25">
      <c r="A1654" s="6">
        <v>530309</v>
      </c>
      <c r="B1654" s="7" t="s">
        <v>102</v>
      </c>
      <c r="C1654" s="5"/>
      <c r="D1654" s="5"/>
    </row>
    <row r="1655" spans="1:4" x14ac:dyDescent="0.25">
      <c r="A1655" s="6">
        <v>530310</v>
      </c>
      <c r="B1655" s="7" t="s">
        <v>103</v>
      </c>
      <c r="C1655" s="5"/>
      <c r="D1655" s="5"/>
    </row>
    <row r="1656" spans="1:4" x14ac:dyDescent="0.25">
      <c r="A1656" s="6">
        <v>530311</v>
      </c>
      <c r="B1656" s="7" t="s">
        <v>104</v>
      </c>
      <c r="C1656" s="5"/>
      <c r="D1656" s="5"/>
    </row>
    <row r="1657" spans="1:4" x14ac:dyDescent="0.25">
      <c r="A1657" s="6">
        <v>530312</v>
      </c>
      <c r="B1657" s="7" t="s">
        <v>105</v>
      </c>
      <c r="C1657" s="5"/>
      <c r="D1657" s="5"/>
    </row>
    <row r="1658" spans="1:4" x14ac:dyDescent="0.25">
      <c r="A1658" s="6">
        <v>530313</v>
      </c>
      <c r="B1658" s="7" t="s">
        <v>106</v>
      </c>
      <c r="C1658" s="5"/>
      <c r="D1658" s="5"/>
    </row>
    <row r="1659" spans="1:4" x14ac:dyDescent="0.25">
      <c r="A1659" s="6">
        <v>530314</v>
      </c>
      <c r="B1659" s="7" t="s">
        <v>107</v>
      </c>
      <c r="C1659" s="5"/>
      <c r="D1659" s="5"/>
    </row>
    <row r="1660" spans="1:4" ht="15.75" thickBot="1" x14ac:dyDescent="0.3">
      <c r="A1660" s="19">
        <v>530315</v>
      </c>
      <c r="B1660" s="20" t="s">
        <v>108</v>
      </c>
      <c r="C1660" s="5"/>
      <c r="D1660" s="5"/>
    </row>
    <row r="1661" spans="1:4" ht="15.75" thickBot="1" x14ac:dyDescent="0.3">
      <c r="A1661" s="9" t="s">
        <v>18</v>
      </c>
      <c r="B1661" s="10"/>
      <c r="C1661" s="71">
        <f>SUM(C1646:C1660)</f>
        <v>0</v>
      </c>
      <c r="D1661" s="71">
        <f>SUM(D1646:D1660)</f>
        <v>0</v>
      </c>
    </row>
    <row r="1662" spans="1:4" x14ac:dyDescent="0.25">
      <c r="A1662" s="12">
        <v>5304</v>
      </c>
      <c r="B1662" s="13" t="s">
        <v>419</v>
      </c>
      <c r="C1662" s="5"/>
      <c r="D1662" s="5"/>
    </row>
    <row r="1663" spans="1:4" x14ac:dyDescent="0.25">
      <c r="A1663" s="6">
        <v>530401</v>
      </c>
      <c r="B1663" s="7" t="s">
        <v>94</v>
      </c>
      <c r="C1663" s="5"/>
      <c r="D1663" s="5"/>
    </row>
    <row r="1664" spans="1:4" x14ac:dyDescent="0.25">
      <c r="A1664" s="6">
        <v>530402</v>
      </c>
      <c r="B1664" s="7" t="s">
        <v>95</v>
      </c>
      <c r="C1664" s="5"/>
      <c r="D1664" s="5"/>
    </row>
    <row r="1665" spans="1:4" x14ac:dyDescent="0.25">
      <c r="A1665" s="6">
        <v>530403</v>
      </c>
      <c r="B1665" s="7" t="s">
        <v>96</v>
      </c>
      <c r="C1665" s="5"/>
      <c r="D1665" s="5"/>
    </row>
    <row r="1666" spans="1:4" x14ac:dyDescent="0.25">
      <c r="A1666" s="6">
        <v>530404</v>
      </c>
      <c r="B1666" s="7" t="s">
        <v>97</v>
      </c>
      <c r="C1666" s="5"/>
      <c r="D1666" s="5"/>
    </row>
    <row r="1667" spans="1:4" x14ac:dyDescent="0.25">
      <c r="A1667" s="6">
        <v>530405</v>
      </c>
      <c r="B1667" s="7" t="s">
        <v>98</v>
      </c>
      <c r="C1667" s="5"/>
      <c r="D1667" s="5"/>
    </row>
    <row r="1668" spans="1:4" x14ac:dyDescent="0.25">
      <c r="A1668" s="6">
        <v>530406</v>
      </c>
      <c r="B1668" s="7" t="s">
        <v>99</v>
      </c>
      <c r="C1668" s="5"/>
      <c r="D1668" s="5"/>
    </row>
    <row r="1669" spans="1:4" x14ac:dyDescent="0.25">
      <c r="A1669" s="6">
        <v>530407</v>
      </c>
      <c r="B1669" s="7" t="s">
        <v>100</v>
      </c>
      <c r="C1669" s="5"/>
      <c r="D1669" s="5"/>
    </row>
    <row r="1670" spans="1:4" x14ac:dyDescent="0.25">
      <c r="A1670" s="6">
        <v>530408</v>
      </c>
      <c r="B1670" s="7" t="s">
        <v>101</v>
      </c>
      <c r="C1670" s="5"/>
      <c r="D1670" s="5"/>
    </row>
    <row r="1671" spans="1:4" x14ac:dyDescent="0.25">
      <c r="A1671" s="6">
        <v>530409</v>
      </c>
      <c r="B1671" s="7" t="s">
        <v>102</v>
      </c>
      <c r="C1671" s="5"/>
      <c r="D1671" s="5"/>
    </row>
    <row r="1672" spans="1:4" x14ac:dyDescent="0.25">
      <c r="A1672" s="6">
        <v>530410</v>
      </c>
      <c r="B1672" s="7" t="s">
        <v>103</v>
      </c>
      <c r="C1672" s="5"/>
      <c r="D1672" s="5"/>
    </row>
    <row r="1673" spans="1:4" x14ac:dyDescent="0.25">
      <c r="A1673" s="6">
        <v>530411</v>
      </c>
      <c r="B1673" s="7" t="s">
        <v>104</v>
      </c>
      <c r="C1673" s="5"/>
      <c r="D1673" s="5"/>
    </row>
    <row r="1674" spans="1:4" x14ac:dyDescent="0.25">
      <c r="A1674" s="6">
        <v>530412</v>
      </c>
      <c r="B1674" s="7" t="s">
        <v>105</v>
      </c>
      <c r="C1674" s="5"/>
      <c r="D1674" s="5"/>
    </row>
    <row r="1675" spans="1:4" x14ac:dyDescent="0.25">
      <c r="A1675" s="6">
        <v>530413</v>
      </c>
      <c r="B1675" s="7" t="s">
        <v>106</v>
      </c>
      <c r="C1675" s="5"/>
      <c r="D1675" s="5"/>
    </row>
    <row r="1676" spans="1:4" x14ac:dyDescent="0.25">
      <c r="A1676" s="6">
        <v>530414</v>
      </c>
      <c r="B1676" s="7" t="s">
        <v>107</v>
      </c>
      <c r="C1676" s="5"/>
      <c r="D1676" s="5"/>
    </row>
    <row r="1677" spans="1:4" ht="15.75" thickBot="1" x14ac:dyDescent="0.3">
      <c r="A1677" s="19">
        <v>530415</v>
      </c>
      <c r="B1677" s="20" t="s">
        <v>108</v>
      </c>
      <c r="C1677" s="5"/>
      <c r="D1677" s="5"/>
    </row>
    <row r="1678" spans="1:4" ht="15.75" thickBot="1" x14ac:dyDescent="0.3">
      <c r="A1678" s="9" t="s">
        <v>18</v>
      </c>
      <c r="B1678" s="10"/>
      <c r="C1678" s="79">
        <f>SUM(C1663:C1677)</f>
        <v>0</v>
      </c>
      <c r="D1678" s="79">
        <f>SUM(D1663:D1677)</f>
        <v>0</v>
      </c>
    </row>
    <row r="1679" spans="1:4" x14ac:dyDescent="0.25">
      <c r="A1679" s="12">
        <v>5305</v>
      </c>
      <c r="B1679" s="13" t="s">
        <v>420</v>
      </c>
      <c r="C1679" s="5"/>
      <c r="D1679" s="5"/>
    </row>
    <row r="1680" spans="1:4" x14ac:dyDescent="0.25">
      <c r="A1680" s="6">
        <v>530501</v>
      </c>
      <c r="B1680" s="7" t="s">
        <v>94</v>
      </c>
      <c r="C1680" s="5"/>
      <c r="D1680" s="5"/>
    </row>
    <row r="1681" spans="1:4" x14ac:dyDescent="0.25">
      <c r="A1681" s="6">
        <v>530502</v>
      </c>
      <c r="B1681" s="7" t="s">
        <v>95</v>
      </c>
      <c r="C1681" s="5"/>
      <c r="D1681" s="5"/>
    </row>
    <row r="1682" spans="1:4" x14ac:dyDescent="0.25">
      <c r="A1682" s="6">
        <v>530503</v>
      </c>
      <c r="B1682" s="7" t="s">
        <v>96</v>
      </c>
      <c r="C1682" s="5"/>
      <c r="D1682" s="5"/>
    </row>
    <row r="1683" spans="1:4" x14ac:dyDescent="0.25">
      <c r="A1683" s="6">
        <v>530504</v>
      </c>
      <c r="B1683" s="7" t="s">
        <v>97</v>
      </c>
      <c r="C1683" s="5"/>
      <c r="D1683" s="5"/>
    </row>
    <row r="1684" spans="1:4" x14ac:dyDescent="0.25">
      <c r="A1684" s="6">
        <v>530505</v>
      </c>
      <c r="B1684" s="7" t="s">
        <v>98</v>
      </c>
      <c r="C1684" s="5"/>
      <c r="D1684" s="5"/>
    </row>
    <row r="1685" spans="1:4" x14ac:dyDescent="0.25">
      <c r="A1685" s="6">
        <v>530506</v>
      </c>
      <c r="B1685" s="7" t="s">
        <v>99</v>
      </c>
      <c r="C1685" s="5"/>
      <c r="D1685" s="5"/>
    </row>
    <row r="1686" spans="1:4" x14ac:dyDescent="0.25">
      <c r="A1686" s="6">
        <v>530507</v>
      </c>
      <c r="B1686" s="7" t="s">
        <v>100</v>
      </c>
      <c r="C1686" s="5"/>
      <c r="D1686" s="5"/>
    </row>
    <row r="1687" spans="1:4" x14ac:dyDescent="0.25">
      <c r="A1687" s="6">
        <v>530508</v>
      </c>
      <c r="B1687" s="7" t="s">
        <v>101</v>
      </c>
      <c r="C1687" s="5"/>
      <c r="D1687" s="5"/>
    </row>
    <row r="1688" spans="1:4" x14ac:dyDescent="0.25">
      <c r="A1688" s="6">
        <v>530509</v>
      </c>
      <c r="B1688" s="7" t="s">
        <v>102</v>
      </c>
      <c r="C1688" s="5"/>
      <c r="D1688" s="5"/>
    </row>
    <row r="1689" spans="1:4" x14ac:dyDescent="0.25">
      <c r="A1689" s="6">
        <v>530510</v>
      </c>
      <c r="B1689" s="7" t="s">
        <v>103</v>
      </c>
      <c r="C1689" s="5"/>
      <c r="D1689" s="5"/>
    </row>
    <row r="1690" spans="1:4" x14ac:dyDescent="0.25">
      <c r="A1690" s="6">
        <v>530511</v>
      </c>
      <c r="B1690" s="7" t="s">
        <v>104</v>
      </c>
      <c r="C1690" s="5"/>
      <c r="D1690" s="5"/>
    </row>
    <row r="1691" spans="1:4" x14ac:dyDescent="0.25">
      <c r="A1691" s="6">
        <v>530512</v>
      </c>
      <c r="B1691" s="7" t="s">
        <v>105</v>
      </c>
      <c r="C1691" s="5"/>
      <c r="D1691" s="5"/>
    </row>
    <row r="1692" spans="1:4" x14ac:dyDescent="0.25">
      <c r="A1692" s="6">
        <v>530513</v>
      </c>
      <c r="B1692" s="7" t="s">
        <v>106</v>
      </c>
      <c r="C1692" s="5"/>
      <c r="D1692" s="5"/>
    </row>
    <row r="1693" spans="1:4" x14ac:dyDescent="0.25">
      <c r="A1693" s="6">
        <v>530514</v>
      </c>
      <c r="B1693" s="7" t="s">
        <v>107</v>
      </c>
      <c r="C1693" s="5"/>
      <c r="D1693" s="5"/>
    </row>
    <row r="1694" spans="1:4" ht="15.75" thickBot="1" x14ac:dyDescent="0.3">
      <c r="A1694" s="19">
        <v>530515</v>
      </c>
      <c r="B1694" s="20" t="s">
        <v>108</v>
      </c>
      <c r="C1694" s="5"/>
      <c r="D1694" s="5"/>
    </row>
    <row r="1695" spans="1:4" ht="15.75" thickBot="1" x14ac:dyDescent="0.3">
      <c r="A1695" s="9" t="s">
        <v>18</v>
      </c>
      <c r="B1695" s="10"/>
      <c r="C1695" s="70">
        <f>SUM(C1680:C1694)</f>
        <v>0</v>
      </c>
      <c r="D1695" s="70">
        <f>SUM(D1680:D1694)</f>
        <v>0</v>
      </c>
    </row>
    <row r="1696" spans="1:4" x14ac:dyDescent="0.25">
      <c r="A1696" s="12">
        <v>5306</v>
      </c>
      <c r="B1696" s="13" t="s">
        <v>329</v>
      </c>
      <c r="C1696" s="68"/>
      <c r="D1696" s="68"/>
    </row>
    <row r="1697" spans="1:4" x14ac:dyDescent="0.25">
      <c r="A1697" s="6">
        <v>530601</v>
      </c>
      <c r="B1697" s="7" t="s">
        <v>94</v>
      </c>
      <c r="C1697" s="5"/>
      <c r="D1697" s="5"/>
    </row>
    <row r="1698" spans="1:4" x14ac:dyDescent="0.25">
      <c r="A1698" s="6">
        <v>530602</v>
      </c>
      <c r="B1698" s="7" t="s">
        <v>95</v>
      </c>
      <c r="C1698" s="5"/>
      <c r="D1698" s="5"/>
    </row>
    <row r="1699" spans="1:4" x14ac:dyDescent="0.25">
      <c r="A1699" s="6">
        <v>530603</v>
      </c>
      <c r="B1699" s="7" t="s">
        <v>96</v>
      </c>
      <c r="C1699" s="5"/>
      <c r="D1699" s="5"/>
    </row>
    <row r="1700" spans="1:4" x14ac:dyDescent="0.25">
      <c r="A1700" s="6">
        <v>530604</v>
      </c>
      <c r="B1700" s="7" t="s">
        <v>97</v>
      </c>
      <c r="C1700" s="5"/>
      <c r="D1700" s="5"/>
    </row>
    <row r="1701" spans="1:4" x14ac:dyDescent="0.25">
      <c r="A1701" s="6">
        <v>530605</v>
      </c>
      <c r="B1701" s="7" t="s">
        <v>98</v>
      </c>
      <c r="C1701" s="5"/>
      <c r="D1701" s="5"/>
    </row>
    <row r="1702" spans="1:4" x14ac:dyDescent="0.25">
      <c r="A1702" s="6">
        <v>530606</v>
      </c>
      <c r="B1702" s="7" t="s">
        <v>99</v>
      </c>
      <c r="C1702" s="5"/>
      <c r="D1702" s="5"/>
    </row>
    <row r="1703" spans="1:4" x14ac:dyDescent="0.25">
      <c r="A1703" s="6">
        <v>530607</v>
      </c>
      <c r="B1703" s="7" t="s">
        <v>100</v>
      </c>
      <c r="C1703" s="5"/>
      <c r="D1703" s="5"/>
    </row>
    <row r="1704" spans="1:4" x14ac:dyDescent="0.25">
      <c r="A1704" s="6">
        <v>530608</v>
      </c>
      <c r="B1704" s="7" t="s">
        <v>101</v>
      </c>
      <c r="C1704" s="5"/>
      <c r="D1704" s="5"/>
    </row>
    <row r="1705" spans="1:4" x14ac:dyDescent="0.25">
      <c r="A1705" s="6">
        <v>530609</v>
      </c>
      <c r="B1705" s="7" t="s">
        <v>102</v>
      </c>
      <c r="C1705" s="5"/>
      <c r="D1705" s="5"/>
    </row>
    <row r="1706" spans="1:4" x14ac:dyDescent="0.25">
      <c r="A1706" s="6">
        <v>530610</v>
      </c>
      <c r="B1706" s="7" t="s">
        <v>103</v>
      </c>
      <c r="C1706" s="5"/>
      <c r="D1706" s="5"/>
    </row>
    <row r="1707" spans="1:4" x14ac:dyDescent="0.25">
      <c r="A1707" s="6">
        <v>530611</v>
      </c>
      <c r="B1707" s="7" t="s">
        <v>104</v>
      </c>
      <c r="C1707" s="5"/>
      <c r="D1707" s="5"/>
    </row>
    <row r="1708" spans="1:4" x14ac:dyDescent="0.25">
      <c r="A1708" s="6">
        <v>530612</v>
      </c>
      <c r="B1708" s="7" t="s">
        <v>105</v>
      </c>
      <c r="C1708" s="5"/>
      <c r="D1708" s="5"/>
    </row>
    <row r="1709" spans="1:4" x14ac:dyDescent="0.25">
      <c r="A1709" s="6">
        <v>530613</v>
      </c>
      <c r="B1709" s="7" t="s">
        <v>106</v>
      </c>
      <c r="C1709" s="5"/>
      <c r="D1709" s="5"/>
    </row>
    <row r="1710" spans="1:4" x14ac:dyDescent="0.25">
      <c r="A1710" s="6">
        <v>530614</v>
      </c>
      <c r="B1710" s="7" t="s">
        <v>107</v>
      </c>
      <c r="C1710" s="5"/>
      <c r="D1710" s="5"/>
    </row>
    <row r="1711" spans="1:4" ht="15.75" thickBot="1" x14ac:dyDescent="0.3">
      <c r="A1711" s="19">
        <v>530615</v>
      </c>
      <c r="B1711" s="20" t="s">
        <v>108</v>
      </c>
      <c r="C1711" s="5"/>
      <c r="D1711" s="5"/>
    </row>
    <row r="1712" spans="1:4" ht="15.75" thickBot="1" x14ac:dyDescent="0.3">
      <c r="A1712" s="9" t="s">
        <v>18</v>
      </c>
      <c r="B1712" s="10"/>
      <c r="C1712" s="67">
        <f>SUM(C1697:C1711)</f>
        <v>0</v>
      </c>
      <c r="D1712" s="67">
        <f>SUM(D1697:D1711)</f>
        <v>0</v>
      </c>
    </row>
    <row r="1713" spans="1:4" x14ac:dyDescent="0.25">
      <c r="A1713" s="12">
        <v>5307</v>
      </c>
      <c r="B1713" s="13" t="s">
        <v>331</v>
      </c>
      <c r="C1713" s="68"/>
      <c r="D1713" s="68"/>
    </row>
    <row r="1714" spans="1:4" x14ac:dyDescent="0.25">
      <c r="A1714" s="6">
        <v>530701</v>
      </c>
      <c r="B1714" s="7" t="s">
        <v>94</v>
      </c>
      <c r="C1714" s="5"/>
      <c r="D1714" s="5"/>
    </row>
    <row r="1715" spans="1:4" x14ac:dyDescent="0.25">
      <c r="A1715" s="6">
        <v>530702</v>
      </c>
      <c r="B1715" s="7" t="s">
        <v>95</v>
      </c>
      <c r="C1715" s="5"/>
      <c r="D1715" s="5"/>
    </row>
    <row r="1716" spans="1:4" x14ac:dyDescent="0.25">
      <c r="A1716" s="6">
        <v>530703</v>
      </c>
      <c r="B1716" s="7" t="s">
        <v>96</v>
      </c>
      <c r="C1716" s="5"/>
      <c r="D1716" s="5"/>
    </row>
    <row r="1717" spans="1:4" x14ac:dyDescent="0.25">
      <c r="A1717" s="6">
        <v>530704</v>
      </c>
      <c r="B1717" s="7" t="s">
        <v>97</v>
      </c>
      <c r="C1717" s="5"/>
      <c r="D1717" s="5"/>
    </row>
    <row r="1718" spans="1:4" x14ac:dyDescent="0.25">
      <c r="A1718" s="6">
        <v>530705</v>
      </c>
      <c r="B1718" s="7" t="s">
        <v>98</v>
      </c>
      <c r="C1718" s="5"/>
      <c r="D1718" s="5"/>
    </row>
    <row r="1719" spans="1:4" x14ac:dyDescent="0.25">
      <c r="A1719" s="6">
        <v>530706</v>
      </c>
      <c r="B1719" s="7" t="s">
        <v>99</v>
      </c>
      <c r="C1719" s="5">
        <v>85348.11</v>
      </c>
      <c r="D1719" s="5"/>
    </row>
    <row r="1720" spans="1:4" x14ac:dyDescent="0.25">
      <c r="A1720" s="6">
        <v>530707</v>
      </c>
      <c r="B1720" s="7" t="s">
        <v>100</v>
      </c>
      <c r="C1720" s="5"/>
      <c r="D1720" s="5"/>
    </row>
    <row r="1721" spans="1:4" x14ac:dyDescent="0.25">
      <c r="A1721" s="6">
        <v>530708</v>
      </c>
      <c r="B1721" s="7" t="s">
        <v>101</v>
      </c>
      <c r="C1721" s="5"/>
      <c r="D1721" s="5"/>
    </row>
    <row r="1722" spans="1:4" x14ac:dyDescent="0.25">
      <c r="A1722" s="6">
        <v>530709</v>
      </c>
      <c r="B1722" s="7" t="s">
        <v>102</v>
      </c>
      <c r="C1722" s="5"/>
      <c r="D1722" s="5"/>
    </row>
    <row r="1723" spans="1:4" x14ac:dyDescent="0.25">
      <c r="A1723" s="6">
        <v>530710</v>
      </c>
      <c r="B1723" s="7" t="s">
        <v>103</v>
      </c>
      <c r="C1723" s="5"/>
      <c r="D1723" s="5"/>
    </row>
    <row r="1724" spans="1:4" x14ac:dyDescent="0.25">
      <c r="A1724" s="6">
        <v>530711</v>
      </c>
      <c r="B1724" s="7" t="s">
        <v>104</v>
      </c>
      <c r="C1724" s="5"/>
      <c r="D1724" s="5"/>
    </row>
    <row r="1725" spans="1:4" x14ac:dyDescent="0.25">
      <c r="A1725" s="6">
        <v>530712</v>
      </c>
      <c r="B1725" s="7" t="s">
        <v>105</v>
      </c>
      <c r="C1725" s="5"/>
      <c r="D1725" s="5"/>
    </row>
    <row r="1726" spans="1:4" x14ac:dyDescent="0.25">
      <c r="A1726" s="6">
        <v>530713</v>
      </c>
      <c r="B1726" s="7" t="s">
        <v>106</v>
      </c>
      <c r="C1726" s="5"/>
      <c r="D1726" s="5"/>
    </row>
    <row r="1727" spans="1:4" x14ac:dyDescent="0.25">
      <c r="A1727" s="6">
        <v>530714</v>
      </c>
      <c r="B1727" s="7" t="s">
        <v>107</v>
      </c>
      <c r="C1727" s="5"/>
      <c r="D1727" s="5"/>
    </row>
    <row r="1728" spans="1:4" ht="15.75" thickBot="1" x14ac:dyDescent="0.3">
      <c r="A1728" s="19">
        <v>530715</v>
      </c>
      <c r="B1728" s="20" t="s">
        <v>108</v>
      </c>
      <c r="C1728" s="5"/>
      <c r="D1728" s="5"/>
    </row>
    <row r="1729" spans="1:4" ht="15.75" thickBot="1" x14ac:dyDescent="0.3">
      <c r="A1729" s="9" t="s">
        <v>18</v>
      </c>
      <c r="B1729" s="10"/>
      <c r="C1729" s="67">
        <f>SUM(C1714:C1728)</f>
        <v>85348.11</v>
      </c>
      <c r="D1729" s="67">
        <f>SUM(D1714:D1728)</f>
        <v>0</v>
      </c>
    </row>
    <row r="1730" spans="1:4" x14ac:dyDescent="0.25">
      <c r="A1730" s="12">
        <v>5308</v>
      </c>
      <c r="B1730" s="13" t="s">
        <v>332</v>
      </c>
      <c r="C1730" s="68"/>
      <c r="D1730" s="68"/>
    </row>
    <row r="1731" spans="1:4" x14ac:dyDescent="0.25">
      <c r="A1731" s="6">
        <v>530801</v>
      </c>
      <c r="B1731" s="7" t="s">
        <v>94</v>
      </c>
      <c r="C1731" s="5"/>
      <c r="D1731" s="5"/>
    </row>
    <row r="1732" spans="1:4" x14ac:dyDescent="0.25">
      <c r="A1732" s="6">
        <v>530802</v>
      </c>
      <c r="B1732" s="7" t="s">
        <v>95</v>
      </c>
      <c r="C1732" s="5"/>
      <c r="D1732" s="5"/>
    </row>
    <row r="1733" spans="1:4" x14ac:dyDescent="0.25">
      <c r="A1733" s="6">
        <v>530803</v>
      </c>
      <c r="B1733" s="7" t="s">
        <v>96</v>
      </c>
      <c r="C1733" s="5"/>
      <c r="D1733" s="5"/>
    </row>
    <row r="1734" spans="1:4" x14ac:dyDescent="0.25">
      <c r="A1734" s="6">
        <v>530804</v>
      </c>
      <c r="B1734" s="7" t="s">
        <v>97</v>
      </c>
      <c r="C1734" s="5"/>
      <c r="D1734" s="5"/>
    </row>
    <row r="1735" spans="1:4" x14ac:dyDescent="0.25">
      <c r="A1735" s="6">
        <v>530805</v>
      </c>
      <c r="B1735" s="7" t="s">
        <v>98</v>
      </c>
      <c r="C1735" s="5"/>
      <c r="D1735" s="5"/>
    </row>
    <row r="1736" spans="1:4" x14ac:dyDescent="0.25">
      <c r="A1736" s="6">
        <v>530806</v>
      </c>
      <c r="B1736" s="7" t="s">
        <v>99</v>
      </c>
      <c r="C1736" s="5"/>
      <c r="D1736" s="5"/>
    </row>
    <row r="1737" spans="1:4" x14ac:dyDescent="0.25">
      <c r="A1737" s="6">
        <v>530807</v>
      </c>
      <c r="B1737" s="7" t="s">
        <v>100</v>
      </c>
      <c r="C1737" s="5"/>
      <c r="D1737" s="5"/>
    </row>
    <row r="1738" spans="1:4" x14ac:dyDescent="0.25">
      <c r="A1738" s="6">
        <v>530808</v>
      </c>
      <c r="B1738" s="7" t="s">
        <v>101</v>
      </c>
      <c r="C1738" s="5"/>
      <c r="D1738" s="5"/>
    </row>
    <row r="1739" spans="1:4" x14ac:dyDescent="0.25">
      <c r="A1739" s="6">
        <v>530809</v>
      </c>
      <c r="B1739" s="7" t="s">
        <v>102</v>
      </c>
      <c r="C1739" s="5"/>
      <c r="D1739" s="5"/>
    </row>
    <row r="1740" spans="1:4" x14ac:dyDescent="0.25">
      <c r="A1740" s="6">
        <v>530810</v>
      </c>
      <c r="B1740" s="7" t="s">
        <v>103</v>
      </c>
      <c r="C1740" s="5"/>
      <c r="D1740" s="5"/>
    </row>
    <row r="1741" spans="1:4" x14ac:dyDescent="0.25">
      <c r="A1741" s="6">
        <v>530811</v>
      </c>
      <c r="B1741" s="7" t="s">
        <v>104</v>
      </c>
      <c r="C1741" s="5"/>
      <c r="D1741" s="5"/>
    </row>
    <row r="1742" spans="1:4" x14ac:dyDescent="0.25">
      <c r="A1742" s="6">
        <v>530812</v>
      </c>
      <c r="B1742" s="7" t="s">
        <v>105</v>
      </c>
      <c r="C1742" s="5"/>
      <c r="D1742" s="5"/>
    </row>
    <row r="1743" spans="1:4" x14ac:dyDescent="0.25">
      <c r="A1743" s="6">
        <v>530813</v>
      </c>
      <c r="B1743" s="7" t="s">
        <v>106</v>
      </c>
      <c r="C1743" s="5"/>
      <c r="D1743" s="5"/>
    </row>
    <row r="1744" spans="1:4" x14ac:dyDescent="0.25">
      <c r="A1744" s="6">
        <v>530814</v>
      </c>
      <c r="B1744" s="7" t="s">
        <v>107</v>
      </c>
      <c r="C1744" s="5"/>
      <c r="D1744" s="5"/>
    </row>
    <row r="1745" spans="1:4" ht="15.75" thickBot="1" x14ac:dyDescent="0.3">
      <c r="A1745" s="19">
        <v>530815</v>
      </c>
      <c r="B1745" s="20" t="s">
        <v>108</v>
      </c>
      <c r="C1745" s="5"/>
      <c r="D1745" s="5"/>
    </row>
    <row r="1746" spans="1:4" ht="15.75" thickBot="1" x14ac:dyDescent="0.3">
      <c r="A1746" s="9" t="s">
        <v>18</v>
      </c>
      <c r="B1746" s="10"/>
      <c r="C1746" s="71">
        <f>SUM(C1731:C1745)</f>
        <v>0</v>
      </c>
      <c r="D1746" s="71">
        <f>SUM(D1731:D1745)</f>
        <v>0</v>
      </c>
    </row>
    <row r="1747" spans="1:4" x14ac:dyDescent="0.25">
      <c r="A1747" s="12">
        <v>5309</v>
      </c>
      <c r="B1747" s="13" t="s">
        <v>421</v>
      </c>
      <c r="C1747" s="5"/>
      <c r="D1747" s="5"/>
    </row>
    <row r="1748" spans="1:4" x14ac:dyDescent="0.25">
      <c r="A1748" s="6">
        <v>530901</v>
      </c>
      <c r="B1748" s="7" t="s">
        <v>94</v>
      </c>
      <c r="C1748" s="5"/>
      <c r="D1748" s="5"/>
    </row>
    <row r="1749" spans="1:4" x14ac:dyDescent="0.25">
      <c r="A1749" s="6">
        <v>530902</v>
      </c>
      <c r="B1749" s="7" t="s">
        <v>95</v>
      </c>
      <c r="C1749" s="5"/>
      <c r="D1749" s="5"/>
    </row>
    <row r="1750" spans="1:4" x14ac:dyDescent="0.25">
      <c r="A1750" s="6">
        <v>530903</v>
      </c>
      <c r="B1750" s="7" t="s">
        <v>96</v>
      </c>
      <c r="C1750" s="5"/>
      <c r="D1750" s="5"/>
    </row>
    <row r="1751" spans="1:4" x14ac:dyDescent="0.25">
      <c r="A1751" s="6">
        <v>530904</v>
      </c>
      <c r="B1751" s="7" t="s">
        <v>97</v>
      </c>
      <c r="C1751" s="5"/>
      <c r="D1751" s="5"/>
    </row>
    <row r="1752" spans="1:4" x14ac:dyDescent="0.25">
      <c r="A1752" s="6">
        <v>530905</v>
      </c>
      <c r="B1752" s="7" t="s">
        <v>98</v>
      </c>
      <c r="C1752" s="5"/>
      <c r="D1752" s="5"/>
    </row>
    <row r="1753" spans="1:4" x14ac:dyDescent="0.25">
      <c r="A1753" s="6">
        <v>530906</v>
      </c>
      <c r="B1753" s="7" t="s">
        <v>99</v>
      </c>
      <c r="C1753" s="5">
        <v>192300</v>
      </c>
      <c r="D1753" s="5"/>
    </row>
    <row r="1754" spans="1:4" x14ac:dyDescent="0.25">
      <c r="A1754" s="6">
        <v>530907</v>
      </c>
      <c r="B1754" s="7" t="s">
        <v>100</v>
      </c>
      <c r="C1754" s="5"/>
      <c r="D1754" s="5"/>
    </row>
    <row r="1755" spans="1:4" x14ac:dyDescent="0.25">
      <c r="A1755" s="6">
        <v>530908</v>
      </c>
      <c r="B1755" s="7" t="s">
        <v>101</v>
      </c>
      <c r="C1755" s="5"/>
      <c r="D1755" s="5"/>
    </row>
    <row r="1756" spans="1:4" x14ac:dyDescent="0.25">
      <c r="A1756" s="6">
        <v>530909</v>
      </c>
      <c r="B1756" s="7" t="s">
        <v>102</v>
      </c>
      <c r="C1756" s="5"/>
      <c r="D1756" s="5"/>
    </row>
    <row r="1757" spans="1:4" x14ac:dyDescent="0.25">
      <c r="A1757" s="6">
        <v>530910</v>
      </c>
      <c r="B1757" s="7" t="s">
        <v>103</v>
      </c>
      <c r="C1757" s="5"/>
      <c r="D1757" s="5"/>
    </row>
    <row r="1758" spans="1:4" x14ac:dyDescent="0.25">
      <c r="A1758" s="6">
        <v>530911</v>
      </c>
      <c r="B1758" s="7" t="s">
        <v>104</v>
      </c>
      <c r="C1758" s="5"/>
      <c r="D1758" s="5"/>
    </row>
    <row r="1759" spans="1:4" x14ac:dyDescent="0.25">
      <c r="A1759" s="6">
        <v>530912</v>
      </c>
      <c r="B1759" s="7" t="s">
        <v>105</v>
      </c>
      <c r="C1759" s="5"/>
      <c r="D1759" s="5"/>
    </row>
    <row r="1760" spans="1:4" x14ac:dyDescent="0.25">
      <c r="A1760" s="6">
        <v>530913</v>
      </c>
      <c r="B1760" s="7" t="s">
        <v>106</v>
      </c>
      <c r="C1760" s="5"/>
      <c r="D1760" s="5"/>
    </row>
    <row r="1761" spans="1:4" x14ac:dyDescent="0.25">
      <c r="A1761" s="6">
        <v>530914</v>
      </c>
      <c r="B1761" s="7" t="s">
        <v>107</v>
      </c>
      <c r="C1761" s="5"/>
      <c r="D1761" s="5"/>
    </row>
    <row r="1762" spans="1:4" ht="15.75" thickBot="1" x14ac:dyDescent="0.3">
      <c r="A1762" s="19">
        <v>530915</v>
      </c>
      <c r="B1762" s="20" t="s">
        <v>108</v>
      </c>
      <c r="C1762" s="5"/>
      <c r="D1762" s="5"/>
    </row>
    <row r="1763" spans="1:4" ht="15.75" thickBot="1" x14ac:dyDescent="0.3">
      <c r="A1763" s="9" t="s">
        <v>18</v>
      </c>
      <c r="B1763" s="10"/>
      <c r="C1763" s="70">
        <f>SUM(C1748:C1762)</f>
        <v>192300</v>
      </c>
      <c r="D1763" s="70">
        <f>SUM(D1748:D1762)</f>
        <v>0</v>
      </c>
    </row>
    <row r="1764" spans="1:4" x14ac:dyDescent="0.25">
      <c r="A1764" s="12">
        <v>5310</v>
      </c>
      <c r="B1764" s="13" t="s">
        <v>334</v>
      </c>
      <c r="C1764" s="68"/>
      <c r="D1764" s="68"/>
    </row>
    <row r="1765" spans="1:4" x14ac:dyDescent="0.25">
      <c r="A1765" s="6">
        <v>531001</v>
      </c>
      <c r="B1765" s="7" t="s">
        <v>94</v>
      </c>
      <c r="C1765" s="5"/>
      <c r="D1765" s="5"/>
    </row>
    <row r="1766" spans="1:4" x14ac:dyDescent="0.25">
      <c r="A1766" s="6">
        <v>531002</v>
      </c>
      <c r="B1766" s="7" t="s">
        <v>95</v>
      </c>
      <c r="C1766" s="5"/>
      <c r="D1766" s="5"/>
    </row>
    <row r="1767" spans="1:4" x14ac:dyDescent="0.25">
      <c r="A1767" s="6">
        <v>531003</v>
      </c>
      <c r="B1767" s="7" t="s">
        <v>96</v>
      </c>
      <c r="C1767" s="5"/>
      <c r="D1767" s="5"/>
    </row>
    <row r="1768" spans="1:4" x14ac:dyDescent="0.25">
      <c r="A1768" s="6">
        <v>531004</v>
      </c>
      <c r="B1768" s="7" t="s">
        <v>97</v>
      </c>
      <c r="C1768" s="5"/>
      <c r="D1768" s="5"/>
    </row>
    <row r="1769" spans="1:4" x14ac:dyDescent="0.25">
      <c r="A1769" s="6">
        <v>531005</v>
      </c>
      <c r="B1769" s="7" t="s">
        <v>98</v>
      </c>
      <c r="C1769" s="5"/>
      <c r="D1769" s="5"/>
    </row>
    <row r="1770" spans="1:4" x14ac:dyDescent="0.25">
      <c r="A1770" s="6">
        <v>531006</v>
      </c>
      <c r="B1770" s="7" t="s">
        <v>99</v>
      </c>
      <c r="C1770" s="5"/>
      <c r="D1770" s="5"/>
    </row>
    <row r="1771" spans="1:4" x14ac:dyDescent="0.25">
      <c r="A1771" s="6">
        <v>531007</v>
      </c>
      <c r="B1771" s="7" t="s">
        <v>100</v>
      </c>
      <c r="C1771" s="5"/>
      <c r="D1771" s="5"/>
    </row>
    <row r="1772" spans="1:4" x14ac:dyDescent="0.25">
      <c r="A1772" s="6">
        <v>531008</v>
      </c>
      <c r="B1772" s="7" t="s">
        <v>101</v>
      </c>
      <c r="C1772" s="5"/>
      <c r="D1772" s="5"/>
    </row>
    <row r="1773" spans="1:4" x14ac:dyDescent="0.25">
      <c r="A1773" s="6">
        <v>531009</v>
      </c>
      <c r="B1773" s="7" t="s">
        <v>102</v>
      </c>
      <c r="C1773" s="5"/>
      <c r="D1773" s="5"/>
    </row>
    <row r="1774" spans="1:4" x14ac:dyDescent="0.25">
      <c r="A1774" s="6">
        <v>531010</v>
      </c>
      <c r="B1774" s="7" t="s">
        <v>103</v>
      </c>
      <c r="C1774" s="5"/>
      <c r="D1774" s="5"/>
    </row>
    <row r="1775" spans="1:4" x14ac:dyDescent="0.25">
      <c r="A1775" s="6">
        <v>531011</v>
      </c>
      <c r="B1775" s="7" t="s">
        <v>104</v>
      </c>
      <c r="C1775" s="5"/>
      <c r="D1775" s="5"/>
    </row>
    <row r="1776" spans="1:4" x14ac:dyDescent="0.25">
      <c r="A1776" s="6">
        <v>531012</v>
      </c>
      <c r="B1776" s="7" t="s">
        <v>105</v>
      </c>
      <c r="C1776" s="5"/>
      <c r="D1776" s="5"/>
    </row>
    <row r="1777" spans="1:4" x14ac:dyDescent="0.25">
      <c r="A1777" s="6">
        <v>531013</v>
      </c>
      <c r="B1777" s="7" t="s">
        <v>106</v>
      </c>
      <c r="C1777" s="5"/>
      <c r="D1777" s="5"/>
    </row>
    <row r="1778" spans="1:4" x14ac:dyDescent="0.25">
      <c r="A1778" s="6">
        <v>531014</v>
      </c>
      <c r="B1778" s="7" t="s">
        <v>107</v>
      </c>
      <c r="C1778" s="5"/>
      <c r="D1778" s="5"/>
    </row>
    <row r="1779" spans="1:4" ht="15.75" thickBot="1" x14ac:dyDescent="0.3">
      <c r="A1779" s="19">
        <v>531015</v>
      </c>
      <c r="B1779" s="20" t="s">
        <v>108</v>
      </c>
      <c r="C1779" s="5"/>
      <c r="D1779" s="5"/>
    </row>
    <row r="1780" spans="1:4" ht="15.75" thickBot="1" x14ac:dyDescent="0.3">
      <c r="A1780" s="9" t="s">
        <v>18</v>
      </c>
      <c r="B1780" s="10"/>
      <c r="C1780" s="67">
        <f>SUM(C1765:C1779)</f>
        <v>0</v>
      </c>
      <c r="D1780" s="67">
        <f>SUM(D1765:D1779)</f>
        <v>0</v>
      </c>
    </row>
    <row r="1781" spans="1:4" x14ac:dyDescent="0.25">
      <c r="A1781" s="12">
        <v>5311</v>
      </c>
      <c r="B1781" s="13" t="s">
        <v>422</v>
      </c>
      <c r="C1781" s="68"/>
      <c r="D1781" s="68"/>
    </row>
    <row r="1782" spans="1:4" x14ac:dyDescent="0.25">
      <c r="A1782" s="6">
        <v>531101</v>
      </c>
      <c r="B1782" s="7" t="s">
        <v>94</v>
      </c>
      <c r="C1782" s="5"/>
      <c r="D1782" s="5"/>
    </row>
    <row r="1783" spans="1:4" x14ac:dyDescent="0.25">
      <c r="A1783" s="6">
        <v>531102</v>
      </c>
      <c r="B1783" s="7" t="s">
        <v>95</v>
      </c>
      <c r="C1783" s="5"/>
      <c r="D1783" s="5"/>
    </row>
    <row r="1784" spans="1:4" x14ac:dyDescent="0.25">
      <c r="A1784" s="6">
        <v>531103</v>
      </c>
      <c r="B1784" s="7" t="s">
        <v>96</v>
      </c>
      <c r="C1784" s="5"/>
      <c r="D1784" s="5"/>
    </row>
    <row r="1785" spans="1:4" x14ac:dyDescent="0.25">
      <c r="A1785" s="6">
        <v>531104</v>
      </c>
      <c r="B1785" s="7" t="s">
        <v>97</v>
      </c>
      <c r="C1785" s="5"/>
      <c r="D1785" s="5"/>
    </row>
    <row r="1786" spans="1:4" x14ac:dyDescent="0.25">
      <c r="A1786" s="6">
        <v>531105</v>
      </c>
      <c r="B1786" s="7" t="s">
        <v>98</v>
      </c>
      <c r="C1786" s="5"/>
      <c r="D1786" s="5"/>
    </row>
    <row r="1787" spans="1:4" x14ac:dyDescent="0.25">
      <c r="A1787" s="6">
        <v>531106</v>
      </c>
      <c r="B1787" s="7" t="s">
        <v>99</v>
      </c>
      <c r="C1787" s="5">
        <v>965031.16</v>
      </c>
      <c r="D1787" s="5"/>
    </row>
    <row r="1788" spans="1:4" x14ac:dyDescent="0.25">
      <c r="A1788" s="6">
        <v>531107</v>
      </c>
      <c r="B1788" s="7" t="s">
        <v>100</v>
      </c>
      <c r="D1788" s="5"/>
    </row>
    <row r="1789" spans="1:4" x14ac:dyDescent="0.25">
      <c r="A1789" s="6">
        <v>531108</v>
      </c>
      <c r="B1789" s="7" t="s">
        <v>101</v>
      </c>
      <c r="C1789" s="5"/>
      <c r="D1789" s="5"/>
    </row>
    <row r="1790" spans="1:4" x14ac:dyDescent="0.25">
      <c r="A1790" s="6">
        <v>531109</v>
      </c>
      <c r="B1790" s="7" t="s">
        <v>102</v>
      </c>
      <c r="C1790" s="5"/>
      <c r="D1790" s="5"/>
    </row>
    <row r="1791" spans="1:4" x14ac:dyDescent="0.25">
      <c r="A1791" s="6">
        <v>531110</v>
      </c>
      <c r="B1791" s="7" t="s">
        <v>103</v>
      </c>
      <c r="C1791" s="5"/>
      <c r="D1791" s="5"/>
    </row>
    <row r="1792" spans="1:4" x14ac:dyDescent="0.25">
      <c r="A1792" s="6">
        <v>531111</v>
      </c>
      <c r="B1792" s="7" t="s">
        <v>104</v>
      </c>
      <c r="C1792" s="5"/>
      <c r="D1792" s="5"/>
    </row>
    <row r="1793" spans="1:4" x14ac:dyDescent="0.25">
      <c r="A1793" s="6">
        <v>531112</v>
      </c>
      <c r="B1793" s="7" t="s">
        <v>105</v>
      </c>
      <c r="C1793" s="5"/>
      <c r="D1793" s="5"/>
    </row>
    <row r="1794" spans="1:4" x14ac:dyDescent="0.25">
      <c r="A1794" s="6">
        <v>531113</v>
      </c>
      <c r="B1794" s="7" t="s">
        <v>106</v>
      </c>
      <c r="C1794" s="5"/>
      <c r="D1794" s="5"/>
    </row>
    <row r="1795" spans="1:4" x14ac:dyDescent="0.25">
      <c r="A1795" s="6">
        <v>531114</v>
      </c>
      <c r="B1795" s="7" t="s">
        <v>107</v>
      </c>
      <c r="C1795" s="5"/>
      <c r="D1795" s="5"/>
    </row>
    <row r="1796" spans="1:4" ht="15.75" thickBot="1" x14ac:dyDescent="0.3">
      <c r="A1796" s="19">
        <v>531115</v>
      </c>
      <c r="B1796" s="20" t="s">
        <v>108</v>
      </c>
      <c r="C1796" s="5"/>
      <c r="D1796" s="5"/>
    </row>
    <row r="1797" spans="1:4" ht="15.75" thickBot="1" x14ac:dyDescent="0.3">
      <c r="A1797" s="9" t="s">
        <v>18</v>
      </c>
      <c r="B1797" s="10"/>
      <c r="C1797" s="67">
        <f>SUM(C1782:C1796)</f>
        <v>965031.16</v>
      </c>
      <c r="D1797" s="67">
        <f>SUM(D1782:D1796)</f>
        <v>0</v>
      </c>
    </row>
    <row r="1798" spans="1:4" x14ac:dyDescent="0.25">
      <c r="A1798" s="12">
        <v>5312</v>
      </c>
      <c r="B1798" s="13" t="s">
        <v>423</v>
      </c>
      <c r="C1798" s="68"/>
      <c r="D1798" s="68"/>
    </row>
    <row r="1799" spans="1:4" x14ac:dyDescent="0.25">
      <c r="A1799" s="6">
        <v>531201</v>
      </c>
      <c r="B1799" s="7" t="s">
        <v>94</v>
      </c>
      <c r="C1799" s="5"/>
      <c r="D1799" s="5"/>
    </row>
    <row r="1800" spans="1:4" x14ac:dyDescent="0.25">
      <c r="A1800" s="6">
        <v>531202</v>
      </c>
      <c r="B1800" s="7" t="s">
        <v>95</v>
      </c>
      <c r="C1800" s="5"/>
      <c r="D1800" s="5"/>
    </row>
    <row r="1801" spans="1:4" x14ac:dyDescent="0.25">
      <c r="A1801" s="6">
        <v>531203</v>
      </c>
      <c r="B1801" s="7" t="s">
        <v>96</v>
      </c>
      <c r="C1801" s="5"/>
      <c r="D1801" s="5"/>
    </row>
    <row r="1802" spans="1:4" x14ac:dyDescent="0.25">
      <c r="A1802" s="6">
        <v>531204</v>
      </c>
      <c r="B1802" s="7" t="s">
        <v>97</v>
      </c>
      <c r="C1802" s="5"/>
      <c r="D1802" s="5"/>
    </row>
    <row r="1803" spans="1:4" x14ac:dyDescent="0.25">
      <c r="A1803" s="6">
        <v>531205</v>
      </c>
      <c r="B1803" s="7" t="s">
        <v>98</v>
      </c>
      <c r="C1803" s="5"/>
      <c r="D1803" s="5"/>
    </row>
    <row r="1804" spans="1:4" x14ac:dyDescent="0.25">
      <c r="A1804" s="6">
        <v>531206</v>
      </c>
      <c r="B1804" s="7" t="s">
        <v>99</v>
      </c>
      <c r="C1804" s="5"/>
      <c r="D1804" s="5"/>
    </row>
    <row r="1805" spans="1:4" x14ac:dyDescent="0.25">
      <c r="A1805" s="6">
        <v>531207</v>
      </c>
      <c r="B1805" s="7" t="s">
        <v>100</v>
      </c>
      <c r="D1805" s="5"/>
    </row>
    <row r="1806" spans="1:4" x14ac:dyDescent="0.25">
      <c r="A1806" s="6">
        <v>531208</v>
      </c>
      <c r="B1806" s="7" t="s">
        <v>101</v>
      </c>
      <c r="C1806" s="5"/>
      <c r="D1806" s="5"/>
    </row>
    <row r="1807" spans="1:4" x14ac:dyDescent="0.25">
      <c r="A1807" s="6">
        <v>531209</v>
      </c>
      <c r="B1807" s="7" t="s">
        <v>102</v>
      </c>
      <c r="C1807" s="5"/>
      <c r="D1807" s="5"/>
    </row>
    <row r="1808" spans="1:4" x14ac:dyDescent="0.25">
      <c r="A1808" s="6">
        <v>531210</v>
      </c>
      <c r="B1808" s="7" t="s">
        <v>103</v>
      </c>
      <c r="C1808" s="5"/>
      <c r="D1808" s="5"/>
    </row>
    <row r="1809" spans="1:4" x14ac:dyDescent="0.25">
      <c r="A1809" s="6">
        <v>531211</v>
      </c>
      <c r="B1809" s="7" t="s">
        <v>104</v>
      </c>
      <c r="C1809" s="5"/>
      <c r="D1809" s="5"/>
    </row>
    <row r="1810" spans="1:4" x14ac:dyDescent="0.25">
      <c r="A1810" s="6">
        <v>531212</v>
      </c>
      <c r="B1810" s="7" t="s">
        <v>105</v>
      </c>
      <c r="C1810" s="5"/>
      <c r="D1810" s="5"/>
    </row>
    <row r="1811" spans="1:4" x14ac:dyDescent="0.25">
      <c r="A1811" s="6">
        <v>531213</v>
      </c>
      <c r="B1811" s="7" t="s">
        <v>106</v>
      </c>
      <c r="C1811" s="5"/>
      <c r="D1811" s="5"/>
    </row>
    <row r="1812" spans="1:4" x14ac:dyDescent="0.25">
      <c r="A1812" s="6">
        <v>531214</v>
      </c>
      <c r="B1812" s="7" t="s">
        <v>107</v>
      </c>
      <c r="C1812" s="5"/>
      <c r="D1812" s="5"/>
    </row>
    <row r="1813" spans="1:4" ht="15.75" thickBot="1" x14ac:dyDescent="0.3">
      <c r="A1813" s="19">
        <v>531215</v>
      </c>
      <c r="B1813" s="20" t="s">
        <v>108</v>
      </c>
      <c r="C1813" s="5"/>
      <c r="D1813" s="5"/>
    </row>
    <row r="1814" spans="1:4" ht="15.75" thickBot="1" x14ac:dyDescent="0.3">
      <c r="A1814" s="9" t="s">
        <v>18</v>
      </c>
      <c r="B1814" s="10"/>
      <c r="C1814" s="67">
        <f>SUM(C1799:C1813)</f>
        <v>0</v>
      </c>
      <c r="D1814" s="67">
        <f>SUM(D1799:D1813)</f>
        <v>0</v>
      </c>
    </row>
    <row r="1815" spans="1:4" x14ac:dyDescent="0.25">
      <c r="A1815" s="12">
        <v>5313</v>
      </c>
      <c r="B1815" s="13" t="s">
        <v>338</v>
      </c>
      <c r="C1815" s="68"/>
      <c r="D1815" s="68"/>
    </row>
    <row r="1816" spans="1:4" x14ac:dyDescent="0.25">
      <c r="A1816" s="6">
        <v>531301</v>
      </c>
      <c r="B1816" s="7" t="s">
        <v>94</v>
      </c>
      <c r="C1816" s="5"/>
      <c r="D1816" s="5"/>
    </row>
    <row r="1817" spans="1:4" x14ac:dyDescent="0.25">
      <c r="A1817" s="6">
        <v>531302</v>
      </c>
      <c r="B1817" s="7" t="s">
        <v>95</v>
      </c>
      <c r="C1817" s="5"/>
      <c r="D1817" s="5"/>
    </row>
    <row r="1818" spans="1:4" x14ac:dyDescent="0.25">
      <c r="A1818" s="6">
        <v>531303</v>
      </c>
      <c r="B1818" s="7" t="s">
        <v>96</v>
      </c>
      <c r="C1818" s="5"/>
      <c r="D1818" s="5"/>
    </row>
    <row r="1819" spans="1:4" x14ac:dyDescent="0.25">
      <c r="A1819" s="6">
        <v>531304</v>
      </c>
      <c r="B1819" s="7" t="s">
        <v>97</v>
      </c>
      <c r="C1819" s="5"/>
      <c r="D1819" s="5"/>
    </row>
    <row r="1820" spans="1:4" x14ac:dyDescent="0.25">
      <c r="A1820" s="6">
        <v>531305</v>
      </c>
      <c r="B1820" s="7" t="s">
        <v>98</v>
      </c>
      <c r="C1820" s="5"/>
      <c r="D1820" s="5"/>
    </row>
    <row r="1821" spans="1:4" x14ac:dyDescent="0.25">
      <c r="A1821" s="6">
        <v>531306</v>
      </c>
      <c r="B1821" s="7" t="s">
        <v>99</v>
      </c>
      <c r="C1821" s="5">
        <v>914006.3</v>
      </c>
      <c r="D1821" s="5"/>
    </row>
    <row r="1822" spans="1:4" x14ac:dyDescent="0.25">
      <c r="A1822" s="6">
        <v>531307</v>
      </c>
      <c r="B1822" s="7" t="s">
        <v>100</v>
      </c>
      <c r="C1822" s="5"/>
      <c r="D1822" s="5"/>
    </row>
    <row r="1823" spans="1:4" x14ac:dyDescent="0.25">
      <c r="A1823" s="6">
        <v>531308</v>
      </c>
      <c r="B1823" s="7" t="s">
        <v>101</v>
      </c>
      <c r="C1823" s="5"/>
      <c r="D1823" s="5"/>
    </row>
    <row r="1824" spans="1:4" x14ac:dyDescent="0.25">
      <c r="A1824" s="6">
        <v>531309</v>
      </c>
      <c r="B1824" s="7" t="s">
        <v>102</v>
      </c>
      <c r="C1824" s="5"/>
      <c r="D1824" s="5"/>
    </row>
    <row r="1825" spans="1:4" x14ac:dyDescent="0.25">
      <c r="A1825" s="6">
        <v>531310</v>
      </c>
      <c r="B1825" s="7" t="s">
        <v>103</v>
      </c>
      <c r="C1825" s="5"/>
      <c r="D1825" s="5"/>
    </row>
    <row r="1826" spans="1:4" x14ac:dyDescent="0.25">
      <c r="A1826" s="6">
        <v>531311</v>
      </c>
      <c r="B1826" s="7" t="s">
        <v>104</v>
      </c>
      <c r="C1826" s="5"/>
      <c r="D1826" s="5"/>
    </row>
    <row r="1827" spans="1:4" x14ac:dyDescent="0.25">
      <c r="A1827" s="6">
        <v>531312</v>
      </c>
      <c r="B1827" s="7" t="s">
        <v>105</v>
      </c>
      <c r="C1827" s="5"/>
      <c r="D1827" s="5"/>
    </row>
    <row r="1828" spans="1:4" x14ac:dyDescent="0.25">
      <c r="A1828" s="6">
        <v>531313</v>
      </c>
      <c r="B1828" s="7" t="s">
        <v>106</v>
      </c>
      <c r="C1828" s="5"/>
      <c r="D1828" s="5"/>
    </row>
    <row r="1829" spans="1:4" x14ac:dyDescent="0.25">
      <c r="A1829" s="6">
        <v>531314</v>
      </c>
      <c r="B1829" s="7" t="s">
        <v>107</v>
      </c>
      <c r="C1829" s="5"/>
      <c r="D1829" s="5"/>
    </row>
    <row r="1830" spans="1:4" ht="15.75" thickBot="1" x14ac:dyDescent="0.3">
      <c r="A1830" s="19">
        <v>531315</v>
      </c>
      <c r="B1830" s="20" t="s">
        <v>108</v>
      </c>
      <c r="C1830" s="5"/>
      <c r="D1830" s="5"/>
    </row>
    <row r="1831" spans="1:4" ht="15.75" thickBot="1" x14ac:dyDescent="0.3">
      <c r="A1831" s="9" t="s">
        <v>18</v>
      </c>
      <c r="B1831" s="10"/>
      <c r="C1831" s="67">
        <f>SUM(C1816:C1830)</f>
        <v>914006.3</v>
      </c>
      <c r="D1831" s="67">
        <f>SUM(D1816:D1830)</f>
        <v>0</v>
      </c>
    </row>
    <row r="1832" spans="1:4" x14ac:dyDescent="0.25">
      <c r="A1832" s="12">
        <v>5314</v>
      </c>
      <c r="B1832" s="13" t="s">
        <v>424</v>
      </c>
      <c r="C1832" s="68"/>
      <c r="D1832" s="68"/>
    </row>
    <row r="1833" spans="1:4" x14ac:dyDescent="0.25">
      <c r="A1833" s="6">
        <v>531401</v>
      </c>
      <c r="B1833" s="7" t="s">
        <v>94</v>
      </c>
      <c r="C1833" s="5"/>
      <c r="D1833" s="5"/>
    </row>
    <row r="1834" spans="1:4" x14ac:dyDescent="0.25">
      <c r="A1834" s="6">
        <v>531402</v>
      </c>
      <c r="B1834" s="7" t="s">
        <v>95</v>
      </c>
      <c r="C1834" s="5"/>
      <c r="D1834" s="5"/>
    </row>
    <row r="1835" spans="1:4" x14ac:dyDescent="0.25">
      <c r="A1835" s="6">
        <v>531403</v>
      </c>
      <c r="B1835" s="7" t="s">
        <v>96</v>
      </c>
      <c r="C1835" s="5"/>
      <c r="D1835" s="5"/>
    </row>
    <row r="1836" spans="1:4" x14ac:dyDescent="0.25">
      <c r="A1836" s="6">
        <v>531404</v>
      </c>
      <c r="B1836" s="7" t="s">
        <v>97</v>
      </c>
      <c r="C1836" s="5"/>
      <c r="D1836" s="5"/>
    </row>
    <row r="1837" spans="1:4" x14ac:dyDescent="0.25">
      <c r="A1837" s="6">
        <v>531405</v>
      </c>
      <c r="B1837" s="7" t="s">
        <v>98</v>
      </c>
      <c r="C1837" s="5"/>
      <c r="D1837" s="5"/>
    </row>
    <row r="1838" spans="1:4" x14ac:dyDescent="0.25">
      <c r="A1838" s="6">
        <v>531406</v>
      </c>
      <c r="B1838" s="7" t="s">
        <v>99</v>
      </c>
      <c r="C1838" s="5"/>
      <c r="D1838" s="5"/>
    </row>
    <row r="1839" spans="1:4" x14ac:dyDescent="0.25">
      <c r="A1839" s="6">
        <v>531407</v>
      </c>
      <c r="B1839" s="7" t="s">
        <v>100</v>
      </c>
      <c r="C1839" s="5"/>
      <c r="D1839" s="5"/>
    </row>
    <row r="1840" spans="1:4" x14ac:dyDescent="0.25">
      <c r="A1840" s="16">
        <v>531408</v>
      </c>
      <c r="B1840" s="17" t="s">
        <v>101</v>
      </c>
      <c r="C1840" s="5"/>
      <c r="D1840" s="5"/>
    </row>
    <row r="1841" spans="1:4" x14ac:dyDescent="0.25">
      <c r="A1841" s="6">
        <v>531409</v>
      </c>
      <c r="B1841" s="7" t="s">
        <v>102</v>
      </c>
      <c r="C1841" s="5"/>
      <c r="D1841" s="5"/>
    </row>
    <row r="1842" spans="1:4" x14ac:dyDescent="0.25">
      <c r="A1842" s="6">
        <v>531410</v>
      </c>
      <c r="B1842" s="7" t="s">
        <v>103</v>
      </c>
      <c r="C1842" s="5"/>
      <c r="D1842" s="5"/>
    </row>
    <row r="1843" spans="1:4" x14ac:dyDescent="0.25">
      <c r="A1843" s="6">
        <v>531411</v>
      </c>
      <c r="B1843" s="7" t="s">
        <v>104</v>
      </c>
      <c r="C1843" s="5"/>
      <c r="D1843" s="5"/>
    </row>
    <row r="1844" spans="1:4" x14ac:dyDescent="0.25">
      <c r="A1844" s="6">
        <v>531412</v>
      </c>
      <c r="B1844" s="7" t="s">
        <v>105</v>
      </c>
      <c r="C1844" s="5"/>
      <c r="D1844" s="5"/>
    </row>
    <row r="1845" spans="1:4" x14ac:dyDescent="0.25">
      <c r="A1845" s="6">
        <v>531413</v>
      </c>
      <c r="B1845" s="7" t="s">
        <v>106</v>
      </c>
      <c r="C1845" s="5"/>
      <c r="D1845" s="5"/>
    </row>
    <row r="1846" spans="1:4" x14ac:dyDescent="0.25">
      <c r="A1846" s="6">
        <v>531414</v>
      </c>
      <c r="B1846" s="7" t="s">
        <v>107</v>
      </c>
      <c r="C1846" s="5"/>
      <c r="D1846" s="5"/>
    </row>
    <row r="1847" spans="1:4" ht="15.75" thickBot="1" x14ac:dyDescent="0.3">
      <c r="A1847" s="19">
        <v>531415</v>
      </c>
      <c r="B1847" s="20" t="s">
        <v>108</v>
      </c>
      <c r="C1847" s="5"/>
      <c r="D1847" s="5"/>
    </row>
    <row r="1848" spans="1:4" ht="15.75" thickBot="1" x14ac:dyDescent="0.3">
      <c r="A1848" s="9" t="s">
        <v>18</v>
      </c>
      <c r="B1848" s="10"/>
      <c r="C1848" s="67">
        <f>SUM(C1833:C1847)</f>
        <v>0</v>
      </c>
      <c r="D1848" s="67">
        <f>SUM(D1833:D1847)</f>
        <v>0</v>
      </c>
    </row>
    <row r="1849" spans="1:4" x14ac:dyDescent="0.25">
      <c r="A1849" s="12">
        <v>5315</v>
      </c>
      <c r="B1849" s="13" t="s">
        <v>425</v>
      </c>
      <c r="C1849" s="68"/>
      <c r="D1849" s="68"/>
    </row>
    <row r="1850" spans="1:4" x14ac:dyDescent="0.25">
      <c r="A1850" s="6">
        <v>531501</v>
      </c>
      <c r="B1850" s="7" t="s">
        <v>94</v>
      </c>
      <c r="C1850" s="5"/>
      <c r="D1850" s="5"/>
    </row>
    <row r="1851" spans="1:4" x14ac:dyDescent="0.25">
      <c r="A1851" s="6">
        <v>531502</v>
      </c>
      <c r="B1851" s="7" t="s">
        <v>95</v>
      </c>
      <c r="C1851" s="5"/>
      <c r="D1851" s="5"/>
    </row>
    <row r="1852" spans="1:4" x14ac:dyDescent="0.25">
      <c r="A1852" s="6">
        <v>531503</v>
      </c>
      <c r="B1852" s="7" t="s">
        <v>96</v>
      </c>
      <c r="C1852" s="5"/>
      <c r="D1852" s="5"/>
    </row>
    <row r="1853" spans="1:4" x14ac:dyDescent="0.25">
      <c r="A1853" s="6">
        <v>531504</v>
      </c>
      <c r="B1853" s="7" t="s">
        <v>97</v>
      </c>
      <c r="C1853" s="5"/>
      <c r="D1853" s="5"/>
    </row>
    <row r="1854" spans="1:4" x14ac:dyDescent="0.25">
      <c r="A1854" s="6">
        <v>531505</v>
      </c>
      <c r="B1854" s="7" t="s">
        <v>98</v>
      </c>
      <c r="C1854" s="5"/>
      <c r="D1854" s="5"/>
    </row>
    <row r="1855" spans="1:4" x14ac:dyDescent="0.25">
      <c r="A1855" s="6">
        <v>531506</v>
      </c>
      <c r="B1855" s="7" t="s">
        <v>99</v>
      </c>
      <c r="C1855" s="5"/>
      <c r="D1855" s="5"/>
    </row>
    <row r="1856" spans="1:4" x14ac:dyDescent="0.25">
      <c r="A1856" s="6">
        <v>531507</v>
      </c>
      <c r="B1856" s="7" t="s">
        <v>100</v>
      </c>
      <c r="C1856" s="5"/>
      <c r="D1856" s="5"/>
    </row>
    <row r="1857" spans="1:4" x14ac:dyDescent="0.25">
      <c r="A1857" s="6">
        <v>531508</v>
      </c>
      <c r="B1857" s="7" t="s">
        <v>101</v>
      </c>
      <c r="C1857" s="5"/>
      <c r="D1857" s="5"/>
    </row>
    <row r="1858" spans="1:4" x14ac:dyDescent="0.25">
      <c r="A1858" s="6">
        <v>531509</v>
      </c>
      <c r="B1858" s="7" t="s">
        <v>102</v>
      </c>
      <c r="C1858" s="5"/>
      <c r="D1858" s="5"/>
    </row>
    <row r="1859" spans="1:4" x14ac:dyDescent="0.25">
      <c r="A1859" s="6">
        <v>531510</v>
      </c>
      <c r="B1859" s="7" t="s">
        <v>103</v>
      </c>
      <c r="C1859" s="5"/>
      <c r="D1859" s="5"/>
    </row>
    <row r="1860" spans="1:4" x14ac:dyDescent="0.25">
      <c r="A1860" s="6">
        <v>531511</v>
      </c>
      <c r="B1860" s="7" t="s">
        <v>104</v>
      </c>
      <c r="C1860" s="5"/>
      <c r="D1860" s="5"/>
    </row>
    <row r="1861" spans="1:4" x14ac:dyDescent="0.25">
      <c r="A1861" s="6">
        <v>531512</v>
      </c>
      <c r="B1861" s="7" t="s">
        <v>105</v>
      </c>
      <c r="C1861" s="5"/>
      <c r="D1861" s="5"/>
    </row>
    <row r="1862" spans="1:4" x14ac:dyDescent="0.25">
      <c r="A1862" s="6">
        <v>531513</v>
      </c>
      <c r="B1862" s="7" t="s">
        <v>106</v>
      </c>
      <c r="C1862" s="5"/>
      <c r="D1862" s="5"/>
    </row>
    <row r="1863" spans="1:4" x14ac:dyDescent="0.25">
      <c r="A1863" s="6">
        <v>531514</v>
      </c>
      <c r="B1863" s="7" t="s">
        <v>107</v>
      </c>
      <c r="C1863" s="5"/>
      <c r="D1863" s="5"/>
    </row>
    <row r="1864" spans="1:4" ht="15.75" thickBot="1" x14ac:dyDescent="0.3">
      <c r="A1864" s="19">
        <v>531515</v>
      </c>
      <c r="B1864" s="20" t="s">
        <v>108</v>
      </c>
      <c r="C1864" s="75"/>
      <c r="D1864" s="75"/>
    </row>
    <row r="1865" spans="1:4" ht="15.75" thickBot="1" x14ac:dyDescent="0.3">
      <c r="A1865" s="9" t="s">
        <v>18</v>
      </c>
      <c r="B1865" s="10"/>
      <c r="C1865" s="67">
        <f>SUM(C1850:C1864)</f>
        <v>0</v>
      </c>
      <c r="D1865" s="67">
        <f>SUM(D1850:D1864)</f>
        <v>0</v>
      </c>
    </row>
    <row r="1866" spans="1:4" x14ac:dyDescent="0.25">
      <c r="A1866" s="12">
        <v>5316</v>
      </c>
      <c r="B1866" s="13" t="s">
        <v>347</v>
      </c>
      <c r="C1866" s="68"/>
      <c r="D1866" s="68"/>
    </row>
    <row r="1867" spans="1:4" x14ac:dyDescent="0.25">
      <c r="A1867" s="6">
        <v>531601</v>
      </c>
      <c r="B1867" s="7" t="s">
        <v>348</v>
      </c>
      <c r="C1867" s="5">
        <v>1944520.57</v>
      </c>
      <c r="D1867" s="5"/>
    </row>
    <row r="1868" spans="1:4" x14ac:dyDescent="0.25">
      <c r="A1868" s="6">
        <v>531602</v>
      </c>
      <c r="B1868" s="7" t="s">
        <v>349</v>
      </c>
      <c r="C1868" s="5"/>
      <c r="D1868" s="5"/>
    </row>
    <row r="1869" spans="1:4" x14ac:dyDescent="0.25">
      <c r="A1869" s="6">
        <v>531603</v>
      </c>
      <c r="B1869" s="7" t="s">
        <v>350</v>
      </c>
      <c r="C1869" s="5"/>
      <c r="D1869" s="5"/>
    </row>
    <row r="1870" spans="1:4" x14ac:dyDescent="0.25">
      <c r="A1870" s="6">
        <v>531604</v>
      </c>
      <c r="B1870" s="7" t="s">
        <v>352</v>
      </c>
      <c r="C1870" s="5"/>
      <c r="D1870" s="5"/>
    </row>
    <row r="1871" spans="1:4" x14ac:dyDescent="0.25">
      <c r="A1871" s="6">
        <v>531605</v>
      </c>
      <c r="B1871" s="7" t="s">
        <v>353</v>
      </c>
      <c r="C1871" s="5">
        <v>67576.22</v>
      </c>
      <c r="D1871" s="5"/>
    </row>
    <row r="1872" spans="1:4" x14ac:dyDescent="0.25">
      <c r="A1872" s="6">
        <v>531606</v>
      </c>
      <c r="B1872" s="7" t="s">
        <v>354</v>
      </c>
      <c r="C1872" s="5">
        <v>49999.99</v>
      </c>
      <c r="D1872" s="5"/>
    </row>
    <row r="1873" spans="1:4" x14ac:dyDescent="0.25">
      <c r="A1873" s="6">
        <v>531607</v>
      </c>
      <c r="B1873" s="7" t="s">
        <v>355</v>
      </c>
      <c r="C1873" s="5">
        <v>153472.6</v>
      </c>
      <c r="D1873" s="5"/>
    </row>
    <row r="1874" spans="1:4" x14ac:dyDescent="0.25">
      <c r="A1874" s="6">
        <v>531608</v>
      </c>
      <c r="B1874" s="7" t="s">
        <v>356</v>
      </c>
      <c r="C1874" s="5">
        <v>15311.57</v>
      </c>
      <c r="D1874" s="5"/>
    </row>
    <row r="1875" spans="1:4" x14ac:dyDescent="0.25">
      <c r="A1875" s="6">
        <v>531609</v>
      </c>
      <c r="B1875" s="7" t="s">
        <v>357</v>
      </c>
      <c r="C1875" s="5">
        <v>167550.82</v>
      </c>
      <c r="D1875" s="5"/>
    </row>
    <row r="1876" spans="1:4" x14ac:dyDescent="0.25">
      <c r="A1876" s="6">
        <v>531610</v>
      </c>
      <c r="B1876" s="7" t="s">
        <v>358</v>
      </c>
      <c r="C1876" s="5"/>
      <c r="D1876" s="5"/>
    </row>
    <row r="1877" spans="1:4" x14ac:dyDescent="0.25">
      <c r="A1877" s="6">
        <v>531611</v>
      </c>
      <c r="B1877" s="7" t="s">
        <v>359</v>
      </c>
      <c r="C1877" s="5">
        <v>22394.97</v>
      </c>
      <c r="D1877" s="5">
        <v>256279</v>
      </c>
    </row>
    <row r="1878" spans="1:4" x14ac:dyDescent="0.25">
      <c r="A1878" s="6">
        <v>531612</v>
      </c>
      <c r="B1878" s="7" t="s">
        <v>360</v>
      </c>
      <c r="C1878" s="5"/>
      <c r="D1878" s="5"/>
    </row>
    <row r="1879" spans="1:4" x14ac:dyDescent="0.25">
      <c r="A1879" s="6">
        <v>531613</v>
      </c>
      <c r="B1879" s="7" t="s">
        <v>361</v>
      </c>
      <c r="C1879" s="5"/>
      <c r="D1879" s="5"/>
    </row>
    <row r="1880" spans="1:4" x14ac:dyDescent="0.25">
      <c r="A1880" s="6">
        <v>531614</v>
      </c>
      <c r="B1880" s="7" t="s">
        <v>362</v>
      </c>
      <c r="C1880" s="5"/>
      <c r="D1880" s="5"/>
    </row>
    <row r="1881" spans="1:4" x14ac:dyDescent="0.25">
      <c r="A1881" s="6">
        <v>531615</v>
      </c>
      <c r="B1881" s="7" t="s">
        <v>363</v>
      </c>
      <c r="C1881" s="5"/>
      <c r="D1881" s="5"/>
    </row>
    <row r="1882" spans="1:4" x14ac:dyDescent="0.25">
      <c r="A1882" s="6">
        <v>531616</v>
      </c>
      <c r="B1882" s="7" t="s">
        <v>364</v>
      </c>
      <c r="C1882" s="5">
        <v>1827</v>
      </c>
      <c r="D1882" s="5"/>
    </row>
    <row r="1883" spans="1:4" x14ac:dyDescent="0.25">
      <c r="A1883" s="6">
        <v>531617</v>
      </c>
      <c r="B1883" s="7" t="s">
        <v>365</v>
      </c>
      <c r="C1883" s="5">
        <v>120768.68</v>
      </c>
      <c r="D1883" s="5"/>
    </row>
    <row r="1884" spans="1:4" x14ac:dyDescent="0.25">
      <c r="A1884" s="6">
        <v>531618</v>
      </c>
      <c r="B1884" s="7" t="s">
        <v>366</v>
      </c>
      <c r="C1884" s="5"/>
      <c r="D1884" s="5"/>
    </row>
    <row r="1885" spans="1:4" x14ac:dyDescent="0.25">
      <c r="A1885" s="6">
        <v>531619</v>
      </c>
      <c r="B1885" s="7" t="s">
        <v>367</v>
      </c>
      <c r="C1885" s="5">
        <v>187608</v>
      </c>
      <c r="D1885" s="5"/>
    </row>
    <row r="1886" spans="1:4" x14ac:dyDescent="0.25">
      <c r="A1886" s="6">
        <v>531620</v>
      </c>
      <c r="B1886" s="7" t="s">
        <v>368</v>
      </c>
      <c r="C1886" s="5"/>
      <c r="D1886" s="5"/>
    </row>
    <row r="1887" spans="1:4" x14ac:dyDescent="0.25">
      <c r="A1887" s="6">
        <v>531621</v>
      </c>
      <c r="B1887" s="7" t="s">
        <v>369</v>
      </c>
      <c r="C1887" s="5"/>
      <c r="D1887" s="5"/>
    </row>
    <row r="1888" spans="1:4" x14ac:dyDescent="0.25">
      <c r="A1888" s="6">
        <v>531622</v>
      </c>
      <c r="B1888" s="7" t="s">
        <v>370</v>
      </c>
      <c r="C1888" s="5"/>
      <c r="D1888" s="5"/>
    </row>
    <row r="1889" spans="1:4" x14ac:dyDescent="0.25">
      <c r="A1889" s="6">
        <v>531623</v>
      </c>
      <c r="B1889" s="7" t="s">
        <v>371</v>
      </c>
      <c r="C1889" s="5">
        <v>102000</v>
      </c>
      <c r="D1889" s="5"/>
    </row>
    <row r="1890" spans="1:4" x14ac:dyDescent="0.25">
      <c r="A1890" s="6">
        <v>531624</v>
      </c>
      <c r="B1890" s="7" t="s">
        <v>372</v>
      </c>
      <c r="C1890" s="5"/>
      <c r="D1890" s="5">
        <v>541198</v>
      </c>
    </row>
    <row r="1891" spans="1:4" x14ac:dyDescent="0.25">
      <c r="A1891" s="6">
        <v>531625</v>
      </c>
      <c r="B1891" s="7" t="s">
        <v>373</v>
      </c>
      <c r="C1891" s="5">
        <v>66000</v>
      </c>
      <c r="D1891" s="5"/>
    </row>
    <row r="1892" spans="1:4" x14ac:dyDescent="0.25">
      <c r="A1892" s="6">
        <v>531626</v>
      </c>
      <c r="B1892" s="7" t="s">
        <v>374</v>
      </c>
      <c r="C1892" s="5"/>
      <c r="D1892" s="5"/>
    </row>
    <row r="1893" spans="1:4" x14ac:dyDescent="0.25">
      <c r="A1893" s="6">
        <v>531627</v>
      </c>
      <c r="B1893" s="7" t="s">
        <v>375</v>
      </c>
      <c r="C1893" s="5"/>
      <c r="D1893" s="5"/>
    </row>
    <row r="1894" spans="1:4" x14ac:dyDescent="0.25">
      <c r="A1894" s="6">
        <v>531628</v>
      </c>
      <c r="B1894" s="7" t="s">
        <v>376</v>
      </c>
      <c r="C1894" s="5"/>
      <c r="D1894" s="5"/>
    </row>
    <row r="1895" spans="1:4" x14ac:dyDescent="0.25">
      <c r="A1895" s="6">
        <v>531629</v>
      </c>
      <c r="B1895" s="7" t="s">
        <v>377</v>
      </c>
      <c r="C1895" s="5"/>
      <c r="D1895" s="5"/>
    </row>
    <row r="1896" spans="1:4" x14ac:dyDescent="0.25">
      <c r="A1896" s="6">
        <v>531630</v>
      </c>
      <c r="B1896" s="7" t="s">
        <v>378</v>
      </c>
      <c r="C1896" s="5"/>
      <c r="D1896" s="5"/>
    </row>
    <row r="1897" spans="1:4" x14ac:dyDescent="0.25">
      <c r="A1897" s="6">
        <v>531631</v>
      </c>
      <c r="B1897" s="7" t="s">
        <v>379</v>
      </c>
      <c r="C1897" s="5">
        <v>48100.54</v>
      </c>
      <c r="D1897" s="5"/>
    </row>
    <row r="1898" spans="1:4" x14ac:dyDescent="0.25">
      <c r="A1898" s="6">
        <v>531632</v>
      </c>
      <c r="B1898" s="7" t="s">
        <v>380</v>
      </c>
      <c r="C1898" s="5"/>
      <c r="D1898" s="5"/>
    </row>
    <row r="1899" spans="1:4" x14ac:dyDescent="0.25">
      <c r="A1899" s="6">
        <v>531633</v>
      </c>
      <c r="B1899" s="7" t="s">
        <v>381</v>
      </c>
      <c r="C1899" s="5"/>
      <c r="D1899" s="5"/>
    </row>
    <row r="1900" spans="1:4" x14ac:dyDescent="0.25">
      <c r="A1900" s="6">
        <v>531634</v>
      </c>
      <c r="B1900" s="7" t="s">
        <v>382</v>
      </c>
      <c r="C1900" s="5">
        <v>33500</v>
      </c>
      <c r="D1900" s="5"/>
    </row>
    <row r="1901" spans="1:4" x14ac:dyDescent="0.25">
      <c r="A1901" s="6">
        <v>531635</v>
      </c>
      <c r="B1901" s="7" t="s">
        <v>383</v>
      </c>
      <c r="C1901" s="5"/>
      <c r="D1901" s="5"/>
    </row>
    <row r="1902" spans="1:4" x14ac:dyDescent="0.25">
      <c r="A1902" s="6">
        <v>531636</v>
      </c>
      <c r="B1902" s="7" t="s">
        <v>384</v>
      </c>
      <c r="C1902" s="5"/>
      <c r="D1902" s="5"/>
    </row>
    <row r="1903" spans="1:4" x14ac:dyDescent="0.25">
      <c r="A1903" s="6">
        <v>531637</v>
      </c>
      <c r="B1903" s="7" t="s">
        <v>385</v>
      </c>
      <c r="C1903" s="5"/>
      <c r="D1903" s="5"/>
    </row>
    <row r="1904" spans="1:4" x14ac:dyDescent="0.25">
      <c r="A1904" s="6">
        <v>531638</v>
      </c>
      <c r="B1904" s="7" t="s">
        <v>414</v>
      </c>
      <c r="C1904" s="5">
        <v>147119.99</v>
      </c>
      <c r="D1904" s="5"/>
    </row>
    <row r="1905" spans="1:4" x14ac:dyDescent="0.25">
      <c r="A1905" s="6">
        <v>531639</v>
      </c>
      <c r="B1905" s="7" t="s">
        <v>387</v>
      </c>
      <c r="C1905" s="5">
        <v>8662.0400000000009</v>
      </c>
      <c r="D1905" s="5"/>
    </row>
    <row r="1906" spans="1:4" x14ac:dyDescent="0.25">
      <c r="A1906" s="6">
        <v>531640</v>
      </c>
      <c r="B1906" s="7" t="s">
        <v>388</v>
      </c>
      <c r="C1906" s="5"/>
      <c r="D1906" s="5"/>
    </row>
    <row r="1907" spans="1:4" x14ac:dyDescent="0.25">
      <c r="A1907" s="6">
        <v>531641</v>
      </c>
      <c r="B1907" s="7" t="s">
        <v>389</v>
      </c>
      <c r="C1907" s="5"/>
      <c r="D1907" s="5"/>
    </row>
    <row r="1908" spans="1:4" x14ac:dyDescent="0.25">
      <c r="A1908" s="6">
        <v>531642</v>
      </c>
      <c r="B1908" s="7" t="s">
        <v>167</v>
      </c>
      <c r="C1908" s="5"/>
      <c r="D1908" s="5"/>
    </row>
    <row r="1909" spans="1:4" x14ac:dyDescent="0.25">
      <c r="A1909" s="6">
        <v>531643</v>
      </c>
      <c r="B1909" s="7" t="s">
        <v>159</v>
      </c>
      <c r="C1909" s="5">
        <v>19598</v>
      </c>
      <c r="D1909" s="5"/>
    </row>
    <row r="1910" spans="1:4" x14ac:dyDescent="0.25">
      <c r="A1910" s="6">
        <v>531644</v>
      </c>
      <c r="B1910" s="7" t="s">
        <v>169</v>
      </c>
      <c r="C1910" s="5">
        <v>139148.1</v>
      </c>
      <c r="D1910" s="5"/>
    </row>
    <row r="1911" spans="1:4" x14ac:dyDescent="0.25">
      <c r="A1911" s="6">
        <v>531645</v>
      </c>
      <c r="B1911" s="7" t="s">
        <v>170</v>
      </c>
      <c r="C1911" s="5">
        <v>14862.21</v>
      </c>
      <c r="D1911" s="5"/>
    </row>
    <row r="1912" spans="1:4" x14ac:dyDescent="0.25">
      <c r="A1912" s="6">
        <v>531646</v>
      </c>
      <c r="B1912" s="7" t="s">
        <v>171</v>
      </c>
      <c r="C1912" s="5">
        <v>131564</v>
      </c>
      <c r="D1912" s="5"/>
    </row>
    <row r="1913" spans="1:4" x14ac:dyDescent="0.25">
      <c r="A1913" s="6">
        <v>531647</v>
      </c>
      <c r="B1913" s="7" t="s">
        <v>390</v>
      </c>
      <c r="C1913" s="5"/>
      <c r="D1913" s="5"/>
    </row>
    <row r="1914" spans="1:4" x14ac:dyDescent="0.25">
      <c r="A1914" s="6">
        <v>531648</v>
      </c>
      <c r="B1914" s="7" t="s">
        <v>391</v>
      </c>
      <c r="C1914" s="5"/>
      <c r="D1914" s="5"/>
    </row>
    <row r="1915" spans="1:4" ht="15.75" thickBot="1" x14ac:dyDescent="0.3">
      <c r="A1915" s="6">
        <v>531660</v>
      </c>
      <c r="B1915" s="7" t="s">
        <v>38</v>
      </c>
      <c r="C1915" s="5"/>
      <c r="D1915" s="5">
        <v>168139</v>
      </c>
    </row>
    <row r="1916" spans="1:4" x14ac:dyDescent="0.25">
      <c r="A1916" s="22" t="s">
        <v>18</v>
      </c>
      <c r="B1916" s="23"/>
      <c r="C1916" s="71">
        <f>SUM(C1867:C1915)</f>
        <v>3441585.3000000003</v>
      </c>
      <c r="D1916" s="71">
        <f>SUM(D1867:D1915)</f>
        <v>965616</v>
      </c>
    </row>
    <row r="1917" spans="1:4" x14ac:dyDescent="0.25">
      <c r="A1917" s="36">
        <v>5317</v>
      </c>
      <c r="B1917" s="37" t="s">
        <v>282</v>
      </c>
      <c r="C1917" s="77"/>
      <c r="D1917" s="77"/>
    </row>
    <row r="1918" spans="1:4" ht="15.75" thickBot="1" x14ac:dyDescent="0.3">
      <c r="A1918" s="52">
        <v>531701</v>
      </c>
      <c r="B1918" s="53" t="s">
        <v>292</v>
      </c>
      <c r="C1918" s="5"/>
      <c r="D1918" s="5"/>
    </row>
    <row r="1919" spans="1:4" ht="15.75" thickBot="1" x14ac:dyDescent="0.3">
      <c r="A1919" s="9" t="s">
        <v>18</v>
      </c>
      <c r="B1919" s="10"/>
      <c r="C1919" s="67">
        <f>SUM(C1918:C1918)</f>
        <v>0</v>
      </c>
      <c r="D1919" s="67">
        <f>SUM(D1918:D1918)</f>
        <v>0</v>
      </c>
    </row>
    <row r="1920" spans="1:4" x14ac:dyDescent="0.25">
      <c r="A1920" s="12">
        <v>54</v>
      </c>
      <c r="B1920" s="13" t="s">
        <v>426</v>
      </c>
      <c r="C1920" s="68"/>
      <c r="D1920" s="68"/>
    </row>
    <row r="1921" spans="1:4" x14ac:dyDescent="0.25">
      <c r="A1921" s="3">
        <v>5401</v>
      </c>
      <c r="B1921" s="4" t="s">
        <v>427</v>
      </c>
      <c r="C1921" s="5"/>
      <c r="D1921" s="5"/>
    </row>
    <row r="1922" spans="1:4" x14ac:dyDescent="0.25">
      <c r="A1922" s="6">
        <v>540101</v>
      </c>
      <c r="B1922" s="7" t="s">
        <v>94</v>
      </c>
      <c r="C1922" s="5"/>
      <c r="D1922" s="5"/>
    </row>
    <row r="1923" spans="1:4" x14ac:dyDescent="0.25">
      <c r="A1923" s="6">
        <v>540102</v>
      </c>
      <c r="B1923" s="7" t="s">
        <v>95</v>
      </c>
      <c r="C1923" s="5"/>
      <c r="D1923" s="5"/>
    </row>
    <row r="1924" spans="1:4" x14ac:dyDescent="0.25">
      <c r="A1924" s="6">
        <v>540103</v>
      </c>
      <c r="B1924" s="7" t="s">
        <v>96</v>
      </c>
      <c r="C1924" s="5"/>
      <c r="D1924" s="5"/>
    </row>
    <row r="1925" spans="1:4" x14ac:dyDescent="0.25">
      <c r="A1925" s="6">
        <v>540104</v>
      </c>
      <c r="B1925" s="7" t="s">
        <v>97</v>
      </c>
      <c r="C1925" s="5"/>
      <c r="D1925" s="5"/>
    </row>
    <row r="1926" spans="1:4" x14ac:dyDescent="0.25">
      <c r="A1926" s="6">
        <v>540105</v>
      </c>
      <c r="B1926" s="7" t="s">
        <v>98</v>
      </c>
      <c r="C1926" s="5"/>
      <c r="D1926" s="5"/>
    </row>
    <row r="1927" spans="1:4" x14ac:dyDescent="0.25">
      <c r="A1927" s="6">
        <v>540106</v>
      </c>
      <c r="B1927" s="7" t="s">
        <v>99</v>
      </c>
      <c r="C1927" s="5"/>
      <c r="D1927" s="5"/>
    </row>
    <row r="1928" spans="1:4" x14ac:dyDescent="0.25">
      <c r="A1928" s="6">
        <v>540107</v>
      </c>
      <c r="B1928" s="7" t="s">
        <v>100</v>
      </c>
      <c r="C1928" s="5"/>
      <c r="D1928" s="5"/>
    </row>
    <row r="1929" spans="1:4" x14ac:dyDescent="0.25">
      <c r="A1929" s="6">
        <v>540108</v>
      </c>
      <c r="B1929" s="7" t="s">
        <v>101</v>
      </c>
      <c r="C1929" s="5"/>
      <c r="D1929" s="5"/>
    </row>
    <row r="1930" spans="1:4" x14ac:dyDescent="0.25">
      <c r="A1930" s="6">
        <v>540109</v>
      </c>
      <c r="B1930" s="7" t="s">
        <v>102</v>
      </c>
      <c r="C1930" s="5"/>
      <c r="D1930" s="5"/>
    </row>
    <row r="1931" spans="1:4" x14ac:dyDescent="0.25">
      <c r="A1931" s="6">
        <v>540110</v>
      </c>
      <c r="B1931" s="7" t="s">
        <v>103</v>
      </c>
      <c r="C1931" s="5"/>
      <c r="D1931" s="5"/>
    </row>
    <row r="1932" spans="1:4" x14ac:dyDescent="0.25">
      <c r="A1932" s="6">
        <v>540111</v>
      </c>
      <c r="B1932" s="7" t="s">
        <v>104</v>
      </c>
      <c r="C1932" s="5"/>
      <c r="D1932" s="5"/>
    </row>
    <row r="1933" spans="1:4" x14ac:dyDescent="0.25">
      <c r="A1933" s="6">
        <v>540112</v>
      </c>
      <c r="B1933" s="7" t="s">
        <v>105</v>
      </c>
      <c r="C1933" s="5"/>
      <c r="D1933" s="5"/>
    </row>
    <row r="1934" spans="1:4" x14ac:dyDescent="0.25">
      <c r="A1934" s="6">
        <v>540113</v>
      </c>
      <c r="B1934" s="7" t="s">
        <v>106</v>
      </c>
      <c r="C1934" s="5"/>
      <c r="D1934" s="5"/>
    </row>
    <row r="1935" spans="1:4" x14ac:dyDescent="0.25">
      <c r="A1935" s="6">
        <v>540114</v>
      </c>
      <c r="B1935" s="7" t="s">
        <v>107</v>
      </c>
      <c r="C1935" s="5"/>
      <c r="D1935" s="5"/>
    </row>
    <row r="1936" spans="1:4" ht="15.75" thickBot="1" x14ac:dyDescent="0.3">
      <c r="A1936" s="19">
        <v>540115</v>
      </c>
      <c r="B1936" s="20" t="s">
        <v>108</v>
      </c>
      <c r="C1936" s="75"/>
      <c r="D1936" s="75"/>
    </row>
    <row r="1937" spans="1:4" ht="15.75" thickBot="1" x14ac:dyDescent="0.3">
      <c r="A1937" s="9" t="s">
        <v>18</v>
      </c>
      <c r="B1937" s="10"/>
      <c r="C1937" s="67">
        <f>SUM(C1922:C1936)</f>
        <v>0</v>
      </c>
      <c r="D1937" s="67">
        <f>SUM(D1922:D1936)</f>
        <v>0</v>
      </c>
    </row>
    <row r="1938" spans="1:4" x14ac:dyDescent="0.25">
      <c r="A1938" s="12">
        <v>5402</v>
      </c>
      <c r="B1938" s="13" t="s">
        <v>428</v>
      </c>
      <c r="C1938" s="68"/>
      <c r="D1938" s="68"/>
    </row>
    <row r="1939" spans="1:4" x14ac:dyDescent="0.25">
      <c r="A1939" s="6">
        <v>540201</v>
      </c>
      <c r="B1939" s="7" t="s">
        <v>94</v>
      </c>
      <c r="C1939" s="5"/>
      <c r="D1939" s="5"/>
    </row>
    <row r="1940" spans="1:4" x14ac:dyDescent="0.25">
      <c r="A1940" s="6">
        <v>540202</v>
      </c>
      <c r="B1940" s="7" t="s">
        <v>95</v>
      </c>
      <c r="C1940" s="5"/>
      <c r="D1940" s="5"/>
    </row>
    <row r="1941" spans="1:4" x14ac:dyDescent="0.25">
      <c r="A1941" s="6">
        <v>540203</v>
      </c>
      <c r="B1941" s="7" t="s">
        <v>96</v>
      </c>
      <c r="C1941" s="5"/>
      <c r="D1941" s="5"/>
    </row>
    <row r="1942" spans="1:4" x14ac:dyDescent="0.25">
      <c r="A1942" s="6">
        <v>540204</v>
      </c>
      <c r="B1942" s="7" t="s">
        <v>97</v>
      </c>
      <c r="C1942" s="5"/>
      <c r="D1942" s="5"/>
    </row>
    <row r="1943" spans="1:4" x14ac:dyDescent="0.25">
      <c r="A1943" s="6">
        <v>540205</v>
      </c>
      <c r="B1943" s="7" t="s">
        <v>98</v>
      </c>
      <c r="C1943" s="5"/>
      <c r="D1943" s="5"/>
    </row>
    <row r="1944" spans="1:4" x14ac:dyDescent="0.25">
      <c r="A1944" s="6">
        <v>540206</v>
      </c>
      <c r="B1944" s="7" t="s">
        <v>99</v>
      </c>
      <c r="C1944" s="5"/>
      <c r="D1944" s="5"/>
    </row>
    <row r="1945" spans="1:4" x14ac:dyDescent="0.25">
      <c r="A1945" s="6">
        <v>540207</v>
      </c>
      <c r="B1945" s="7" t="s">
        <v>100</v>
      </c>
      <c r="C1945" s="5"/>
      <c r="D1945" s="5"/>
    </row>
    <row r="1946" spans="1:4" x14ac:dyDescent="0.25">
      <c r="A1946" s="6">
        <v>540208</v>
      </c>
      <c r="B1946" s="7" t="s">
        <v>101</v>
      </c>
      <c r="C1946" s="5"/>
      <c r="D1946" s="5"/>
    </row>
    <row r="1947" spans="1:4" x14ac:dyDescent="0.25">
      <c r="A1947" s="6">
        <v>540209</v>
      </c>
      <c r="B1947" s="7" t="s">
        <v>102</v>
      </c>
      <c r="C1947" s="5"/>
      <c r="D1947" s="5"/>
    </row>
    <row r="1948" spans="1:4" x14ac:dyDescent="0.25">
      <c r="A1948" s="6">
        <v>540210</v>
      </c>
      <c r="B1948" s="7" t="s">
        <v>103</v>
      </c>
      <c r="C1948" s="5"/>
      <c r="D1948" s="5"/>
    </row>
    <row r="1949" spans="1:4" x14ac:dyDescent="0.25">
      <c r="A1949" s="6">
        <v>540211</v>
      </c>
      <c r="B1949" s="7" t="s">
        <v>104</v>
      </c>
      <c r="C1949" s="5"/>
      <c r="D1949" s="5"/>
    </row>
    <row r="1950" spans="1:4" x14ac:dyDescent="0.25">
      <c r="A1950" s="6">
        <v>540212</v>
      </c>
      <c r="B1950" s="7" t="s">
        <v>105</v>
      </c>
      <c r="C1950" s="5"/>
      <c r="D1950" s="5"/>
    </row>
    <row r="1951" spans="1:4" x14ac:dyDescent="0.25">
      <c r="A1951" s="6">
        <v>540213</v>
      </c>
      <c r="B1951" s="7" t="s">
        <v>106</v>
      </c>
      <c r="C1951" s="5"/>
      <c r="D1951" s="5"/>
    </row>
    <row r="1952" spans="1:4" x14ac:dyDescent="0.25">
      <c r="A1952" s="6">
        <v>540214</v>
      </c>
      <c r="B1952" s="7" t="s">
        <v>107</v>
      </c>
      <c r="C1952" s="5"/>
      <c r="D1952" s="5"/>
    </row>
    <row r="1953" spans="1:4" ht="15.75" thickBot="1" x14ac:dyDescent="0.3">
      <c r="A1953" s="19">
        <v>540215</v>
      </c>
      <c r="B1953" s="20" t="s">
        <v>108</v>
      </c>
      <c r="C1953" s="75"/>
      <c r="D1953" s="75"/>
    </row>
    <row r="1954" spans="1:4" ht="15.75" thickBot="1" x14ac:dyDescent="0.3">
      <c r="A1954" s="9" t="s">
        <v>18</v>
      </c>
      <c r="B1954" s="10"/>
      <c r="C1954" s="67">
        <f>SUM(C1939:C1953)</f>
        <v>0</v>
      </c>
      <c r="D1954" s="67">
        <f>SUM(D1939:D1953)</f>
        <v>0</v>
      </c>
    </row>
    <row r="1955" spans="1:4" x14ac:dyDescent="0.25">
      <c r="A1955" s="12">
        <v>5403</v>
      </c>
      <c r="B1955" s="13" t="s">
        <v>429</v>
      </c>
      <c r="C1955" s="68"/>
      <c r="D1955" s="68"/>
    </row>
    <row r="1956" spans="1:4" x14ac:dyDescent="0.25">
      <c r="A1956" s="6">
        <v>540301</v>
      </c>
      <c r="B1956" s="7" t="s">
        <v>94</v>
      </c>
      <c r="C1956" s="5"/>
      <c r="D1956" s="5"/>
    </row>
    <row r="1957" spans="1:4" x14ac:dyDescent="0.25">
      <c r="A1957" s="6">
        <v>540302</v>
      </c>
      <c r="B1957" s="7" t="s">
        <v>95</v>
      </c>
      <c r="C1957" s="5"/>
      <c r="D1957" s="5"/>
    </row>
    <row r="1958" spans="1:4" x14ac:dyDescent="0.25">
      <c r="A1958" s="6">
        <v>540303</v>
      </c>
      <c r="B1958" s="7" t="s">
        <v>96</v>
      </c>
      <c r="C1958" s="5"/>
      <c r="D1958" s="5"/>
    </row>
    <row r="1959" spans="1:4" x14ac:dyDescent="0.25">
      <c r="A1959" s="6">
        <v>540304</v>
      </c>
      <c r="B1959" s="7" t="s">
        <v>97</v>
      </c>
      <c r="C1959" s="5"/>
      <c r="D1959" s="5"/>
    </row>
    <row r="1960" spans="1:4" x14ac:dyDescent="0.25">
      <c r="A1960" s="6">
        <v>540305</v>
      </c>
      <c r="B1960" s="7" t="s">
        <v>98</v>
      </c>
      <c r="C1960" s="5"/>
      <c r="D1960" s="5"/>
    </row>
    <row r="1961" spans="1:4" x14ac:dyDescent="0.25">
      <c r="A1961" s="6">
        <v>540306</v>
      </c>
      <c r="B1961" s="7" t="s">
        <v>99</v>
      </c>
      <c r="C1961" s="5"/>
      <c r="D1961" s="5"/>
    </row>
    <row r="1962" spans="1:4" x14ac:dyDescent="0.25">
      <c r="A1962" s="6">
        <v>540307</v>
      </c>
      <c r="B1962" s="7" t="s">
        <v>100</v>
      </c>
      <c r="C1962" s="5"/>
      <c r="D1962" s="5"/>
    </row>
    <row r="1963" spans="1:4" x14ac:dyDescent="0.25">
      <c r="A1963" s="16">
        <v>540308</v>
      </c>
      <c r="B1963" s="17" t="s">
        <v>101</v>
      </c>
      <c r="C1963" s="69"/>
      <c r="D1963" s="69"/>
    </row>
    <row r="1964" spans="1:4" x14ac:dyDescent="0.25">
      <c r="A1964" s="6">
        <v>540309</v>
      </c>
      <c r="B1964" s="7" t="s">
        <v>102</v>
      </c>
      <c r="C1964" s="5"/>
      <c r="D1964" s="5"/>
    </row>
    <row r="1965" spans="1:4" x14ac:dyDescent="0.25">
      <c r="A1965" s="6">
        <v>540310</v>
      </c>
      <c r="B1965" s="7" t="s">
        <v>103</v>
      </c>
      <c r="C1965" s="5"/>
      <c r="D1965" s="5"/>
    </row>
    <row r="1966" spans="1:4" x14ac:dyDescent="0.25">
      <c r="A1966" s="6">
        <v>540311</v>
      </c>
      <c r="B1966" s="7" t="s">
        <v>104</v>
      </c>
      <c r="C1966" s="5"/>
      <c r="D1966" s="5"/>
    </row>
    <row r="1967" spans="1:4" x14ac:dyDescent="0.25">
      <c r="A1967" s="6">
        <v>540312</v>
      </c>
      <c r="B1967" s="7" t="s">
        <v>105</v>
      </c>
      <c r="C1967" s="5"/>
      <c r="D1967" s="5"/>
    </row>
    <row r="1968" spans="1:4" x14ac:dyDescent="0.25">
      <c r="A1968" s="6">
        <v>540313</v>
      </c>
      <c r="B1968" s="7" t="s">
        <v>106</v>
      </c>
      <c r="C1968" s="5"/>
      <c r="D1968" s="5"/>
    </row>
    <row r="1969" spans="1:4" x14ac:dyDescent="0.25">
      <c r="A1969" s="6">
        <v>540314</v>
      </c>
      <c r="B1969" s="7" t="s">
        <v>107</v>
      </c>
      <c r="C1969" s="5"/>
      <c r="D1969" s="5"/>
    </row>
    <row r="1970" spans="1:4" ht="15.75" thickBot="1" x14ac:dyDescent="0.3">
      <c r="A1970" s="19">
        <v>540315</v>
      </c>
      <c r="B1970" s="20" t="s">
        <v>108</v>
      </c>
      <c r="C1970" s="75"/>
      <c r="D1970" s="75"/>
    </row>
    <row r="1971" spans="1:4" ht="15.75" thickBot="1" x14ac:dyDescent="0.3">
      <c r="A1971" s="9" t="s">
        <v>18</v>
      </c>
      <c r="B1971" s="10"/>
      <c r="C1971" s="67">
        <f>SUM(C1956:C1970)</f>
        <v>0</v>
      </c>
      <c r="D1971" s="67">
        <f>SUM(D1956:D1970)</f>
        <v>0</v>
      </c>
    </row>
    <row r="1972" spans="1:4" x14ac:dyDescent="0.25">
      <c r="A1972" s="12">
        <v>5404</v>
      </c>
      <c r="B1972" s="13" t="s">
        <v>325</v>
      </c>
      <c r="C1972" s="68"/>
      <c r="D1972" s="68"/>
    </row>
    <row r="1973" spans="1:4" x14ac:dyDescent="0.25">
      <c r="A1973" s="6">
        <v>540401</v>
      </c>
      <c r="B1973" s="7" t="s">
        <v>94</v>
      </c>
      <c r="C1973" s="5"/>
      <c r="D1973" s="5"/>
    </row>
    <row r="1974" spans="1:4" x14ac:dyDescent="0.25">
      <c r="A1974" s="6">
        <v>540402</v>
      </c>
      <c r="B1974" s="7" t="s">
        <v>95</v>
      </c>
      <c r="C1974" s="5"/>
      <c r="D1974" s="5"/>
    </row>
    <row r="1975" spans="1:4" x14ac:dyDescent="0.25">
      <c r="A1975" s="6">
        <v>540403</v>
      </c>
      <c r="B1975" s="7" t="s">
        <v>96</v>
      </c>
      <c r="C1975" s="5"/>
      <c r="D1975" s="5"/>
    </row>
    <row r="1976" spans="1:4" x14ac:dyDescent="0.25">
      <c r="A1976" s="6">
        <v>540404</v>
      </c>
      <c r="B1976" s="7" t="s">
        <v>97</v>
      </c>
      <c r="C1976" s="5"/>
      <c r="D1976" s="5"/>
    </row>
    <row r="1977" spans="1:4" x14ac:dyDescent="0.25">
      <c r="A1977" s="6">
        <v>540405</v>
      </c>
      <c r="B1977" s="7" t="s">
        <v>98</v>
      </c>
      <c r="C1977" s="5"/>
      <c r="D1977" s="5"/>
    </row>
    <row r="1978" spans="1:4" x14ac:dyDescent="0.25">
      <c r="A1978" s="6">
        <v>540406</v>
      </c>
      <c r="B1978" s="7" t="s">
        <v>99</v>
      </c>
      <c r="C1978" s="5"/>
      <c r="D1978" s="5"/>
    </row>
    <row r="1979" spans="1:4" x14ac:dyDescent="0.25">
      <c r="A1979" s="6">
        <v>540407</v>
      </c>
      <c r="B1979" s="7" t="s">
        <v>100</v>
      </c>
      <c r="C1979" s="5"/>
      <c r="D1979" s="5"/>
    </row>
    <row r="1980" spans="1:4" x14ac:dyDescent="0.25">
      <c r="A1980" s="6">
        <v>540408</v>
      </c>
      <c r="B1980" s="7" t="s">
        <v>101</v>
      </c>
      <c r="C1980" s="5"/>
      <c r="D1980" s="5"/>
    </row>
    <row r="1981" spans="1:4" x14ac:dyDescent="0.25">
      <c r="A1981" s="6">
        <v>540409</v>
      </c>
      <c r="B1981" s="7" t="s">
        <v>102</v>
      </c>
      <c r="C1981" s="5"/>
      <c r="D1981" s="5"/>
    </row>
    <row r="1982" spans="1:4" x14ac:dyDescent="0.25">
      <c r="A1982" s="6">
        <v>540410</v>
      </c>
      <c r="B1982" s="7" t="s">
        <v>103</v>
      </c>
      <c r="C1982" s="5"/>
      <c r="D1982" s="5"/>
    </row>
    <row r="1983" spans="1:4" x14ac:dyDescent="0.25">
      <c r="A1983" s="6">
        <v>540411</v>
      </c>
      <c r="B1983" s="7" t="s">
        <v>104</v>
      </c>
      <c r="C1983" s="5"/>
      <c r="D1983" s="5"/>
    </row>
    <row r="1984" spans="1:4" x14ac:dyDescent="0.25">
      <c r="A1984" s="6">
        <v>540412</v>
      </c>
      <c r="B1984" s="7" t="s">
        <v>105</v>
      </c>
      <c r="C1984" s="5"/>
      <c r="D1984" s="5"/>
    </row>
    <row r="1985" spans="1:4" x14ac:dyDescent="0.25">
      <c r="A1985" s="6">
        <v>540413</v>
      </c>
      <c r="B1985" s="7" t="s">
        <v>106</v>
      </c>
      <c r="C1985" s="5"/>
      <c r="D1985" s="5"/>
    </row>
    <row r="1986" spans="1:4" x14ac:dyDescent="0.25">
      <c r="A1986" s="6">
        <v>540414</v>
      </c>
      <c r="B1986" s="7" t="s">
        <v>107</v>
      </c>
      <c r="C1986" s="5"/>
      <c r="D1986" s="5"/>
    </row>
    <row r="1987" spans="1:4" ht="15.75" thickBot="1" x14ac:dyDescent="0.3">
      <c r="A1987" s="19">
        <v>540415</v>
      </c>
      <c r="B1987" s="20" t="s">
        <v>108</v>
      </c>
      <c r="C1987" s="75"/>
      <c r="D1987" s="75"/>
    </row>
    <row r="1988" spans="1:4" ht="15.75" thickBot="1" x14ac:dyDescent="0.3">
      <c r="A1988" s="9" t="s">
        <v>18</v>
      </c>
      <c r="B1988" s="10"/>
      <c r="C1988" s="67">
        <f>SUM(C1973:C1987)</f>
        <v>0</v>
      </c>
      <c r="D1988" s="67">
        <f>SUM(D1973:D1987)</f>
        <v>0</v>
      </c>
    </row>
    <row r="1989" spans="1:4" x14ac:dyDescent="0.25">
      <c r="A1989" s="12">
        <v>5405</v>
      </c>
      <c r="B1989" s="13" t="s">
        <v>214</v>
      </c>
      <c r="C1989" s="68"/>
      <c r="D1989" s="68"/>
    </row>
    <row r="1990" spans="1:4" x14ac:dyDescent="0.25">
      <c r="A1990" s="6">
        <v>540501</v>
      </c>
      <c r="B1990" s="7" t="s">
        <v>94</v>
      </c>
      <c r="C1990" s="5"/>
      <c r="D1990" s="5"/>
    </row>
    <row r="1991" spans="1:4" x14ac:dyDescent="0.25">
      <c r="A1991" s="6">
        <v>540502</v>
      </c>
      <c r="B1991" s="7" t="s">
        <v>95</v>
      </c>
      <c r="C1991" s="5"/>
      <c r="D1991" s="5"/>
    </row>
    <row r="1992" spans="1:4" x14ac:dyDescent="0.25">
      <c r="A1992" s="6">
        <v>540503</v>
      </c>
      <c r="B1992" s="7" t="s">
        <v>96</v>
      </c>
      <c r="C1992" s="5"/>
      <c r="D1992" s="5"/>
    </row>
    <row r="1993" spans="1:4" x14ac:dyDescent="0.25">
      <c r="A1993" s="6">
        <v>540504</v>
      </c>
      <c r="B1993" s="7" t="s">
        <v>97</v>
      </c>
      <c r="C1993" s="5"/>
      <c r="D1993" s="5"/>
    </row>
    <row r="1994" spans="1:4" x14ac:dyDescent="0.25">
      <c r="A1994" s="6">
        <v>540505</v>
      </c>
      <c r="B1994" s="7" t="s">
        <v>98</v>
      </c>
      <c r="C1994" s="5"/>
      <c r="D1994" s="5"/>
    </row>
    <row r="1995" spans="1:4" x14ac:dyDescent="0.25">
      <c r="A1995" s="6">
        <v>540506</v>
      </c>
      <c r="B1995" s="7" t="s">
        <v>99</v>
      </c>
      <c r="C1995" s="5"/>
      <c r="D1995" s="5"/>
    </row>
    <row r="1996" spans="1:4" x14ac:dyDescent="0.25">
      <c r="A1996" s="6">
        <v>540507</v>
      </c>
      <c r="B1996" s="7" t="s">
        <v>100</v>
      </c>
      <c r="C1996" s="5"/>
      <c r="D1996" s="5"/>
    </row>
    <row r="1997" spans="1:4" x14ac:dyDescent="0.25">
      <c r="A1997" s="6">
        <v>540508</v>
      </c>
      <c r="B1997" s="7" t="s">
        <v>101</v>
      </c>
      <c r="C1997" s="5"/>
      <c r="D1997" s="5"/>
    </row>
    <row r="1998" spans="1:4" x14ac:dyDescent="0.25">
      <c r="A1998" s="6">
        <v>540509</v>
      </c>
      <c r="B1998" s="7" t="s">
        <v>102</v>
      </c>
      <c r="C1998" s="5"/>
      <c r="D1998" s="5"/>
    </row>
    <row r="1999" spans="1:4" x14ac:dyDescent="0.25">
      <c r="A1999" s="6">
        <v>540510</v>
      </c>
      <c r="B1999" s="7" t="s">
        <v>103</v>
      </c>
      <c r="C1999" s="5"/>
      <c r="D1999" s="5"/>
    </row>
    <row r="2000" spans="1:4" x14ac:dyDescent="0.25">
      <c r="A2000" s="6">
        <v>540511</v>
      </c>
      <c r="B2000" s="7" t="s">
        <v>104</v>
      </c>
      <c r="C2000" s="5"/>
      <c r="D2000" s="5"/>
    </row>
    <row r="2001" spans="1:4" x14ac:dyDescent="0.25">
      <c r="A2001" s="6">
        <v>540512</v>
      </c>
      <c r="B2001" s="7" t="s">
        <v>105</v>
      </c>
      <c r="C2001" s="5"/>
      <c r="D2001" s="5"/>
    </row>
    <row r="2002" spans="1:4" x14ac:dyDescent="0.25">
      <c r="A2002" s="6">
        <v>540513</v>
      </c>
      <c r="B2002" s="7" t="s">
        <v>106</v>
      </c>
      <c r="C2002" s="5"/>
      <c r="D2002" s="5"/>
    </row>
    <row r="2003" spans="1:4" x14ac:dyDescent="0.25">
      <c r="A2003" s="6">
        <v>540514</v>
      </c>
      <c r="B2003" s="7" t="s">
        <v>107</v>
      </c>
      <c r="C2003" s="5"/>
      <c r="D2003" s="5"/>
    </row>
    <row r="2004" spans="1:4" ht="15.75" thickBot="1" x14ac:dyDescent="0.3">
      <c r="A2004" s="19">
        <v>540515</v>
      </c>
      <c r="B2004" s="20" t="s">
        <v>108</v>
      </c>
      <c r="C2004" s="75"/>
      <c r="D2004" s="75"/>
    </row>
    <row r="2005" spans="1:4" ht="15.75" thickBot="1" x14ac:dyDescent="0.3">
      <c r="A2005" s="9" t="s">
        <v>18</v>
      </c>
      <c r="B2005" s="10"/>
      <c r="C2005" s="67">
        <f>SUM(C1990:C2004)</f>
        <v>0</v>
      </c>
      <c r="D2005" s="67">
        <f>SUM(D1990:D2004)</f>
        <v>0</v>
      </c>
    </row>
    <row r="2006" spans="1:4" x14ac:dyDescent="0.25">
      <c r="A2006" s="12">
        <v>5406</v>
      </c>
      <c r="B2006" s="13" t="s">
        <v>430</v>
      </c>
      <c r="C2006" s="68"/>
      <c r="D2006" s="68"/>
    </row>
    <row r="2007" spans="1:4" x14ac:dyDescent="0.25">
      <c r="A2007" s="6">
        <v>540601</v>
      </c>
      <c r="B2007" s="7" t="s">
        <v>94</v>
      </c>
      <c r="C2007" s="5"/>
      <c r="D2007" s="5"/>
    </row>
    <row r="2008" spans="1:4" x14ac:dyDescent="0.25">
      <c r="A2008" s="6">
        <v>540602</v>
      </c>
      <c r="B2008" s="7" t="s">
        <v>95</v>
      </c>
      <c r="C2008" s="5"/>
      <c r="D2008" s="5"/>
    </row>
    <row r="2009" spans="1:4" x14ac:dyDescent="0.25">
      <c r="A2009" s="6">
        <v>540603</v>
      </c>
      <c r="B2009" s="7" t="s">
        <v>96</v>
      </c>
      <c r="C2009" s="5"/>
      <c r="D2009" s="5"/>
    </row>
    <row r="2010" spans="1:4" x14ac:dyDescent="0.25">
      <c r="A2010" s="6">
        <v>540604</v>
      </c>
      <c r="B2010" s="7" t="s">
        <v>97</v>
      </c>
      <c r="C2010" s="5"/>
      <c r="D2010" s="5"/>
    </row>
    <row r="2011" spans="1:4" x14ac:dyDescent="0.25">
      <c r="A2011" s="6">
        <v>540605</v>
      </c>
      <c r="B2011" s="7" t="s">
        <v>98</v>
      </c>
      <c r="C2011" s="5"/>
      <c r="D2011" s="5"/>
    </row>
    <row r="2012" spans="1:4" x14ac:dyDescent="0.25">
      <c r="A2012" s="6">
        <v>540606</v>
      </c>
      <c r="B2012" s="7" t="s">
        <v>99</v>
      </c>
      <c r="C2012" s="5"/>
      <c r="D2012" s="5"/>
    </row>
    <row r="2013" spans="1:4" x14ac:dyDescent="0.25">
      <c r="A2013" s="6">
        <v>540607</v>
      </c>
      <c r="B2013" s="7" t="s">
        <v>100</v>
      </c>
      <c r="C2013" s="5"/>
      <c r="D2013" s="5"/>
    </row>
    <row r="2014" spans="1:4" x14ac:dyDescent="0.25">
      <c r="A2014" s="16">
        <v>540608</v>
      </c>
      <c r="B2014" s="17" t="s">
        <v>101</v>
      </c>
      <c r="C2014" s="69"/>
      <c r="D2014" s="69"/>
    </row>
    <row r="2015" spans="1:4" x14ac:dyDescent="0.25">
      <c r="A2015" s="6">
        <v>540609</v>
      </c>
      <c r="B2015" s="7" t="s">
        <v>102</v>
      </c>
      <c r="C2015" s="5"/>
      <c r="D2015" s="5"/>
    </row>
    <row r="2016" spans="1:4" x14ac:dyDescent="0.25">
      <c r="A2016" s="6">
        <v>540610</v>
      </c>
      <c r="B2016" s="7" t="s">
        <v>103</v>
      </c>
      <c r="C2016" s="5"/>
      <c r="D2016" s="5"/>
    </row>
    <row r="2017" spans="1:4" x14ac:dyDescent="0.25">
      <c r="A2017" s="6">
        <v>540611</v>
      </c>
      <c r="B2017" s="7" t="s">
        <v>104</v>
      </c>
      <c r="C2017" s="5"/>
      <c r="D2017" s="5"/>
    </row>
    <row r="2018" spans="1:4" x14ac:dyDescent="0.25">
      <c r="A2018" s="6">
        <v>540612</v>
      </c>
      <c r="B2018" s="7" t="s">
        <v>105</v>
      </c>
      <c r="C2018" s="5"/>
      <c r="D2018" s="5"/>
    </row>
    <row r="2019" spans="1:4" x14ac:dyDescent="0.25">
      <c r="A2019" s="6">
        <v>540613</v>
      </c>
      <c r="B2019" s="7" t="s">
        <v>106</v>
      </c>
      <c r="C2019" s="5"/>
      <c r="D2019" s="5"/>
    </row>
    <row r="2020" spans="1:4" x14ac:dyDescent="0.25">
      <c r="A2020" s="6">
        <v>540614</v>
      </c>
      <c r="B2020" s="7" t="s">
        <v>107</v>
      </c>
      <c r="C2020" s="5"/>
      <c r="D2020" s="5"/>
    </row>
    <row r="2021" spans="1:4" ht="15.75" thickBot="1" x14ac:dyDescent="0.3">
      <c r="A2021" s="19">
        <v>540615</v>
      </c>
      <c r="B2021" s="20" t="s">
        <v>108</v>
      </c>
      <c r="C2021" s="75"/>
      <c r="D2021" s="75"/>
    </row>
    <row r="2022" spans="1:4" ht="15.75" thickBot="1" x14ac:dyDescent="0.3">
      <c r="A2022" s="9" t="s">
        <v>18</v>
      </c>
      <c r="B2022" s="10"/>
      <c r="C2022" s="67">
        <f>SUM(C2007:C2021)</f>
        <v>0</v>
      </c>
      <c r="D2022" s="67">
        <f>SUM(D2007:D2021)</f>
        <v>0</v>
      </c>
    </row>
    <row r="2023" spans="1:4" x14ac:dyDescent="0.25">
      <c r="A2023" s="12">
        <v>5407</v>
      </c>
      <c r="B2023" s="13" t="s">
        <v>431</v>
      </c>
      <c r="C2023" s="68"/>
      <c r="D2023" s="68"/>
    </row>
    <row r="2024" spans="1:4" x14ac:dyDescent="0.25">
      <c r="A2024" s="6">
        <v>540701</v>
      </c>
      <c r="B2024" s="7" t="s">
        <v>94</v>
      </c>
      <c r="C2024" s="5"/>
      <c r="D2024" s="5"/>
    </row>
    <row r="2025" spans="1:4" x14ac:dyDescent="0.25">
      <c r="A2025" s="6">
        <v>540702</v>
      </c>
      <c r="B2025" s="7" t="s">
        <v>95</v>
      </c>
      <c r="C2025" s="5"/>
      <c r="D2025" s="5"/>
    </row>
    <row r="2026" spans="1:4" x14ac:dyDescent="0.25">
      <c r="A2026" s="6">
        <v>540703</v>
      </c>
      <c r="B2026" s="7" t="s">
        <v>96</v>
      </c>
      <c r="C2026" s="5"/>
      <c r="D2026" s="5"/>
    </row>
    <row r="2027" spans="1:4" x14ac:dyDescent="0.25">
      <c r="A2027" s="6">
        <v>540704</v>
      </c>
      <c r="B2027" s="7" t="s">
        <v>97</v>
      </c>
      <c r="C2027" s="5"/>
      <c r="D2027" s="5"/>
    </row>
    <row r="2028" spans="1:4" x14ac:dyDescent="0.25">
      <c r="A2028" s="6">
        <v>540705</v>
      </c>
      <c r="B2028" s="7" t="s">
        <v>98</v>
      </c>
      <c r="C2028" s="5"/>
      <c r="D2028" s="5"/>
    </row>
    <row r="2029" spans="1:4" x14ac:dyDescent="0.25">
      <c r="A2029" s="6">
        <v>540706</v>
      </c>
      <c r="B2029" s="7" t="s">
        <v>99</v>
      </c>
      <c r="C2029" s="5"/>
      <c r="D2029" s="5"/>
    </row>
    <row r="2030" spans="1:4" x14ac:dyDescent="0.25">
      <c r="A2030" s="6">
        <v>540707</v>
      </c>
      <c r="B2030" s="7" t="s">
        <v>100</v>
      </c>
      <c r="C2030" s="5"/>
      <c r="D2030" s="5"/>
    </row>
    <row r="2031" spans="1:4" x14ac:dyDescent="0.25">
      <c r="A2031" s="16">
        <v>540708</v>
      </c>
      <c r="B2031" s="17" t="s">
        <v>101</v>
      </c>
      <c r="C2031" s="69"/>
      <c r="D2031" s="69"/>
    </row>
    <row r="2032" spans="1:4" x14ac:dyDescent="0.25">
      <c r="A2032" s="6">
        <v>540709</v>
      </c>
      <c r="B2032" s="7" t="s">
        <v>102</v>
      </c>
      <c r="C2032" s="5"/>
      <c r="D2032" s="5"/>
    </row>
    <row r="2033" spans="1:4" x14ac:dyDescent="0.25">
      <c r="A2033" s="6">
        <v>540710</v>
      </c>
      <c r="B2033" s="7" t="s">
        <v>103</v>
      </c>
      <c r="C2033" s="5"/>
      <c r="D2033" s="5"/>
    </row>
    <row r="2034" spans="1:4" x14ac:dyDescent="0.25">
      <c r="A2034" s="6">
        <v>540711</v>
      </c>
      <c r="B2034" s="7" t="s">
        <v>104</v>
      </c>
      <c r="C2034" s="5"/>
      <c r="D2034" s="5"/>
    </row>
    <row r="2035" spans="1:4" x14ac:dyDescent="0.25">
      <c r="A2035" s="6">
        <v>540712</v>
      </c>
      <c r="B2035" s="7" t="s">
        <v>105</v>
      </c>
      <c r="C2035" s="5"/>
      <c r="D2035" s="5"/>
    </row>
    <row r="2036" spans="1:4" x14ac:dyDescent="0.25">
      <c r="A2036" s="6">
        <v>540713</v>
      </c>
      <c r="B2036" s="7" t="s">
        <v>106</v>
      </c>
      <c r="C2036" s="5"/>
      <c r="D2036" s="5"/>
    </row>
    <row r="2037" spans="1:4" x14ac:dyDescent="0.25">
      <c r="A2037" s="6">
        <v>540714</v>
      </c>
      <c r="B2037" s="7" t="s">
        <v>107</v>
      </c>
      <c r="C2037" s="5"/>
      <c r="D2037" s="5"/>
    </row>
    <row r="2038" spans="1:4" ht="15.75" thickBot="1" x14ac:dyDescent="0.3">
      <c r="A2038" s="19">
        <v>540715</v>
      </c>
      <c r="B2038" s="20" t="s">
        <v>108</v>
      </c>
      <c r="C2038" s="75"/>
      <c r="D2038" s="75"/>
    </row>
    <row r="2039" spans="1:4" ht="15.75" thickBot="1" x14ac:dyDescent="0.3">
      <c r="A2039" s="9" t="s">
        <v>18</v>
      </c>
      <c r="B2039" s="10"/>
      <c r="C2039" s="67">
        <f>SUM(C2024:C2038)</f>
        <v>0</v>
      </c>
      <c r="D2039" s="67">
        <f>SUM(D2024:D2038)</f>
        <v>0</v>
      </c>
    </row>
    <row r="2040" spans="1:4" x14ac:dyDescent="0.25">
      <c r="A2040" s="12">
        <v>5408</v>
      </c>
      <c r="B2040" s="13" t="s">
        <v>405</v>
      </c>
      <c r="C2040" s="68"/>
      <c r="D2040" s="68"/>
    </row>
    <row r="2041" spans="1:4" x14ac:dyDescent="0.25">
      <c r="A2041" s="6">
        <v>540801</v>
      </c>
      <c r="B2041" s="7" t="s">
        <v>94</v>
      </c>
      <c r="C2041" s="5"/>
      <c r="D2041" s="5"/>
    </row>
    <row r="2042" spans="1:4" x14ac:dyDescent="0.25">
      <c r="A2042" s="6">
        <v>540802</v>
      </c>
      <c r="B2042" s="7" t="s">
        <v>95</v>
      </c>
      <c r="C2042" s="5"/>
      <c r="D2042" s="5"/>
    </row>
    <row r="2043" spans="1:4" x14ac:dyDescent="0.25">
      <c r="A2043" s="6">
        <v>540803</v>
      </c>
      <c r="B2043" s="7" t="s">
        <v>96</v>
      </c>
      <c r="C2043" s="5"/>
      <c r="D2043" s="5"/>
    </row>
    <row r="2044" spans="1:4" x14ac:dyDescent="0.25">
      <c r="A2044" s="6">
        <v>540804</v>
      </c>
      <c r="B2044" s="7" t="s">
        <v>97</v>
      </c>
      <c r="C2044" s="5"/>
      <c r="D2044" s="5"/>
    </row>
    <row r="2045" spans="1:4" x14ac:dyDescent="0.25">
      <c r="A2045" s="6">
        <v>540805</v>
      </c>
      <c r="B2045" s="7" t="s">
        <v>98</v>
      </c>
      <c r="C2045" s="5"/>
      <c r="D2045" s="5"/>
    </row>
    <row r="2046" spans="1:4" x14ac:dyDescent="0.25">
      <c r="A2046" s="6">
        <v>540806</v>
      </c>
      <c r="B2046" s="7" t="s">
        <v>99</v>
      </c>
      <c r="C2046" s="5"/>
      <c r="D2046" s="5"/>
    </row>
    <row r="2047" spans="1:4" x14ac:dyDescent="0.25">
      <c r="A2047" s="6">
        <v>540807</v>
      </c>
      <c r="B2047" s="7" t="s">
        <v>100</v>
      </c>
      <c r="C2047" s="5"/>
      <c r="D2047" s="5"/>
    </row>
    <row r="2048" spans="1:4" x14ac:dyDescent="0.25">
      <c r="A2048" s="6">
        <v>540808</v>
      </c>
      <c r="B2048" s="7" t="s">
        <v>101</v>
      </c>
      <c r="C2048" s="5"/>
      <c r="D2048" s="5"/>
    </row>
    <row r="2049" spans="1:4" x14ac:dyDescent="0.25">
      <c r="A2049" s="6">
        <v>540809</v>
      </c>
      <c r="B2049" s="7" t="s">
        <v>102</v>
      </c>
      <c r="C2049" s="5"/>
      <c r="D2049" s="5"/>
    </row>
    <row r="2050" spans="1:4" x14ac:dyDescent="0.25">
      <c r="A2050" s="6">
        <v>540810</v>
      </c>
      <c r="B2050" s="7" t="s">
        <v>103</v>
      </c>
      <c r="C2050" s="5"/>
      <c r="D2050" s="5"/>
    </row>
    <row r="2051" spans="1:4" x14ac:dyDescent="0.25">
      <c r="A2051" s="6">
        <v>540811</v>
      </c>
      <c r="B2051" s="7" t="s">
        <v>104</v>
      </c>
      <c r="C2051" s="5"/>
      <c r="D2051" s="5"/>
    </row>
    <row r="2052" spans="1:4" x14ac:dyDescent="0.25">
      <c r="A2052" s="6">
        <v>540812</v>
      </c>
      <c r="B2052" s="7" t="s">
        <v>105</v>
      </c>
      <c r="C2052" s="5"/>
      <c r="D2052" s="5"/>
    </row>
    <row r="2053" spans="1:4" x14ac:dyDescent="0.25">
      <c r="A2053" s="6">
        <v>540813</v>
      </c>
      <c r="B2053" s="7" t="s">
        <v>106</v>
      </c>
      <c r="C2053" s="5"/>
      <c r="D2053" s="5"/>
    </row>
    <row r="2054" spans="1:4" x14ac:dyDescent="0.25">
      <c r="A2054" s="6">
        <v>540814</v>
      </c>
      <c r="B2054" s="7" t="s">
        <v>107</v>
      </c>
      <c r="C2054" s="5"/>
      <c r="D2054" s="5"/>
    </row>
    <row r="2055" spans="1:4" ht="15.75" thickBot="1" x14ac:dyDescent="0.3">
      <c r="A2055" s="19">
        <v>540815</v>
      </c>
      <c r="B2055" s="20" t="s">
        <v>108</v>
      </c>
      <c r="C2055" s="75"/>
      <c r="D2055" s="75"/>
    </row>
    <row r="2056" spans="1:4" ht="15.75" thickBot="1" x14ac:dyDescent="0.3">
      <c r="A2056" s="9" t="s">
        <v>18</v>
      </c>
      <c r="B2056" s="10"/>
      <c r="C2056" s="67">
        <f>SUM(C2041:C2055)</f>
        <v>0</v>
      </c>
      <c r="D2056" s="67">
        <f>SUM(D2041:D2055)</f>
        <v>0</v>
      </c>
    </row>
    <row r="2057" spans="1:4" x14ac:dyDescent="0.25">
      <c r="A2057" s="12">
        <v>5409</v>
      </c>
      <c r="B2057" s="13" t="s">
        <v>406</v>
      </c>
      <c r="C2057" s="68"/>
      <c r="D2057" s="68"/>
    </row>
    <row r="2058" spans="1:4" x14ac:dyDescent="0.25">
      <c r="A2058" s="6">
        <v>540901</v>
      </c>
      <c r="B2058" s="7" t="s">
        <v>94</v>
      </c>
      <c r="C2058" s="5"/>
      <c r="D2058" s="5"/>
    </row>
    <row r="2059" spans="1:4" x14ac:dyDescent="0.25">
      <c r="A2059" s="6">
        <v>540902</v>
      </c>
      <c r="B2059" s="7" t="s">
        <v>95</v>
      </c>
      <c r="C2059" s="5"/>
      <c r="D2059" s="5"/>
    </row>
    <row r="2060" spans="1:4" x14ac:dyDescent="0.25">
      <c r="A2060" s="6">
        <v>540903</v>
      </c>
      <c r="B2060" s="7" t="s">
        <v>96</v>
      </c>
      <c r="C2060" s="5"/>
      <c r="D2060" s="5"/>
    </row>
    <row r="2061" spans="1:4" x14ac:dyDescent="0.25">
      <c r="A2061" s="6">
        <v>540904</v>
      </c>
      <c r="B2061" s="7" t="s">
        <v>97</v>
      </c>
      <c r="C2061" s="5"/>
      <c r="D2061" s="5"/>
    </row>
    <row r="2062" spans="1:4" x14ac:dyDescent="0.25">
      <c r="A2062" s="6">
        <v>540905</v>
      </c>
      <c r="B2062" s="7" t="s">
        <v>98</v>
      </c>
      <c r="C2062" s="5"/>
      <c r="D2062" s="5"/>
    </row>
    <row r="2063" spans="1:4" x14ac:dyDescent="0.25">
      <c r="A2063" s="6">
        <v>540906</v>
      </c>
      <c r="B2063" s="7" t="s">
        <v>99</v>
      </c>
      <c r="C2063" s="5"/>
      <c r="D2063" s="5"/>
    </row>
    <row r="2064" spans="1:4" x14ac:dyDescent="0.25">
      <c r="A2064" s="6">
        <v>540907</v>
      </c>
      <c r="B2064" s="7" t="s">
        <v>100</v>
      </c>
      <c r="C2064" s="5"/>
      <c r="D2064" s="5"/>
    </row>
    <row r="2065" spans="1:4" x14ac:dyDescent="0.25">
      <c r="A2065" s="6">
        <v>540908</v>
      </c>
      <c r="B2065" s="7" t="s">
        <v>101</v>
      </c>
      <c r="C2065" s="5"/>
      <c r="D2065" s="5"/>
    </row>
    <row r="2066" spans="1:4" x14ac:dyDescent="0.25">
      <c r="A2066" s="6">
        <v>540909</v>
      </c>
      <c r="B2066" s="7" t="s">
        <v>102</v>
      </c>
      <c r="C2066" s="5"/>
      <c r="D2066" s="5"/>
    </row>
    <row r="2067" spans="1:4" x14ac:dyDescent="0.25">
      <c r="A2067" s="6">
        <v>540910</v>
      </c>
      <c r="B2067" s="7" t="s">
        <v>103</v>
      </c>
      <c r="C2067" s="5"/>
      <c r="D2067" s="5"/>
    </row>
    <row r="2068" spans="1:4" x14ac:dyDescent="0.25">
      <c r="A2068" s="6">
        <v>540911</v>
      </c>
      <c r="B2068" s="7" t="s">
        <v>104</v>
      </c>
      <c r="C2068" s="5"/>
      <c r="D2068" s="5"/>
    </row>
    <row r="2069" spans="1:4" x14ac:dyDescent="0.25">
      <c r="A2069" s="6">
        <v>540912</v>
      </c>
      <c r="B2069" s="7" t="s">
        <v>105</v>
      </c>
      <c r="C2069" s="5"/>
      <c r="D2069" s="5"/>
    </row>
    <row r="2070" spans="1:4" x14ac:dyDescent="0.25">
      <c r="A2070" s="6">
        <v>540913</v>
      </c>
      <c r="B2070" s="7" t="s">
        <v>106</v>
      </c>
      <c r="C2070" s="5"/>
      <c r="D2070" s="5"/>
    </row>
    <row r="2071" spans="1:4" x14ac:dyDescent="0.25">
      <c r="A2071" s="6">
        <v>540914</v>
      </c>
      <c r="B2071" s="7" t="s">
        <v>107</v>
      </c>
      <c r="C2071" s="5"/>
      <c r="D2071" s="5"/>
    </row>
    <row r="2072" spans="1:4" ht="15.75" thickBot="1" x14ac:dyDescent="0.3">
      <c r="A2072" s="19">
        <v>540915</v>
      </c>
      <c r="B2072" s="20" t="s">
        <v>108</v>
      </c>
      <c r="C2072" s="75"/>
      <c r="D2072" s="75"/>
    </row>
    <row r="2073" spans="1:4" ht="15.75" thickBot="1" x14ac:dyDescent="0.3">
      <c r="A2073" s="9" t="s">
        <v>18</v>
      </c>
      <c r="B2073" s="10"/>
      <c r="C2073" s="67">
        <f>SUM(C2058:C2072)</f>
        <v>0</v>
      </c>
      <c r="D2073" s="67">
        <f>SUM(D2058:D2072)</f>
        <v>0</v>
      </c>
    </row>
    <row r="2074" spans="1:4" x14ac:dyDescent="0.25">
      <c r="A2074" s="12">
        <v>5410</v>
      </c>
      <c r="B2074" s="13" t="s">
        <v>407</v>
      </c>
      <c r="C2074" s="68"/>
      <c r="D2074" s="68"/>
    </row>
    <row r="2075" spans="1:4" x14ac:dyDescent="0.25">
      <c r="A2075" s="6">
        <v>541001</v>
      </c>
      <c r="B2075" s="7" t="s">
        <v>94</v>
      </c>
      <c r="C2075" s="5"/>
      <c r="D2075" s="5"/>
    </row>
    <row r="2076" spans="1:4" x14ac:dyDescent="0.25">
      <c r="A2076" s="6">
        <v>541002</v>
      </c>
      <c r="B2076" s="7" t="s">
        <v>95</v>
      </c>
      <c r="C2076" s="5"/>
      <c r="D2076" s="5"/>
    </row>
    <row r="2077" spans="1:4" x14ac:dyDescent="0.25">
      <c r="A2077" s="6">
        <v>541003</v>
      </c>
      <c r="B2077" s="7" t="s">
        <v>96</v>
      </c>
      <c r="C2077" s="5"/>
      <c r="D2077" s="5"/>
    </row>
    <row r="2078" spans="1:4" x14ac:dyDescent="0.25">
      <c r="A2078" s="6">
        <v>541004</v>
      </c>
      <c r="B2078" s="7" t="s">
        <v>97</v>
      </c>
      <c r="C2078" s="5"/>
      <c r="D2078" s="5"/>
    </row>
    <row r="2079" spans="1:4" x14ac:dyDescent="0.25">
      <c r="A2079" s="6">
        <v>541005</v>
      </c>
      <c r="B2079" s="7" t="s">
        <v>98</v>
      </c>
      <c r="C2079" s="5"/>
      <c r="D2079" s="5"/>
    </row>
    <row r="2080" spans="1:4" x14ac:dyDescent="0.25">
      <c r="A2080" s="6">
        <v>541006</v>
      </c>
      <c r="B2080" s="7" t="s">
        <v>99</v>
      </c>
      <c r="C2080" s="5"/>
      <c r="D2080" s="5"/>
    </row>
    <row r="2081" spans="1:4" x14ac:dyDescent="0.25">
      <c r="A2081" s="6">
        <v>541007</v>
      </c>
      <c r="B2081" s="7" t="s">
        <v>100</v>
      </c>
      <c r="C2081" s="5"/>
      <c r="D2081" s="5"/>
    </row>
    <row r="2082" spans="1:4" x14ac:dyDescent="0.25">
      <c r="A2082" s="6">
        <v>541008</v>
      </c>
      <c r="B2082" s="7" t="s">
        <v>101</v>
      </c>
      <c r="C2082" s="5"/>
      <c r="D2082" s="5"/>
    </row>
    <row r="2083" spans="1:4" x14ac:dyDescent="0.25">
      <c r="A2083" s="6">
        <v>541009</v>
      </c>
      <c r="B2083" s="7" t="s">
        <v>102</v>
      </c>
      <c r="C2083" s="5"/>
      <c r="D2083" s="5"/>
    </row>
    <row r="2084" spans="1:4" x14ac:dyDescent="0.25">
      <c r="A2084" s="6">
        <v>541010</v>
      </c>
      <c r="B2084" s="7" t="s">
        <v>103</v>
      </c>
      <c r="C2084" s="5"/>
      <c r="D2084" s="5"/>
    </row>
    <row r="2085" spans="1:4" x14ac:dyDescent="0.25">
      <c r="A2085" s="6">
        <v>541011</v>
      </c>
      <c r="B2085" s="7" t="s">
        <v>104</v>
      </c>
      <c r="C2085" s="5"/>
      <c r="D2085" s="5"/>
    </row>
    <row r="2086" spans="1:4" x14ac:dyDescent="0.25">
      <c r="A2086" s="6">
        <v>541012</v>
      </c>
      <c r="B2086" s="7" t="s">
        <v>105</v>
      </c>
      <c r="C2086" s="5"/>
      <c r="D2086" s="5"/>
    </row>
    <row r="2087" spans="1:4" x14ac:dyDescent="0.25">
      <c r="A2087" s="6">
        <v>541013</v>
      </c>
      <c r="B2087" s="7" t="s">
        <v>106</v>
      </c>
      <c r="C2087" s="5"/>
      <c r="D2087" s="5"/>
    </row>
    <row r="2088" spans="1:4" x14ac:dyDescent="0.25">
      <c r="A2088" s="6">
        <v>541014</v>
      </c>
      <c r="B2088" s="7" t="s">
        <v>107</v>
      </c>
      <c r="C2088" s="5"/>
      <c r="D2088" s="5"/>
    </row>
    <row r="2089" spans="1:4" ht="15.75" thickBot="1" x14ac:dyDescent="0.3">
      <c r="A2089" s="19">
        <v>541015</v>
      </c>
      <c r="B2089" s="20" t="s">
        <v>108</v>
      </c>
      <c r="C2089" s="75"/>
      <c r="D2089" s="75"/>
    </row>
    <row r="2090" spans="1:4" ht="15.75" thickBot="1" x14ac:dyDescent="0.3">
      <c r="A2090" s="9" t="s">
        <v>18</v>
      </c>
      <c r="B2090" s="10"/>
      <c r="C2090" s="67">
        <f>SUM(C2075:C2089)</f>
        <v>0</v>
      </c>
      <c r="D2090" s="67">
        <f>SUM(D2075:D2089)</f>
        <v>0</v>
      </c>
    </row>
    <row r="2091" spans="1:4" x14ac:dyDescent="0.25">
      <c r="A2091" s="12">
        <v>5411</v>
      </c>
      <c r="B2091" s="13" t="s">
        <v>408</v>
      </c>
      <c r="C2091" s="68"/>
      <c r="D2091" s="68"/>
    </row>
    <row r="2092" spans="1:4" x14ac:dyDescent="0.25">
      <c r="A2092" s="6">
        <v>541101</v>
      </c>
      <c r="B2092" s="7" t="s">
        <v>94</v>
      </c>
      <c r="C2092" s="5"/>
      <c r="D2092" s="5"/>
    </row>
    <row r="2093" spans="1:4" x14ac:dyDescent="0.25">
      <c r="A2093" s="6">
        <v>541102</v>
      </c>
      <c r="B2093" s="7" t="s">
        <v>95</v>
      </c>
      <c r="C2093" s="5"/>
      <c r="D2093" s="5"/>
    </row>
    <row r="2094" spans="1:4" x14ac:dyDescent="0.25">
      <c r="A2094" s="6">
        <v>541103</v>
      </c>
      <c r="B2094" s="7" t="s">
        <v>96</v>
      </c>
      <c r="C2094" s="5"/>
      <c r="D2094" s="5"/>
    </row>
    <row r="2095" spans="1:4" x14ac:dyDescent="0.25">
      <c r="A2095" s="6">
        <v>541104</v>
      </c>
      <c r="B2095" s="7" t="s">
        <v>97</v>
      </c>
      <c r="C2095" s="5"/>
      <c r="D2095" s="5"/>
    </row>
    <row r="2096" spans="1:4" x14ac:dyDescent="0.25">
      <c r="A2096" s="6">
        <v>541105</v>
      </c>
      <c r="B2096" s="7" t="s">
        <v>98</v>
      </c>
      <c r="C2096" s="5"/>
      <c r="D2096" s="5"/>
    </row>
    <row r="2097" spans="1:4" x14ac:dyDescent="0.25">
      <c r="A2097" s="6">
        <v>541106</v>
      </c>
      <c r="B2097" s="7" t="s">
        <v>99</v>
      </c>
      <c r="C2097" s="5"/>
      <c r="D2097" s="5"/>
    </row>
    <row r="2098" spans="1:4" x14ac:dyDescent="0.25">
      <c r="A2098" s="6">
        <v>541107</v>
      </c>
      <c r="B2098" s="7" t="s">
        <v>100</v>
      </c>
      <c r="C2098" s="5"/>
      <c r="D2098" s="5"/>
    </row>
    <row r="2099" spans="1:4" x14ac:dyDescent="0.25">
      <c r="A2099" s="6">
        <v>541108</v>
      </c>
      <c r="B2099" s="7" t="s">
        <v>101</v>
      </c>
      <c r="C2099" s="5"/>
      <c r="D2099" s="5"/>
    </row>
    <row r="2100" spans="1:4" x14ac:dyDescent="0.25">
      <c r="A2100" s="6">
        <v>541109</v>
      </c>
      <c r="B2100" s="7" t="s">
        <v>102</v>
      </c>
      <c r="C2100" s="5"/>
      <c r="D2100" s="5"/>
    </row>
    <row r="2101" spans="1:4" x14ac:dyDescent="0.25">
      <c r="A2101" s="6">
        <v>541110</v>
      </c>
      <c r="B2101" s="7" t="s">
        <v>103</v>
      </c>
      <c r="C2101" s="5"/>
      <c r="D2101" s="5"/>
    </row>
    <row r="2102" spans="1:4" x14ac:dyDescent="0.25">
      <c r="A2102" s="6">
        <v>541111</v>
      </c>
      <c r="B2102" s="7" t="s">
        <v>104</v>
      </c>
      <c r="C2102" s="5"/>
      <c r="D2102" s="5"/>
    </row>
    <row r="2103" spans="1:4" x14ac:dyDescent="0.25">
      <c r="A2103" s="6">
        <v>541112</v>
      </c>
      <c r="B2103" s="7" t="s">
        <v>105</v>
      </c>
      <c r="C2103" s="5"/>
      <c r="D2103" s="5"/>
    </row>
    <row r="2104" spans="1:4" x14ac:dyDescent="0.25">
      <c r="A2104" s="6">
        <v>541113</v>
      </c>
      <c r="B2104" s="7" t="s">
        <v>106</v>
      </c>
      <c r="C2104" s="5"/>
      <c r="D2104" s="5"/>
    </row>
    <row r="2105" spans="1:4" x14ac:dyDescent="0.25">
      <c r="A2105" s="6">
        <v>541114</v>
      </c>
      <c r="B2105" s="7" t="s">
        <v>107</v>
      </c>
      <c r="C2105" s="5"/>
      <c r="D2105" s="5"/>
    </row>
    <row r="2106" spans="1:4" ht="15.75" thickBot="1" x14ac:dyDescent="0.3">
      <c r="A2106" s="19">
        <v>541115</v>
      </c>
      <c r="B2106" s="20" t="s">
        <v>108</v>
      </c>
      <c r="C2106" s="75"/>
      <c r="D2106" s="75"/>
    </row>
    <row r="2107" spans="1:4" ht="15.75" thickBot="1" x14ac:dyDescent="0.3">
      <c r="A2107" s="9" t="s">
        <v>18</v>
      </c>
      <c r="B2107" s="10"/>
      <c r="C2107" s="67">
        <f>SUM(C2092:C2106)</f>
        <v>0</v>
      </c>
      <c r="D2107" s="67">
        <f>SUM(D2092:D2106)</f>
        <v>0</v>
      </c>
    </row>
    <row r="2108" spans="1:4" x14ac:dyDescent="0.25">
      <c r="A2108" s="12">
        <v>5412</v>
      </c>
      <c r="B2108" s="13" t="s">
        <v>432</v>
      </c>
      <c r="C2108" s="68"/>
      <c r="D2108" s="68"/>
    </row>
    <row r="2109" spans="1:4" x14ac:dyDescent="0.25">
      <c r="A2109" s="6">
        <v>541201</v>
      </c>
      <c r="B2109" s="7" t="s">
        <v>94</v>
      </c>
      <c r="C2109" s="5"/>
      <c r="D2109" s="5"/>
    </row>
    <row r="2110" spans="1:4" x14ac:dyDescent="0.25">
      <c r="A2110" s="6">
        <v>541202</v>
      </c>
      <c r="B2110" s="7" t="s">
        <v>95</v>
      </c>
      <c r="C2110" s="5"/>
      <c r="D2110" s="5"/>
    </row>
    <row r="2111" spans="1:4" x14ac:dyDescent="0.25">
      <c r="A2111" s="6">
        <v>541203</v>
      </c>
      <c r="B2111" s="7" t="s">
        <v>96</v>
      </c>
      <c r="C2111" s="5"/>
      <c r="D2111" s="5"/>
    </row>
    <row r="2112" spans="1:4" x14ac:dyDescent="0.25">
      <c r="A2112" s="6">
        <v>541204</v>
      </c>
      <c r="B2112" s="7" t="s">
        <v>97</v>
      </c>
      <c r="C2112" s="5"/>
      <c r="D2112" s="5"/>
    </row>
    <row r="2113" spans="1:4" x14ac:dyDescent="0.25">
      <c r="A2113" s="6">
        <v>541205</v>
      </c>
      <c r="B2113" s="7" t="s">
        <v>98</v>
      </c>
      <c r="C2113" s="5"/>
      <c r="D2113" s="5"/>
    </row>
    <row r="2114" spans="1:4" x14ac:dyDescent="0.25">
      <c r="A2114" s="6">
        <v>541206</v>
      </c>
      <c r="B2114" s="7" t="s">
        <v>99</v>
      </c>
      <c r="C2114" s="5"/>
      <c r="D2114" s="5"/>
    </row>
    <row r="2115" spans="1:4" x14ac:dyDescent="0.25">
      <c r="A2115" s="6">
        <v>541207</v>
      </c>
      <c r="B2115" s="7" t="s">
        <v>100</v>
      </c>
      <c r="C2115" s="5"/>
      <c r="D2115" s="5"/>
    </row>
    <row r="2116" spans="1:4" x14ac:dyDescent="0.25">
      <c r="A2116" s="6">
        <v>541208</v>
      </c>
      <c r="B2116" s="7" t="s">
        <v>101</v>
      </c>
      <c r="C2116" s="5"/>
      <c r="D2116" s="5"/>
    </row>
    <row r="2117" spans="1:4" x14ac:dyDescent="0.25">
      <c r="A2117" s="6">
        <v>541209</v>
      </c>
      <c r="B2117" s="7" t="s">
        <v>102</v>
      </c>
      <c r="C2117" s="5"/>
      <c r="D2117" s="5"/>
    </row>
    <row r="2118" spans="1:4" x14ac:dyDescent="0.25">
      <c r="A2118" s="6">
        <v>541210</v>
      </c>
      <c r="B2118" s="7" t="s">
        <v>103</v>
      </c>
      <c r="C2118" s="5"/>
      <c r="D2118" s="5"/>
    </row>
    <row r="2119" spans="1:4" x14ac:dyDescent="0.25">
      <c r="A2119" s="6">
        <v>541211</v>
      </c>
      <c r="B2119" s="7" t="s">
        <v>104</v>
      </c>
      <c r="C2119" s="5"/>
      <c r="D2119" s="5"/>
    </row>
    <row r="2120" spans="1:4" x14ac:dyDescent="0.25">
      <c r="A2120" s="6">
        <v>541212</v>
      </c>
      <c r="B2120" s="7" t="s">
        <v>105</v>
      </c>
      <c r="C2120" s="5"/>
      <c r="D2120" s="5"/>
    </row>
    <row r="2121" spans="1:4" x14ac:dyDescent="0.25">
      <c r="A2121" s="6">
        <v>541213</v>
      </c>
      <c r="B2121" s="7" t="s">
        <v>106</v>
      </c>
      <c r="C2121" s="5"/>
      <c r="D2121" s="5"/>
    </row>
    <row r="2122" spans="1:4" x14ac:dyDescent="0.25">
      <c r="A2122" s="6">
        <v>541214</v>
      </c>
      <c r="B2122" s="7" t="s">
        <v>107</v>
      </c>
      <c r="C2122" s="5"/>
      <c r="D2122" s="5"/>
    </row>
    <row r="2123" spans="1:4" ht="15.75" thickBot="1" x14ac:dyDescent="0.3">
      <c r="A2123" s="19">
        <v>541215</v>
      </c>
      <c r="B2123" s="20" t="s">
        <v>108</v>
      </c>
      <c r="C2123" s="75"/>
      <c r="D2123" s="75"/>
    </row>
    <row r="2124" spans="1:4" ht="15.75" thickBot="1" x14ac:dyDescent="0.3">
      <c r="A2124" s="9" t="s">
        <v>18</v>
      </c>
      <c r="B2124" s="10"/>
      <c r="C2124" s="67">
        <f>SUM(C2109:C2123)</f>
        <v>0</v>
      </c>
      <c r="D2124" s="67">
        <f>SUM(D2109:D2123)</f>
        <v>0</v>
      </c>
    </row>
    <row r="2125" spans="1:4" x14ac:dyDescent="0.25">
      <c r="A2125" s="12">
        <v>5413</v>
      </c>
      <c r="B2125" s="13" t="s">
        <v>410</v>
      </c>
      <c r="C2125" s="68"/>
      <c r="D2125" s="68"/>
    </row>
    <row r="2126" spans="1:4" x14ac:dyDescent="0.25">
      <c r="A2126" s="6">
        <v>541301</v>
      </c>
      <c r="B2126" s="7" t="s">
        <v>94</v>
      </c>
      <c r="C2126" s="5"/>
      <c r="D2126" s="5"/>
    </row>
    <row r="2127" spans="1:4" x14ac:dyDescent="0.25">
      <c r="A2127" s="6">
        <v>541302</v>
      </c>
      <c r="B2127" s="7" t="s">
        <v>95</v>
      </c>
      <c r="C2127" s="5"/>
      <c r="D2127" s="5"/>
    </row>
    <row r="2128" spans="1:4" x14ac:dyDescent="0.25">
      <c r="A2128" s="6">
        <v>541303</v>
      </c>
      <c r="B2128" s="7" t="s">
        <v>96</v>
      </c>
      <c r="C2128" s="5"/>
      <c r="D2128" s="5"/>
    </row>
    <row r="2129" spans="1:4" x14ac:dyDescent="0.25">
      <c r="A2129" s="6">
        <v>541304</v>
      </c>
      <c r="B2129" s="7" t="s">
        <v>97</v>
      </c>
      <c r="C2129" s="5"/>
      <c r="D2129" s="5"/>
    </row>
    <row r="2130" spans="1:4" x14ac:dyDescent="0.25">
      <c r="A2130" s="6">
        <v>541305</v>
      </c>
      <c r="B2130" s="7" t="s">
        <v>98</v>
      </c>
      <c r="C2130" s="5"/>
      <c r="D2130" s="5"/>
    </row>
    <row r="2131" spans="1:4" x14ac:dyDescent="0.25">
      <c r="A2131" s="6">
        <v>541306</v>
      </c>
      <c r="B2131" s="7" t="s">
        <v>99</v>
      </c>
      <c r="C2131" s="5"/>
      <c r="D2131" s="5"/>
    </row>
    <row r="2132" spans="1:4" x14ac:dyDescent="0.25">
      <c r="A2132" s="6">
        <v>541307</v>
      </c>
      <c r="B2132" s="7" t="s">
        <v>100</v>
      </c>
      <c r="C2132" s="5"/>
      <c r="D2132" s="5"/>
    </row>
    <row r="2133" spans="1:4" x14ac:dyDescent="0.25">
      <c r="A2133" s="6">
        <v>541308</v>
      </c>
      <c r="B2133" s="7" t="s">
        <v>101</v>
      </c>
      <c r="C2133" s="5"/>
      <c r="D2133" s="5"/>
    </row>
    <row r="2134" spans="1:4" x14ac:dyDescent="0.25">
      <c r="A2134" s="6">
        <v>541309</v>
      </c>
      <c r="B2134" s="7" t="s">
        <v>102</v>
      </c>
      <c r="C2134" s="5"/>
      <c r="D2134" s="5"/>
    </row>
    <row r="2135" spans="1:4" x14ac:dyDescent="0.25">
      <c r="A2135" s="6">
        <v>541310</v>
      </c>
      <c r="B2135" s="7" t="s">
        <v>103</v>
      </c>
      <c r="C2135" s="5"/>
      <c r="D2135" s="5"/>
    </row>
    <row r="2136" spans="1:4" x14ac:dyDescent="0.25">
      <c r="A2136" s="6">
        <v>541311</v>
      </c>
      <c r="B2136" s="7" t="s">
        <v>104</v>
      </c>
      <c r="C2136" s="5"/>
      <c r="D2136" s="5"/>
    </row>
    <row r="2137" spans="1:4" x14ac:dyDescent="0.25">
      <c r="A2137" s="6">
        <v>541312</v>
      </c>
      <c r="B2137" s="7" t="s">
        <v>105</v>
      </c>
      <c r="C2137" s="5"/>
      <c r="D2137" s="5"/>
    </row>
    <row r="2138" spans="1:4" x14ac:dyDescent="0.25">
      <c r="A2138" s="6">
        <v>541313</v>
      </c>
      <c r="B2138" s="7" t="s">
        <v>106</v>
      </c>
      <c r="C2138" s="5"/>
      <c r="D2138" s="5"/>
    </row>
    <row r="2139" spans="1:4" x14ac:dyDescent="0.25">
      <c r="A2139" s="6">
        <v>541314</v>
      </c>
      <c r="B2139" s="7" t="s">
        <v>107</v>
      </c>
      <c r="C2139" s="5"/>
      <c r="D2139" s="5"/>
    </row>
    <row r="2140" spans="1:4" ht="15.75" thickBot="1" x14ac:dyDescent="0.3">
      <c r="A2140" s="19">
        <v>541315</v>
      </c>
      <c r="B2140" s="20" t="s">
        <v>108</v>
      </c>
      <c r="C2140" s="75"/>
      <c r="D2140" s="75"/>
    </row>
    <row r="2141" spans="1:4" ht="15.75" thickBot="1" x14ac:dyDescent="0.3">
      <c r="A2141" s="9" t="s">
        <v>18</v>
      </c>
      <c r="B2141" s="10"/>
      <c r="C2141" s="67">
        <f>SUM(C2126:C2140)</f>
        <v>0</v>
      </c>
      <c r="D2141" s="67">
        <f>SUM(D2126:D2140)</f>
        <v>0</v>
      </c>
    </row>
    <row r="2142" spans="1:4" x14ac:dyDescent="0.25">
      <c r="A2142" s="12">
        <v>5414</v>
      </c>
      <c r="B2142" s="13" t="s">
        <v>422</v>
      </c>
      <c r="C2142" s="68"/>
      <c r="D2142" s="68"/>
    </row>
    <row r="2143" spans="1:4" x14ac:dyDescent="0.25">
      <c r="A2143" s="6">
        <v>541401</v>
      </c>
      <c r="B2143" s="7" t="s">
        <v>94</v>
      </c>
      <c r="C2143" s="5"/>
      <c r="D2143" s="5"/>
    </row>
    <row r="2144" spans="1:4" x14ac:dyDescent="0.25">
      <c r="A2144" s="6">
        <v>541402</v>
      </c>
      <c r="B2144" s="7" t="s">
        <v>95</v>
      </c>
      <c r="C2144" s="5"/>
      <c r="D2144" s="5"/>
    </row>
    <row r="2145" spans="1:4" x14ac:dyDescent="0.25">
      <c r="A2145" s="6">
        <v>541403</v>
      </c>
      <c r="B2145" s="7" t="s">
        <v>96</v>
      </c>
      <c r="C2145" s="5"/>
      <c r="D2145" s="5"/>
    </row>
    <row r="2146" spans="1:4" x14ac:dyDescent="0.25">
      <c r="A2146" s="6">
        <v>541404</v>
      </c>
      <c r="B2146" s="7" t="s">
        <v>97</v>
      </c>
      <c r="C2146" s="5"/>
      <c r="D2146" s="5"/>
    </row>
    <row r="2147" spans="1:4" x14ac:dyDescent="0.25">
      <c r="A2147" s="6">
        <v>541405</v>
      </c>
      <c r="B2147" s="7" t="s">
        <v>98</v>
      </c>
      <c r="C2147" s="5"/>
      <c r="D2147" s="5"/>
    </row>
    <row r="2148" spans="1:4" x14ac:dyDescent="0.25">
      <c r="A2148" s="6">
        <v>541406</v>
      </c>
      <c r="B2148" s="7" t="s">
        <v>99</v>
      </c>
      <c r="C2148" s="5"/>
      <c r="D2148" s="5"/>
    </row>
    <row r="2149" spans="1:4" x14ac:dyDescent="0.25">
      <c r="A2149" s="6">
        <v>541407</v>
      </c>
      <c r="B2149" s="7" t="s">
        <v>100</v>
      </c>
      <c r="C2149" s="5"/>
      <c r="D2149" s="5"/>
    </row>
    <row r="2150" spans="1:4" x14ac:dyDescent="0.25">
      <c r="A2150" s="6">
        <v>541408</v>
      </c>
      <c r="B2150" s="7" t="s">
        <v>101</v>
      </c>
      <c r="C2150" s="5"/>
      <c r="D2150" s="5"/>
    </row>
    <row r="2151" spans="1:4" x14ac:dyDescent="0.25">
      <c r="A2151" s="6">
        <v>541409</v>
      </c>
      <c r="B2151" s="7" t="s">
        <v>102</v>
      </c>
      <c r="C2151" s="5"/>
      <c r="D2151" s="5"/>
    </row>
    <row r="2152" spans="1:4" x14ac:dyDescent="0.25">
      <c r="A2152" s="6">
        <v>541410</v>
      </c>
      <c r="B2152" s="7" t="s">
        <v>103</v>
      </c>
      <c r="C2152" s="5"/>
      <c r="D2152" s="5"/>
    </row>
    <row r="2153" spans="1:4" x14ac:dyDescent="0.25">
      <c r="A2153" s="6">
        <v>541411</v>
      </c>
      <c r="B2153" s="7" t="s">
        <v>104</v>
      </c>
      <c r="C2153" s="5"/>
      <c r="D2153" s="5"/>
    </row>
    <row r="2154" spans="1:4" x14ac:dyDescent="0.25">
      <c r="A2154" s="6">
        <v>541412</v>
      </c>
      <c r="B2154" s="7" t="s">
        <v>105</v>
      </c>
      <c r="C2154" s="5"/>
      <c r="D2154" s="5"/>
    </row>
    <row r="2155" spans="1:4" x14ac:dyDescent="0.25">
      <c r="A2155" s="6">
        <v>541413</v>
      </c>
      <c r="B2155" s="7" t="s">
        <v>106</v>
      </c>
      <c r="C2155" s="5"/>
      <c r="D2155" s="5"/>
    </row>
    <row r="2156" spans="1:4" x14ac:dyDescent="0.25">
      <c r="A2156" s="6">
        <v>541414</v>
      </c>
      <c r="B2156" s="7" t="s">
        <v>107</v>
      </c>
      <c r="C2156" s="5"/>
      <c r="D2156" s="5"/>
    </row>
    <row r="2157" spans="1:4" ht="15.75" thickBot="1" x14ac:dyDescent="0.3">
      <c r="A2157" s="19">
        <v>541415</v>
      </c>
      <c r="B2157" s="20" t="s">
        <v>108</v>
      </c>
      <c r="C2157" s="75"/>
      <c r="D2157" s="75"/>
    </row>
    <row r="2158" spans="1:4" ht="15.75" thickBot="1" x14ac:dyDescent="0.3">
      <c r="A2158" s="9" t="s">
        <v>18</v>
      </c>
      <c r="B2158" s="10"/>
      <c r="C2158" s="67">
        <f>SUM(C2143:C2157)</f>
        <v>0</v>
      </c>
      <c r="D2158" s="67">
        <f>SUM(D2143:D2157)</f>
        <v>0</v>
      </c>
    </row>
    <row r="2159" spans="1:4" x14ac:dyDescent="0.25">
      <c r="A2159" s="12">
        <v>5415</v>
      </c>
      <c r="B2159" s="13" t="s">
        <v>433</v>
      </c>
      <c r="C2159" s="68"/>
      <c r="D2159" s="68"/>
    </row>
    <row r="2160" spans="1:4" x14ac:dyDescent="0.25">
      <c r="A2160" s="6">
        <v>541501</v>
      </c>
      <c r="B2160" s="7" t="s">
        <v>94</v>
      </c>
      <c r="C2160" s="5"/>
      <c r="D2160" s="5"/>
    </row>
    <row r="2161" spans="1:4" x14ac:dyDescent="0.25">
      <c r="A2161" s="6">
        <v>541502</v>
      </c>
      <c r="B2161" s="7" t="s">
        <v>95</v>
      </c>
      <c r="C2161" s="5"/>
      <c r="D2161" s="5"/>
    </row>
    <row r="2162" spans="1:4" x14ac:dyDescent="0.25">
      <c r="A2162" s="6">
        <v>541503</v>
      </c>
      <c r="B2162" s="7" t="s">
        <v>96</v>
      </c>
      <c r="C2162" s="5"/>
      <c r="D2162" s="5"/>
    </row>
    <row r="2163" spans="1:4" x14ac:dyDescent="0.25">
      <c r="A2163" s="6">
        <v>541504</v>
      </c>
      <c r="B2163" s="7" t="s">
        <v>97</v>
      </c>
      <c r="C2163" s="5"/>
      <c r="D2163" s="5"/>
    </row>
    <row r="2164" spans="1:4" x14ac:dyDescent="0.25">
      <c r="A2164" s="6">
        <v>541505</v>
      </c>
      <c r="B2164" s="7" t="s">
        <v>98</v>
      </c>
      <c r="C2164" s="5"/>
      <c r="D2164" s="5"/>
    </row>
    <row r="2165" spans="1:4" x14ac:dyDescent="0.25">
      <c r="A2165" s="6">
        <v>541506</v>
      </c>
      <c r="B2165" s="7" t="s">
        <v>99</v>
      </c>
      <c r="C2165" s="5"/>
      <c r="D2165" s="5"/>
    </row>
    <row r="2166" spans="1:4" x14ac:dyDescent="0.25">
      <c r="A2166" s="6">
        <v>541507</v>
      </c>
      <c r="B2166" s="7" t="s">
        <v>100</v>
      </c>
      <c r="C2166" s="5"/>
      <c r="D2166" s="5"/>
    </row>
    <row r="2167" spans="1:4" x14ac:dyDescent="0.25">
      <c r="A2167" s="6">
        <v>541508</v>
      </c>
      <c r="B2167" s="7" t="s">
        <v>101</v>
      </c>
      <c r="C2167" s="5"/>
      <c r="D2167" s="5"/>
    </row>
    <row r="2168" spans="1:4" x14ac:dyDescent="0.25">
      <c r="A2168" s="6">
        <v>541509</v>
      </c>
      <c r="B2168" s="7" t="s">
        <v>102</v>
      </c>
      <c r="C2168" s="5"/>
      <c r="D2168" s="5"/>
    </row>
    <row r="2169" spans="1:4" x14ac:dyDescent="0.25">
      <c r="A2169" s="6">
        <v>541510</v>
      </c>
      <c r="B2169" s="7" t="s">
        <v>103</v>
      </c>
      <c r="C2169" s="5"/>
      <c r="D2169" s="5"/>
    </row>
    <row r="2170" spans="1:4" x14ac:dyDescent="0.25">
      <c r="A2170" s="6">
        <v>541511</v>
      </c>
      <c r="B2170" s="7" t="s">
        <v>104</v>
      </c>
      <c r="C2170" s="5"/>
      <c r="D2170" s="5"/>
    </row>
    <row r="2171" spans="1:4" x14ac:dyDescent="0.25">
      <c r="A2171" s="6">
        <v>541512</v>
      </c>
      <c r="B2171" s="7" t="s">
        <v>105</v>
      </c>
      <c r="C2171" s="5"/>
      <c r="D2171" s="5"/>
    </row>
    <row r="2172" spans="1:4" x14ac:dyDescent="0.25">
      <c r="A2172" s="6">
        <v>541513</v>
      </c>
      <c r="B2172" s="7" t="s">
        <v>106</v>
      </c>
      <c r="C2172" s="5"/>
      <c r="D2172" s="5"/>
    </row>
    <row r="2173" spans="1:4" x14ac:dyDescent="0.25">
      <c r="A2173" s="6">
        <v>541514</v>
      </c>
      <c r="B2173" s="7" t="s">
        <v>107</v>
      </c>
      <c r="C2173" s="5"/>
      <c r="D2173" s="5"/>
    </row>
    <row r="2174" spans="1:4" ht="15.75" thickBot="1" x14ac:dyDescent="0.3">
      <c r="A2174" s="19">
        <v>541515</v>
      </c>
      <c r="B2174" s="20" t="s">
        <v>108</v>
      </c>
      <c r="C2174" s="75"/>
      <c r="D2174" s="75"/>
    </row>
    <row r="2175" spans="1:4" ht="15.75" thickBot="1" x14ac:dyDescent="0.3">
      <c r="A2175" s="9" t="s">
        <v>18</v>
      </c>
      <c r="B2175" s="10"/>
      <c r="C2175" s="67">
        <f>SUM(C2160:C2174)</f>
        <v>0</v>
      </c>
      <c r="D2175" s="67">
        <f>SUM(D2160:D2174)</f>
        <v>0</v>
      </c>
    </row>
    <row r="2176" spans="1:4" x14ac:dyDescent="0.25">
      <c r="A2176" s="12">
        <v>5416</v>
      </c>
      <c r="B2176" s="13" t="s">
        <v>338</v>
      </c>
      <c r="C2176" s="68"/>
      <c r="D2176" s="68"/>
    </row>
    <row r="2177" spans="1:4" x14ac:dyDescent="0.25">
      <c r="A2177" s="6">
        <v>541601</v>
      </c>
      <c r="B2177" s="7" t="s">
        <v>94</v>
      </c>
      <c r="C2177" s="5"/>
      <c r="D2177" s="5"/>
    </row>
    <row r="2178" spans="1:4" x14ac:dyDescent="0.25">
      <c r="A2178" s="6">
        <v>541602</v>
      </c>
      <c r="B2178" s="7" t="s">
        <v>95</v>
      </c>
      <c r="C2178" s="5"/>
      <c r="D2178" s="5"/>
    </row>
    <row r="2179" spans="1:4" x14ac:dyDescent="0.25">
      <c r="A2179" s="6">
        <v>541603</v>
      </c>
      <c r="B2179" s="7" t="s">
        <v>96</v>
      </c>
      <c r="C2179" s="5"/>
      <c r="D2179" s="5"/>
    </row>
    <row r="2180" spans="1:4" x14ac:dyDescent="0.25">
      <c r="A2180" s="6">
        <v>541604</v>
      </c>
      <c r="B2180" s="7" t="s">
        <v>97</v>
      </c>
      <c r="C2180" s="5"/>
      <c r="D2180" s="5"/>
    </row>
    <row r="2181" spans="1:4" x14ac:dyDescent="0.25">
      <c r="A2181" s="6">
        <v>541605</v>
      </c>
      <c r="B2181" s="7" t="s">
        <v>98</v>
      </c>
      <c r="C2181" s="5"/>
      <c r="D2181" s="5"/>
    </row>
    <row r="2182" spans="1:4" x14ac:dyDescent="0.25">
      <c r="A2182" s="6">
        <v>541606</v>
      </c>
      <c r="B2182" s="7" t="s">
        <v>99</v>
      </c>
      <c r="C2182" s="5"/>
      <c r="D2182" s="5"/>
    </row>
    <row r="2183" spans="1:4" x14ac:dyDescent="0.25">
      <c r="A2183" s="6">
        <v>541607</v>
      </c>
      <c r="B2183" s="7" t="s">
        <v>100</v>
      </c>
      <c r="C2183" s="5"/>
      <c r="D2183" s="5"/>
    </row>
    <row r="2184" spans="1:4" x14ac:dyDescent="0.25">
      <c r="A2184" s="6">
        <v>541608</v>
      </c>
      <c r="B2184" s="7" t="s">
        <v>101</v>
      </c>
      <c r="C2184" s="5"/>
      <c r="D2184" s="5"/>
    </row>
    <row r="2185" spans="1:4" x14ac:dyDescent="0.25">
      <c r="A2185" s="6">
        <v>541609</v>
      </c>
      <c r="B2185" s="7" t="s">
        <v>102</v>
      </c>
      <c r="C2185" s="5"/>
      <c r="D2185" s="5"/>
    </row>
    <row r="2186" spans="1:4" x14ac:dyDescent="0.25">
      <c r="A2186" s="6">
        <v>541610</v>
      </c>
      <c r="B2186" s="7" t="s">
        <v>103</v>
      </c>
      <c r="C2186" s="5"/>
      <c r="D2186" s="5"/>
    </row>
    <row r="2187" spans="1:4" x14ac:dyDescent="0.25">
      <c r="A2187" s="6">
        <v>541611</v>
      </c>
      <c r="B2187" s="7" t="s">
        <v>104</v>
      </c>
      <c r="C2187" s="5"/>
      <c r="D2187" s="5"/>
    </row>
    <row r="2188" spans="1:4" x14ac:dyDescent="0.25">
      <c r="A2188" s="6">
        <v>541612</v>
      </c>
      <c r="B2188" s="7" t="s">
        <v>105</v>
      </c>
      <c r="C2188" s="5"/>
      <c r="D2188" s="5"/>
    </row>
    <row r="2189" spans="1:4" x14ac:dyDescent="0.25">
      <c r="A2189" s="6">
        <v>541613</v>
      </c>
      <c r="B2189" s="7" t="s">
        <v>106</v>
      </c>
      <c r="C2189" s="5"/>
      <c r="D2189" s="5"/>
    </row>
    <row r="2190" spans="1:4" x14ac:dyDescent="0.25">
      <c r="A2190" s="6">
        <v>541614</v>
      </c>
      <c r="B2190" s="7" t="s">
        <v>107</v>
      </c>
      <c r="C2190" s="5"/>
      <c r="D2190" s="5"/>
    </row>
    <row r="2191" spans="1:4" ht="15.75" thickBot="1" x14ac:dyDescent="0.3">
      <c r="A2191" s="19">
        <v>541615</v>
      </c>
      <c r="B2191" s="20" t="s">
        <v>108</v>
      </c>
      <c r="C2191" s="75"/>
      <c r="D2191" s="75"/>
    </row>
    <row r="2192" spans="1:4" ht="15.75" thickBot="1" x14ac:dyDescent="0.3">
      <c r="A2192" s="9" t="s">
        <v>18</v>
      </c>
      <c r="B2192" s="10"/>
      <c r="C2192" s="67">
        <f>SUM(C2177:C2191)</f>
        <v>0</v>
      </c>
      <c r="D2192" s="67">
        <f>SUM(D2177:D2191)</f>
        <v>0</v>
      </c>
    </row>
    <row r="2193" spans="1:4" x14ac:dyDescent="0.25">
      <c r="A2193" s="12">
        <v>5417</v>
      </c>
      <c r="B2193" s="13" t="s">
        <v>434</v>
      </c>
      <c r="C2193" s="68"/>
      <c r="D2193" s="68"/>
    </row>
    <row r="2194" spans="1:4" x14ac:dyDescent="0.25">
      <c r="A2194" s="6">
        <v>541701</v>
      </c>
      <c r="B2194" s="7" t="s">
        <v>94</v>
      </c>
      <c r="C2194" s="5"/>
      <c r="D2194" s="5"/>
    </row>
    <row r="2195" spans="1:4" x14ac:dyDescent="0.25">
      <c r="A2195" s="6">
        <v>541702</v>
      </c>
      <c r="B2195" s="7" t="s">
        <v>95</v>
      </c>
      <c r="C2195" s="5"/>
      <c r="D2195" s="5"/>
    </row>
    <row r="2196" spans="1:4" x14ac:dyDescent="0.25">
      <c r="A2196" s="6">
        <v>541703</v>
      </c>
      <c r="B2196" s="7" t="s">
        <v>96</v>
      </c>
      <c r="C2196" s="5"/>
      <c r="D2196" s="5"/>
    </row>
    <row r="2197" spans="1:4" x14ac:dyDescent="0.25">
      <c r="A2197" s="6">
        <v>541704</v>
      </c>
      <c r="B2197" s="7" t="s">
        <v>97</v>
      </c>
      <c r="C2197" s="5"/>
      <c r="D2197" s="5"/>
    </row>
    <row r="2198" spans="1:4" x14ac:dyDescent="0.25">
      <c r="A2198" s="6">
        <v>541705</v>
      </c>
      <c r="B2198" s="7" t="s">
        <v>98</v>
      </c>
      <c r="C2198" s="5"/>
      <c r="D2198" s="5"/>
    </row>
    <row r="2199" spans="1:4" x14ac:dyDescent="0.25">
      <c r="A2199" s="6">
        <v>541706</v>
      </c>
      <c r="B2199" s="7" t="s">
        <v>99</v>
      </c>
      <c r="C2199" s="5"/>
      <c r="D2199" s="5"/>
    </row>
    <row r="2200" spans="1:4" x14ac:dyDescent="0.25">
      <c r="A2200" s="6">
        <v>541707</v>
      </c>
      <c r="B2200" s="7" t="s">
        <v>100</v>
      </c>
      <c r="C2200" s="5"/>
      <c r="D2200" s="5"/>
    </row>
    <row r="2201" spans="1:4" x14ac:dyDescent="0.25">
      <c r="A2201" s="6">
        <v>541708</v>
      </c>
      <c r="B2201" s="7" t="s">
        <v>101</v>
      </c>
      <c r="C2201" s="5"/>
      <c r="D2201" s="5"/>
    </row>
    <row r="2202" spans="1:4" x14ac:dyDescent="0.25">
      <c r="A2202" s="6">
        <v>541709</v>
      </c>
      <c r="B2202" s="7" t="s">
        <v>102</v>
      </c>
      <c r="C2202" s="5"/>
      <c r="D2202" s="5"/>
    </row>
    <row r="2203" spans="1:4" x14ac:dyDescent="0.25">
      <c r="A2203" s="6">
        <v>541710</v>
      </c>
      <c r="B2203" s="7" t="s">
        <v>103</v>
      </c>
      <c r="C2203" s="5"/>
      <c r="D2203" s="5"/>
    </row>
    <row r="2204" spans="1:4" x14ac:dyDescent="0.25">
      <c r="A2204" s="6">
        <v>541711</v>
      </c>
      <c r="B2204" s="7" t="s">
        <v>104</v>
      </c>
      <c r="C2204" s="5"/>
      <c r="D2204" s="5"/>
    </row>
    <row r="2205" spans="1:4" x14ac:dyDescent="0.25">
      <c r="A2205" s="6">
        <v>541712</v>
      </c>
      <c r="B2205" s="7" t="s">
        <v>105</v>
      </c>
      <c r="C2205" s="5"/>
      <c r="D2205" s="5"/>
    </row>
    <row r="2206" spans="1:4" x14ac:dyDescent="0.25">
      <c r="A2206" s="6">
        <v>541713</v>
      </c>
      <c r="B2206" s="7" t="s">
        <v>106</v>
      </c>
      <c r="C2206" s="5"/>
      <c r="D2206" s="5"/>
    </row>
    <row r="2207" spans="1:4" x14ac:dyDescent="0.25">
      <c r="A2207" s="6">
        <v>541714</v>
      </c>
      <c r="B2207" s="7" t="s">
        <v>107</v>
      </c>
      <c r="C2207" s="5"/>
      <c r="D2207" s="5"/>
    </row>
    <row r="2208" spans="1:4" ht="15.75" thickBot="1" x14ac:dyDescent="0.3">
      <c r="A2208" s="19">
        <v>541715</v>
      </c>
      <c r="B2208" s="20" t="s">
        <v>108</v>
      </c>
      <c r="C2208" s="75"/>
      <c r="D2208" s="75"/>
    </row>
    <row r="2209" spans="1:4" ht="15.75" thickBot="1" x14ac:dyDescent="0.3">
      <c r="A2209" s="9" t="s">
        <v>18</v>
      </c>
      <c r="B2209" s="10"/>
      <c r="C2209" s="67">
        <f>SUM(C2194:C2208)</f>
        <v>0</v>
      </c>
      <c r="D2209" s="67">
        <f>SUM(D2194:D2208)</f>
        <v>0</v>
      </c>
    </row>
    <row r="2210" spans="1:4" x14ac:dyDescent="0.25">
      <c r="A2210" s="12">
        <v>5418</v>
      </c>
      <c r="B2210" s="13" t="s">
        <v>435</v>
      </c>
      <c r="C2210" s="68"/>
      <c r="D2210" s="68"/>
    </row>
    <row r="2211" spans="1:4" x14ac:dyDescent="0.25">
      <c r="A2211" s="6">
        <v>541801</v>
      </c>
      <c r="B2211" s="7" t="s">
        <v>94</v>
      </c>
      <c r="C2211" s="5"/>
      <c r="D2211" s="5"/>
    </row>
    <row r="2212" spans="1:4" x14ac:dyDescent="0.25">
      <c r="A2212" s="6">
        <v>541802</v>
      </c>
      <c r="B2212" s="7" t="s">
        <v>95</v>
      </c>
      <c r="C2212" s="5"/>
      <c r="D2212" s="5"/>
    </row>
    <row r="2213" spans="1:4" x14ac:dyDescent="0.25">
      <c r="A2213" s="6">
        <v>541803</v>
      </c>
      <c r="B2213" s="7" t="s">
        <v>96</v>
      </c>
      <c r="C2213" s="5"/>
      <c r="D2213" s="5"/>
    </row>
    <row r="2214" spans="1:4" x14ac:dyDescent="0.25">
      <c r="A2214" s="6">
        <v>541804</v>
      </c>
      <c r="B2214" s="7" t="s">
        <v>97</v>
      </c>
      <c r="C2214" s="5"/>
      <c r="D2214" s="5"/>
    </row>
    <row r="2215" spans="1:4" x14ac:dyDescent="0.25">
      <c r="A2215" s="6">
        <v>541805</v>
      </c>
      <c r="B2215" s="7" t="s">
        <v>98</v>
      </c>
      <c r="C2215" s="5"/>
      <c r="D2215" s="5"/>
    </row>
    <row r="2216" spans="1:4" x14ac:dyDescent="0.25">
      <c r="A2216" s="6">
        <v>541806</v>
      </c>
      <c r="B2216" s="7" t="s">
        <v>99</v>
      </c>
      <c r="C2216" s="5"/>
      <c r="D2216" s="5"/>
    </row>
    <row r="2217" spans="1:4" x14ac:dyDescent="0.25">
      <c r="A2217" s="6">
        <v>541807</v>
      </c>
      <c r="B2217" s="7" t="s">
        <v>100</v>
      </c>
      <c r="C2217" s="5"/>
      <c r="D2217" s="5"/>
    </row>
    <row r="2218" spans="1:4" x14ac:dyDescent="0.25">
      <c r="A2218" s="6">
        <v>541808</v>
      </c>
      <c r="B2218" s="7" t="s">
        <v>101</v>
      </c>
      <c r="C2218" s="5"/>
      <c r="D2218" s="5"/>
    </row>
    <row r="2219" spans="1:4" x14ac:dyDescent="0.25">
      <c r="A2219" s="6">
        <v>541809</v>
      </c>
      <c r="B2219" s="7" t="s">
        <v>102</v>
      </c>
      <c r="C2219" s="5"/>
      <c r="D2219" s="5"/>
    </row>
    <row r="2220" spans="1:4" x14ac:dyDescent="0.25">
      <c r="A2220" s="6">
        <v>541810</v>
      </c>
      <c r="B2220" s="7" t="s">
        <v>103</v>
      </c>
      <c r="C2220" s="5"/>
      <c r="D2220" s="5"/>
    </row>
    <row r="2221" spans="1:4" x14ac:dyDescent="0.25">
      <c r="A2221" s="6">
        <v>541811</v>
      </c>
      <c r="B2221" s="7" t="s">
        <v>104</v>
      </c>
      <c r="C2221" s="5"/>
      <c r="D2221" s="5"/>
    </row>
    <row r="2222" spans="1:4" x14ac:dyDescent="0.25">
      <c r="A2222" s="6">
        <v>541812</v>
      </c>
      <c r="B2222" s="7" t="s">
        <v>105</v>
      </c>
      <c r="C2222" s="5"/>
      <c r="D2222" s="5"/>
    </row>
    <row r="2223" spans="1:4" x14ac:dyDescent="0.25">
      <c r="A2223" s="6">
        <v>541813</v>
      </c>
      <c r="B2223" s="7" t="s">
        <v>106</v>
      </c>
      <c r="C2223" s="5"/>
      <c r="D2223" s="5"/>
    </row>
    <row r="2224" spans="1:4" x14ac:dyDescent="0.25">
      <c r="A2224" s="6">
        <v>541814</v>
      </c>
      <c r="B2224" s="7" t="s">
        <v>107</v>
      </c>
      <c r="C2224" s="5"/>
      <c r="D2224" s="5"/>
    </row>
    <row r="2225" spans="1:4" ht="15.75" thickBot="1" x14ac:dyDescent="0.3">
      <c r="A2225" s="19">
        <v>541815</v>
      </c>
      <c r="B2225" s="20" t="s">
        <v>108</v>
      </c>
      <c r="C2225" s="75"/>
      <c r="D2225" s="75"/>
    </row>
    <row r="2226" spans="1:4" ht="15.75" thickBot="1" x14ac:dyDescent="0.3">
      <c r="A2226" s="9" t="s">
        <v>18</v>
      </c>
      <c r="B2226" s="10"/>
      <c r="C2226" s="67">
        <f>SUM(C2211:C2225)</f>
        <v>0</v>
      </c>
      <c r="D2226" s="67">
        <f>SUM(D2211:D2225)</f>
        <v>0</v>
      </c>
    </row>
    <row r="2227" spans="1:4" x14ac:dyDescent="0.25">
      <c r="A2227" s="12">
        <v>5419</v>
      </c>
      <c r="B2227" s="13" t="s">
        <v>347</v>
      </c>
      <c r="C2227" s="68"/>
      <c r="D2227" s="68"/>
    </row>
    <row r="2228" spans="1:4" x14ac:dyDescent="0.25">
      <c r="A2228" s="6">
        <v>541901</v>
      </c>
      <c r="B2228" s="7" t="s">
        <v>436</v>
      </c>
      <c r="C2228" s="5"/>
      <c r="D2228" s="5"/>
    </row>
    <row r="2229" spans="1:4" x14ac:dyDescent="0.25">
      <c r="A2229" s="6">
        <v>541902</v>
      </c>
      <c r="B2229" s="7" t="s">
        <v>352</v>
      </c>
      <c r="C2229" s="5"/>
      <c r="D2229" s="5"/>
    </row>
    <row r="2230" spans="1:4" x14ac:dyDescent="0.25">
      <c r="A2230" s="6">
        <v>541903</v>
      </c>
      <c r="B2230" s="7" t="s">
        <v>353</v>
      </c>
      <c r="C2230" s="5"/>
      <c r="D2230" s="5"/>
    </row>
    <row r="2231" spans="1:4" x14ac:dyDescent="0.25">
      <c r="A2231" s="6">
        <v>541904</v>
      </c>
      <c r="B2231" s="7" t="s">
        <v>354</v>
      </c>
      <c r="C2231" s="5"/>
      <c r="D2231" s="5"/>
    </row>
    <row r="2232" spans="1:4" x14ac:dyDescent="0.25">
      <c r="A2232" s="6">
        <v>541905</v>
      </c>
      <c r="B2232" s="7" t="s">
        <v>355</v>
      </c>
      <c r="C2232" s="5"/>
      <c r="D2232" s="5"/>
    </row>
    <row r="2233" spans="1:4" x14ac:dyDescent="0.25">
      <c r="A2233" s="6">
        <v>541906</v>
      </c>
      <c r="B2233" s="7" t="s">
        <v>356</v>
      </c>
      <c r="C2233" s="5"/>
      <c r="D2233" s="5"/>
    </row>
    <row r="2234" spans="1:4" x14ac:dyDescent="0.25">
      <c r="A2234" s="6">
        <v>541907</v>
      </c>
      <c r="B2234" s="7" t="s">
        <v>357</v>
      </c>
      <c r="C2234" s="5"/>
      <c r="D2234" s="5"/>
    </row>
    <row r="2235" spans="1:4" x14ac:dyDescent="0.25">
      <c r="A2235" s="6">
        <v>541908</v>
      </c>
      <c r="B2235" s="7" t="s">
        <v>358</v>
      </c>
      <c r="C2235" s="5"/>
      <c r="D2235" s="5"/>
    </row>
    <row r="2236" spans="1:4" x14ac:dyDescent="0.25">
      <c r="A2236" s="6">
        <v>541909</v>
      </c>
      <c r="B2236" s="7" t="s">
        <v>361</v>
      </c>
      <c r="C2236" s="5"/>
      <c r="D2236" s="5"/>
    </row>
    <row r="2237" spans="1:4" x14ac:dyDescent="0.25">
      <c r="A2237" s="6">
        <v>541910</v>
      </c>
      <c r="B2237" s="7" t="s">
        <v>362</v>
      </c>
      <c r="C2237" s="5"/>
      <c r="D2237" s="5"/>
    </row>
    <row r="2238" spans="1:4" x14ac:dyDescent="0.25">
      <c r="A2238" s="6">
        <v>541911</v>
      </c>
      <c r="B2238" s="7" t="s">
        <v>363</v>
      </c>
      <c r="C2238" s="5"/>
      <c r="D2238" s="5"/>
    </row>
    <row r="2239" spans="1:4" x14ac:dyDescent="0.25">
      <c r="A2239" s="6">
        <v>541912</v>
      </c>
      <c r="B2239" s="7" t="s">
        <v>364</v>
      </c>
      <c r="C2239" s="5"/>
      <c r="D2239" s="5"/>
    </row>
    <row r="2240" spans="1:4" x14ac:dyDescent="0.25">
      <c r="A2240" s="6">
        <v>541913</v>
      </c>
      <c r="B2240" s="7" t="s">
        <v>365</v>
      </c>
      <c r="C2240" s="5"/>
      <c r="D2240" s="5"/>
    </row>
    <row r="2241" spans="1:4" x14ac:dyDescent="0.25">
      <c r="A2241" s="6">
        <v>541914</v>
      </c>
      <c r="B2241" s="7" t="s">
        <v>366</v>
      </c>
      <c r="C2241" s="5"/>
      <c r="D2241" s="5"/>
    </row>
    <row r="2242" spans="1:4" x14ac:dyDescent="0.25">
      <c r="A2242" s="6">
        <v>541915</v>
      </c>
      <c r="B2242" s="7" t="s">
        <v>367</v>
      </c>
      <c r="C2242" s="5"/>
      <c r="D2242" s="5"/>
    </row>
    <row r="2243" spans="1:4" x14ac:dyDescent="0.25">
      <c r="A2243" s="6">
        <v>541916</v>
      </c>
      <c r="B2243" s="7" t="s">
        <v>369</v>
      </c>
      <c r="C2243" s="5"/>
      <c r="D2243" s="5"/>
    </row>
    <row r="2244" spans="1:4" x14ac:dyDescent="0.25">
      <c r="A2244" s="6">
        <v>541917</v>
      </c>
      <c r="B2244" s="7" t="s">
        <v>370</v>
      </c>
      <c r="C2244" s="5"/>
      <c r="D2244" s="5"/>
    </row>
    <row r="2245" spans="1:4" x14ac:dyDescent="0.25">
      <c r="A2245" s="6">
        <v>541918</v>
      </c>
      <c r="B2245" s="7" t="s">
        <v>371</v>
      </c>
      <c r="C2245" s="5"/>
      <c r="D2245" s="5"/>
    </row>
    <row r="2246" spans="1:4" x14ac:dyDescent="0.25">
      <c r="A2246" s="6">
        <v>541919</v>
      </c>
      <c r="B2246" s="7" t="s">
        <v>372</v>
      </c>
      <c r="C2246" s="5"/>
      <c r="D2246" s="5"/>
    </row>
    <row r="2247" spans="1:4" x14ac:dyDescent="0.25">
      <c r="A2247" s="6">
        <v>541920</v>
      </c>
      <c r="B2247" s="7" t="s">
        <v>373</v>
      </c>
      <c r="C2247" s="5"/>
      <c r="D2247" s="5"/>
    </row>
    <row r="2248" spans="1:4" x14ac:dyDescent="0.25">
      <c r="A2248" s="6">
        <v>541921</v>
      </c>
      <c r="B2248" s="7" t="s">
        <v>374</v>
      </c>
      <c r="C2248" s="5"/>
      <c r="D2248" s="5"/>
    </row>
    <row r="2249" spans="1:4" x14ac:dyDescent="0.25">
      <c r="A2249" s="6">
        <v>541922</v>
      </c>
      <c r="B2249" s="7" t="s">
        <v>375</v>
      </c>
      <c r="C2249" s="5"/>
      <c r="D2249" s="5"/>
    </row>
    <row r="2250" spans="1:4" x14ac:dyDescent="0.25">
      <c r="A2250" s="6">
        <v>541923</v>
      </c>
      <c r="B2250" s="7" t="s">
        <v>437</v>
      </c>
      <c r="C2250" s="5"/>
      <c r="D2250" s="5"/>
    </row>
    <row r="2251" spans="1:4" x14ac:dyDescent="0.25">
      <c r="A2251" s="6">
        <v>541924</v>
      </c>
      <c r="B2251" s="7" t="s">
        <v>379</v>
      </c>
      <c r="C2251" s="5"/>
      <c r="D2251" s="5"/>
    </row>
    <row r="2252" spans="1:4" x14ac:dyDescent="0.25">
      <c r="A2252" s="6">
        <v>541925</v>
      </c>
      <c r="B2252" s="7" t="s">
        <v>380</v>
      </c>
      <c r="C2252" s="5"/>
      <c r="D2252" s="5"/>
    </row>
    <row r="2253" spans="1:4" x14ac:dyDescent="0.25">
      <c r="A2253" s="6">
        <v>541926</v>
      </c>
      <c r="B2253" s="7" t="s">
        <v>381</v>
      </c>
      <c r="C2253" s="5"/>
      <c r="D2253" s="5"/>
    </row>
    <row r="2254" spans="1:4" x14ac:dyDescent="0.25">
      <c r="A2254" s="6">
        <v>541927</v>
      </c>
      <c r="B2254" s="7" t="s">
        <v>382</v>
      </c>
      <c r="C2254" s="5"/>
      <c r="D2254" s="5"/>
    </row>
    <row r="2255" spans="1:4" x14ac:dyDescent="0.25">
      <c r="A2255" s="6">
        <v>541928</v>
      </c>
      <c r="B2255" s="7" t="s">
        <v>413</v>
      </c>
      <c r="C2255" s="5"/>
      <c r="D2255" s="5"/>
    </row>
    <row r="2256" spans="1:4" x14ac:dyDescent="0.25">
      <c r="A2256" s="6">
        <v>541929</v>
      </c>
      <c r="B2256" s="7" t="s">
        <v>385</v>
      </c>
      <c r="C2256" s="5"/>
      <c r="D2256" s="5"/>
    </row>
    <row r="2257" spans="1:4" x14ac:dyDescent="0.25">
      <c r="A2257" s="6">
        <v>541930</v>
      </c>
      <c r="B2257" s="7" t="s">
        <v>414</v>
      </c>
      <c r="C2257" s="5"/>
      <c r="D2257" s="5"/>
    </row>
    <row r="2258" spans="1:4" x14ac:dyDescent="0.25">
      <c r="A2258" s="6">
        <v>541931</v>
      </c>
      <c r="B2258" s="7" t="s">
        <v>415</v>
      </c>
      <c r="C2258" s="5"/>
      <c r="D2258" s="5"/>
    </row>
    <row r="2259" spans="1:4" x14ac:dyDescent="0.25">
      <c r="A2259" s="6">
        <v>541932</v>
      </c>
      <c r="B2259" s="7" t="s">
        <v>359</v>
      </c>
      <c r="C2259" s="5"/>
      <c r="D2259" s="5"/>
    </row>
    <row r="2260" spans="1:4" x14ac:dyDescent="0.25">
      <c r="A2260" s="6">
        <v>541933</v>
      </c>
      <c r="B2260" s="7" t="s">
        <v>388</v>
      </c>
      <c r="C2260" s="5"/>
      <c r="D2260" s="5"/>
    </row>
    <row r="2261" spans="1:4" x14ac:dyDescent="0.25">
      <c r="A2261" s="16">
        <v>541934</v>
      </c>
      <c r="B2261" s="17" t="s">
        <v>389</v>
      </c>
      <c r="C2261" s="69"/>
      <c r="D2261" s="69"/>
    </row>
    <row r="2262" spans="1:4" x14ac:dyDescent="0.25">
      <c r="A2262" s="16">
        <v>541935</v>
      </c>
      <c r="B2262" s="17" t="s">
        <v>167</v>
      </c>
      <c r="C2262" s="69"/>
      <c r="D2262" s="69"/>
    </row>
    <row r="2263" spans="1:4" x14ac:dyDescent="0.25">
      <c r="A2263" s="16">
        <v>541936</v>
      </c>
      <c r="B2263" s="17" t="s">
        <v>159</v>
      </c>
      <c r="C2263" s="69"/>
      <c r="D2263" s="69"/>
    </row>
    <row r="2264" spans="1:4" x14ac:dyDescent="0.25">
      <c r="A2264" s="16">
        <v>541937</v>
      </c>
      <c r="B2264" s="17" t="s">
        <v>169</v>
      </c>
      <c r="C2264" s="69"/>
      <c r="D2264" s="69"/>
    </row>
    <row r="2265" spans="1:4" x14ac:dyDescent="0.25">
      <c r="A2265" s="16">
        <v>541938</v>
      </c>
      <c r="B2265" s="17" t="s">
        <v>170</v>
      </c>
      <c r="C2265" s="69"/>
      <c r="D2265" s="69"/>
    </row>
    <row r="2266" spans="1:4" x14ac:dyDescent="0.25">
      <c r="A2266" s="16">
        <v>541939</v>
      </c>
      <c r="B2266" s="17" t="s">
        <v>171</v>
      </c>
      <c r="C2266" s="69"/>
      <c r="D2266" s="69"/>
    </row>
    <row r="2267" spans="1:4" x14ac:dyDescent="0.25">
      <c r="A2267" s="16">
        <v>541940</v>
      </c>
      <c r="B2267" s="17" t="s">
        <v>391</v>
      </c>
      <c r="C2267" s="69"/>
      <c r="D2267" s="69"/>
    </row>
    <row r="2268" spans="1:4" ht="15.75" thickBot="1" x14ac:dyDescent="0.3">
      <c r="A2268" s="16">
        <v>541960</v>
      </c>
      <c r="B2268" s="17" t="s">
        <v>38</v>
      </c>
      <c r="C2268" s="69"/>
      <c r="D2268" s="69"/>
    </row>
    <row r="2269" spans="1:4" ht="15.75" thickBot="1" x14ac:dyDescent="0.3">
      <c r="A2269" s="9" t="s">
        <v>18</v>
      </c>
      <c r="B2269" s="10"/>
      <c r="C2269" s="67">
        <f>SUM(C2228:C2268)</f>
        <v>0</v>
      </c>
      <c r="D2269" s="67">
        <f>SUM(D2228:D2268)</f>
        <v>0</v>
      </c>
    </row>
    <row r="2270" spans="1:4" x14ac:dyDescent="0.25">
      <c r="A2270" s="42">
        <v>5420</v>
      </c>
      <c r="B2270" s="43" t="s">
        <v>282</v>
      </c>
      <c r="C2270" s="74"/>
      <c r="D2270" s="74"/>
    </row>
    <row r="2271" spans="1:4" ht="15.75" thickBot="1" x14ac:dyDescent="0.3">
      <c r="A2271" s="52">
        <v>542001</v>
      </c>
      <c r="B2271" s="54" t="s">
        <v>283</v>
      </c>
      <c r="C2271" s="80"/>
      <c r="D2271" s="80"/>
    </row>
    <row r="2272" spans="1:4" ht="15.75" thickBot="1" x14ac:dyDescent="0.3">
      <c r="A2272" s="9" t="s">
        <v>18</v>
      </c>
      <c r="B2272" s="10"/>
      <c r="C2272" s="67">
        <f>SUM(C2271)</f>
        <v>0</v>
      </c>
      <c r="D2272" s="67">
        <f>SUM(D2271)</f>
        <v>0</v>
      </c>
    </row>
    <row r="2273" spans="1:4" x14ac:dyDescent="0.25">
      <c r="A2273" s="12">
        <v>55</v>
      </c>
      <c r="B2273" s="13" t="s">
        <v>438</v>
      </c>
      <c r="C2273" s="68"/>
      <c r="D2273" s="68"/>
    </row>
    <row r="2274" spans="1:4" x14ac:dyDescent="0.25">
      <c r="A2274" s="3">
        <v>5501</v>
      </c>
      <c r="B2274" s="4" t="s">
        <v>439</v>
      </c>
      <c r="C2274" s="5"/>
      <c r="D2274" s="5"/>
    </row>
    <row r="2275" spans="1:4" x14ac:dyDescent="0.25">
      <c r="A2275" s="6">
        <v>550101</v>
      </c>
      <c r="B2275" s="7" t="s">
        <v>440</v>
      </c>
      <c r="C2275" s="5"/>
      <c r="D2275" s="5"/>
    </row>
    <row r="2276" spans="1:4" x14ac:dyDescent="0.25">
      <c r="A2276" s="6">
        <v>550102</v>
      </c>
      <c r="B2276" s="7" t="s">
        <v>441</v>
      </c>
      <c r="C2276" s="5">
        <v>17011.79</v>
      </c>
      <c r="D2276" s="5"/>
    </row>
    <row r="2277" spans="1:4" x14ac:dyDescent="0.25">
      <c r="A2277" s="16">
        <v>550103</v>
      </c>
      <c r="B2277" s="17" t="s">
        <v>442</v>
      </c>
      <c r="C2277" s="5"/>
      <c r="D2277" s="5"/>
    </row>
    <row r="2278" spans="1:4" ht="15.75" thickBot="1" x14ac:dyDescent="0.3">
      <c r="A2278" s="16">
        <v>550110</v>
      </c>
      <c r="B2278" s="17" t="s">
        <v>38</v>
      </c>
      <c r="C2278" s="5"/>
      <c r="D2278" s="5"/>
    </row>
    <row r="2279" spans="1:4" ht="15.75" thickBot="1" x14ac:dyDescent="0.3">
      <c r="A2279" s="9" t="s">
        <v>18</v>
      </c>
      <c r="B2279" s="10"/>
      <c r="C2279" s="67">
        <f>SUM(C2275:C2278)</f>
        <v>17011.79</v>
      </c>
      <c r="D2279" s="67">
        <f>SUM(D2275:D2278)</f>
        <v>0</v>
      </c>
    </row>
    <row r="2280" spans="1:4" x14ac:dyDescent="0.25">
      <c r="A2280" s="12">
        <v>5502</v>
      </c>
      <c r="B2280" s="13" t="s">
        <v>443</v>
      </c>
      <c r="C2280" s="68"/>
      <c r="D2280" s="68"/>
    </row>
    <row r="2281" spans="1:4" x14ac:dyDescent="0.25">
      <c r="A2281" s="6">
        <v>550201</v>
      </c>
      <c r="B2281" s="7" t="s">
        <v>444</v>
      </c>
      <c r="C2281" s="5"/>
      <c r="D2281" s="5"/>
    </row>
    <row r="2282" spans="1:4" x14ac:dyDescent="0.25">
      <c r="A2282" s="16">
        <v>550202</v>
      </c>
      <c r="B2282" s="17" t="s">
        <v>315</v>
      </c>
      <c r="C2282" s="5"/>
      <c r="D2282" s="5"/>
    </row>
    <row r="2283" spans="1:4" x14ac:dyDescent="0.25">
      <c r="A2283" s="16">
        <v>550203</v>
      </c>
      <c r="B2283" s="17" t="s">
        <v>445</v>
      </c>
      <c r="C2283" s="5"/>
      <c r="D2283" s="5"/>
    </row>
    <row r="2284" spans="1:4" ht="15.75" thickBot="1" x14ac:dyDescent="0.3">
      <c r="A2284" s="16">
        <v>550210</v>
      </c>
      <c r="B2284" s="17" t="s">
        <v>38</v>
      </c>
      <c r="C2284" s="5"/>
      <c r="D2284" s="5"/>
    </row>
    <row r="2285" spans="1:4" ht="15.75" thickBot="1" x14ac:dyDescent="0.3">
      <c r="A2285" s="9" t="s">
        <v>18</v>
      </c>
      <c r="B2285" s="10"/>
      <c r="C2285" s="67">
        <f>SUM(C2281:C2284)</f>
        <v>0</v>
      </c>
      <c r="D2285" s="67">
        <f>SUM(D2281:D2284)</f>
        <v>0</v>
      </c>
    </row>
    <row r="2286" spans="1:4" x14ac:dyDescent="0.25">
      <c r="A2286" s="56"/>
      <c r="B2286" s="45"/>
      <c r="C2286" s="81"/>
      <c r="D2286" s="81"/>
    </row>
    <row r="2287" spans="1:4" x14ac:dyDescent="0.25">
      <c r="A2287" s="3">
        <v>6</v>
      </c>
      <c r="B2287" s="4" t="s">
        <v>446</v>
      </c>
      <c r="C2287" s="5"/>
      <c r="D2287" s="5"/>
    </row>
    <row r="2288" spans="1:4" x14ac:dyDescent="0.25">
      <c r="A2288" s="3">
        <v>61</v>
      </c>
      <c r="B2288" s="4" t="s">
        <v>447</v>
      </c>
      <c r="C2288" s="5"/>
      <c r="D2288" s="5"/>
    </row>
    <row r="2289" spans="1:4" x14ac:dyDescent="0.25">
      <c r="A2289" s="3">
        <v>6101</v>
      </c>
      <c r="B2289" s="4" t="s">
        <v>201</v>
      </c>
      <c r="C2289" s="5"/>
      <c r="D2289" s="5"/>
    </row>
    <row r="2290" spans="1:4" x14ac:dyDescent="0.25">
      <c r="A2290" s="6">
        <v>610101</v>
      </c>
      <c r="B2290" s="7" t="s">
        <v>86</v>
      </c>
      <c r="C2290" s="5"/>
      <c r="D2290" s="5"/>
    </row>
    <row r="2291" spans="1:4" x14ac:dyDescent="0.25">
      <c r="A2291" s="6">
        <v>610102</v>
      </c>
      <c r="B2291" s="7" t="s">
        <v>87</v>
      </c>
      <c r="C2291" s="5"/>
      <c r="D2291" s="5"/>
    </row>
    <row r="2292" spans="1:4" x14ac:dyDescent="0.25">
      <c r="A2292" s="6">
        <v>610103</v>
      </c>
      <c r="B2292" s="7" t="s">
        <v>88</v>
      </c>
      <c r="C2292" s="5"/>
      <c r="D2292" s="5"/>
    </row>
    <row r="2293" spans="1:4" x14ac:dyDescent="0.25">
      <c r="A2293" s="6">
        <v>610104</v>
      </c>
      <c r="B2293" s="7" t="s">
        <v>89</v>
      </c>
      <c r="C2293" s="5"/>
      <c r="D2293" s="5"/>
    </row>
    <row r="2294" spans="1:4" x14ac:dyDescent="0.25">
      <c r="A2294" s="6">
        <v>610105</v>
      </c>
      <c r="B2294" s="7" t="s">
        <v>206</v>
      </c>
      <c r="C2294" s="5"/>
      <c r="D2294" s="5"/>
    </row>
    <row r="2295" spans="1:4" x14ac:dyDescent="0.25">
      <c r="A2295" s="6"/>
      <c r="B2295" s="7" t="s">
        <v>207</v>
      </c>
      <c r="C2295" s="5"/>
      <c r="D2295" s="5"/>
    </row>
    <row r="2296" spans="1:4" x14ac:dyDescent="0.25">
      <c r="A2296" s="6"/>
      <c r="B2296" s="7" t="s">
        <v>208</v>
      </c>
      <c r="C2296" s="5"/>
      <c r="D2296" s="5"/>
    </row>
    <row r="2297" spans="1:4" x14ac:dyDescent="0.25">
      <c r="A2297" s="6"/>
      <c r="B2297" s="7" t="s">
        <v>209</v>
      </c>
      <c r="C2297" s="5"/>
      <c r="D2297" s="5"/>
    </row>
    <row r="2298" spans="1:4" x14ac:dyDescent="0.25">
      <c r="A2298" s="6">
        <v>610106</v>
      </c>
      <c r="B2298" s="7" t="s">
        <v>91</v>
      </c>
      <c r="C2298" s="5"/>
      <c r="D2298" s="5"/>
    </row>
    <row r="2299" spans="1:4" ht="15.75" thickBot="1" x14ac:dyDescent="0.3">
      <c r="A2299" s="19">
        <v>610107</v>
      </c>
      <c r="B2299" s="20" t="s">
        <v>210</v>
      </c>
      <c r="C2299" s="75"/>
      <c r="D2299" s="75"/>
    </row>
    <row r="2300" spans="1:4" ht="15.75" thickBot="1" x14ac:dyDescent="0.3">
      <c r="A2300" s="9" t="s">
        <v>18</v>
      </c>
      <c r="B2300" s="50"/>
      <c r="C2300" s="67">
        <f>SUM(C2290:C2299)</f>
        <v>0</v>
      </c>
      <c r="D2300" s="67">
        <f>SUM(D2290:D2299)</f>
        <v>0</v>
      </c>
    </row>
    <row r="2301" spans="1:4" x14ac:dyDescent="0.25">
      <c r="A2301" s="12">
        <v>6102</v>
      </c>
      <c r="B2301" s="13" t="s">
        <v>448</v>
      </c>
      <c r="C2301" s="68"/>
      <c r="D2301" s="68"/>
    </row>
    <row r="2302" spans="1:4" x14ac:dyDescent="0.25">
      <c r="A2302" s="6">
        <v>610201</v>
      </c>
      <c r="B2302" s="7" t="s">
        <v>86</v>
      </c>
      <c r="C2302" s="5"/>
      <c r="D2302" s="5"/>
    </row>
    <row r="2303" spans="1:4" x14ac:dyDescent="0.25">
      <c r="A2303" s="6">
        <v>610202</v>
      </c>
      <c r="B2303" s="7" t="s">
        <v>87</v>
      </c>
      <c r="C2303" s="5"/>
      <c r="D2303" s="5"/>
    </row>
    <row r="2304" spans="1:4" x14ac:dyDescent="0.25">
      <c r="A2304" s="6">
        <v>610203</v>
      </c>
      <c r="B2304" s="7" t="s">
        <v>88</v>
      </c>
      <c r="C2304" s="5"/>
      <c r="D2304" s="5"/>
    </row>
    <row r="2305" spans="1:4" x14ac:dyDescent="0.25">
      <c r="A2305" s="6">
        <v>610204</v>
      </c>
      <c r="B2305" s="7" t="s">
        <v>89</v>
      </c>
      <c r="C2305" s="5"/>
      <c r="D2305" s="5"/>
    </row>
    <row r="2306" spans="1:4" x14ac:dyDescent="0.25">
      <c r="A2306" s="6">
        <v>610205</v>
      </c>
      <c r="B2306" s="7" t="s">
        <v>206</v>
      </c>
      <c r="C2306" s="5"/>
      <c r="D2306" s="5"/>
    </row>
    <row r="2307" spans="1:4" x14ac:dyDescent="0.25">
      <c r="A2307" s="6"/>
      <c r="B2307" s="7" t="s">
        <v>207</v>
      </c>
      <c r="C2307" s="5"/>
      <c r="D2307" s="5"/>
    </row>
    <row r="2308" spans="1:4" x14ac:dyDescent="0.25">
      <c r="A2308" s="6"/>
      <c r="B2308" s="7" t="s">
        <v>208</v>
      </c>
      <c r="C2308" s="5"/>
      <c r="D2308" s="5"/>
    </row>
    <row r="2309" spans="1:4" x14ac:dyDescent="0.25">
      <c r="A2309" s="6"/>
      <c r="B2309" s="7" t="s">
        <v>209</v>
      </c>
      <c r="C2309" s="5"/>
      <c r="D2309" s="5"/>
    </row>
    <row r="2310" spans="1:4" x14ac:dyDescent="0.25">
      <c r="A2310" s="6">
        <v>610206</v>
      </c>
      <c r="B2310" s="7" t="s">
        <v>91</v>
      </c>
      <c r="C2310" s="5"/>
      <c r="D2310" s="5"/>
    </row>
    <row r="2311" spans="1:4" ht="15.75" thickBot="1" x14ac:dyDescent="0.3">
      <c r="A2311" s="19">
        <v>610207</v>
      </c>
      <c r="B2311" s="20" t="s">
        <v>210</v>
      </c>
      <c r="C2311" s="75"/>
      <c r="D2311" s="75"/>
    </row>
    <row r="2312" spans="1:4" ht="15.75" thickBot="1" x14ac:dyDescent="0.3">
      <c r="A2312" s="9" t="s">
        <v>18</v>
      </c>
      <c r="B2312" s="10"/>
      <c r="C2312" s="67">
        <f>SUM(C2302:C2311)</f>
        <v>0</v>
      </c>
      <c r="D2312" s="67">
        <f>SUM(D2302:D2311)</f>
        <v>0</v>
      </c>
    </row>
    <row r="2313" spans="1:4" x14ac:dyDescent="0.25">
      <c r="A2313" s="12">
        <v>6103</v>
      </c>
      <c r="B2313" s="13" t="s">
        <v>449</v>
      </c>
      <c r="C2313" s="68"/>
      <c r="D2313" s="68"/>
    </row>
    <row r="2314" spans="1:4" x14ac:dyDescent="0.25">
      <c r="A2314" s="6">
        <v>610301</v>
      </c>
      <c r="B2314" s="7" t="s">
        <v>86</v>
      </c>
      <c r="C2314" s="5"/>
      <c r="D2314" s="5"/>
    </row>
    <row r="2315" spans="1:4" x14ac:dyDescent="0.25">
      <c r="A2315" s="6">
        <v>610302</v>
      </c>
      <c r="B2315" s="7" t="s">
        <v>87</v>
      </c>
      <c r="C2315" s="5"/>
      <c r="D2315" s="5"/>
    </row>
    <row r="2316" spans="1:4" x14ac:dyDescent="0.25">
      <c r="A2316" s="6">
        <v>610303</v>
      </c>
      <c r="B2316" s="7" t="s">
        <v>88</v>
      </c>
      <c r="C2316" s="5"/>
      <c r="D2316" s="5"/>
    </row>
    <row r="2317" spans="1:4" x14ac:dyDescent="0.25">
      <c r="A2317" s="6">
        <v>610304</v>
      </c>
      <c r="B2317" s="7" t="s">
        <v>89</v>
      </c>
      <c r="C2317" s="5"/>
      <c r="D2317" s="5"/>
    </row>
    <row r="2318" spans="1:4" x14ac:dyDescent="0.25">
      <c r="A2318" s="6">
        <v>610305</v>
      </c>
      <c r="B2318" s="7" t="s">
        <v>206</v>
      </c>
      <c r="C2318" s="5"/>
      <c r="D2318" s="5"/>
    </row>
    <row r="2319" spans="1:4" x14ac:dyDescent="0.25">
      <c r="A2319" s="6"/>
      <c r="B2319" s="7" t="s">
        <v>207</v>
      </c>
      <c r="C2319" s="5"/>
      <c r="D2319" s="5"/>
    </row>
    <row r="2320" spans="1:4" x14ac:dyDescent="0.25">
      <c r="A2320" s="6"/>
      <c r="B2320" s="7" t="s">
        <v>208</v>
      </c>
      <c r="C2320" s="5"/>
      <c r="D2320" s="5"/>
    </row>
    <row r="2321" spans="1:4" x14ac:dyDescent="0.25">
      <c r="A2321" s="6"/>
      <c r="B2321" s="7" t="s">
        <v>209</v>
      </c>
      <c r="C2321" s="5"/>
      <c r="D2321" s="5"/>
    </row>
    <row r="2322" spans="1:4" x14ac:dyDescent="0.25">
      <c r="A2322" s="6">
        <v>610306</v>
      </c>
      <c r="B2322" s="7" t="s">
        <v>91</v>
      </c>
      <c r="C2322" s="5"/>
      <c r="D2322" s="5"/>
    </row>
    <row r="2323" spans="1:4" ht="15.75" thickBot="1" x14ac:dyDescent="0.3">
      <c r="A2323" s="19">
        <v>610307</v>
      </c>
      <c r="B2323" s="20" t="s">
        <v>210</v>
      </c>
      <c r="C2323" s="75"/>
      <c r="D2323" s="75"/>
    </row>
    <row r="2324" spans="1:4" ht="15.75" thickBot="1" x14ac:dyDescent="0.3">
      <c r="A2324" s="9" t="s">
        <v>18</v>
      </c>
      <c r="B2324" s="10"/>
      <c r="C2324" s="67">
        <f>SUM(C2314:C2323)</f>
        <v>0</v>
      </c>
      <c r="D2324" s="67">
        <f>SUM(D2314:D2323)</f>
        <v>0</v>
      </c>
    </row>
    <row r="2325" spans="1:4" x14ac:dyDescent="0.25">
      <c r="A2325" s="12">
        <v>6104</v>
      </c>
      <c r="B2325" s="13" t="s">
        <v>270</v>
      </c>
      <c r="C2325" s="68"/>
      <c r="D2325" s="68"/>
    </row>
    <row r="2326" spans="1:4" x14ac:dyDescent="0.25">
      <c r="A2326" s="6">
        <v>610401</v>
      </c>
      <c r="B2326" s="7" t="s">
        <v>94</v>
      </c>
      <c r="C2326" s="5"/>
      <c r="D2326" s="5"/>
    </row>
    <row r="2327" spans="1:4" x14ac:dyDescent="0.25">
      <c r="A2327" s="6">
        <v>610402</v>
      </c>
      <c r="B2327" s="7" t="s">
        <v>95</v>
      </c>
      <c r="C2327" s="5"/>
      <c r="D2327" s="5"/>
    </row>
    <row r="2328" spans="1:4" x14ac:dyDescent="0.25">
      <c r="A2328" s="6">
        <v>610403</v>
      </c>
      <c r="B2328" s="7" t="s">
        <v>96</v>
      </c>
      <c r="C2328" s="5"/>
      <c r="D2328" s="5"/>
    </row>
    <row r="2329" spans="1:4" x14ac:dyDescent="0.25">
      <c r="A2329" s="6">
        <v>610404</v>
      </c>
      <c r="B2329" s="7" t="s">
        <v>97</v>
      </c>
      <c r="C2329" s="5"/>
      <c r="D2329" s="5"/>
    </row>
    <row r="2330" spans="1:4" x14ac:dyDescent="0.25">
      <c r="A2330" s="6">
        <v>610405</v>
      </c>
      <c r="B2330" s="7" t="s">
        <v>98</v>
      </c>
      <c r="C2330" s="5"/>
      <c r="D2330" s="5"/>
    </row>
    <row r="2331" spans="1:4" x14ac:dyDescent="0.25">
      <c r="A2331" s="6">
        <v>610406</v>
      </c>
      <c r="B2331" s="7" t="s">
        <v>99</v>
      </c>
      <c r="C2331" s="5"/>
      <c r="D2331" s="5"/>
    </row>
    <row r="2332" spans="1:4" x14ac:dyDescent="0.25">
      <c r="A2332" s="6">
        <v>610407</v>
      </c>
      <c r="B2332" s="7" t="s">
        <v>100</v>
      </c>
      <c r="C2332" s="5"/>
      <c r="D2332" s="5"/>
    </row>
    <row r="2333" spans="1:4" x14ac:dyDescent="0.25">
      <c r="A2333" s="6">
        <v>610408</v>
      </c>
      <c r="B2333" s="7" t="s">
        <v>101</v>
      </c>
      <c r="C2333" s="5"/>
      <c r="D2333" s="5"/>
    </row>
    <row r="2334" spans="1:4" x14ac:dyDescent="0.25">
      <c r="A2334" s="6">
        <v>610409</v>
      </c>
      <c r="B2334" s="7" t="s">
        <v>102</v>
      </c>
      <c r="C2334" s="5"/>
      <c r="D2334" s="5"/>
    </row>
    <row r="2335" spans="1:4" x14ac:dyDescent="0.25">
      <c r="A2335" s="6">
        <v>610410</v>
      </c>
      <c r="B2335" s="7" t="s">
        <v>103</v>
      </c>
      <c r="C2335" s="5"/>
      <c r="D2335" s="5"/>
    </row>
    <row r="2336" spans="1:4" x14ac:dyDescent="0.25">
      <c r="A2336" s="6">
        <v>610411</v>
      </c>
      <c r="B2336" s="7" t="s">
        <v>104</v>
      </c>
      <c r="C2336" s="5"/>
      <c r="D2336" s="5"/>
    </row>
    <row r="2337" spans="1:4" x14ac:dyDescent="0.25">
      <c r="A2337" s="6">
        <v>610412</v>
      </c>
      <c r="B2337" s="7" t="s">
        <v>105</v>
      </c>
      <c r="C2337" s="5"/>
      <c r="D2337" s="5"/>
    </row>
    <row r="2338" spans="1:4" x14ac:dyDescent="0.25">
      <c r="A2338" s="6">
        <v>610413</v>
      </c>
      <c r="B2338" s="7" t="s">
        <v>106</v>
      </c>
      <c r="C2338" s="5"/>
      <c r="D2338" s="5"/>
    </row>
    <row r="2339" spans="1:4" x14ac:dyDescent="0.25">
      <c r="A2339" s="6">
        <v>610414</v>
      </c>
      <c r="B2339" s="7" t="s">
        <v>107</v>
      </c>
      <c r="C2339" s="5"/>
      <c r="D2339" s="5"/>
    </row>
    <row r="2340" spans="1:4" ht="15.75" thickBot="1" x14ac:dyDescent="0.3">
      <c r="A2340" s="19">
        <v>610415</v>
      </c>
      <c r="B2340" s="20" t="s">
        <v>108</v>
      </c>
      <c r="C2340" s="75"/>
      <c r="D2340" s="75"/>
    </row>
    <row r="2341" spans="1:4" ht="15.75" thickBot="1" x14ac:dyDescent="0.3">
      <c r="A2341" s="9" t="s">
        <v>18</v>
      </c>
      <c r="B2341" s="10"/>
      <c r="C2341" s="67">
        <f>SUM(C2326:C2340)</f>
        <v>0</v>
      </c>
      <c r="D2341" s="67">
        <f>SUM(D2326:D2340)</f>
        <v>0</v>
      </c>
    </row>
    <row r="2342" spans="1:4" x14ac:dyDescent="0.25">
      <c r="A2342" s="12">
        <v>6105</v>
      </c>
      <c r="B2342" s="13" t="s">
        <v>284</v>
      </c>
      <c r="C2342" s="68"/>
      <c r="D2342" s="68"/>
    </row>
    <row r="2343" spans="1:4" x14ac:dyDescent="0.25">
      <c r="A2343" s="6">
        <v>610501</v>
      </c>
      <c r="B2343" s="7" t="s">
        <v>94</v>
      </c>
      <c r="C2343" s="5"/>
      <c r="D2343" s="5"/>
    </row>
    <row r="2344" spans="1:4" x14ac:dyDescent="0.25">
      <c r="A2344" s="6">
        <v>610502</v>
      </c>
      <c r="B2344" s="7" t="s">
        <v>95</v>
      </c>
      <c r="C2344" s="5"/>
      <c r="D2344" s="5"/>
    </row>
    <row r="2345" spans="1:4" x14ac:dyDescent="0.25">
      <c r="A2345" s="6">
        <v>610503</v>
      </c>
      <c r="B2345" s="7" t="s">
        <v>96</v>
      </c>
      <c r="C2345" s="5"/>
      <c r="D2345" s="5"/>
    </row>
    <row r="2346" spans="1:4" x14ac:dyDescent="0.25">
      <c r="A2346" s="6">
        <v>610504</v>
      </c>
      <c r="B2346" s="7" t="s">
        <v>97</v>
      </c>
      <c r="C2346" s="5"/>
      <c r="D2346" s="5"/>
    </row>
    <row r="2347" spans="1:4" x14ac:dyDescent="0.25">
      <c r="A2347" s="6">
        <v>610505</v>
      </c>
      <c r="B2347" s="7" t="s">
        <v>98</v>
      </c>
      <c r="C2347" s="5"/>
      <c r="D2347" s="5"/>
    </row>
    <row r="2348" spans="1:4" x14ac:dyDescent="0.25">
      <c r="A2348" s="6">
        <v>610506</v>
      </c>
      <c r="B2348" s="7" t="s">
        <v>99</v>
      </c>
      <c r="C2348" s="5"/>
      <c r="D2348" s="5"/>
    </row>
    <row r="2349" spans="1:4" x14ac:dyDescent="0.25">
      <c r="A2349" s="6">
        <v>610507</v>
      </c>
      <c r="B2349" s="7" t="s">
        <v>100</v>
      </c>
      <c r="C2349" s="5"/>
      <c r="D2349" s="5"/>
    </row>
    <row r="2350" spans="1:4" x14ac:dyDescent="0.25">
      <c r="A2350" s="6">
        <v>610508</v>
      </c>
      <c r="B2350" s="7" t="s">
        <v>101</v>
      </c>
      <c r="C2350" s="5"/>
      <c r="D2350" s="5"/>
    </row>
    <row r="2351" spans="1:4" x14ac:dyDescent="0.25">
      <c r="A2351" s="6">
        <v>610509</v>
      </c>
      <c r="B2351" s="7" t="s">
        <v>102</v>
      </c>
      <c r="C2351" s="5"/>
      <c r="D2351" s="5"/>
    </row>
    <row r="2352" spans="1:4" x14ac:dyDescent="0.25">
      <c r="A2352" s="6">
        <v>610510</v>
      </c>
      <c r="B2352" s="7" t="s">
        <v>103</v>
      </c>
      <c r="C2352" s="5"/>
      <c r="D2352" s="5"/>
    </row>
    <row r="2353" spans="1:4" x14ac:dyDescent="0.25">
      <c r="A2353" s="6">
        <v>610511</v>
      </c>
      <c r="B2353" s="7" t="s">
        <v>104</v>
      </c>
      <c r="C2353" s="5"/>
      <c r="D2353" s="5"/>
    </row>
    <row r="2354" spans="1:4" x14ac:dyDescent="0.25">
      <c r="A2354" s="6">
        <v>610512</v>
      </c>
      <c r="B2354" s="7" t="s">
        <v>105</v>
      </c>
      <c r="C2354" s="5"/>
      <c r="D2354" s="5"/>
    </row>
    <row r="2355" spans="1:4" x14ac:dyDescent="0.25">
      <c r="A2355" s="6">
        <v>610513</v>
      </c>
      <c r="B2355" s="7" t="s">
        <v>106</v>
      </c>
      <c r="C2355" s="5"/>
      <c r="D2355" s="5"/>
    </row>
    <row r="2356" spans="1:4" x14ac:dyDescent="0.25">
      <c r="A2356" s="6">
        <v>610514</v>
      </c>
      <c r="B2356" s="7" t="s">
        <v>107</v>
      </c>
      <c r="C2356" s="5"/>
      <c r="D2356" s="5"/>
    </row>
    <row r="2357" spans="1:4" ht="15.75" thickBot="1" x14ac:dyDescent="0.3">
      <c r="A2357" s="19">
        <v>610515</v>
      </c>
      <c r="B2357" s="20" t="s">
        <v>108</v>
      </c>
      <c r="C2357" s="75"/>
      <c r="D2357" s="75"/>
    </row>
    <row r="2358" spans="1:4" ht="15.75" thickBot="1" x14ac:dyDescent="0.3">
      <c r="A2358" s="9" t="s">
        <v>18</v>
      </c>
      <c r="B2358" s="10"/>
      <c r="C2358" s="67">
        <f>SUM(C2343:C2357)</f>
        <v>0</v>
      </c>
      <c r="D2358" s="67">
        <f>SUM(D2343:D2357)</f>
        <v>0</v>
      </c>
    </row>
    <row r="2359" spans="1:4" x14ac:dyDescent="0.25">
      <c r="A2359" s="12">
        <v>6106</v>
      </c>
      <c r="B2359" s="13" t="s">
        <v>450</v>
      </c>
      <c r="C2359" s="68"/>
      <c r="D2359" s="68"/>
    </row>
    <row r="2360" spans="1:4" x14ac:dyDescent="0.25">
      <c r="A2360" s="6">
        <v>610601</v>
      </c>
      <c r="B2360" s="7" t="s">
        <v>94</v>
      </c>
      <c r="C2360" s="5"/>
      <c r="D2360" s="5"/>
    </row>
    <row r="2361" spans="1:4" x14ac:dyDescent="0.25">
      <c r="A2361" s="6">
        <v>610602</v>
      </c>
      <c r="B2361" s="7" t="s">
        <v>95</v>
      </c>
      <c r="C2361" s="5"/>
      <c r="D2361" s="5"/>
    </row>
    <row r="2362" spans="1:4" x14ac:dyDescent="0.25">
      <c r="A2362" s="6">
        <v>610603</v>
      </c>
      <c r="B2362" s="7" t="s">
        <v>96</v>
      </c>
      <c r="C2362" s="5"/>
      <c r="D2362" s="5"/>
    </row>
    <row r="2363" spans="1:4" x14ac:dyDescent="0.25">
      <c r="A2363" s="6">
        <v>610604</v>
      </c>
      <c r="B2363" s="7" t="s">
        <v>97</v>
      </c>
      <c r="C2363" s="5"/>
      <c r="D2363" s="5"/>
    </row>
    <row r="2364" spans="1:4" x14ac:dyDescent="0.25">
      <c r="A2364" s="6">
        <v>610605</v>
      </c>
      <c r="B2364" s="7" t="s">
        <v>98</v>
      </c>
      <c r="C2364" s="5"/>
      <c r="D2364" s="5"/>
    </row>
    <row r="2365" spans="1:4" x14ac:dyDescent="0.25">
      <c r="A2365" s="6">
        <v>610606</v>
      </c>
      <c r="B2365" s="7" t="s">
        <v>99</v>
      </c>
      <c r="C2365" s="5"/>
      <c r="D2365" s="5"/>
    </row>
    <row r="2366" spans="1:4" x14ac:dyDescent="0.25">
      <c r="A2366" s="6">
        <v>610607</v>
      </c>
      <c r="B2366" s="7" t="s">
        <v>100</v>
      </c>
      <c r="C2366" s="5"/>
      <c r="D2366" s="5"/>
    </row>
    <row r="2367" spans="1:4" x14ac:dyDescent="0.25">
      <c r="A2367" s="6">
        <v>610608</v>
      </c>
      <c r="B2367" s="7" t="s">
        <v>101</v>
      </c>
      <c r="C2367" s="5"/>
      <c r="D2367" s="5"/>
    </row>
    <row r="2368" spans="1:4" x14ac:dyDescent="0.25">
      <c r="A2368" s="6">
        <v>610609</v>
      </c>
      <c r="B2368" s="7" t="s">
        <v>102</v>
      </c>
      <c r="C2368" s="5"/>
      <c r="D2368" s="5"/>
    </row>
    <row r="2369" spans="1:4" x14ac:dyDescent="0.25">
      <c r="A2369" s="6">
        <v>610610</v>
      </c>
      <c r="B2369" s="7" t="s">
        <v>103</v>
      </c>
      <c r="C2369" s="5"/>
      <c r="D2369" s="5"/>
    </row>
    <row r="2370" spans="1:4" x14ac:dyDescent="0.25">
      <c r="A2370" s="6">
        <v>610611</v>
      </c>
      <c r="B2370" s="7" t="s">
        <v>104</v>
      </c>
      <c r="C2370" s="5"/>
      <c r="D2370" s="5"/>
    </row>
    <row r="2371" spans="1:4" x14ac:dyDescent="0.25">
      <c r="A2371" s="6">
        <v>610612</v>
      </c>
      <c r="B2371" s="7" t="s">
        <v>105</v>
      </c>
      <c r="C2371" s="5"/>
      <c r="D2371" s="5"/>
    </row>
    <row r="2372" spans="1:4" x14ac:dyDescent="0.25">
      <c r="A2372" s="6">
        <v>610613</v>
      </c>
      <c r="B2372" s="7" t="s">
        <v>106</v>
      </c>
      <c r="C2372" s="5"/>
      <c r="D2372" s="5"/>
    </row>
    <row r="2373" spans="1:4" x14ac:dyDescent="0.25">
      <c r="A2373" s="6">
        <v>610614</v>
      </c>
      <c r="B2373" s="7" t="s">
        <v>107</v>
      </c>
      <c r="C2373" s="5"/>
      <c r="D2373" s="5"/>
    </row>
    <row r="2374" spans="1:4" ht="15.75" thickBot="1" x14ac:dyDescent="0.3">
      <c r="A2374" s="19">
        <v>610615</v>
      </c>
      <c r="B2374" s="20" t="s">
        <v>108</v>
      </c>
      <c r="C2374" s="75"/>
      <c r="D2374" s="75"/>
    </row>
    <row r="2375" spans="1:4" ht="15.75" thickBot="1" x14ac:dyDescent="0.3">
      <c r="A2375" s="9" t="s">
        <v>18</v>
      </c>
      <c r="B2375" s="10"/>
      <c r="C2375" s="67">
        <f>SUM(C2360:C2374)</f>
        <v>0</v>
      </c>
      <c r="D2375" s="67">
        <f>SUM(D2360:D2374)</f>
        <v>0</v>
      </c>
    </row>
    <row r="2376" spans="1:4" x14ac:dyDescent="0.25">
      <c r="A2376" s="12">
        <v>62</v>
      </c>
      <c r="B2376" s="13" t="s">
        <v>451</v>
      </c>
      <c r="C2376" s="68"/>
      <c r="D2376" s="68"/>
    </row>
    <row r="2377" spans="1:4" x14ac:dyDescent="0.25">
      <c r="A2377" s="3">
        <v>6201</v>
      </c>
      <c r="B2377" s="4" t="s">
        <v>452</v>
      </c>
      <c r="C2377" s="5"/>
      <c r="D2377" s="5"/>
    </row>
    <row r="2378" spans="1:4" x14ac:dyDescent="0.25">
      <c r="A2378" s="6">
        <v>620101</v>
      </c>
      <c r="B2378" s="7" t="s">
        <v>94</v>
      </c>
      <c r="C2378" s="5"/>
      <c r="D2378" s="5"/>
    </row>
    <row r="2379" spans="1:4" x14ac:dyDescent="0.25">
      <c r="A2379" s="6">
        <v>620102</v>
      </c>
      <c r="B2379" s="7" t="s">
        <v>95</v>
      </c>
      <c r="C2379" s="5"/>
      <c r="D2379" s="5"/>
    </row>
    <row r="2380" spans="1:4" x14ac:dyDescent="0.25">
      <c r="A2380" s="6">
        <v>620103</v>
      </c>
      <c r="B2380" s="7" t="s">
        <v>96</v>
      </c>
      <c r="C2380" s="5"/>
      <c r="D2380" s="5"/>
    </row>
    <row r="2381" spans="1:4" x14ac:dyDescent="0.25">
      <c r="A2381" s="6">
        <v>620104</v>
      </c>
      <c r="B2381" s="7" t="s">
        <v>97</v>
      </c>
      <c r="C2381" s="5"/>
      <c r="D2381" s="5"/>
    </row>
    <row r="2382" spans="1:4" x14ac:dyDescent="0.25">
      <c r="A2382" s="6">
        <v>620105</v>
      </c>
      <c r="B2382" s="7" t="s">
        <v>98</v>
      </c>
      <c r="C2382" s="5"/>
      <c r="D2382" s="5"/>
    </row>
    <row r="2383" spans="1:4" x14ac:dyDescent="0.25">
      <c r="A2383" s="6">
        <v>620106</v>
      </c>
      <c r="B2383" s="7" t="s">
        <v>99</v>
      </c>
      <c r="C2383" s="5"/>
      <c r="D2383" s="5"/>
    </row>
    <row r="2384" spans="1:4" x14ac:dyDescent="0.25">
      <c r="A2384" s="6">
        <v>620107</v>
      </c>
      <c r="B2384" s="7" t="s">
        <v>100</v>
      </c>
      <c r="C2384" s="5"/>
      <c r="D2384" s="5"/>
    </row>
    <row r="2385" spans="1:4" x14ac:dyDescent="0.25">
      <c r="A2385" s="6">
        <v>620108</v>
      </c>
      <c r="B2385" s="7" t="s">
        <v>101</v>
      </c>
      <c r="C2385" s="5"/>
      <c r="D2385" s="5"/>
    </row>
    <row r="2386" spans="1:4" x14ac:dyDescent="0.25">
      <c r="A2386" s="6">
        <v>620109</v>
      </c>
      <c r="B2386" s="7" t="s">
        <v>102</v>
      </c>
      <c r="C2386" s="5"/>
      <c r="D2386" s="5"/>
    </row>
    <row r="2387" spans="1:4" x14ac:dyDescent="0.25">
      <c r="A2387" s="6">
        <v>620110</v>
      </c>
      <c r="B2387" s="7" t="s">
        <v>103</v>
      </c>
      <c r="C2387" s="5"/>
      <c r="D2387" s="5"/>
    </row>
    <row r="2388" spans="1:4" x14ac:dyDescent="0.25">
      <c r="A2388" s="6">
        <v>620111</v>
      </c>
      <c r="B2388" s="7" t="s">
        <v>104</v>
      </c>
      <c r="C2388" s="5"/>
      <c r="D2388" s="5"/>
    </row>
    <row r="2389" spans="1:4" x14ac:dyDescent="0.25">
      <c r="A2389" s="6">
        <v>620112</v>
      </c>
      <c r="B2389" s="7" t="s">
        <v>105</v>
      </c>
      <c r="C2389" s="5"/>
      <c r="D2389" s="5"/>
    </row>
    <row r="2390" spans="1:4" x14ac:dyDescent="0.25">
      <c r="A2390" s="6">
        <v>620113</v>
      </c>
      <c r="B2390" s="7" t="s">
        <v>106</v>
      </c>
      <c r="C2390" s="5"/>
      <c r="D2390" s="5"/>
    </row>
    <row r="2391" spans="1:4" x14ac:dyDescent="0.25">
      <c r="A2391" s="6">
        <v>620114</v>
      </c>
      <c r="B2391" s="7" t="s">
        <v>107</v>
      </c>
      <c r="C2391" s="5"/>
      <c r="D2391" s="5"/>
    </row>
    <row r="2392" spans="1:4" ht="15.75" thickBot="1" x14ac:dyDescent="0.3">
      <c r="A2392" s="58">
        <v>620115</v>
      </c>
      <c r="B2392" s="20" t="s">
        <v>108</v>
      </c>
      <c r="C2392" s="69"/>
      <c r="D2392" s="69"/>
    </row>
    <row r="2393" spans="1:4" ht="15.75" thickBot="1" x14ac:dyDescent="0.3">
      <c r="A2393" s="9" t="s">
        <v>18</v>
      </c>
      <c r="B2393" s="10"/>
      <c r="C2393" s="67">
        <f>SUM(C2378:C2392)</f>
        <v>0</v>
      </c>
      <c r="D2393" s="67">
        <f>SUM(D2378:D2392)</f>
        <v>0</v>
      </c>
    </row>
    <row r="2394" spans="1:4" x14ac:dyDescent="0.25">
      <c r="A2394" s="12">
        <v>69</v>
      </c>
      <c r="B2394" s="13" t="s">
        <v>453</v>
      </c>
      <c r="C2394" s="68"/>
      <c r="D2394" s="68"/>
    </row>
    <row r="2395" spans="1:4" ht="15.75" thickBot="1" x14ac:dyDescent="0.3">
      <c r="A2395" s="3">
        <v>6901</v>
      </c>
      <c r="B2395" s="4" t="s">
        <v>454</v>
      </c>
      <c r="C2395" s="5"/>
      <c r="D2395" s="5"/>
    </row>
    <row r="2396" spans="1:4" ht="15.75" thickBot="1" x14ac:dyDescent="0.3">
      <c r="A2396" s="9" t="s">
        <v>18</v>
      </c>
      <c r="B2396" s="10"/>
      <c r="C2396" s="67">
        <f>SUM(C2395)</f>
        <v>0</v>
      </c>
      <c r="D2396" s="67">
        <f>SUM(D2395)</f>
        <v>0</v>
      </c>
    </row>
    <row r="2397" spans="1:4" ht="15.75" thickBot="1" x14ac:dyDescent="0.3">
      <c r="A2397" s="12">
        <v>6902</v>
      </c>
      <c r="B2397" s="13" t="s">
        <v>451</v>
      </c>
      <c r="C2397" s="68"/>
      <c r="D2397" s="68"/>
    </row>
    <row r="2398" spans="1:4" ht="15.75" thickBot="1" x14ac:dyDescent="0.3">
      <c r="A2398" s="9" t="s">
        <v>18</v>
      </c>
      <c r="B2398" s="10"/>
      <c r="C2398" s="67">
        <f>SUM(C2397)</f>
        <v>0</v>
      </c>
      <c r="D2398" s="67">
        <f>SUM(D2397)</f>
        <v>0</v>
      </c>
    </row>
    <row r="2399" spans="1:4" x14ac:dyDescent="0.25">
      <c r="A2399" s="49"/>
      <c r="B2399" s="31"/>
      <c r="C2399" s="68"/>
      <c r="D2399" s="68"/>
    </row>
    <row r="2400" spans="1:4" x14ac:dyDescent="0.25">
      <c r="A2400" s="59" t="s">
        <v>455</v>
      </c>
      <c r="B2400" s="60"/>
      <c r="C2400" s="8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5638367.5300000003</v>
      </c>
      <c r="D2400" s="8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965616</v>
      </c>
    </row>
    <row r="2401" spans="1:4" x14ac:dyDescent="0.25">
      <c r="A2401" s="62"/>
      <c r="B2401" s="7"/>
      <c r="C2401" s="83"/>
      <c r="D2401" s="83"/>
    </row>
    <row r="2402" spans="1:4" x14ac:dyDescent="0.25">
      <c r="A2402" s="59" t="s">
        <v>456</v>
      </c>
      <c r="B2402" s="60"/>
      <c r="C2402" s="82">
        <f>C1115-C2400</f>
        <v>-2195915.83</v>
      </c>
      <c r="D2402" s="82">
        <f>D1115-D2400</f>
        <v>-965616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CA71E2-110B-4B37-AB98-AF2EBB9F76C6}">
  <dimension ref="A1:D2402"/>
  <sheetViews>
    <sheetView workbookViewId="0">
      <selection activeCell="D2" sqref="D2"/>
    </sheetView>
  </sheetViews>
  <sheetFormatPr baseColWidth="10" defaultRowHeight="15" x14ac:dyDescent="0.25"/>
  <cols>
    <col min="1" max="1" width="7.140625" style="64" customWidth="1"/>
    <col min="2" max="2" width="62.5703125" style="65" customWidth="1"/>
    <col min="3" max="4" width="16.140625" style="66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>
        <v>272200</v>
      </c>
      <c r="D6" s="8">
        <v>33520800</v>
      </c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216518631.03999999</v>
      </c>
      <c r="D8" s="8">
        <v>102330386.15000001</v>
      </c>
    </row>
    <row r="9" spans="1:4" x14ac:dyDescent="0.25">
      <c r="A9" s="6">
        <v>1105</v>
      </c>
      <c r="B9" s="7" t="s">
        <v>9</v>
      </c>
      <c r="C9" s="8">
        <v>-25618198.210000001</v>
      </c>
      <c r="D9" s="8">
        <v>-23927331.73</v>
      </c>
    </row>
    <row r="10" spans="1:4" x14ac:dyDescent="0.25">
      <c r="A10" s="6">
        <v>1106</v>
      </c>
      <c r="B10" s="7" t="s">
        <v>10</v>
      </c>
      <c r="C10" s="8">
        <v>378024.78</v>
      </c>
      <c r="D10" s="8">
        <v>378024.78</v>
      </c>
    </row>
    <row r="11" spans="1:4" x14ac:dyDescent="0.25">
      <c r="A11" s="6">
        <v>1107</v>
      </c>
      <c r="B11" s="7" t="s">
        <v>11</v>
      </c>
      <c r="C11" s="8">
        <v>1848321939.9200001</v>
      </c>
      <c r="D11" s="8">
        <v>1692397823.6900001</v>
      </c>
    </row>
    <row r="12" spans="1:4" x14ac:dyDescent="0.25">
      <c r="A12" s="6">
        <v>1108</v>
      </c>
      <c r="B12" s="7" t="s">
        <v>12</v>
      </c>
      <c r="C12" s="8">
        <v>50205253.579999998</v>
      </c>
      <c r="D12" s="8">
        <v>71974369.909999996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235022576.09</v>
      </c>
      <c r="D16" s="8">
        <v>161818574.36000001</v>
      </c>
    </row>
    <row r="17" spans="1:4" ht="15.75" thickBot="1" x14ac:dyDescent="0.3">
      <c r="A17" s="6">
        <v>1111</v>
      </c>
      <c r="B17" s="7" t="s">
        <v>17</v>
      </c>
      <c r="C17" s="8">
        <v>13798800</v>
      </c>
      <c r="D17" s="8">
        <v>10988000</v>
      </c>
    </row>
    <row r="18" spans="1:4" ht="15.75" thickBot="1" x14ac:dyDescent="0.3">
      <c r="A18" s="9" t="s">
        <v>18</v>
      </c>
      <c r="B18" s="10"/>
      <c r="C18" s="11">
        <f>SUM(C4:C17)</f>
        <v>2338899227.1999998</v>
      </c>
      <c r="D18" s="11">
        <f>SUM(D4:D17)</f>
        <v>2049480647.1600003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16014</v>
      </c>
      <c r="D20" s="8">
        <v>11478.5</v>
      </c>
    </row>
    <row r="21" spans="1:4" x14ac:dyDescent="0.25">
      <c r="A21" s="6">
        <v>1202</v>
      </c>
      <c r="B21" s="7" t="s">
        <v>21</v>
      </c>
      <c r="C21" s="8">
        <v>109000</v>
      </c>
      <c r="D21" s="8">
        <v>97000</v>
      </c>
    </row>
    <row r="22" spans="1:4" x14ac:dyDescent="0.25">
      <c r="A22" s="6">
        <v>1203</v>
      </c>
      <c r="B22" s="7" t="s">
        <v>22</v>
      </c>
      <c r="C22" s="8">
        <v>65467600.75</v>
      </c>
      <c r="D22" s="8">
        <v>88928824.299999997</v>
      </c>
    </row>
    <row r="23" spans="1:4" x14ac:dyDescent="0.25">
      <c r="A23" s="6">
        <v>1204</v>
      </c>
      <c r="B23" s="7" t="s">
        <v>23</v>
      </c>
      <c r="C23" s="8">
        <v>32698419.699999999</v>
      </c>
      <c r="D23" s="8">
        <v>55184531.259999998</v>
      </c>
    </row>
    <row r="24" spans="1:4" ht="15.75" thickBot="1" x14ac:dyDescent="0.3">
      <c r="A24" s="16">
        <v>1205</v>
      </c>
      <c r="B24" s="17" t="s">
        <v>24</v>
      </c>
      <c r="C24" s="8">
        <v>229623701</v>
      </c>
      <c r="D24" s="18">
        <v>139664703.72999999</v>
      </c>
    </row>
    <row r="25" spans="1:4" ht="15.75" thickBot="1" x14ac:dyDescent="0.3">
      <c r="A25" s="9" t="s">
        <v>18</v>
      </c>
      <c r="B25" s="10"/>
      <c r="C25" s="11">
        <f>SUM(C20:C24)</f>
        <v>327914735.44999999</v>
      </c>
      <c r="D25" s="11">
        <f>SUM(D20:D24)</f>
        <v>283886537.78999996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267211223.36000001</v>
      </c>
      <c r="D27" s="8">
        <v>253123119.02000001</v>
      </c>
    </row>
    <row r="28" spans="1:4" x14ac:dyDescent="0.25">
      <c r="A28" s="6">
        <v>1302</v>
      </c>
      <c r="B28" s="7" t="s">
        <v>27</v>
      </c>
      <c r="C28" s="8">
        <v>2843849269.02</v>
      </c>
      <c r="D28" s="8">
        <v>1860407737.0599999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>
        <v>5139290.55</v>
      </c>
      <c r="D30" s="8">
        <v>7624623.3799999999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15717621</v>
      </c>
      <c r="D32" s="8">
        <v>8374908.0099999998</v>
      </c>
    </row>
    <row r="33" spans="1:4" x14ac:dyDescent="0.25">
      <c r="A33" s="6">
        <v>1307</v>
      </c>
      <c r="B33" s="7" t="s">
        <v>32</v>
      </c>
      <c r="C33" s="8">
        <v>89062323.290000007</v>
      </c>
      <c r="D33" s="8">
        <v>62707708.880000003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61272621.850000001</v>
      </c>
      <c r="D37" s="8">
        <v>53964184.229999997</v>
      </c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3282252349.0700002</v>
      </c>
      <c r="D40" s="11">
        <f>SUM(D27:D39)</f>
        <v>2246202280.5799999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>
        <v>-10222.17</v>
      </c>
      <c r="D42" s="8">
        <v>-10222.17</v>
      </c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>
        <v>135834725.22999999</v>
      </c>
      <c r="D47" s="8">
        <v>48543431.880000003</v>
      </c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135824503.06</v>
      </c>
      <c r="D51" s="21">
        <f>SUM(D42:D50)</f>
        <v>48533209.710000001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1004898.19</v>
      </c>
      <c r="D53" s="8">
        <v>6572628.75</v>
      </c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>
        <v>52154118.549999997</v>
      </c>
      <c r="D56" s="8">
        <v>28703717.100000001</v>
      </c>
    </row>
    <row r="57" spans="1:4" x14ac:dyDescent="0.25">
      <c r="A57" s="6">
        <v>1505</v>
      </c>
      <c r="B57" s="7" t="s">
        <v>54</v>
      </c>
      <c r="C57" s="8">
        <v>238942734.5</v>
      </c>
      <c r="D57" s="8">
        <v>217772158.28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86763354.040000007</v>
      </c>
      <c r="D61" s="8">
        <v>44385862.520000003</v>
      </c>
    </row>
    <row r="62" spans="1:4" x14ac:dyDescent="0.25">
      <c r="A62" s="22" t="s">
        <v>18</v>
      </c>
      <c r="B62" s="23"/>
      <c r="C62" s="24">
        <f>SUM(C53:C61)</f>
        <v>378865105.28000003</v>
      </c>
      <c r="D62" s="24">
        <f>SUM(D53:D61)</f>
        <v>297434366.64999998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14819446.619999999</v>
      </c>
      <c r="D64" s="8">
        <v>14819446.619999999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>
        <v>145296500</v>
      </c>
      <c r="D67" s="8"/>
    </row>
    <row r="68" spans="1:4" ht="15.75" thickBot="1" x14ac:dyDescent="0.3">
      <c r="A68" s="19">
        <v>1605</v>
      </c>
      <c r="B68" s="20" t="s">
        <v>63</v>
      </c>
      <c r="C68" s="8">
        <v>56500000</v>
      </c>
      <c r="D68" s="8">
        <v>56500000</v>
      </c>
    </row>
    <row r="69" spans="1:4" ht="15.75" thickBot="1" x14ac:dyDescent="0.3">
      <c r="A69" s="9" t="s">
        <v>18</v>
      </c>
      <c r="B69" s="10"/>
      <c r="C69" s="11">
        <f>SUM(C64:C68)</f>
        <v>216615946.62</v>
      </c>
      <c r="D69" s="11">
        <f>SUM(D64:D68)</f>
        <v>71319446.620000005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94159749.379999995</v>
      </c>
      <c r="D73" s="8">
        <v>62435586.609999999</v>
      </c>
    </row>
    <row r="74" spans="1:4" x14ac:dyDescent="0.25">
      <c r="A74" s="6">
        <v>1704</v>
      </c>
      <c r="B74" s="7" t="s">
        <v>68</v>
      </c>
      <c r="C74" s="8">
        <v>-30314648.190000001</v>
      </c>
      <c r="D74" s="8">
        <v>-20850792.440000001</v>
      </c>
    </row>
    <row r="75" spans="1:4" x14ac:dyDescent="0.25">
      <c r="A75" s="6">
        <v>1705</v>
      </c>
      <c r="B75" s="7" t="s">
        <v>69</v>
      </c>
      <c r="C75" s="8">
        <v>8678488.5299999993</v>
      </c>
      <c r="D75" s="8">
        <v>5320746.28</v>
      </c>
    </row>
    <row r="76" spans="1:4" ht="15.75" thickBot="1" x14ac:dyDescent="0.3">
      <c r="A76" s="6">
        <v>1706</v>
      </c>
      <c r="B76" s="7" t="s">
        <v>70</v>
      </c>
      <c r="C76" s="8">
        <v>-1823422</v>
      </c>
      <c r="D76" s="8">
        <v>-1190604.97</v>
      </c>
    </row>
    <row r="77" spans="1:4" ht="15.75" thickBot="1" x14ac:dyDescent="0.3">
      <c r="A77" s="9" t="s">
        <v>18</v>
      </c>
      <c r="B77" s="10"/>
      <c r="C77" s="11">
        <f>SUM(C71:C76)</f>
        <v>70700167.719999999</v>
      </c>
      <c r="D77" s="11">
        <f>SUM(D71:D76)</f>
        <v>45714935.480000004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2353862.39</v>
      </c>
      <c r="D84" s="8">
        <v>1887660.67</v>
      </c>
    </row>
    <row r="85" spans="1:4" x14ac:dyDescent="0.25">
      <c r="A85" s="6">
        <v>1903</v>
      </c>
      <c r="B85" s="7" t="s">
        <v>76</v>
      </c>
      <c r="C85" s="8">
        <v>1686683.82</v>
      </c>
      <c r="D85" s="8">
        <v>1300479.28</v>
      </c>
    </row>
    <row r="86" spans="1:4" x14ac:dyDescent="0.25">
      <c r="A86" s="6">
        <v>1904</v>
      </c>
      <c r="B86" s="7" t="s">
        <v>77</v>
      </c>
      <c r="C86" s="8">
        <v>26883102.800000001</v>
      </c>
      <c r="D86" s="8">
        <v>22658395.129999999</v>
      </c>
    </row>
    <row r="87" spans="1:4" x14ac:dyDescent="0.25">
      <c r="A87" s="6">
        <v>1905</v>
      </c>
      <c r="B87" s="7" t="s">
        <v>78</v>
      </c>
      <c r="C87" s="8">
        <v>54629733.030000001</v>
      </c>
      <c r="D87" s="8">
        <v>54833466.159999996</v>
      </c>
    </row>
    <row r="88" spans="1:4" x14ac:dyDescent="0.25">
      <c r="A88" s="6">
        <v>1906</v>
      </c>
      <c r="B88" s="7" t="s">
        <v>79</v>
      </c>
      <c r="C88" s="8">
        <v>-19032991.91</v>
      </c>
      <c r="D88" s="8">
        <v>-5344688.3600000003</v>
      </c>
    </row>
    <row r="89" spans="1:4" x14ac:dyDescent="0.25">
      <c r="A89" s="6">
        <v>1907</v>
      </c>
      <c r="B89" s="7" t="s">
        <v>80</v>
      </c>
      <c r="C89" s="8">
        <v>26211551.699999999</v>
      </c>
      <c r="D89" s="8">
        <v>38452223.909999996</v>
      </c>
    </row>
    <row r="90" spans="1:4" x14ac:dyDescent="0.25">
      <c r="A90" s="6">
        <v>1908</v>
      </c>
      <c r="B90" s="7" t="s">
        <v>81</v>
      </c>
      <c r="C90" s="8">
        <v>-13769771.470000001</v>
      </c>
      <c r="D90" s="8">
        <v>-20698614.510000002</v>
      </c>
    </row>
    <row r="91" spans="1:4" ht="15.75" thickBot="1" x14ac:dyDescent="0.3">
      <c r="A91" s="6">
        <v>1910</v>
      </c>
      <c r="B91" s="7" t="s">
        <v>38</v>
      </c>
      <c r="C91" s="8"/>
      <c r="D91" s="8"/>
    </row>
    <row r="92" spans="1:4" ht="15.75" thickBot="1" x14ac:dyDescent="0.3">
      <c r="A92" s="9" t="s">
        <v>82</v>
      </c>
      <c r="B92" s="10"/>
      <c r="C92" s="11">
        <f>SUM(C83:C91)</f>
        <v>78962170.360000014</v>
      </c>
      <c r="D92" s="11">
        <f>SUM(D83:D91)</f>
        <v>93088922.279999986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6830034204.7599993</v>
      </c>
      <c r="D94" s="29">
        <f>D18+D25+D40+D51+D62+D69+D77+D81+D92</f>
        <v>5135660346.2699995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1421396.85</v>
      </c>
      <c r="D98" s="8">
        <v>1439502.06</v>
      </c>
    </row>
    <row r="99" spans="1:4" x14ac:dyDescent="0.25">
      <c r="A99" s="6">
        <v>2102</v>
      </c>
      <c r="B99" s="7" t="s">
        <v>87</v>
      </c>
      <c r="C99" s="8">
        <v>16978633.34</v>
      </c>
      <c r="D99" s="8">
        <v>9848986.7699999996</v>
      </c>
    </row>
    <row r="100" spans="1:4" x14ac:dyDescent="0.25">
      <c r="A100" s="6">
        <v>2103</v>
      </c>
      <c r="B100" s="7" t="s">
        <v>88</v>
      </c>
      <c r="C100" s="8">
        <v>913298.52</v>
      </c>
      <c r="D100" s="8">
        <v>-1191990.71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206392224.56999999</v>
      </c>
      <c r="D103" s="8">
        <v>186871794.13999999</v>
      </c>
    </row>
    <row r="104" spans="1:4" ht="15.75" thickBot="1" x14ac:dyDescent="0.3">
      <c r="A104" s="16">
        <v>2110</v>
      </c>
      <c r="B104" s="17" t="s">
        <v>92</v>
      </c>
      <c r="C104" s="8">
        <v>3836500.17</v>
      </c>
      <c r="D104" s="8">
        <v>3638913.48</v>
      </c>
    </row>
    <row r="105" spans="1:4" ht="15.75" thickBot="1" x14ac:dyDescent="0.3">
      <c r="A105" s="9" t="s">
        <v>18</v>
      </c>
      <c r="B105" s="10"/>
      <c r="C105" s="11">
        <f>SUM(C98:C104)</f>
        <v>229542053.44999999</v>
      </c>
      <c r="D105" s="11">
        <f>SUM(D98:D104)</f>
        <v>200607205.73999998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104961805.37</v>
      </c>
      <c r="D107" s="8">
        <v>87894957.739999995</v>
      </c>
    </row>
    <row r="108" spans="1:4" x14ac:dyDescent="0.25">
      <c r="A108" s="6">
        <v>2202</v>
      </c>
      <c r="B108" s="7" t="s">
        <v>95</v>
      </c>
      <c r="C108" s="8">
        <v>2847635.19</v>
      </c>
      <c r="D108" s="8">
        <v>31330118.48</v>
      </c>
    </row>
    <row r="109" spans="1:4" x14ac:dyDescent="0.25">
      <c r="A109" s="6">
        <v>2203</v>
      </c>
      <c r="B109" s="33" t="s">
        <v>96</v>
      </c>
      <c r="C109" s="8">
        <v>1727656.16</v>
      </c>
      <c r="D109" s="8">
        <v>-942886.52</v>
      </c>
    </row>
    <row r="110" spans="1:4" x14ac:dyDescent="0.25">
      <c r="A110" s="6">
        <v>2204</v>
      </c>
      <c r="B110" s="7" t="s">
        <v>97</v>
      </c>
      <c r="C110" s="8">
        <v>2521099.36</v>
      </c>
      <c r="D110" s="8">
        <v>4483737.12</v>
      </c>
    </row>
    <row r="111" spans="1:4" x14ac:dyDescent="0.25">
      <c r="A111" s="6">
        <v>2205</v>
      </c>
      <c r="B111" s="7" t="s">
        <v>98</v>
      </c>
      <c r="C111" s="8">
        <v>4373175.5599999996</v>
      </c>
      <c r="D111" s="8">
        <v>4342365.7</v>
      </c>
    </row>
    <row r="112" spans="1:4" x14ac:dyDescent="0.25">
      <c r="A112" s="6">
        <v>2206</v>
      </c>
      <c r="B112" s="7" t="s">
        <v>99</v>
      </c>
      <c r="C112" s="8">
        <v>650243254.12</v>
      </c>
      <c r="D112" s="8">
        <v>578548112.79999995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36142633.579999998</v>
      </c>
      <c r="D114" s="8">
        <v>34678974.079999998</v>
      </c>
    </row>
    <row r="115" spans="1:4" x14ac:dyDescent="0.25">
      <c r="A115" s="6">
        <v>2209</v>
      </c>
      <c r="B115" s="7" t="s">
        <v>102</v>
      </c>
      <c r="C115" s="8">
        <v>9205863.8499999996</v>
      </c>
      <c r="D115" s="8">
        <v>13836059.189999999</v>
      </c>
    </row>
    <row r="116" spans="1:4" x14ac:dyDescent="0.25">
      <c r="A116" s="6">
        <v>2210</v>
      </c>
      <c r="B116" s="7" t="s">
        <v>103</v>
      </c>
      <c r="C116" s="8"/>
      <c r="D116" s="8"/>
    </row>
    <row r="117" spans="1:4" x14ac:dyDescent="0.25">
      <c r="A117" s="6">
        <v>2211</v>
      </c>
      <c r="B117" s="7" t="s">
        <v>104</v>
      </c>
      <c r="C117" s="8">
        <v>8230169.8499999996</v>
      </c>
      <c r="D117" s="8">
        <v>7755059.9500000002</v>
      </c>
    </row>
    <row r="118" spans="1:4" x14ac:dyDescent="0.25">
      <c r="A118" s="6">
        <v>2212</v>
      </c>
      <c r="B118" s="7" t="s">
        <v>105</v>
      </c>
      <c r="C118" s="8">
        <v>1845024.6</v>
      </c>
      <c r="D118" s="8">
        <v>2017104.92</v>
      </c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>
        <v>141791.51999999999</v>
      </c>
      <c r="D120" s="8">
        <v>245200.46</v>
      </c>
    </row>
    <row r="121" spans="1:4" x14ac:dyDescent="0.25">
      <c r="A121" s="6">
        <v>2215</v>
      </c>
      <c r="B121" s="7" t="s">
        <v>108</v>
      </c>
      <c r="C121" s="8">
        <v>3270317.61</v>
      </c>
      <c r="D121" s="8">
        <v>3009466.64</v>
      </c>
    </row>
    <row r="122" spans="1:4" ht="15.75" thickBot="1" x14ac:dyDescent="0.3">
      <c r="A122" s="19">
        <v>2216</v>
      </c>
      <c r="B122" s="20" t="s">
        <v>109</v>
      </c>
      <c r="C122" s="8">
        <v>26739447.84</v>
      </c>
      <c r="D122" s="8">
        <v>23623414.559999999</v>
      </c>
    </row>
    <row r="123" spans="1:4" ht="15.75" thickBot="1" x14ac:dyDescent="0.3">
      <c r="A123" s="9" t="s">
        <v>18</v>
      </c>
      <c r="B123" s="10"/>
      <c r="C123" s="11">
        <f>SUM(C107:C122)</f>
        <v>852249874.61000013</v>
      </c>
      <c r="D123" s="11">
        <f>SUM(D107:D122)</f>
        <v>790821685.12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>
        <v>15064111.119999999</v>
      </c>
      <c r="D126" s="8">
        <v>21549035.09</v>
      </c>
    </row>
    <row r="127" spans="1:4" x14ac:dyDescent="0.25">
      <c r="A127" s="6">
        <v>2303</v>
      </c>
      <c r="B127" s="7" t="s">
        <v>113</v>
      </c>
      <c r="C127" s="8">
        <v>1000</v>
      </c>
      <c r="D127" s="8">
        <v>1614.03</v>
      </c>
    </row>
    <row r="128" spans="1:4" x14ac:dyDescent="0.25">
      <c r="A128" s="6">
        <v>2304</v>
      </c>
      <c r="B128" s="7" t="s">
        <v>114</v>
      </c>
      <c r="C128" s="8">
        <v>3919056</v>
      </c>
      <c r="D128" s="8">
        <v>7911735.3399999999</v>
      </c>
    </row>
    <row r="129" spans="1:4" x14ac:dyDescent="0.25">
      <c r="A129" s="6">
        <v>2305</v>
      </c>
      <c r="B129" s="7" t="s">
        <v>115</v>
      </c>
      <c r="C129" s="8">
        <v>4781826.41</v>
      </c>
      <c r="D129" s="8">
        <v>15116463</v>
      </c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>
        <v>335884</v>
      </c>
    </row>
    <row r="136" spans="1:4" x14ac:dyDescent="0.25">
      <c r="A136" s="6">
        <v>2312</v>
      </c>
      <c r="B136" s="7" t="s">
        <v>122</v>
      </c>
      <c r="C136" s="8">
        <v>-389613.3</v>
      </c>
      <c r="D136" s="8">
        <v>-2073470.01</v>
      </c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1169249092.3900001</v>
      </c>
      <c r="D138" s="8">
        <v>1307360493.6800001</v>
      </c>
    </row>
    <row r="139" spans="1:4" x14ac:dyDescent="0.25">
      <c r="A139" s="6">
        <v>2314</v>
      </c>
      <c r="B139" s="7" t="s">
        <v>125</v>
      </c>
      <c r="C139" s="8">
        <v>-545665731.21000004</v>
      </c>
      <c r="D139" s="8">
        <v>-737450657.19000006</v>
      </c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646959741.41000009</v>
      </c>
      <c r="D141" s="11">
        <f>SUM(D125:D140)</f>
        <v>612751097.94000006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121364501.19</v>
      </c>
      <c r="D143" s="8">
        <v>81538279.879999995</v>
      </c>
    </row>
    <row r="144" spans="1:4" x14ac:dyDescent="0.25">
      <c r="A144" s="6">
        <v>2402</v>
      </c>
      <c r="B144" s="7" t="s">
        <v>129</v>
      </c>
      <c r="C144" s="8">
        <v>1084279363.3499999</v>
      </c>
      <c r="D144" s="8">
        <v>620388359.50999999</v>
      </c>
    </row>
    <row r="145" spans="1:4" x14ac:dyDescent="0.25">
      <c r="A145" s="6">
        <v>2403</v>
      </c>
      <c r="B145" s="7" t="s">
        <v>130</v>
      </c>
      <c r="C145" s="8">
        <v>170315148.80000001</v>
      </c>
      <c r="D145" s="8">
        <v>146497803.34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39730.839999999997</v>
      </c>
      <c r="D147" s="8">
        <v>8222594.1900000004</v>
      </c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1375998744.1799998</v>
      </c>
      <c r="D149" s="11">
        <f>SUM(D143:D148)</f>
        <v>856647036.92000008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>
        <v>-12247.38</v>
      </c>
      <c r="D151" s="8">
        <v>-394.7</v>
      </c>
    </row>
    <row r="152" spans="1:4" x14ac:dyDescent="0.25">
      <c r="A152" s="6">
        <v>2502</v>
      </c>
      <c r="B152" s="7" t="s">
        <v>136</v>
      </c>
      <c r="C152" s="8">
        <v>2185123.7799999998</v>
      </c>
      <c r="D152" s="8">
        <v>456177.89</v>
      </c>
    </row>
    <row r="153" spans="1:4" x14ac:dyDescent="0.25">
      <c r="A153" s="6">
        <v>2503</v>
      </c>
      <c r="B153" s="7" t="s">
        <v>137</v>
      </c>
      <c r="C153" s="8">
        <v>16232664.640000001</v>
      </c>
      <c r="D153" s="8">
        <v>15551462.859999999</v>
      </c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19377170.559999999</v>
      </c>
      <c r="D155" s="8">
        <v>20116327.66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37782711.599999994</v>
      </c>
      <c r="D157" s="11">
        <f>SUM(D151:D156)</f>
        <v>36123573.710000001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3855597.94</v>
      </c>
      <c r="D160" s="8">
        <v>9673474.4600000009</v>
      </c>
    </row>
    <row r="161" spans="1:4" x14ac:dyDescent="0.25">
      <c r="A161" s="6">
        <v>2603</v>
      </c>
      <c r="B161" s="7" t="s">
        <v>144</v>
      </c>
      <c r="C161" s="8">
        <v>1223250.56</v>
      </c>
      <c r="D161" s="8">
        <v>1098322.77</v>
      </c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43556774.079999998</v>
      </c>
      <c r="D164" s="8">
        <v>40274014.909999996</v>
      </c>
    </row>
    <row r="165" spans="1:4" x14ac:dyDescent="0.25">
      <c r="A165" s="6">
        <v>2607</v>
      </c>
      <c r="B165" s="7" t="s">
        <v>148</v>
      </c>
      <c r="C165" s="8">
        <v>325937000</v>
      </c>
      <c r="D165" s="8">
        <v>170937000</v>
      </c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374572622.57999998</v>
      </c>
      <c r="D167" s="11">
        <f>SUM(D159:D166)</f>
        <v>221982812.13999999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82994021.390000001</v>
      </c>
      <c r="D169" s="8">
        <v>62150913.350000001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>
        <v>4987507.21</v>
      </c>
      <c r="D171" s="8"/>
    </row>
    <row r="172" spans="1:4" x14ac:dyDescent="0.25">
      <c r="A172" s="6">
        <v>2704</v>
      </c>
      <c r="B172" s="7" t="s">
        <v>154</v>
      </c>
      <c r="C172" s="8">
        <v>1587709.88</v>
      </c>
      <c r="D172" s="8">
        <v>0.01</v>
      </c>
    </row>
    <row r="173" spans="1:4" x14ac:dyDescent="0.25">
      <c r="A173" s="6">
        <v>2705</v>
      </c>
      <c r="B173" s="7" t="s">
        <v>155</v>
      </c>
      <c r="C173" s="8">
        <v>2910849.13</v>
      </c>
      <c r="D173" s="8">
        <v>3016575.75</v>
      </c>
    </row>
    <row r="174" spans="1:4" x14ac:dyDescent="0.25">
      <c r="A174" s="6">
        <v>2706</v>
      </c>
      <c r="B174" s="7" t="s">
        <v>156</v>
      </c>
      <c r="C174" s="8"/>
      <c r="D174" s="8"/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212579.6</v>
      </c>
      <c r="D177" s="8">
        <v>210050.5</v>
      </c>
    </row>
    <row r="178" spans="1:4" x14ac:dyDescent="0.25">
      <c r="A178" s="6">
        <v>2710</v>
      </c>
      <c r="B178" s="7" t="s">
        <v>160</v>
      </c>
      <c r="C178" s="8">
        <v>28110191.370000001</v>
      </c>
      <c r="D178" s="8">
        <v>20590358.07</v>
      </c>
    </row>
    <row r="179" spans="1:4" x14ac:dyDescent="0.25">
      <c r="A179" s="6">
        <v>2711</v>
      </c>
      <c r="B179" s="7" t="s">
        <v>161</v>
      </c>
      <c r="C179" s="8">
        <v>87569.18</v>
      </c>
      <c r="D179" s="8">
        <v>29909.119999999999</v>
      </c>
    </row>
    <row r="180" spans="1:4" x14ac:dyDescent="0.25">
      <c r="A180" s="6">
        <v>2712</v>
      </c>
      <c r="B180" s="7" t="s">
        <v>162</v>
      </c>
      <c r="C180" s="8">
        <v>37702.800000000003</v>
      </c>
      <c r="D180" s="8"/>
    </row>
    <row r="181" spans="1:4" x14ac:dyDescent="0.25">
      <c r="A181" s="6">
        <v>2713</v>
      </c>
      <c r="B181" s="7" t="s">
        <v>163</v>
      </c>
      <c r="C181" s="8"/>
      <c r="D181" s="8"/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>
        <v>9876385.8800000008</v>
      </c>
      <c r="D183" s="8">
        <v>8964432.9199999999</v>
      </c>
    </row>
    <row r="184" spans="1:4" x14ac:dyDescent="0.25">
      <c r="A184" s="6">
        <v>2716</v>
      </c>
      <c r="B184" s="7" t="s">
        <v>166</v>
      </c>
      <c r="C184" s="8">
        <v>43459829.659999996</v>
      </c>
      <c r="D184" s="8">
        <v>33123141.809999999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2055433.52</v>
      </c>
      <c r="D187" s="8">
        <v>1938198.31</v>
      </c>
    </row>
    <row r="188" spans="1:4" x14ac:dyDescent="0.25">
      <c r="A188" s="16">
        <v>2720</v>
      </c>
      <c r="B188" s="17" t="s">
        <v>170</v>
      </c>
      <c r="C188" s="8">
        <v>146197.51999999999</v>
      </c>
      <c r="D188" s="8">
        <v>127176.96000000001</v>
      </c>
    </row>
    <row r="189" spans="1:4" x14ac:dyDescent="0.25">
      <c r="A189" s="16">
        <v>2721</v>
      </c>
      <c r="B189" s="17" t="s">
        <v>171</v>
      </c>
      <c r="C189" s="8">
        <v>1968010.41</v>
      </c>
      <c r="D189" s="8">
        <v>1694579.96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4739790.3600000003</v>
      </c>
      <c r="D191" s="8">
        <v>3175227.88</v>
      </c>
    </row>
    <row r="192" spans="1:4" ht="15.75" thickBot="1" x14ac:dyDescent="0.3">
      <c r="A192" s="9" t="s">
        <v>18</v>
      </c>
      <c r="B192" s="10"/>
      <c r="C192" s="21">
        <f>SUM(C169:C191)</f>
        <v>183173777.91</v>
      </c>
      <c r="D192" s="21">
        <f>SUM(D169:D191)</f>
        <v>135020564.64000002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>
        <v>907638.77</v>
      </c>
      <c r="D194" s="8">
        <v>818373.98</v>
      </c>
    </row>
    <row r="195" spans="1:4" x14ac:dyDescent="0.25">
      <c r="A195" s="6">
        <v>2802</v>
      </c>
      <c r="B195" s="7" t="s">
        <v>176</v>
      </c>
      <c r="C195" s="8">
        <v>374084191</v>
      </c>
      <c r="D195" s="8">
        <v>196280036.97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>
        <v>155083997</v>
      </c>
      <c r="D199" s="8">
        <v>217113101.97</v>
      </c>
    </row>
    <row r="200" spans="1:4" ht="15.75" thickBot="1" x14ac:dyDescent="0.3">
      <c r="A200" s="9" t="s">
        <v>18</v>
      </c>
      <c r="B200" s="10"/>
      <c r="C200" s="11">
        <f>SUM(C194:C199)</f>
        <v>530075826.76999998</v>
      </c>
      <c r="D200" s="11">
        <f>SUM(D194:D199)</f>
        <v>414211512.91999996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331393843.67000002</v>
      </c>
      <c r="D202" s="8">
        <v>205924092.91999999</v>
      </c>
    </row>
    <row r="203" spans="1:4" x14ac:dyDescent="0.25">
      <c r="A203" s="6">
        <v>2902</v>
      </c>
      <c r="B203" s="7" t="s">
        <v>182</v>
      </c>
      <c r="C203" s="8">
        <v>248484830.19</v>
      </c>
      <c r="D203" s="8">
        <v>180776807.61000001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>
        <v>139766400.34999999</v>
      </c>
      <c r="D205" s="8">
        <v>47578825.859999999</v>
      </c>
    </row>
    <row r="206" spans="1:4" ht="15.75" thickBot="1" x14ac:dyDescent="0.3">
      <c r="A206" s="16">
        <v>2910</v>
      </c>
      <c r="B206" s="17" t="s">
        <v>38</v>
      </c>
      <c r="C206" s="8">
        <v>15978373.98</v>
      </c>
      <c r="D206" s="8">
        <v>14147611.66</v>
      </c>
    </row>
    <row r="207" spans="1:4" ht="15.75" thickBot="1" x14ac:dyDescent="0.3">
      <c r="A207" s="9" t="s">
        <v>18</v>
      </c>
      <c r="B207" s="10"/>
      <c r="C207" s="11">
        <f>SUM(C202:C206)</f>
        <v>735623448.19000006</v>
      </c>
      <c r="D207" s="11">
        <f>SUM(D202:D206)</f>
        <v>448427338.05000001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4965978800.6999998</v>
      </c>
      <c r="D209" s="29">
        <f>D105+D123+D141+D149+D157+D167+D192+D200+D207</f>
        <v>3716592827.1800003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1500000000</v>
      </c>
      <c r="D213" s="8">
        <v>1500000000</v>
      </c>
    </row>
    <row r="214" spans="1:4" x14ac:dyDescent="0.25">
      <c r="A214" s="6">
        <v>3102</v>
      </c>
      <c r="B214" s="7" t="s">
        <v>189</v>
      </c>
      <c r="C214" s="8">
        <v>-500000000</v>
      </c>
      <c r="D214" s="8">
        <v>-600000000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1000000000</v>
      </c>
      <c r="D216" s="11">
        <f>SUM(D213:D215)</f>
        <v>900000000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500000000</v>
      </c>
      <c r="D221" s="8">
        <v>450000000</v>
      </c>
    </row>
    <row r="222" spans="1:4" x14ac:dyDescent="0.25">
      <c r="A222" s="6">
        <v>3302</v>
      </c>
      <c r="B222" s="7" t="s">
        <v>195</v>
      </c>
      <c r="C222" s="8">
        <v>52365453.049999997</v>
      </c>
      <c r="D222" s="8">
        <v>43898930.329999998</v>
      </c>
    </row>
    <row r="223" spans="1:4" x14ac:dyDescent="0.25">
      <c r="A223" s="6">
        <v>3303</v>
      </c>
      <c r="B223" s="7" t="s">
        <v>196</v>
      </c>
      <c r="C223" s="8">
        <v>197501704.5</v>
      </c>
      <c r="D223" s="8">
        <v>25168589.07</v>
      </c>
    </row>
    <row r="224" spans="1:4" ht="15.75" thickBot="1" x14ac:dyDescent="0.3">
      <c r="A224" s="6">
        <v>3304</v>
      </c>
      <c r="B224" s="7" t="s">
        <v>197</v>
      </c>
      <c r="C224" s="8">
        <v>114188244.89</v>
      </c>
      <c r="D224" s="8"/>
    </row>
    <row r="225" spans="1:4" ht="15.75" thickBot="1" x14ac:dyDescent="0.3">
      <c r="A225" s="9" t="s">
        <v>18</v>
      </c>
      <c r="B225" s="10"/>
      <c r="C225" s="11">
        <f>SUM(C221:C224)</f>
        <v>864055402.43999994</v>
      </c>
      <c r="D225" s="11">
        <f>SUM(D221:D224)</f>
        <v>519067519.39999998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1864055402.4400001</v>
      </c>
      <c r="D227" s="29">
        <f>D216+D219+D225</f>
        <v>1419067519.4000001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6830034203.1399994</v>
      </c>
      <c r="D229" s="29">
        <f>D209+D227</f>
        <v>5135660346.5799999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21217.54</v>
      </c>
      <c r="D234" s="8">
        <v>247057.34</v>
      </c>
    </row>
    <row r="235" spans="1:4" x14ac:dyDescent="0.25">
      <c r="A235" s="6">
        <v>410102</v>
      </c>
      <c r="B235" s="7" t="s">
        <v>204</v>
      </c>
      <c r="C235" s="8">
        <v>737812.2</v>
      </c>
      <c r="D235" s="8">
        <v>599487.17000000004</v>
      </c>
    </row>
    <row r="236" spans="1:4" x14ac:dyDescent="0.25">
      <c r="A236" s="6">
        <v>410103</v>
      </c>
      <c r="B236" s="7" t="s">
        <v>87</v>
      </c>
      <c r="C236" s="8">
        <v>99066717.310000002</v>
      </c>
      <c r="D236" s="8">
        <v>109242242.41</v>
      </c>
    </row>
    <row r="237" spans="1:4" x14ac:dyDescent="0.25">
      <c r="A237" s="6">
        <v>410104</v>
      </c>
      <c r="B237" s="7" t="s">
        <v>205</v>
      </c>
      <c r="C237" s="8">
        <v>12983386.529999999</v>
      </c>
      <c r="D237" s="8">
        <v>11427047.99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/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/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198751600.72999999</v>
      </c>
      <c r="D243" s="8">
        <v>285115327.07999998</v>
      </c>
    </row>
    <row r="244" spans="1:4" ht="15.75" thickBot="1" x14ac:dyDescent="0.3">
      <c r="A244" s="19">
        <v>410108</v>
      </c>
      <c r="B244" s="20" t="s">
        <v>210</v>
      </c>
      <c r="C244" s="8">
        <v>8033471.9900000002</v>
      </c>
      <c r="D244" s="8">
        <v>5715896.2300000004</v>
      </c>
    </row>
    <row r="245" spans="1:4" ht="15.75" thickBot="1" x14ac:dyDescent="0.3">
      <c r="A245" s="9" t="s">
        <v>18</v>
      </c>
      <c r="B245" s="10"/>
      <c r="C245" s="21">
        <f>SUM(C234:C244)</f>
        <v>319594206.30000001</v>
      </c>
      <c r="D245" s="21">
        <f>SUM(D234:D244)</f>
        <v>412347058.22000003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>
        <v>2486797.52</v>
      </c>
      <c r="D248" s="8">
        <v>2517703.09</v>
      </c>
    </row>
    <row r="249" spans="1:4" x14ac:dyDescent="0.25">
      <c r="A249" s="6">
        <v>410203</v>
      </c>
      <c r="B249" s="7" t="s">
        <v>88</v>
      </c>
      <c r="C249" s="8">
        <v>368168.05</v>
      </c>
      <c r="D249" s="8">
        <v>1226449.74</v>
      </c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/>
      <c r="B252" s="7" t="s">
        <v>207</v>
      </c>
      <c r="C252" s="8"/>
      <c r="D252" s="8"/>
    </row>
    <row r="253" spans="1:4" x14ac:dyDescent="0.25">
      <c r="A253" s="6"/>
      <c r="B253" s="7" t="s">
        <v>212</v>
      </c>
      <c r="C253" s="8"/>
      <c r="D253" s="8"/>
    </row>
    <row r="254" spans="1:4" x14ac:dyDescent="0.25">
      <c r="A254" s="6"/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>
        <v>942513.21</v>
      </c>
      <c r="D255" s="8">
        <v>950861.71</v>
      </c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3797478.78</v>
      </c>
      <c r="D257" s="11">
        <f>SUM(D247:D256)</f>
        <v>4695014.54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>
        <v>40271.879999999997</v>
      </c>
      <c r="D260" s="8">
        <v>16463.82</v>
      </c>
    </row>
    <row r="261" spans="1:4" x14ac:dyDescent="0.25">
      <c r="A261" s="6">
        <v>410303</v>
      </c>
      <c r="B261" s="7" t="s">
        <v>88</v>
      </c>
      <c r="C261" s="8">
        <v>1540574.62</v>
      </c>
      <c r="D261" s="8">
        <v>1652795</v>
      </c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/>
      <c r="B264" s="7" t="s">
        <v>207</v>
      </c>
      <c r="C264" s="8"/>
      <c r="D264" s="8"/>
    </row>
    <row r="265" spans="1:4" x14ac:dyDescent="0.25">
      <c r="A265" s="6"/>
      <c r="B265" s="7" t="s">
        <v>208</v>
      </c>
      <c r="C265" s="8"/>
      <c r="D265" s="8"/>
    </row>
    <row r="266" spans="1:4" x14ac:dyDescent="0.25">
      <c r="A266" s="6"/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1580846.5</v>
      </c>
      <c r="D269" s="11">
        <f>SUM(D259:D268)</f>
        <v>1669258.82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/>
      <c r="B276" s="7" t="s">
        <v>207</v>
      </c>
      <c r="C276" s="8"/>
      <c r="D276" s="8"/>
    </row>
    <row r="277" spans="1:4" x14ac:dyDescent="0.25">
      <c r="A277" s="6"/>
      <c r="B277" s="7" t="s">
        <v>208</v>
      </c>
      <c r="C277" s="8"/>
      <c r="D277" s="8"/>
    </row>
    <row r="278" spans="1:4" x14ac:dyDescent="0.25">
      <c r="A278" s="6"/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>
        <v>126708.35</v>
      </c>
      <c r="D283" s="8">
        <v>148533.53</v>
      </c>
    </row>
    <row r="284" spans="1:4" x14ac:dyDescent="0.25">
      <c r="A284" s="6">
        <v>410502</v>
      </c>
      <c r="B284" s="7" t="s">
        <v>88</v>
      </c>
      <c r="C284" s="8">
        <v>746801.38</v>
      </c>
      <c r="D284" s="8">
        <v>658870.19999999995</v>
      </c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/>
      <c r="B287" s="7" t="s">
        <v>207</v>
      </c>
      <c r="C287" s="8"/>
      <c r="D287" s="8"/>
    </row>
    <row r="288" spans="1:4" x14ac:dyDescent="0.25">
      <c r="A288" s="6"/>
      <c r="B288" s="7" t="s">
        <v>208</v>
      </c>
      <c r="C288" s="8"/>
      <c r="D288" s="8"/>
    </row>
    <row r="289" spans="1:4" x14ac:dyDescent="0.25">
      <c r="A289" s="6"/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>
        <v>47543.09</v>
      </c>
      <c r="D290" s="8">
        <v>44964.11</v>
      </c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921052.82</v>
      </c>
      <c r="D292" s="11">
        <f>SUM(D283:D291)</f>
        <v>852367.84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371391.38</v>
      </c>
      <c r="D294" s="8">
        <v>378038</v>
      </c>
    </row>
    <row r="295" spans="1:4" x14ac:dyDescent="0.25">
      <c r="A295" s="6">
        <v>410602</v>
      </c>
      <c r="B295" s="7" t="s">
        <v>88</v>
      </c>
      <c r="C295" s="8">
        <v>210182.99</v>
      </c>
      <c r="D295" s="8">
        <v>230515.79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/>
      <c r="B298" s="7" t="s">
        <v>207</v>
      </c>
      <c r="C298" s="8"/>
      <c r="D298" s="8"/>
    </row>
    <row r="299" spans="1:4" x14ac:dyDescent="0.25">
      <c r="A299" s="6"/>
      <c r="B299" s="7" t="s">
        <v>208</v>
      </c>
      <c r="C299" s="8"/>
      <c r="D299" s="8"/>
    </row>
    <row r="300" spans="1:4" x14ac:dyDescent="0.25">
      <c r="A300" s="6"/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11671485.25</v>
      </c>
      <c r="D301" s="8">
        <v>12357214.6</v>
      </c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12253059.619999999</v>
      </c>
      <c r="D303" s="11">
        <f>SUM(D294:D302)</f>
        <v>12965768.390000001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>
        <v>830586.71</v>
      </c>
      <c r="D306" s="8">
        <v>207221.19</v>
      </c>
    </row>
    <row r="307" spans="1:4" x14ac:dyDescent="0.25">
      <c r="A307" s="6">
        <v>410703</v>
      </c>
      <c r="B307" s="7" t="s">
        <v>221</v>
      </c>
      <c r="C307" s="8">
        <v>5011.51</v>
      </c>
      <c r="D307" s="8">
        <v>127180.71</v>
      </c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>
        <v>174650</v>
      </c>
      <c r="D309" s="8">
        <v>608083.31000000006</v>
      </c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/>
      <c r="B313" s="7" t="s">
        <v>226</v>
      </c>
      <c r="C313" s="8"/>
      <c r="D313" s="8"/>
    </row>
    <row r="314" spans="1:4" x14ac:dyDescent="0.25">
      <c r="A314" s="6"/>
      <c r="B314" s="7" t="s">
        <v>208</v>
      </c>
      <c r="C314" s="8"/>
      <c r="D314" s="8"/>
    </row>
    <row r="315" spans="1:4" x14ac:dyDescent="0.25">
      <c r="A315" s="6"/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1010248.22</v>
      </c>
      <c r="D317" s="11">
        <f>SUM(D305:D316)</f>
        <v>942485.21000000008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>
        <v>-10087020.630000001</v>
      </c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/>
      <c r="B327" s="7" t="s">
        <v>207</v>
      </c>
      <c r="C327" s="8"/>
      <c r="D327" s="8"/>
    </row>
    <row r="328" spans="1:4" x14ac:dyDescent="0.25">
      <c r="A328" s="6"/>
      <c r="B328" s="7" t="s">
        <v>208</v>
      </c>
      <c r="C328" s="8"/>
      <c r="D328" s="8"/>
    </row>
    <row r="329" spans="1:4" x14ac:dyDescent="0.25">
      <c r="A329" s="6"/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-10087020.630000001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1995863.76</v>
      </c>
      <c r="D333" s="8">
        <v>2668215.54</v>
      </c>
    </row>
    <row r="334" spans="1:4" x14ac:dyDescent="0.25">
      <c r="A334" s="6">
        <v>410902</v>
      </c>
      <c r="B334" s="7" t="s">
        <v>87</v>
      </c>
      <c r="C334" s="8">
        <v>5462112.1200000001</v>
      </c>
      <c r="D334" s="8">
        <v>5241114.3899999997</v>
      </c>
    </row>
    <row r="335" spans="1:4" x14ac:dyDescent="0.25">
      <c r="A335" s="6">
        <v>410903</v>
      </c>
      <c r="B335" s="7" t="s">
        <v>88</v>
      </c>
      <c r="C335" s="8">
        <v>959062.87</v>
      </c>
      <c r="D335" s="8">
        <v>652806.28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/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/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63807903.990000002</v>
      </c>
      <c r="D342" s="8">
        <v>56197458.039999999</v>
      </c>
    </row>
    <row r="343" spans="1:4" ht="15.75" thickBot="1" x14ac:dyDescent="0.3">
      <c r="A343" s="19">
        <v>410907</v>
      </c>
      <c r="B343" s="20" t="s">
        <v>92</v>
      </c>
      <c r="C343" s="8">
        <v>3276975.93</v>
      </c>
      <c r="D343" s="8">
        <v>3224672.53</v>
      </c>
    </row>
    <row r="344" spans="1:4" ht="15.75" thickBot="1" x14ac:dyDescent="0.3">
      <c r="A344" s="9" t="s">
        <v>18</v>
      </c>
      <c r="B344" s="10"/>
      <c r="C344" s="11">
        <f>SUM(C333:C343)</f>
        <v>75501918.670000017</v>
      </c>
      <c r="D344" s="11">
        <f>SUM(D333:D343)</f>
        <v>67984266.780000001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>
        <v>127143.5</v>
      </c>
      <c r="D346" s="8">
        <v>80359.58</v>
      </c>
    </row>
    <row r="347" spans="1:4" x14ac:dyDescent="0.25">
      <c r="A347" s="6">
        <v>411002</v>
      </c>
      <c r="B347" s="7" t="s">
        <v>87</v>
      </c>
      <c r="C347" s="8">
        <v>423479.73</v>
      </c>
      <c r="D347" s="8">
        <v>316770.86</v>
      </c>
    </row>
    <row r="348" spans="1:4" x14ac:dyDescent="0.25">
      <c r="A348" s="6">
        <v>411003</v>
      </c>
      <c r="B348" s="7" t="s">
        <v>88</v>
      </c>
      <c r="C348" s="8">
        <v>341219.74</v>
      </c>
      <c r="D348" s="8">
        <v>1616980.96</v>
      </c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/>
      <c r="B351" s="7" t="s">
        <v>226</v>
      </c>
      <c r="C351" s="8"/>
      <c r="D351" s="8"/>
    </row>
    <row r="352" spans="1:4" x14ac:dyDescent="0.25">
      <c r="A352" s="6"/>
      <c r="B352" s="7" t="s">
        <v>208</v>
      </c>
      <c r="C352" s="8"/>
      <c r="D352" s="8"/>
    </row>
    <row r="353" spans="1:4" x14ac:dyDescent="0.25">
      <c r="A353" s="6"/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>
        <v>3796576.1</v>
      </c>
      <c r="D354" s="8">
        <v>2370658.4</v>
      </c>
    </row>
    <row r="355" spans="1:4" ht="15.75" thickBot="1" x14ac:dyDescent="0.3">
      <c r="A355" s="19">
        <v>411007</v>
      </c>
      <c r="B355" s="20" t="s">
        <v>92</v>
      </c>
      <c r="C355" s="34">
        <v>17729.21</v>
      </c>
      <c r="D355" s="34">
        <v>16429.990000000002</v>
      </c>
    </row>
    <row r="356" spans="1:4" ht="15.75" thickBot="1" x14ac:dyDescent="0.3">
      <c r="A356" s="9" t="s">
        <v>18</v>
      </c>
      <c r="B356" s="10"/>
      <c r="C356" s="11">
        <f>SUM(C346:C355)</f>
        <v>4706148.28</v>
      </c>
      <c r="D356" s="11">
        <f>SUM(D346:D355)</f>
        <v>4401199.79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>
        <v>20059996.559999999</v>
      </c>
      <c r="D359" s="8">
        <v>21710575.710000001</v>
      </c>
    </row>
    <row r="360" spans="1:4" x14ac:dyDescent="0.25">
      <c r="A360" s="6">
        <v>411103</v>
      </c>
      <c r="B360" s="7" t="s">
        <v>239</v>
      </c>
      <c r="C360" s="8">
        <v>15373.31</v>
      </c>
      <c r="D360" s="8">
        <v>1614.03</v>
      </c>
    </row>
    <row r="361" spans="1:4" x14ac:dyDescent="0.25">
      <c r="A361" s="6">
        <v>411104</v>
      </c>
      <c r="B361" s="7" t="s">
        <v>240</v>
      </c>
      <c r="C361" s="8"/>
      <c r="D361" s="8">
        <v>8417181.3800000008</v>
      </c>
    </row>
    <row r="362" spans="1:4" x14ac:dyDescent="0.25">
      <c r="A362" s="6">
        <v>411105</v>
      </c>
      <c r="B362" s="7" t="s">
        <v>241</v>
      </c>
      <c r="C362" s="8">
        <v>5143295.51</v>
      </c>
      <c r="D362" s="8">
        <v>15886888.51</v>
      </c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/>
      <c r="B366" s="7" t="s">
        <v>207</v>
      </c>
      <c r="C366" s="8"/>
      <c r="D366" s="8"/>
    </row>
    <row r="367" spans="1:4" x14ac:dyDescent="0.25">
      <c r="A367" s="6"/>
      <c r="B367" s="7" t="s">
        <v>208</v>
      </c>
      <c r="C367" s="8"/>
      <c r="D367" s="8"/>
    </row>
    <row r="368" spans="1:4" x14ac:dyDescent="0.25">
      <c r="A368" s="6"/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>
        <v>220010</v>
      </c>
    </row>
    <row r="372" spans="1:4" ht="15.75" thickBot="1" x14ac:dyDescent="0.3">
      <c r="A372" s="9" t="s">
        <v>18</v>
      </c>
      <c r="B372" s="10"/>
      <c r="C372" s="11">
        <f>SUM(C358:C371)</f>
        <v>25218665.379999995</v>
      </c>
      <c r="D372" s="11">
        <f>SUM(D358:D371)</f>
        <v>46236269.630000003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>
        <v>388012.3</v>
      </c>
      <c r="D375" s="8">
        <v>1332599.01</v>
      </c>
    </row>
    <row r="376" spans="1:4" x14ac:dyDescent="0.25">
      <c r="A376" s="6">
        <v>411203</v>
      </c>
      <c r="B376" s="7" t="s">
        <v>245</v>
      </c>
      <c r="C376" s="8">
        <v>600</v>
      </c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>
        <v>1001</v>
      </c>
      <c r="D378" s="8">
        <v>740871</v>
      </c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/>
      <c r="B382" s="7" t="s">
        <v>207</v>
      </c>
      <c r="C382" s="8"/>
      <c r="D382" s="8"/>
    </row>
    <row r="383" spans="1:4" x14ac:dyDescent="0.25">
      <c r="A383" s="6"/>
      <c r="B383" s="7" t="s">
        <v>208</v>
      </c>
      <c r="C383" s="8"/>
      <c r="D383" s="8"/>
    </row>
    <row r="384" spans="1:4" x14ac:dyDescent="0.25">
      <c r="A384" s="6"/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389613.3</v>
      </c>
      <c r="D388" s="11">
        <f>SUM(D374:D387)</f>
        <v>2073470.01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/>
      <c r="B397" s="7" t="s">
        <v>207</v>
      </c>
      <c r="C397" s="8"/>
      <c r="D397" s="8"/>
    </row>
    <row r="398" spans="1:4" x14ac:dyDescent="0.25">
      <c r="A398" s="6"/>
      <c r="B398" s="7" t="s">
        <v>208</v>
      </c>
      <c r="C398" s="8"/>
      <c r="D398" s="8"/>
    </row>
    <row r="399" spans="1:4" x14ac:dyDescent="0.25">
      <c r="A399" s="6"/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/>
      <c r="B410" s="7" t="s">
        <v>207</v>
      </c>
      <c r="C410" s="8"/>
      <c r="D410" s="8"/>
    </row>
    <row r="411" spans="1:4" x14ac:dyDescent="0.25">
      <c r="A411" s="6"/>
      <c r="B411" s="7" t="s">
        <v>208</v>
      </c>
      <c r="C411" s="8"/>
      <c r="D411" s="8"/>
    </row>
    <row r="412" spans="1:4" x14ac:dyDescent="0.25">
      <c r="A412" s="6"/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/>
      <c r="B423" s="7" t="s">
        <v>207</v>
      </c>
      <c r="C423" s="8"/>
      <c r="D423" s="8"/>
    </row>
    <row r="424" spans="1:4" x14ac:dyDescent="0.25">
      <c r="A424" s="6"/>
      <c r="B424" s="7" t="s">
        <v>208</v>
      </c>
      <c r="C424" s="8"/>
      <c r="D424" s="8"/>
    </row>
    <row r="425" spans="1:4" x14ac:dyDescent="0.25">
      <c r="A425" s="6"/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/>
      <c r="B436" s="7" t="s">
        <v>207</v>
      </c>
      <c r="C436" s="8"/>
      <c r="D436" s="8"/>
    </row>
    <row r="437" spans="1:4" x14ac:dyDescent="0.25">
      <c r="A437" s="6"/>
      <c r="B437" s="7" t="s">
        <v>208</v>
      </c>
      <c r="C437" s="8"/>
      <c r="D437" s="8"/>
    </row>
    <row r="438" spans="1:4" x14ac:dyDescent="0.25">
      <c r="A438" s="6"/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/>
      <c r="B448" s="7" t="s">
        <v>207</v>
      </c>
      <c r="C448" s="8"/>
      <c r="D448" s="8"/>
    </row>
    <row r="449" spans="1:4" x14ac:dyDescent="0.25">
      <c r="A449" s="6"/>
      <c r="B449" s="7" t="s">
        <v>208</v>
      </c>
      <c r="C449" s="8"/>
      <c r="D449" s="8"/>
    </row>
    <row r="450" spans="1:4" x14ac:dyDescent="0.25">
      <c r="A450" s="6"/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/>
      <c r="B460" s="7" t="s">
        <v>207</v>
      </c>
      <c r="C460" s="8"/>
      <c r="D460" s="8"/>
    </row>
    <row r="461" spans="1:4" x14ac:dyDescent="0.25">
      <c r="A461" s="6"/>
      <c r="B461" s="7" t="s">
        <v>208</v>
      </c>
      <c r="C461" s="8"/>
      <c r="D461" s="8"/>
    </row>
    <row r="462" spans="1:4" x14ac:dyDescent="0.25">
      <c r="A462" s="6"/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/>
      <c r="B472" s="7" t="s">
        <v>207</v>
      </c>
      <c r="C472" s="8"/>
      <c r="D472" s="8"/>
    </row>
    <row r="473" spans="1:4" x14ac:dyDescent="0.25">
      <c r="A473" s="6"/>
      <c r="B473" s="7" t="s">
        <v>208</v>
      </c>
      <c r="C473" s="8"/>
      <c r="D473" s="8"/>
    </row>
    <row r="474" spans="1:4" x14ac:dyDescent="0.25">
      <c r="A474" s="6"/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/>
      <c r="B483" s="7" t="s">
        <v>207</v>
      </c>
      <c r="C483" s="8"/>
      <c r="D483" s="8"/>
    </row>
    <row r="484" spans="1:4" x14ac:dyDescent="0.25">
      <c r="A484" s="6"/>
      <c r="B484" s="7" t="s">
        <v>208</v>
      </c>
      <c r="C484" s="8"/>
      <c r="D484" s="8"/>
    </row>
    <row r="485" spans="1:4" x14ac:dyDescent="0.25">
      <c r="A485" s="6"/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/>
      <c r="B494" s="7" t="s">
        <v>207</v>
      </c>
      <c r="C494" s="8"/>
      <c r="D494" s="8"/>
    </row>
    <row r="495" spans="1:4" x14ac:dyDescent="0.25">
      <c r="A495" s="6"/>
      <c r="B495" s="7" t="s">
        <v>208</v>
      </c>
      <c r="C495" s="8"/>
      <c r="D495" s="8"/>
    </row>
    <row r="496" spans="1:4" x14ac:dyDescent="0.25">
      <c r="A496" s="6"/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/>
      <c r="B509" s="7" t="s">
        <v>207</v>
      </c>
      <c r="C509" s="8"/>
      <c r="D509" s="8"/>
    </row>
    <row r="510" spans="1:4" x14ac:dyDescent="0.25">
      <c r="A510" s="6"/>
      <c r="B510" s="7" t="s">
        <v>208</v>
      </c>
      <c r="C510" s="8"/>
      <c r="D510" s="8"/>
    </row>
    <row r="511" spans="1:4" x14ac:dyDescent="0.25">
      <c r="A511" s="6"/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/>
      <c r="B523" s="7" t="s">
        <v>207</v>
      </c>
      <c r="C523" s="8"/>
      <c r="D523" s="8"/>
    </row>
    <row r="524" spans="1:4" x14ac:dyDescent="0.25">
      <c r="A524" s="6"/>
      <c r="B524" s="7" t="s">
        <v>208</v>
      </c>
      <c r="C524" s="8"/>
      <c r="D524" s="8"/>
    </row>
    <row r="525" spans="1:4" x14ac:dyDescent="0.25">
      <c r="A525" s="6"/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16"/>
      <c r="B534" s="17" t="s">
        <v>207</v>
      </c>
      <c r="C534" s="18"/>
      <c r="D534" s="18"/>
    </row>
    <row r="535" spans="1:4" x14ac:dyDescent="0.25">
      <c r="A535" s="16"/>
      <c r="B535" s="17" t="s">
        <v>208</v>
      </c>
      <c r="C535" s="18"/>
      <c r="D535" s="18"/>
    </row>
    <row r="536" spans="1:4" x14ac:dyDescent="0.25">
      <c r="A536" s="16"/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/>
      <c r="B546" s="7" t="s">
        <v>207</v>
      </c>
      <c r="C546" s="8"/>
      <c r="D546" s="8"/>
    </row>
    <row r="547" spans="1:4" x14ac:dyDescent="0.25">
      <c r="A547" s="6"/>
      <c r="B547" s="7" t="s">
        <v>208</v>
      </c>
      <c r="C547" s="8"/>
      <c r="D547" s="8"/>
    </row>
    <row r="548" spans="1:4" x14ac:dyDescent="0.25">
      <c r="A548" s="6"/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/>
      <c r="B561" s="7" t="s">
        <v>207</v>
      </c>
      <c r="C561" s="8"/>
      <c r="D561" s="8"/>
    </row>
    <row r="562" spans="1:4" x14ac:dyDescent="0.25">
      <c r="A562" s="6"/>
      <c r="B562" s="7" t="s">
        <v>208</v>
      </c>
      <c r="C562" s="8"/>
      <c r="D562" s="8"/>
    </row>
    <row r="563" spans="1:4" x14ac:dyDescent="0.25">
      <c r="A563" s="6"/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/>
      <c r="B577" s="7" t="s">
        <v>207</v>
      </c>
      <c r="C577" s="8"/>
      <c r="D577" s="8"/>
    </row>
    <row r="578" spans="1:4" x14ac:dyDescent="0.25">
      <c r="A578" s="6"/>
      <c r="B578" s="7" t="s">
        <v>208</v>
      </c>
      <c r="C578" s="8"/>
      <c r="D578" s="8"/>
    </row>
    <row r="579" spans="1:4" x14ac:dyDescent="0.25">
      <c r="A579" s="6"/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1122475489.3199999</v>
      </c>
      <c r="D586" s="8">
        <v>698899579.36000001</v>
      </c>
    </row>
    <row r="587" spans="1:4" x14ac:dyDescent="0.25">
      <c r="A587" s="6">
        <v>430102</v>
      </c>
      <c r="B587" s="7" t="s">
        <v>95</v>
      </c>
      <c r="C587" s="8">
        <v>483953754.06</v>
      </c>
      <c r="D587" s="8">
        <v>409163269.43000001</v>
      </c>
    </row>
    <row r="588" spans="1:4" x14ac:dyDescent="0.25">
      <c r="A588" s="6">
        <v>430103</v>
      </c>
      <c r="B588" s="7" t="s">
        <v>96</v>
      </c>
      <c r="C588" s="8">
        <v>23651424.949999999</v>
      </c>
      <c r="D588" s="8">
        <v>18034342.690000001</v>
      </c>
    </row>
    <row r="589" spans="1:4" x14ac:dyDescent="0.25">
      <c r="A589" s="6">
        <v>430104</v>
      </c>
      <c r="B589" s="7" t="s">
        <v>97</v>
      </c>
      <c r="C589" s="8">
        <v>2656346.02</v>
      </c>
      <c r="D589" s="8">
        <v>3261270.39</v>
      </c>
    </row>
    <row r="590" spans="1:4" x14ac:dyDescent="0.25">
      <c r="A590" s="6">
        <v>430105</v>
      </c>
      <c r="B590" s="7" t="s">
        <v>98</v>
      </c>
      <c r="C590" s="8">
        <v>69488904</v>
      </c>
      <c r="D590" s="8">
        <v>62240125.420000002</v>
      </c>
    </row>
    <row r="591" spans="1:4" x14ac:dyDescent="0.25">
      <c r="A591" s="6">
        <v>430106</v>
      </c>
      <c r="B591" s="7" t="s">
        <v>271</v>
      </c>
      <c r="C591" s="8">
        <v>852605974.86000001</v>
      </c>
      <c r="D591" s="8">
        <v>745636401.97000003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159258465.30000001</v>
      </c>
      <c r="D593" s="8">
        <v>165197973.75999999</v>
      </c>
    </row>
    <row r="594" spans="1:4" x14ac:dyDescent="0.25">
      <c r="A594" s="6">
        <v>430109</v>
      </c>
      <c r="B594" s="7" t="s">
        <v>102</v>
      </c>
      <c r="C594" s="8">
        <v>44516283.210000001</v>
      </c>
      <c r="D594" s="8">
        <v>76891012.75</v>
      </c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>
        <v>30759988.989999998</v>
      </c>
      <c r="D596" s="8">
        <v>29521186.09</v>
      </c>
    </row>
    <row r="597" spans="1:4" x14ac:dyDescent="0.25">
      <c r="A597" s="6">
        <v>430112</v>
      </c>
      <c r="B597" s="7" t="s">
        <v>105</v>
      </c>
      <c r="C597" s="8">
        <v>2305001.8199999998</v>
      </c>
      <c r="D597" s="8">
        <v>2671764.34</v>
      </c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>
        <v>423685.83</v>
      </c>
      <c r="D599" s="8">
        <v>104996.41</v>
      </c>
    </row>
    <row r="600" spans="1:4" ht="15.75" thickBot="1" x14ac:dyDescent="0.3">
      <c r="A600" s="19">
        <v>430115</v>
      </c>
      <c r="B600" s="20" t="s">
        <v>108</v>
      </c>
      <c r="C600" s="8">
        <v>7663609.6200000001</v>
      </c>
      <c r="D600" s="8">
        <v>6073070.0700000003</v>
      </c>
    </row>
    <row r="601" spans="1:4" ht="15.75" thickBot="1" x14ac:dyDescent="0.3">
      <c r="A601" s="9" t="s">
        <v>18</v>
      </c>
      <c r="B601" s="10"/>
      <c r="C601" s="11">
        <f>SUM(C586:C600)</f>
        <v>2799758927.98</v>
      </c>
      <c r="D601" s="11">
        <f>SUM(D586:D600)</f>
        <v>2217694992.6800008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>
        <v>69157862.819999993</v>
      </c>
      <c r="D603" s="8">
        <v>65789090.380000003</v>
      </c>
    </row>
    <row r="604" spans="1:4" x14ac:dyDescent="0.25">
      <c r="A604" s="6">
        <v>430202</v>
      </c>
      <c r="B604" s="7" t="s">
        <v>95</v>
      </c>
      <c r="C604" s="8">
        <v>31274613.289999999</v>
      </c>
      <c r="D604" s="8">
        <v>28768799.879999999</v>
      </c>
    </row>
    <row r="605" spans="1:4" x14ac:dyDescent="0.25">
      <c r="A605" s="6">
        <v>430203</v>
      </c>
      <c r="B605" s="7" t="s">
        <v>96</v>
      </c>
      <c r="C605" s="8">
        <v>3619208.15</v>
      </c>
      <c r="D605" s="8">
        <v>2616323.34</v>
      </c>
    </row>
    <row r="606" spans="1:4" x14ac:dyDescent="0.25">
      <c r="A606" s="6">
        <v>430204</v>
      </c>
      <c r="B606" s="7" t="s">
        <v>97</v>
      </c>
      <c r="C606" s="8">
        <v>199693.92</v>
      </c>
      <c r="D606" s="8"/>
    </row>
    <row r="607" spans="1:4" x14ac:dyDescent="0.25">
      <c r="A607" s="6">
        <v>430205</v>
      </c>
      <c r="B607" s="7" t="s">
        <v>98</v>
      </c>
      <c r="C607" s="8">
        <v>6411269.6900000004</v>
      </c>
      <c r="D607" s="8">
        <v>7539582.3300000001</v>
      </c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>
        <v>14218314.189999999</v>
      </c>
      <c r="D610" s="8">
        <v>13728540.880000001</v>
      </c>
    </row>
    <row r="611" spans="1:4" x14ac:dyDescent="0.25">
      <c r="A611" s="6">
        <v>430209</v>
      </c>
      <c r="B611" s="7" t="s">
        <v>102</v>
      </c>
      <c r="C611" s="8">
        <v>7115113.1100000003</v>
      </c>
      <c r="D611" s="8">
        <v>6200139.2000000002</v>
      </c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>
        <v>4714808</v>
      </c>
      <c r="D613" s="8">
        <v>4173877.96</v>
      </c>
    </row>
    <row r="614" spans="1:4" x14ac:dyDescent="0.25">
      <c r="A614" s="6">
        <v>430212</v>
      </c>
      <c r="B614" s="7" t="s">
        <v>105</v>
      </c>
      <c r="C614" s="8">
        <v>459847.87</v>
      </c>
      <c r="D614" s="8">
        <v>512978.77</v>
      </c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>
        <v>84525.32</v>
      </c>
      <c r="D616" s="8">
        <v>-188787.41</v>
      </c>
    </row>
    <row r="617" spans="1:4" ht="15.75" thickBot="1" x14ac:dyDescent="0.3">
      <c r="A617" s="19">
        <v>430215</v>
      </c>
      <c r="B617" s="20" t="s">
        <v>108</v>
      </c>
      <c r="C617" s="8">
        <v>1478087.95</v>
      </c>
      <c r="D617" s="8">
        <v>1101922.27</v>
      </c>
    </row>
    <row r="618" spans="1:4" ht="15.75" thickBot="1" x14ac:dyDescent="0.3">
      <c r="A618" s="9" t="s">
        <v>18</v>
      </c>
      <c r="B618" s="10"/>
      <c r="C618" s="11">
        <f>SUM(C603:C617)</f>
        <v>138733344.30999997</v>
      </c>
      <c r="D618" s="11">
        <f>SUM(D603:D617)</f>
        <v>130242467.59999999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52482773.219999999</v>
      </c>
      <c r="D620" s="8">
        <v>32170884.280000001</v>
      </c>
    </row>
    <row r="621" spans="1:4" x14ac:dyDescent="0.25">
      <c r="A621" s="6">
        <v>430302</v>
      </c>
      <c r="B621" s="7" t="s">
        <v>95</v>
      </c>
      <c r="C621" s="8">
        <v>22163300.640000001</v>
      </c>
      <c r="D621" s="8">
        <v>12149813.73</v>
      </c>
    </row>
    <row r="622" spans="1:4" x14ac:dyDescent="0.25">
      <c r="A622" s="6">
        <v>430303</v>
      </c>
      <c r="B622" s="7" t="s">
        <v>96</v>
      </c>
      <c r="C622" s="8"/>
      <c r="D622" s="8">
        <v>1095501.23</v>
      </c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>
        <v>5821754.6299999999</v>
      </c>
      <c r="D624" s="8">
        <v>3750784.73</v>
      </c>
    </row>
    <row r="625" spans="1:4" x14ac:dyDescent="0.25">
      <c r="A625" s="6">
        <v>430306</v>
      </c>
      <c r="B625" s="7" t="s">
        <v>99</v>
      </c>
      <c r="C625" s="8">
        <v>2924239.3</v>
      </c>
      <c r="D625" s="8">
        <v>2911713.89</v>
      </c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>
        <v>16541838.82</v>
      </c>
      <c r="D627" s="8">
        <v>16689162.6</v>
      </c>
    </row>
    <row r="628" spans="1:4" x14ac:dyDescent="0.25">
      <c r="A628" s="6">
        <v>430309</v>
      </c>
      <c r="B628" s="7" t="s">
        <v>102</v>
      </c>
      <c r="C628" s="8">
        <v>2442931.1800000002</v>
      </c>
      <c r="D628" s="8">
        <v>4658607.07</v>
      </c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>
        <v>3194570.38</v>
      </c>
      <c r="D630" s="8">
        <v>3059117.58</v>
      </c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105571408.16999999</v>
      </c>
      <c r="D635" s="11">
        <f>SUM(D620:D634)</f>
        <v>76485585.109999999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>
        <v>14843575.58</v>
      </c>
      <c r="D637" s="8">
        <v>-7028524.0499999998</v>
      </c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>
        <v>24024370.52</v>
      </c>
      <c r="D644" s="8">
        <v>23850341.600000001</v>
      </c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38867946.100000001</v>
      </c>
      <c r="D652" s="11">
        <f>SUM(D637:D651)</f>
        <v>16821817.550000001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>
        <v>39183989.859999999</v>
      </c>
      <c r="D654" s="8">
        <v>33477970.68</v>
      </c>
    </row>
    <row r="655" spans="1:4" x14ac:dyDescent="0.25">
      <c r="A655" s="6">
        <v>430502</v>
      </c>
      <c r="B655" s="7" t="s">
        <v>95</v>
      </c>
      <c r="C655" s="8">
        <v>16367445.439999999</v>
      </c>
      <c r="D655" s="8">
        <v>13835469.1</v>
      </c>
    </row>
    <row r="656" spans="1:4" x14ac:dyDescent="0.25">
      <c r="A656" s="6">
        <v>430503</v>
      </c>
      <c r="B656" s="7" t="s">
        <v>96</v>
      </c>
      <c r="C656" s="8">
        <v>1484729.83</v>
      </c>
      <c r="D656" s="8">
        <v>1619479.66</v>
      </c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>
        <v>1693555.06</v>
      </c>
      <c r="D658" s="8">
        <v>1500115.98</v>
      </c>
    </row>
    <row r="659" spans="1:4" x14ac:dyDescent="0.25">
      <c r="A659" s="6">
        <v>430506</v>
      </c>
      <c r="B659" s="7" t="s">
        <v>99</v>
      </c>
      <c r="C659" s="8">
        <v>1164685.56</v>
      </c>
      <c r="D659" s="8">
        <v>2736195.62</v>
      </c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12167081.390000001</v>
      </c>
      <c r="D661" s="8">
        <v>10493113.07</v>
      </c>
    </row>
    <row r="662" spans="1:4" x14ac:dyDescent="0.25">
      <c r="A662" s="6">
        <v>430509</v>
      </c>
      <c r="B662" s="7" t="s">
        <v>102</v>
      </c>
      <c r="C662" s="8">
        <v>4343498.51</v>
      </c>
      <c r="D662" s="8">
        <v>3341085.57</v>
      </c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>
        <v>2893198.22</v>
      </c>
      <c r="D664" s="8">
        <v>3260570.56</v>
      </c>
    </row>
    <row r="665" spans="1:4" x14ac:dyDescent="0.25">
      <c r="A665" s="6">
        <v>430512</v>
      </c>
      <c r="B665" s="7" t="s">
        <v>105</v>
      </c>
      <c r="C665" s="8">
        <v>205191.51</v>
      </c>
      <c r="D665" s="8">
        <v>323296.63</v>
      </c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>
        <v>-75514.97</v>
      </c>
      <c r="D667" s="8">
        <v>5193.8999999999996</v>
      </c>
    </row>
    <row r="668" spans="1:4" ht="15.75" thickBot="1" x14ac:dyDescent="0.3">
      <c r="A668" s="19">
        <v>430515</v>
      </c>
      <c r="B668" s="20" t="s">
        <v>108</v>
      </c>
      <c r="C668" s="8">
        <v>440768.91</v>
      </c>
      <c r="D668" s="8">
        <v>652236.32999999996</v>
      </c>
    </row>
    <row r="669" spans="1:4" ht="15.75" thickBot="1" x14ac:dyDescent="0.3">
      <c r="A669" s="9" t="s">
        <v>18</v>
      </c>
      <c r="B669" s="10"/>
      <c r="C669" s="11">
        <f>SUM(C654:C668)</f>
        <v>79868629.320000008</v>
      </c>
      <c r="D669" s="11">
        <f>SUM(D654:D668)</f>
        <v>71244727.099999994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19846671.879999999</v>
      </c>
      <c r="D671" s="8">
        <v>16290893.130000001</v>
      </c>
    </row>
    <row r="672" spans="1:4" x14ac:dyDescent="0.25">
      <c r="A672" s="6">
        <v>430602</v>
      </c>
      <c r="B672" s="7" t="s">
        <v>95</v>
      </c>
      <c r="C672" s="8">
        <v>15233156.57</v>
      </c>
      <c r="D672" s="8">
        <v>13581746.26</v>
      </c>
    </row>
    <row r="673" spans="1:4" x14ac:dyDescent="0.25">
      <c r="A673" s="6">
        <v>430603</v>
      </c>
      <c r="B673" s="7" t="s">
        <v>274</v>
      </c>
      <c r="C673" s="8">
        <v>334173.3</v>
      </c>
      <c r="D673" s="8">
        <v>267843.93</v>
      </c>
    </row>
    <row r="674" spans="1:4" x14ac:dyDescent="0.25">
      <c r="A674" s="6">
        <v>430604</v>
      </c>
      <c r="B674" s="7" t="s">
        <v>97</v>
      </c>
      <c r="C674" s="8">
        <v>121285.4</v>
      </c>
      <c r="D674" s="8">
        <v>194809.38</v>
      </c>
    </row>
    <row r="675" spans="1:4" x14ac:dyDescent="0.25">
      <c r="A675" s="6">
        <v>430605</v>
      </c>
      <c r="B675" s="7" t="s">
        <v>98</v>
      </c>
      <c r="C675" s="8">
        <v>982132.26</v>
      </c>
      <c r="D675" s="8">
        <v>959035.79</v>
      </c>
    </row>
    <row r="676" spans="1:4" x14ac:dyDescent="0.25">
      <c r="A676" s="6">
        <v>430606</v>
      </c>
      <c r="B676" s="7" t="s">
        <v>271</v>
      </c>
      <c r="C676" s="8">
        <v>55255889.859999999</v>
      </c>
      <c r="D676" s="8">
        <v>48410361.189999998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8765063.5399999991</v>
      </c>
      <c r="D678" s="8">
        <v>8414492.5600000005</v>
      </c>
    </row>
    <row r="679" spans="1:4" x14ac:dyDescent="0.25">
      <c r="A679" s="6">
        <v>430609</v>
      </c>
      <c r="B679" s="7" t="s">
        <v>102</v>
      </c>
      <c r="C679" s="8">
        <v>1918129.35</v>
      </c>
      <c r="D679" s="8">
        <v>2307925.59</v>
      </c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>
        <v>1402202.15</v>
      </c>
      <c r="D681" s="8">
        <v>1356185.21</v>
      </c>
    </row>
    <row r="682" spans="1:4" x14ac:dyDescent="0.25">
      <c r="A682" s="6">
        <v>430612</v>
      </c>
      <c r="B682" s="7" t="s">
        <v>105</v>
      </c>
      <c r="C682" s="8">
        <v>110521.01</v>
      </c>
      <c r="D682" s="8">
        <v>98621.41</v>
      </c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>
        <v>18709.79</v>
      </c>
      <c r="D684" s="8">
        <v>4493.1099999999997</v>
      </c>
    </row>
    <row r="685" spans="1:4" ht="15.75" thickBot="1" x14ac:dyDescent="0.3">
      <c r="A685" s="19">
        <v>430615</v>
      </c>
      <c r="B685" s="20" t="s">
        <v>108</v>
      </c>
      <c r="C685" s="8">
        <v>361503.88</v>
      </c>
      <c r="D685" s="8">
        <v>283403.55</v>
      </c>
    </row>
    <row r="686" spans="1:4" ht="15.75" thickBot="1" x14ac:dyDescent="0.3">
      <c r="A686" s="9" t="s">
        <v>18</v>
      </c>
      <c r="B686" s="10"/>
      <c r="C686" s="11">
        <f>SUM(C671:C685)</f>
        <v>104349438.99000001</v>
      </c>
      <c r="D686" s="11">
        <f>SUM(D671:D685)</f>
        <v>92169811.109999985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>
        <v>165564628.91</v>
      </c>
      <c r="D688" s="8">
        <v>417887534.94</v>
      </c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>
        <v>282895.64</v>
      </c>
      <c r="D690" s="8">
        <v>2315913.37</v>
      </c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>
        <v>9639118.5</v>
      </c>
      <c r="D692" s="8">
        <v>9671929.8900000006</v>
      </c>
    </row>
    <row r="693" spans="1:4" x14ac:dyDescent="0.25">
      <c r="A693" s="6">
        <v>430706</v>
      </c>
      <c r="B693" s="7" t="s">
        <v>99</v>
      </c>
      <c r="C693" s="8">
        <v>3467868</v>
      </c>
      <c r="D693" s="8">
        <v>2228287.1800000002</v>
      </c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>
        <v>14153453.880000001</v>
      </c>
      <c r="D695" s="8">
        <v>14327198.23</v>
      </c>
    </row>
    <row r="696" spans="1:4" x14ac:dyDescent="0.25">
      <c r="A696" s="6">
        <v>430709</v>
      </c>
      <c r="B696" s="7" t="s">
        <v>102</v>
      </c>
      <c r="C696" s="8">
        <v>4165842.96</v>
      </c>
      <c r="D696" s="8">
        <v>2477892.27</v>
      </c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>
        <v>9146490.2300000004</v>
      </c>
      <c r="D698" s="8">
        <v>7921129.3700000001</v>
      </c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>
        <v>13099.42</v>
      </c>
    </row>
    <row r="703" spans="1:4" ht="15.75" thickBot="1" x14ac:dyDescent="0.3">
      <c r="A703" s="9" t="s">
        <v>18</v>
      </c>
      <c r="B703" s="10"/>
      <c r="C703" s="11">
        <f>SUM(C688:C702)</f>
        <v>206420298.11999997</v>
      </c>
      <c r="D703" s="11">
        <f>SUM(D688:D702)</f>
        <v>456842984.67000002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>
        <v>124491.51</v>
      </c>
      <c r="D722" s="8">
        <v>241525.41</v>
      </c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>
        <v>1649618.77</v>
      </c>
    </row>
    <row r="727" spans="1:4" x14ac:dyDescent="0.25">
      <c r="A727" s="6">
        <v>430906</v>
      </c>
      <c r="B727" s="7" t="s">
        <v>99</v>
      </c>
      <c r="C727" s="8">
        <v>33037515.93</v>
      </c>
      <c r="D727" s="8">
        <v>52914181.280000001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>
        <v>105932.21</v>
      </c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33162007.440000001</v>
      </c>
      <c r="D737" s="11">
        <f>SUM(D722:D736)</f>
        <v>54911257.670000002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279559831.74000001</v>
      </c>
      <c r="D739" s="8">
        <v>247483369.59999999</v>
      </c>
    </row>
    <row r="740" spans="1:4" x14ac:dyDescent="0.25">
      <c r="A740" s="6">
        <v>431002</v>
      </c>
      <c r="B740" s="7" t="s">
        <v>95</v>
      </c>
      <c r="C740" s="8">
        <v>163665307.77000001</v>
      </c>
      <c r="D740" s="8">
        <v>152960880.69999999</v>
      </c>
    </row>
    <row r="741" spans="1:4" x14ac:dyDescent="0.25">
      <c r="A741" s="6">
        <v>431003</v>
      </c>
      <c r="B741" s="7" t="s">
        <v>274</v>
      </c>
      <c r="C741" s="8">
        <v>7213737.0800000001</v>
      </c>
      <c r="D741" s="8">
        <v>13166581.76</v>
      </c>
    </row>
    <row r="742" spans="1:4" x14ac:dyDescent="0.25">
      <c r="A742" s="6">
        <v>431004</v>
      </c>
      <c r="B742" s="7" t="s">
        <v>97</v>
      </c>
      <c r="C742" s="8">
        <v>1304508.1599999999</v>
      </c>
      <c r="D742" s="8">
        <v>50713.18</v>
      </c>
    </row>
    <row r="743" spans="1:4" x14ac:dyDescent="0.25">
      <c r="A743" s="6">
        <v>431005</v>
      </c>
      <c r="B743" s="7" t="s">
        <v>98</v>
      </c>
      <c r="C743" s="8">
        <v>9336018.8100000005</v>
      </c>
      <c r="D743" s="8">
        <v>8396515.7400000002</v>
      </c>
    </row>
    <row r="744" spans="1:4" x14ac:dyDescent="0.25">
      <c r="A744" s="6">
        <v>431006</v>
      </c>
      <c r="B744" s="7" t="s">
        <v>99</v>
      </c>
      <c r="C744" s="8">
        <v>298254560.79000002</v>
      </c>
      <c r="D744" s="8">
        <v>294882883.25999999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66079189.5</v>
      </c>
      <c r="D746" s="8">
        <v>55875630.68</v>
      </c>
    </row>
    <row r="747" spans="1:4" x14ac:dyDescent="0.25">
      <c r="A747" s="6">
        <v>431009</v>
      </c>
      <c r="B747" s="7" t="s">
        <v>102</v>
      </c>
      <c r="C747" s="8">
        <v>30756405.100000001</v>
      </c>
      <c r="D747" s="8">
        <v>20543569.98</v>
      </c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>
        <v>11808474.439999999</v>
      </c>
      <c r="D749" s="8">
        <v>13432587.08</v>
      </c>
    </row>
    <row r="750" spans="1:4" x14ac:dyDescent="0.25">
      <c r="A750" s="6">
        <v>431012</v>
      </c>
      <c r="B750" s="7" t="s">
        <v>105</v>
      </c>
      <c r="C750" s="8">
        <v>1068705.74</v>
      </c>
      <c r="D750" s="8">
        <v>1683836.58</v>
      </c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>
        <v>41998.559999999998</v>
      </c>
      <c r="D752" s="8">
        <v>27051.599999999999</v>
      </c>
    </row>
    <row r="753" spans="1:4" ht="15.75" thickBot="1" x14ac:dyDescent="0.3">
      <c r="A753" s="19">
        <v>431015</v>
      </c>
      <c r="B753" s="20" t="s">
        <v>108</v>
      </c>
      <c r="C753" s="8">
        <v>2429228.0299999998</v>
      </c>
      <c r="D753" s="8">
        <v>3463649.02</v>
      </c>
    </row>
    <row r="754" spans="1:4" ht="15.75" thickBot="1" x14ac:dyDescent="0.3">
      <c r="A754" s="9" t="s">
        <v>18</v>
      </c>
      <c r="B754" s="10"/>
      <c r="C754" s="11">
        <f>SUM(C739:C753)</f>
        <v>871517965.72000003</v>
      </c>
      <c r="D754" s="11">
        <f>SUM(D739:D753)</f>
        <v>811967269.18000007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414298572.76999998</v>
      </c>
      <c r="D756" s="8">
        <v>267046087.56999999</v>
      </c>
    </row>
    <row r="757" spans="1:4" x14ac:dyDescent="0.25">
      <c r="A757" s="6">
        <v>431102</v>
      </c>
      <c r="B757" s="7" t="s">
        <v>95</v>
      </c>
      <c r="C757" s="8">
        <v>185636971.80000001</v>
      </c>
      <c r="D757" s="8">
        <v>142560032.63999999</v>
      </c>
    </row>
    <row r="758" spans="1:4" x14ac:dyDescent="0.25">
      <c r="A758" s="6">
        <v>431103</v>
      </c>
      <c r="B758" s="7" t="s">
        <v>274</v>
      </c>
      <c r="C758" s="8">
        <v>6852805.3300000001</v>
      </c>
      <c r="D758" s="8">
        <v>6330523.2599999998</v>
      </c>
    </row>
    <row r="759" spans="1:4" x14ac:dyDescent="0.25">
      <c r="A759" s="6">
        <v>431104</v>
      </c>
      <c r="B759" s="7" t="s">
        <v>97</v>
      </c>
      <c r="C759" s="8">
        <v>1068439.74</v>
      </c>
      <c r="D759" s="8"/>
    </row>
    <row r="760" spans="1:4" x14ac:dyDescent="0.25">
      <c r="A760" s="6">
        <v>431105</v>
      </c>
      <c r="B760" s="7" t="s">
        <v>98</v>
      </c>
      <c r="C760" s="8">
        <v>8488700.3800000008</v>
      </c>
      <c r="D760" s="8">
        <v>6971569.9900000002</v>
      </c>
    </row>
    <row r="761" spans="1:4" x14ac:dyDescent="0.25">
      <c r="A761" s="6">
        <v>431106</v>
      </c>
      <c r="B761" s="7" t="s">
        <v>99</v>
      </c>
      <c r="C761" s="8">
        <v>19730920.91</v>
      </c>
      <c r="D761" s="8">
        <v>16669896.67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43527168.759999998</v>
      </c>
      <c r="D763" s="8">
        <v>45618201.600000001</v>
      </c>
    </row>
    <row r="764" spans="1:4" x14ac:dyDescent="0.25">
      <c r="A764" s="6">
        <v>431109</v>
      </c>
      <c r="B764" s="7" t="s">
        <v>102</v>
      </c>
      <c r="C764" s="8">
        <v>13790455.85</v>
      </c>
      <c r="D764" s="8">
        <v>23932488.609999999</v>
      </c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>
        <v>8462257.2100000009</v>
      </c>
      <c r="D766" s="8">
        <v>8258162.25</v>
      </c>
    </row>
    <row r="767" spans="1:4" x14ac:dyDescent="0.25">
      <c r="A767" s="6">
        <v>431112</v>
      </c>
      <c r="B767" s="7" t="s">
        <v>105</v>
      </c>
      <c r="C767" s="8">
        <v>553200.43999999994</v>
      </c>
      <c r="D767" s="8">
        <v>641223.47</v>
      </c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>
        <v>101684.6</v>
      </c>
      <c r="D769" s="8">
        <v>-235984.26</v>
      </c>
    </row>
    <row r="770" spans="1:4" ht="15.75" thickBot="1" x14ac:dyDescent="0.3">
      <c r="A770" s="19">
        <v>431115</v>
      </c>
      <c r="B770" s="20" t="s">
        <v>108</v>
      </c>
      <c r="C770" s="8">
        <v>1777644.26</v>
      </c>
      <c r="D770" s="8">
        <v>1377402.84</v>
      </c>
    </row>
    <row r="771" spans="1:4" ht="15.75" thickBot="1" x14ac:dyDescent="0.3">
      <c r="A771" s="9" t="s">
        <v>18</v>
      </c>
      <c r="B771" s="10"/>
      <c r="C771" s="11">
        <f>SUM(C756:C770)</f>
        <v>704288822.05000007</v>
      </c>
      <c r="D771" s="11">
        <f>SUM(D756:D770)</f>
        <v>519169604.64000005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465894173.67000002</v>
      </c>
      <c r="D773" s="8">
        <v>530574609.94999999</v>
      </c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>
        <v>10859604.449999999</v>
      </c>
      <c r="D775" s="8">
        <v>3450000</v>
      </c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>
        <v>37431135.909999996</v>
      </c>
      <c r="D777" s="8">
        <v>24625796.510000002</v>
      </c>
    </row>
    <row r="778" spans="1:4" x14ac:dyDescent="0.25">
      <c r="A778" s="6">
        <v>431206</v>
      </c>
      <c r="B778" s="7" t="s">
        <v>99</v>
      </c>
      <c r="C778" s="8">
        <v>536721467.01999998</v>
      </c>
      <c r="D778" s="8">
        <v>445118063.97000003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170471156.69999999</v>
      </c>
      <c r="D780" s="8">
        <v>131973560.75</v>
      </c>
    </row>
    <row r="781" spans="1:4" x14ac:dyDescent="0.25">
      <c r="A781" s="6">
        <v>431209</v>
      </c>
      <c r="B781" s="7" t="s">
        <v>102</v>
      </c>
      <c r="C781" s="8">
        <v>10363137.460000001</v>
      </c>
      <c r="D781" s="8">
        <v>2603214.2000000002</v>
      </c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>
        <v>27792352.539999999</v>
      </c>
      <c r="D783" s="8">
        <v>38430180.310000002</v>
      </c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>
        <v>14092392.68</v>
      </c>
      <c r="D787" s="8">
        <v>14089668.199999999</v>
      </c>
    </row>
    <row r="788" spans="1:4" ht="15.75" thickBot="1" x14ac:dyDescent="0.3">
      <c r="A788" s="9" t="s">
        <v>18</v>
      </c>
      <c r="B788" s="10"/>
      <c r="C788" s="11">
        <f>SUM(C773:C787)</f>
        <v>1273625420.4300001</v>
      </c>
      <c r="D788" s="11">
        <f>SUM(D773:D787)</f>
        <v>1190865093.8900001</v>
      </c>
    </row>
    <row r="789" spans="1:4" x14ac:dyDescent="0.25">
      <c r="A789" s="12">
        <v>4313</v>
      </c>
      <c r="B789" s="13" t="s">
        <v>281</v>
      </c>
      <c r="C789" s="14"/>
      <c r="D789" s="14"/>
    </row>
    <row r="790" spans="1:4" x14ac:dyDescent="0.25">
      <c r="A790" s="6">
        <v>431301</v>
      </c>
      <c r="B790" s="7" t="s">
        <v>94</v>
      </c>
      <c r="C790" s="8">
        <v>350249089.24000001</v>
      </c>
      <c r="D790" s="8">
        <v>545477870.5</v>
      </c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>
        <v>9098141.5099999998</v>
      </c>
      <c r="D792" s="8">
        <v>6229500</v>
      </c>
    </row>
    <row r="793" spans="1:4" x14ac:dyDescent="0.25">
      <c r="A793" s="6">
        <v>431304</v>
      </c>
      <c r="B793" s="7" t="s">
        <v>97</v>
      </c>
      <c r="C793" s="8">
        <v>3408735.01</v>
      </c>
      <c r="D793" s="8">
        <v>2913735.01</v>
      </c>
    </row>
    <row r="794" spans="1:4" x14ac:dyDescent="0.25">
      <c r="A794" s="6">
        <v>431305</v>
      </c>
      <c r="B794" s="7" t="s">
        <v>98</v>
      </c>
      <c r="C794" s="8">
        <v>18566716.07</v>
      </c>
      <c r="D794" s="8">
        <v>32652613.699999999</v>
      </c>
    </row>
    <row r="795" spans="1:4" x14ac:dyDescent="0.25">
      <c r="A795" s="6">
        <v>431306</v>
      </c>
      <c r="B795" s="7" t="s">
        <v>99</v>
      </c>
      <c r="C795" s="8">
        <v>12807009.050000001</v>
      </c>
      <c r="D795" s="8">
        <v>13163700.76</v>
      </c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>
        <v>113970533.56</v>
      </c>
      <c r="D797" s="8">
        <v>97407535.489999995</v>
      </c>
    </row>
    <row r="798" spans="1:4" x14ac:dyDescent="0.25">
      <c r="A798" s="6">
        <v>431309</v>
      </c>
      <c r="B798" s="7" t="s">
        <v>102</v>
      </c>
      <c r="C798" s="8">
        <v>4521294.1399999997</v>
      </c>
      <c r="D798" s="8">
        <v>8245413.1299999999</v>
      </c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>
        <v>24588776.59</v>
      </c>
      <c r="D800" s="8">
        <v>22904587.18</v>
      </c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>
        <v>8455436.0399999991</v>
      </c>
      <c r="D804" s="8">
        <v>8455701.4199999999</v>
      </c>
    </row>
    <row r="805" spans="1:4" x14ac:dyDescent="0.25">
      <c r="A805" s="22" t="s">
        <v>18</v>
      </c>
      <c r="B805" s="23"/>
      <c r="C805" s="24">
        <f>SUM(C790:C804)</f>
        <v>545665731.20999992</v>
      </c>
      <c r="D805" s="24">
        <f>SUM(D790:D804)</f>
        <v>737450657.18999994</v>
      </c>
    </row>
    <row r="806" spans="1:4" x14ac:dyDescent="0.25">
      <c r="A806" s="36">
        <v>4314</v>
      </c>
      <c r="B806" s="37" t="s">
        <v>282</v>
      </c>
      <c r="C806" s="38"/>
      <c r="D806" s="38"/>
    </row>
    <row r="807" spans="1:4" ht="15.75" thickBot="1" x14ac:dyDescent="0.3">
      <c r="A807" s="39">
        <v>431401</v>
      </c>
      <c r="B807" s="33" t="s">
        <v>283</v>
      </c>
      <c r="C807" s="84">
        <v>25046461.079999998</v>
      </c>
      <c r="D807" s="84">
        <v>22204964.140000001</v>
      </c>
    </row>
    <row r="808" spans="1:4" ht="15.75" thickBot="1" x14ac:dyDescent="0.3">
      <c r="A808" s="9" t="s">
        <v>18</v>
      </c>
      <c r="B808" s="10"/>
      <c r="C808" s="11">
        <f>SUM(C807)</f>
        <v>25046461.079999998</v>
      </c>
      <c r="D808" s="11">
        <f>SUM(D807)</f>
        <v>22204964.140000001</v>
      </c>
    </row>
    <row r="809" spans="1:4" x14ac:dyDescent="0.25">
      <c r="A809" s="12">
        <v>44</v>
      </c>
      <c r="B809" s="13" t="s">
        <v>284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285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286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287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288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0">
        <v>440915</v>
      </c>
      <c r="B961" s="20" t="s">
        <v>108</v>
      </c>
      <c r="C961" s="34"/>
      <c r="D961" s="34"/>
    </row>
    <row r="962" spans="1:4" ht="15.75" thickBot="1" x14ac:dyDescent="0.3">
      <c r="A962" s="41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289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290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291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2">
        <v>4417</v>
      </c>
      <c r="B1082" s="43" t="s">
        <v>282</v>
      </c>
      <c r="C1082" s="32"/>
      <c r="D1082" s="32"/>
    </row>
    <row r="1083" spans="1:4" ht="15.75" thickBot="1" x14ac:dyDescent="0.3">
      <c r="A1083" s="44">
        <v>441701</v>
      </c>
      <c r="B1083" s="45" t="s">
        <v>292</v>
      </c>
      <c r="C1083" s="46"/>
      <c r="D1083" s="46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293</v>
      </c>
      <c r="C1085" s="14"/>
      <c r="D1085" s="14"/>
    </row>
    <row r="1086" spans="1:4" x14ac:dyDescent="0.25">
      <c r="A1086" s="3">
        <v>4501</v>
      </c>
      <c r="B1086" s="4" t="s">
        <v>294</v>
      </c>
      <c r="C1086" s="8"/>
      <c r="D1086" s="8"/>
    </row>
    <row r="1087" spans="1:4" x14ac:dyDescent="0.25">
      <c r="A1087" s="6">
        <v>450101</v>
      </c>
      <c r="B1087" s="7" t="s">
        <v>295</v>
      </c>
      <c r="C1087" s="8"/>
      <c r="D1087" s="8"/>
    </row>
    <row r="1088" spans="1:4" x14ac:dyDescent="0.25">
      <c r="A1088" s="6">
        <v>450102</v>
      </c>
      <c r="B1088" s="7" t="s">
        <v>296</v>
      </c>
      <c r="C1088" s="8"/>
      <c r="D1088" s="8"/>
    </row>
    <row r="1089" spans="1:4" x14ac:dyDescent="0.25">
      <c r="A1089" s="6">
        <v>450103</v>
      </c>
      <c r="B1089" s="7" t="s">
        <v>297</v>
      </c>
      <c r="C1089" s="8"/>
      <c r="D1089" s="8">
        <v>7686744</v>
      </c>
    </row>
    <row r="1090" spans="1:4" x14ac:dyDescent="0.25">
      <c r="A1090" s="6"/>
      <c r="B1090" s="7" t="s">
        <v>298</v>
      </c>
      <c r="C1090" s="8"/>
      <c r="D1090" s="8"/>
    </row>
    <row r="1091" spans="1:4" x14ac:dyDescent="0.25">
      <c r="A1091" s="6">
        <v>450104</v>
      </c>
      <c r="B1091" s="7" t="s">
        <v>299</v>
      </c>
      <c r="C1091" s="8"/>
      <c r="D1091" s="8"/>
    </row>
    <row r="1092" spans="1:4" x14ac:dyDescent="0.25">
      <c r="A1092" s="6">
        <v>450105</v>
      </c>
      <c r="B1092" s="7" t="s">
        <v>300</v>
      </c>
      <c r="C1092" s="8">
        <v>74058550.849999994</v>
      </c>
      <c r="D1092" s="8">
        <v>69100052.599999994</v>
      </c>
    </row>
    <row r="1093" spans="1:4" x14ac:dyDescent="0.25">
      <c r="A1093" s="6">
        <v>450106</v>
      </c>
      <c r="B1093" s="7" t="s">
        <v>301</v>
      </c>
      <c r="C1093" s="8">
        <v>634702.55000000005</v>
      </c>
      <c r="D1093" s="8">
        <v>1947184.7</v>
      </c>
    </row>
    <row r="1094" spans="1:4" x14ac:dyDescent="0.25">
      <c r="A1094" s="6"/>
      <c r="B1094" s="7" t="s">
        <v>302</v>
      </c>
      <c r="C1094" s="8"/>
      <c r="D1094" s="8"/>
    </row>
    <row r="1095" spans="1:4" x14ac:dyDescent="0.25">
      <c r="A1095" s="6">
        <v>450107</v>
      </c>
      <c r="B1095" s="7" t="s">
        <v>303</v>
      </c>
      <c r="C1095" s="8"/>
      <c r="D1095" s="8"/>
    </row>
    <row r="1096" spans="1:4" x14ac:dyDescent="0.25">
      <c r="A1096" s="6"/>
      <c r="B1096" s="7" t="s">
        <v>304</v>
      </c>
      <c r="C1096" s="8"/>
      <c r="D1096" s="8"/>
    </row>
    <row r="1097" spans="1:4" x14ac:dyDescent="0.25">
      <c r="A1097" s="6">
        <v>450108</v>
      </c>
      <c r="B1097" s="7" t="s">
        <v>305</v>
      </c>
      <c r="C1097" s="8">
        <v>4210282.42</v>
      </c>
      <c r="D1097" s="8">
        <v>3846631.03</v>
      </c>
    </row>
    <row r="1098" spans="1:4" x14ac:dyDescent="0.25">
      <c r="A1098" s="6">
        <v>450109</v>
      </c>
      <c r="B1098" s="7" t="s">
        <v>306</v>
      </c>
      <c r="C1098" s="8">
        <v>8424288</v>
      </c>
      <c r="D1098" s="8"/>
    </row>
    <row r="1099" spans="1:4" x14ac:dyDescent="0.25">
      <c r="A1099" s="6">
        <v>450110</v>
      </c>
      <c r="B1099" s="7" t="s">
        <v>307</v>
      </c>
      <c r="C1099" s="8"/>
      <c r="D1099" s="8"/>
    </row>
    <row r="1100" spans="1:4" x14ac:dyDescent="0.25">
      <c r="A1100" s="6"/>
      <c r="B1100" s="7" t="s">
        <v>308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>
        <v>6613043.2599999998</v>
      </c>
      <c r="D1101" s="8">
        <v>12742765.92</v>
      </c>
    </row>
    <row r="1102" spans="1:4" ht="15.75" thickBot="1" x14ac:dyDescent="0.3">
      <c r="A1102" s="9" t="s">
        <v>18</v>
      </c>
      <c r="B1102" s="10"/>
      <c r="C1102" s="11">
        <f>SUM(C1087:C1101)</f>
        <v>93940867.079999998</v>
      </c>
      <c r="D1102" s="11">
        <f>SUM(D1087:D1101)</f>
        <v>95323378.25</v>
      </c>
    </row>
    <row r="1103" spans="1:4" x14ac:dyDescent="0.25">
      <c r="A1103" s="12">
        <v>4502</v>
      </c>
      <c r="B1103" s="13" t="s">
        <v>309</v>
      </c>
      <c r="C1103" s="14"/>
      <c r="D1103" s="14"/>
    </row>
    <row r="1104" spans="1:4" x14ac:dyDescent="0.25">
      <c r="A1104" s="6">
        <v>450201</v>
      </c>
      <c r="B1104" s="7" t="s">
        <v>310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311</v>
      </c>
      <c r="C1107" s="14"/>
      <c r="D1107" s="14"/>
    </row>
    <row r="1108" spans="1:4" x14ac:dyDescent="0.25">
      <c r="A1108" s="6">
        <v>450301</v>
      </c>
      <c r="B1108" s="7" t="s">
        <v>312</v>
      </c>
      <c r="C1108" s="8"/>
      <c r="D1108" s="8"/>
    </row>
    <row r="1109" spans="1:4" x14ac:dyDescent="0.25">
      <c r="A1109" s="6">
        <v>450302</v>
      </c>
      <c r="B1109" s="7" t="s">
        <v>313</v>
      </c>
      <c r="C1109" s="8">
        <v>146009.4</v>
      </c>
      <c r="D1109" s="8">
        <v>315500.31</v>
      </c>
    </row>
    <row r="1110" spans="1:4" x14ac:dyDescent="0.25">
      <c r="A1110" s="6">
        <v>450303</v>
      </c>
      <c r="B1110" s="7" t="s">
        <v>314</v>
      </c>
      <c r="C1110" s="8"/>
      <c r="D1110" s="8"/>
    </row>
    <row r="1111" spans="1:4" x14ac:dyDescent="0.25">
      <c r="A1111" s="6">
        <v>450304</v>
      </c>
      <c r="B1111" s="7" t="s">
        <v>315</v>
      </c>
      <c r="C1111" s="8">
        <v>76133360.760000005</v>
      </c>
      <c r="D1111" s="8">
        <v>21356177.359999999</v>
      </c>
    </row>
    <row r="1112" spans="1:4" ht="15.75" thickBot="1" x14ac:dyDescent="0.3">
      <c r="A1112" s="16">
        <v>450310</v>
      </c>
      <c r="B1112" s="17" t="s">
        <v>38</v>
      </c>
      <c r="C1112" s="8">
        <v>3082768.22</v>
      </c>
      <c r="D1112" s="8">
        <v>2866688.87</v>
      </c>
    </row>
    <row r="1113" spans="1:4" ht="15.75" thickBot="1" x14ac:dyDescent="0.3">
      <c r="A1113" s="9" t="s">
        <v>18</v>
      </c>
      <c r="B1113" s="10"/>
      <c r="C1113" s="11">
        <f>SUM(C1108:C1112)</f>
        <v>79362138.38000001</v>
      </c>
      <c r="D1113" s="11">
        <f>SUM(D1108:D1112)</f>
        <v>24538366.539999999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316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7545152644.25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7062013115.920002</v>
      </c>
    </row>
    <row r="1116" spans="1:4" x14ac:dyDescent="0.25">
      <c r="A1116" s="47"/>
      <c r="B1116" s="48"/>
      <c r="C1116" s="32"/>
      <c r="D1116" s="32"/>
    </row>
    <row r="1117" spans="1:4" x14ac:dyDescent="0.25">
      <c r="A1117" s="3">
        <v>5</v>
      </c>
      <c r="B1117" s="4" t="s">
        <v>317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318</v>
      </c>
      <c r="C1119" s="8"/>
      <c r="D1119" s="8"/>
    </row>
    <row r="1120" spans="1:4" x14ac:dyDescent="0.25">
      <c r="A1120" s="6">
        <v>510101</v>
      </c>
      <c r="B1120" s="7" t="s">
        <v>319</v>
      </c>
      <c r="C1120" s="8">
        <v>631076.87</v>
      </c>
      <c r="D1120" s="8">
        <v>765529.34</v>
      </c>
    </row>
    <row r="1121" spans="1:4" x14ac:dyDescent="0.25">
      <c r="A1121" s="6">
        <v>510102</v>
      </c>
      <c r="B1121" s="7" t="s">
        <v>320</v>
      </c>
      <c r="C1121" s="8">
        <v>20334515.329999998</v>
      </c>
      <c r="D1121" s="8">
        <v>16003601.220000001</v>
      </c>
    </row>
    <row r="1122" spans="1:4" x14ac:dyDescent="0.25">
      <c r="A1122" s="6">
        <v>510103</v>
      </c>
      <c r="B1122" s="7" t="s">
        <v>321</v>
      </c>
      <c r="C1122" s="8">
        <v>8352.51</v>
      </c>
      <c r="D1122" s="8">
        <v>138087.51</v>
      </c>
    </row>
    <row r="1123" spans="1:4" x14ac:dyDescent="0.25">
      <c r="A1123" s="6">
        <v>510104</v>
      </c>
      <c r="B1123" s="7" t="s">
        <v>322</v>
      </c>
      <c r="C1123" s="8">
        <v>768126.59</v>
      </c>
      <c r="D1123" s="8">
        <v>650987.75</v>
      </c>
    </row>
    <row r="1124" spans="1:4" ht="15.75" thickBot="1" x14ac:dyDescent="0.3">
      <c r="A1124" s="19">
        <v>510105</v>
      </c>
      <c r="B1124" s="20" t="s">
        <v>323</v>
      </c>
      <c r="C1124" s="8">
        <v>277861166.39999998</v>
      </c>
      <c r="D1124" s="8">
        <v>327859121.44</v>
      </c>
    </row>
    <row r="1125" spans="1:4" ht="15.75" thickBot="1" x14ac:dyDescent="0.3">
      <c r="A1125" s="9" t="s">
        <v>18</v>
      </c>
      <c r="B1125" s="10"/>
      <c r="C1125" s="11">
        <f>SUM(C1120:C1124)</f>
        <v>299603237.69999999</v>
      </c>
      <c r="D1125" s="11">
        <f>SUM(D1120:D1124)</f>
        <v>345417327.25999999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324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/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/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325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2860.31</v>
      </c>
      <c r="D1136" s="8">
        <v>40704.39</v>
      </c>
    </row>
    <row r="1137" spans="1:4" x14ac:dyDescent="0.25">
      <c r="A1137" s="6">
        <v>510302</v>
      </c>
      <c r="B1137" s="7" t="s">
        <v>204</v>
      </c>
      <c r="C1137" s="8">
        <v>25427.8</v>
      </c>
      <c r="D1137" s="8">
        <v>16892</v>
      </c>
    </row>
    <row r="1138" spans="1:4" x14ac:dyDescent="0.25">
      <c r="A1138" s="6">
        <v>510303</v>
      </c>
      <c r="B1138" s="7" t="s">
        <v>87</v>
      </c>
      <c r="C1138" s="8">
        <v>7427827.4299999997</v>
      </c>
      <c r="D1138" s="8">
        <v>7560759.7999999998</v>
      </c>
    </row>
    <row r="1139" spans="1:4" x14ac:dyDescent="0.25">
      <c r="A1139" s="6">
        <v>510304</v>
      </c>
      <c r="B1139" s="7" t="s">
        <v>88</v>
      </c>
      <c r="C1139" s="8">
        <v>3396408.33</v>
      </c>
      <c r="D1139" s="8">
        <v>3416856.64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/>
      <c r="B1142" s="7" t="s">
        <v>207</v>
      </c>
      <c r="C1142" s="8"/>
      <c r="D1142" s="8"/>
    </row>
    <row r="1143" spans="1:4" x14ac:dyDescent="0.25">
      <c r="A1143" s="6"/>
      <c r="B1143" s="7" t="s">
        <v>208</v>
      </c>
      <c r="C1143" s="8"/>
      <c r="D1143" s="8"/>
    </row>
    <row r="1144" spans="1:4" x14ac:dyDescent="0.25">
      <c r="A1144" s="6"/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38211474.780000001</v>
      </c>
      <c r="D1145" s="8">
        <v>51616427.670000002</v>
      </c>
    </row>
    <row r="1146" spans="1:4" ht="15.75" thickBot="1" x14ac:dyDescent="0.3">
      <c r="A1146" s="19">
        <v>510308</v>
      </c>
      <c r="B1146" s="20" t="s">
        <v>210</v>
      </c>
      <c r="C1146" s="8">
        <v>1527325.4</v>
      </c>
      <c r="D1146" s="8">
        <v>1082117.21</v>
      </c>
    </row>
    <row r="1147" spans="1:4" ht="15.75" thickBot="1" x14ac:dyDescent="0.3">
      <c r="A1147" s="9" t="s">
        <v>18</v>
      </c>
      <c r="B1147" s="10"/>
      <c r="C1147" s="11">
        <f>SUM(C1136:C1146)</f>
        <v>50591324.050000004</v>
      </c>
      <c r="D1147" s="11">
        <f>SUM(D1136:D1146)</f>
        <v>63733757.710000001</v>
      </c>
    </row>
    <row r="1148" spans="1:4" x14ac:dyDescent="0.25">
      <c r="A1148" s="12">
        <v>5104</v>
      </c>
      <c r="B1148" s="13" t="s">
        <v>326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378037.99</v>
      </c>
      <c r="D1149" s="8">
        <v>383247.44</v>
      </c>
    </row>
    <row r="1150" spans="1:4" x14ac:dyDescent="0.25">
      <c r="A1150" s="6">
        <v>510402</v>
      </c>
      <c r="B1150" s="7" t="s">
        <v>88</v>
      </c>
      <c r="C1150" s="8">
        <v>230515.79</v>
      </c>
      <c r="D1150" s="8">
        <v>159883.57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/>
      <c r="B1153" s="7" t="s">
        <v>207</v>
      </c>
      <c r="C1153" s="8"/>
      <c r="D1153" s="8"/>
    </row>
    <row r="1154" spans="1:4" x14ac:dyDescent="0.25">
      <c r="A1154" s="6"/>
      <c r="B1154" s="7" t="s">
        <v>208</v>
      </c>
      <c r="C1154" s="8"/>
      <c r="D1154" s="8"/>
    </row>
    <row r="1155" spans="1:4" x14ac:dyDescent="0.25">
      <c r="A1155" s="6"/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12357214.6</v>
      </c>
      <c r="D1156" s="8">
        <v>12134739.800000001</v>
      </c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12965768.379999999</v>
      </c>
      <c r="D1158" s="11">
        <f>SUM(D1149:D1157)</f>
        <v>12677870.810000001</v>
      </c>
    </row>
    <row r="1159" spans="1:4" x14ac:dyDescent="0.25">
      <c r="A1159" s="12">
        <v>5105</v>
      </c>
      <c r="B1159" s="13" t="s">
        <v>327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>
        <v>126353.47</v>
      </c>
      <c r="D1160" s="8">
        <v>126708.35</v>
      </c>
    </row>
    <row r="1161" spans="1:4" x14ac:dyDescent="0.25">
      <c r="A1161" s="6">
        <v>510502</v>
      </c>
      <c r="B1161" s="7" t="s">
        <v>88</v>
      </c>
      <c r="C1161" s="8">
        <v>677403.05</v>
      </c>
      <c r="D1161" s="8">
        <v>746801.38</v>
      </c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/>
      <c r="B1164" s="7" t="s">
        <v>207</v>
      </c>
      <c r="C1164" s="8"/>
      <c r="D1164" s="8"/>
    </row>
    <row r="1165" spans="1:4" x14ac:dyDescent="0.25">
      <c r="A1165" s="6"/>
      <c r="B1165" s="7" t="s">
        <v>208</v>
      </c>
      <c r="C1165" s="8"/>
      <c r="D1165" s="8"/>
    </row>
    <row r="1166" spans="1:4" x14ac:dyDescent="0.25">
      <c r="A1166" s="6"/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>
        <v>47125.65</v>
      </c>
      <c r="D1167" s="8">
        <v>47543.08</v>
      </c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850882.17</v>
      </c>
      <c r="D1169" s="11">
        <f>SUM(D1160:D1168)</f>
        <v>921052.80999999994</v>
      </c>
    </row>
    <row r="1170" spans="1:4" x14ac:dyDescent="0.25">
      <c r="A1170" s="12">
        <v>5106</v>
      </c>
      <c r="B1170" s="13" t="s">
        <v>328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>
        <v>17535.650000000001</v>
      </c>
      <c r="D1171" s="8">
        <v>14186.4</v>
      </c>
    </row>
    <row r="1172" spans="1:4" x14ac:dyDescent="0.25">
      <c r="A1172" s="6">
        <v>510602</v>
      </c>
      <c r="B1172" s="7" t="s">
        <v>87</v>
      </c>
      <c r="C1172" s="8">
        <v>310849.68</v>
      </c>
      <c r="D1172" s="8">
        <v>314712.89</v>
      </c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/>
      <c r="B1176" s="7" t="s">
        <v>207</v>
      </c>
      <c r="C1176" s="8"/>
      <c r="D1176" s="8"/>
    </row>
    <row r="1177" spans="1:4" x14ac:dyDescent="0.25">
      <c r="A1177" s="6"/>
      <c r="B1177" s="7" t="s">
        <v>208</v>
      </c>
      <c r="C1177" s="8"/>
      <c r="D1177" s="8"/>
    </row>
    <row r="1178" spans="1:4" x14ac:dyDescent="0.25">
      <c r="A1178" s="6"/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>
        <v>3545.86</v>
      </c>
      <c r="D1180" s="18">
        <v>3286.01</v>
      </c>
    </row>
    <row r="1181" spans="1:4" ht="15.75" thickBot="1" x14ac:dyDescent="0.3">
      <c r="A1181" s="9" t="s">
        <v>18</v>
      </c>
      <c r="B1181" s="10"/>
      <c r="C1181" s="11">
        <f>SUM(C1171:C1180)</f>
        <v>331931.19</v>
      </c>
      <c r="D1181" s="11">
        <f>SUM(D1171:D1180)</f>
        <v>332185.30000000005</v>
      </c>
    </row>
    <row r="1182" spans="1:4" x14ac:dyDescent="0.25">
      <c r="A1182" s="12">
        <v>5107</v>
      </c>
      <c r="B1182" s="13" t="s">
        <v>329</v>
      </c>
      <c r="C1182" s="14"/>
      <c r="D1182" s="14"/>
    </row>
    <row r="1183" spans="1:4" x14ac:dyDescent="0.25">
      <c r="A1183" s="6">
        <v>510701</v>
      </c>
      <c r="B1183" s="7" t="s">
        <v>330</v>
      </c>
      <c r="C1183" s="8">
        <v>292482.95</v>
      </c>
      <c r="D1183" s="8">
        <v>163143.64000000001</v>
      </c>
    </row>
    <row r="1184" spans="1:4" x14ac:dyDescent="0.25">
      <c r="A1184" s="6">
        <v>510702</v>
      </c>
      <c r="B1184" s="7" t="s">
        <v>87</v>
      </c>
      <c r="C1184" s="8">
        <v>5906144.04</v>
      </c>
      <c r="D1184" s="8">
        <v>5979544.79</v>
      </c>
    </row>
    <row r="1185" spans="1:4" x14ac:dyDescent="0.25">
      <c r="A1185" s="6">
        <v>510703</v>
      </c>
      <c r="B1185" s="7" t="s">
        <v>88</v>
      </c>
      <c r="C1185" s="8">
        <v>1107369.08</v>
      </c>
      <c r="D1185" s="8">
        <v>3832655.43</v>
      </c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/>
      <c r="B1188" s="7" t="s">
        <v>207</v>
      </c>
      <c r="C1188" s="8"/>
      <c r="D1188" s="8"/>
    </row>
    <row r="1189" spans="1:4" x14ac:dyDescent="0.25">
      <c r="A1189" s="6"/>
      <c r="B1189" s="7" t="s">
        <v>208</v>
      </c>
      <c r="C1189" s="8"/>
      <c r="D1189" s="8"/>
    </row>
    <row r="1190" spans="1:4" x14ac:dyDescent="0.25">
      <c r="A1190" s="6"/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>
        <v>3254755.29</v>
      </c>
      <c r="D1191" s="8">
        <v>3586624.24</v>
      </c>
    </row>
    <row r="1192" spans="1:4" ht="15.75" thickBot="1" x14ac:dyDescent="0.3">
      <c r="A1192" s="19">
        <v>510707</v>
      </c>
      <c r="B1192" s="20" t="s">
        <v>210</v>
      </c>
      <c r="C1192" s="34">
        <v>40777.160000000003</v>
      </c>
      <c r="D1192" s="34">
        <v>37788.980000000003</v>
      </c>
    </row>
    <row r="1193" spans="1:4" ht="15.75" thickBot="1" x14ac:dyDescent="0.3">
      <c r="A1193" s="9" t="s">
        <v>18</v>
      </c>
      <c r="B1193" s="10"/>
      <c r="C1193" s="11">
        <f>SUM(C1183:C1192)</f>
        <v>10601528.52</v>
      </c>
      <c r="D1193" s="11">
        <f>SUM(D1183:D1192)</f>
        <v>13599757.08</v>
      </c>
    </row>
    <row r="1194" spans="1:4" x14ac:dyDescent="0.25">
      <c r="A1194" s="12">
        <v>5108</v>
      </c>
      <c r="B1194" s="13" t="s">
        <v>331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/>
      <c r="B1200" s="7" t="s">
        <v>207</v>
      </c>
      <c r="C1200" s="8"/>
      <c r="D1200" s="8"/>
    </row>
    <row r="1201" spans="1:4" x14ac:dyDescent="0.25">
      <c r="A1201" s="6"/>
      <c r="B1201" s="7" t="s">
        <v>208</v>
      </c>
      <c r="C1201" s="8"/>
      <c r="D1201" s="8"/>
    </row>
    <row r="1202" spans="1:4" x14ac:dyDescent="0.25">
      <c r="A1202" s="6"/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>
        <v>543480.11</v>
      </c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543480.11</v>
      </c>
      <c r="D1205" s="11">
        <f>SUM(D1195:D1204)</f>
        <v>0</v>
      </c>
    </row>
    <row r="1206" spans="1:4" x14ac:dyDescent="0.25">
      <c r="A1206" s="12">
        <v>5109</v>
      </c>
      <c r="B1206" s="13" t="s">
        <v>332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>
        <v>7840</v>
      </c>
      <c r="D1207" s="8">
        <v>23568.92</v>
      </c>
    </row>
    <row r="1208" spans="1:4" x14ac:dyDescent="0.25">
      <c r="A1208" s="6">
        <v>510902</v>
      </c>
      <c r="B1208" s="7" t="s">
        <v>87</v>
      </c>
      <c r="C1208" s="8">
        <v>100679.76</v>
      </c>
      <c r="D1208" s="8">
        <v>41159.5</v>
      </c>
    </row>
    <row r="1209" spans="1:4" x14ac:dyDescent="0.25">
      <c r="A1209" s="6">
        <v>510903</v>
      </c>
      <c r="B1209" s="7" t="s">
        <v>88</v>
      </c>
      <c r="C1209" s="8">
        <v>3144029.83</v>
      </c>
      <c r="D1209" s="8">
        <v>3373051</v>
      </c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/>
      <c r="B1212" s="7" t="s">
        <v>207</v>
      </c>
      <c r="C1212" s="8"/>
      <c r="D1212" s="8"/>
    </row>
    <row r="1213" spans="1:4" x14ac:dyDescent="0.25">
      <c r="A1213" s="6"/>
      <c r="B1213" s="7" t="s">
        <v>208</v>
      </c>
      <c r="C1213" s="8"/>
      <c r="D1213" s="8"/>
    </row>
    <row r="1214" spans="1:4" x14ac:dyDescent="0.25">
      <c r="A1214" s="6"/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3252549.59</v>
      </c>
      <c r="D1217" s="11">
        <f>SUM(D1207:D1216)</f>
        <v>3437779.42</v>
      </c>
    </row>
    <row r="1218" spans="1:4" x14ac:dyDescent="0.25">
      <c r="A1218" s="12">
        <v>5110</v>
      </c>
      <c r="B1218" s="13" t="s">
        <v>333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/>
      <c r="B1224" s="7" t="s">
        <v>207</v>
      </c>
      <c r="C1224" s="8"/>
      <c r="D1224" s="8"/>
    </row>
    <row r="1225" spans="1:4" x14ac:dyDescent="0.25">
      <c r="A1225" s="6"/>
      <c r="B1225" s="7" t="s">
        <v>208</v>
      </c>
      <c r="C1225" s="8"/>
      <c r="D1225" s="8"/>
    </row>
    <row r="1226" spans="1:4" x14ac:dyDescent="0.25">
      <c r="A1226" s="6"/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>
        <v>1126197.54</v>
      </c>
      <c r="D1227" s="8">
        <v>6864882.1100000003</v>
      </c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1126197.54</v>
      </c>
      <c r="D1229" s="11">
        <f>SUM(D1219:D1228)</f>
        <v>6864882.1100000003</v>
      </c>
    </row>
    <row r="1230" spans="1:4" x14ac:dyDescent="0.25">
      <c r="A1230" s="12">
        <v>5111</v>
      </c>
      <c r="B1230" s="13" t="s">
        <v>334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>
        <v>2151921</v>
      </c>
      <c r="D1232" s="8">
        <v>2000000</v>
      </c>
    </row>
    <row r="1233" spans="1:4" x14ac:dyDescent="0.25">
      <c r="A1233" s="6">
        <v>511103</v>
      </c>
      <c r="B1233" s="7" t="s">
        <v>335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/>
      <c r="B1236" s="7" t="s">
        <v>207</v>
      </c>
      <c r="C1236" s="8"/>
      <c r="D1236" s="8"/>
    </row>
    <row r="1237" spans="1:4" x14ac:dyDescent="0.25">
      <c r="A1237" s="6"/>
      <c r="B1237" s="7" t="s">
        <v>208</v>
      </c>
      <c r="C1237" s="8"/>
      <c r="D1237" s="8"/>
    </row>
    <row r="1238" spans="1:4" x14ac:dyDescent="0.25">
      <c r="A1238" s="6"/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>
        <v>49013988.829999998</v>
      </c>
      <c r="D1239" s="8">
        <v>20816445.280000001</v>
      </c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51165909.829999998</v>
      </c>
      <c r="D1241" s="11">
        <f>SUM(D1231:D1240)</f>
        <v>22816445.280000001</v>
      </c>
    </row>
    <row r="1242" spans="1:4" x14ac:dyDescent="0.25">
      <c r="A1242" s="12">
        <v>5112</v>
      </c>
      <c r="B1242" s="13" t="s">
        <v>336</v>
      </c>
      <c r="C1242" s="14"/>
      <c r="D1242" s="14"/>
    </row>
    <row r="1243" spans="1:4" x14ac:dyDescent="0.25">
      <c r="A1243" s="49">
        <v>511201</v>
      </c>
      <c r="B1243" s="7" t="s">
        <v>86</v>
      </c>
      <c r="C1243" s="8">
        <v>1987183.34</v>
      </c>
      <c r="D1243" s="8">
        <v>1744597.03</v>
      </c>
    </row>
    <row r="1244" spans="1:4" x14ac:dyDescent="0.25">
      <c r="A1244" s="49">
        <v>511202</v>
      </c>
      <c r="B1244" s="7" t="s">
        <v>87</v>
      </c>
      <c r="C1244" s="8">
        <v>4872323.54</v>
      </c>
      <c r="D1244" s="8">
        <v>5462112.1200000001</v>
      </c>
    </row>
    <row r="1245" spans="1:4" x14ac:dyDescent="0.25">
      <c r="A1245" s="49">
        <v>511203</v>
      </c>
      <c r="B1245" s="7" t="s">
        <v>335</v>
      </c>
      <c r="C1245" s="8">
        <v>909980.56</v>
      </c>
      <c r="D1245" s="8">
        <v>959062.87</v>
      </c>
    </row>
    <row r="1246" spans="1:4" x14ac:dyDescent="0.25">
      <c r="A1246" s="49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/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/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61454905.579999998</v>
      </c>
      <c r="D1251" s="8">
        <v>63807903.990000002</v>
      </c>
    </row>
    <row r="1252" spans="1:4" ht="15.75" thickBot="1" x14ac:dyDescent="0.3">
      <c r="A1252" s="16">
        <v>511207</v>
      </c>
      <c r="B1252" s="20" t="s">
        <v>92</v>
      </c>
      <c r="C1252" s="8">
        <v>3385633.34</v>
      </c>
      <c r="D1252" s="8">
        <v>3185442.88</v>
      </c>
    </row>
    <row r="1253" spans="1:4" ht="15.75" thickBot="1" x14ac:dyDescent="0.3">
      <c r="A1253" s="9" t="s">
        <v>18</v>
      </c>
      <c r="B1253" s="10"/>
      <c r="C1253" s="11">
        <f>SUM(C1243:C1252)</f>
        <v>72610026.359999999</v>
      </c>
      <c r="D1253" s="11">
        <f>SUM(D1243:D1252)</f>
        <v>75159118.890000001</v>
      </c>
    </row>
    <row r="1254" spans="1:4" x14ac:dyDescent="0.25">
      <c r="A1254" s="12">
        <v>5113</v>
      </c>
      <c r="B1254" s="13" t="s">
        <v>337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>
        <v>80359.58</v>
      </c>
      <c r="D1255" s="8">
        <v>47331.83</v>
      </c>
    </row>
    <row r="1256" spans="1:4" x14ac:dyDescent="0.25">
      <c r="A1256" s="6">
        <v>511302</v>
      </c>
      <c r="B1256" s="7" t="s">
        <v>87</v>
      </c>
      <c r="C1256" s="8">
        <v>316770.86</v>
      </c>
      <c r="D1256" s="8">
        <v>371333.83</v>
      </c>
    </row>
    <row r="1257" spans="1:4" x14ac:dyDescent="0.25">
      <c r="A1257" s="6">
        <v>511303</v>
      </c>
      <c r="B1257" s="7" t="s">
        <v>335</v>
      </c>
      <c r="C1257" s="8">
        <v>1616980.96</v>
      </c>
      <c r="D1257" s="8">
        <v>1436162.7</v>
      </c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/>
      <c r="B1260" s="7" t="s">
        <v>207</v>
      </c>
      <c r="C1260" s="8"/>
      <c r="D1260" s="8"/>
    </row>
    <row r="1261" spans="1:4" x14ac:dyDescent="0.25">
      <c r="A1261" s="6"/>
      <c r="B1261" s="7" t="s">
        <v>208</v>
      </c>
      <c r="C1261" s="8"/>
      <c r="D1261" s="8"/>
    </row>
    <row r="1262" spans="1:4" x14ac:dyDescent="0.25">
      <c r="A1262" s="6"/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>
        <v>2370658.42</v>
      </c>
      <c r="D1263" s="8">
        <v>737141.96</v>
      </c>
    </row>
    <row r="1264" spans="1:4" ht="15.75" thickBot="1" x14ac:dyDescent="0.3">
      <c r="A1264" s="19">
        <v>511307</v>
      </c>
      <c r="B1264" s="20" t="s">
        <v>92</v>
      </c>
      <c r="C1264" s="18">
        <v>16430</v>
      </c>
      <c r="D1264" s="18">
        <v>15095.48</v>
      </c>
    </row>
    <row r="1265" spans="1:4" ht="15.75" thickBot="1" x14ac:dyDescent="0.3">
      <c r="A1265" s="9" t="s">
        <v>18</v>
      </c>
      <c r="B1265" s="10"/>
      <c r="C1265" s="11">
        <f>SUM(C1255:C1264)</f>
        <v>4401199.82</v>
      </c>
      <c r="D1265" s="11">
        <f>SUM(D1255:D1264)</f>
        <v>2607065.7999999998</v>
      </c>
    </row>
    <row r="1266" spans="1:4" x14ac:dyDescent="0.25">
      <c r="A1266" s="12">
        <v>5114</v>
      </c>
      <c r="B1266" s="13" t="s">
        <v>338</v>
      </c>
      <c r="C1266" s="14"/>
      <c r="D1266" s="14"/>
    </row>
    <row r="1267" spans="1:4" x14ac:dyDescent="0.25">
      <c r="A1267" s="6">
        <v>511401</v>
      </c>
      <c r="B1267" s="7" t="s">
        <v>339</v>
      </c>
      <c r="C1267" s="8"/>
      <c r="D1267" s="8"/>
    </row>
    <row r="1268" spans="1:4" x14ac:dyDescent="0.25">
      <c r="A1268" s="6">
        <v>511402</v>
      </c>
      <c r="B1268" s="7" t="s">
        <v>340</v>
      </c>
      <c r="C1268" s="8">
        <v>15064111.119999999</v>
      </c>
      <c r="D1268" s="8">
        <v>21549035.09</v>
      </c>
    </row>
    <row r="1269" spans="1:4" x14ac:dyDescent="0.25">
      <c r="A1269" s="6">
        <v>511403</v>
      </c>
      <c r="B1269" s="7" t="s">
        <v>341</v>
      </c>
      <c r="C1269" s="8">
        <v>1000</v>
      </c>
      <c r="D1269" s="8">
        <v>1614.03</v>
      </c>
    </row>
    <row r="1270" spans="1:4" x14ac:dyDescent="0.25">
      <c r="A1270" s="6">
        <v>511404</v>
      </c>
      <c r="B1270" s="7" t="s">
        <v>342</v>
      </c>
      <c r="C1270" s="8">
        <v>3919056.95</v>
      </c>
      <c r="D1270" s="8">
        <v>7911735.3399999999</v>
      </c>
    </row>
    <row r="1271" spans="1:4" x14ac:dyDescent="0.25">
      <c r="A1271" s="6">
        <v>511405</v>
      </c>
      <c r="B1271" s="7" t="s">
        <v>343</v>
      </c>
      <c r="C1271" s="8">
        <v>4781826.41</v>
      </c>
      <c r="D1271" s="8">
        <v>15116463</v>
      </c>
    </row>
    <row r="1272" spans="1:4" x14ac:dyDescent="0.25">
      <c r="A1272" s="6">
        <v>511406</v>
      </c>
      <c r="B1272" s="7" t="s">
        <v>344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/>
      <c r="B1275" s="7" t="s">
        <v>207</v>
      </c>
      <c r="C1275" s="8"/>
      <c r="D1275" s="8"/>
    </row>
    <row r="1276" spans="1:4" x14ac:dyDescent="0.25">
      <c r="A1276" s="6"/>
      <c r="B1276" s="7" t="s">
        <v>208</v>
      </c>
      <c r="C1276" s="8"/>
      <c r="D1276" s="8"/>
    </row>
    <row r="1277" spans="1:4" x14ac:dyDescent="0.25">
      <c r="A1277" s="6"/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345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>
        <v>335884</v>
      </c>
    </row>
    <row r="1281" spans="1:4" ht="15.75" thickBot="1" x14ac:dyDescent="0.3">
      <c r="A1281" s="9" t="s">
        <v>18</v>
      </c>
      <c r="B1281" s="50"/>
      <c r="C1281" s="11">
        <f>SUM(C1267:C1280)</f>
        <v>23765994.48</v>
      </c>
      <c r="D1281" s="11">
        <f>SUM(D1267:D1280)</f>
        <v>44914731.460000001</v>
      </c>
    </row>
    <row r="1282" spans="1:4" x14ac:dyDescent="0.25">
      <c r="A1282" s="12">
        <v>5115</v>
      </c>
      <c r="B1282" s="13" t="s">
        <v>346</v>
      </c>
      <c r="C1282" s="14"/>
      <c r="D1282" s="14"/>
    </row>
    <row r="1283" spans="1:4" x14ac:dyDescent="0.25">
      <c r="A1283" s="6">
        <v>511501</v>
      </c>
      <c r="B1283" s="7" t="s">
        <v>339</v>
      </c>
      <c r="C1283" s="8"/>
      <c r="D1283" s="8"/>
    </row>
    <row r="1284" spans="1:4" x14ac:dyDescent="0.25">
      <c r="A1284" s="6">
        <v>511502</v>
      </c>
      <c r="B1284" s="7" t="s">
        <v>340</v>
      </c>
      <c r="C1284" s="8">
        <v>1218599.01</v>
      </c>
      <c r="D1284" s="8">
        <v>499252.3</v>
      </c>
    </row>
    <row r="1285" spans="1:4" x14ac:dyDescent="0.25">
      <c r="A1285" s="6">
        <v>511503</v>
      </c>
      <c r="B1285" s="7" t="s">
        <v>341</v>
      </c>
      <c r="C1285" s="8">
        <v>9223.99</v>
      </c>
      <c r="D1285" s="8"/>
    </row>
    <row r="1286" spans="1:4" x14ac:dyDescent="0.25">
      <c r="A1286" s="6">
        <v>511504</v>
      </c>
      <c r="B1286" s="7" t="s">
        <v>342</v>
      </c>
      <c r="C1286" s="8"/>
      <c r="D1286" s="8"/>
    </row>
    <row r="1287" spans="1:4" x14ac:dyDescent="0.25">
      <c r="A1287" s="6">
        <v>511505</v>
      </c>
      <c r="B1287" s="7" t="s">
        <v>343</v>
      </c>
      <c r="C1287" s="8"/>
      <c r="D1287" s="8">
        <v>745466.56</v>
      </c>
    </row>
    <row r="1288" spans="1:4" x14ac:dyDescent="0.25">
      <c r="A1288" s="6">
        <v>511506</v>
      </c>
      <c r="B1288" s="7" t="s">
        <v>344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/>
      <c r="B1291" s="7" t="s">
        <v>207</v>
      </c>
      <c r="C1291" s="18"/>
      <c r="D1291" s="18"/>
    </row>
    <row r="1292" spans="1:4" x14ac:dyDescent="0.25">
      <c r="A1292" s="16"/>
      <c r="B1292" s="7" t="s">
        <v>208</v>
      </c>
      <c r="C1292" s="18"/>
      <c r="D1292" s="18"/>
    </row>
    <row r="1293" spans="1:4" x14ac:dyDescent="0.25">
      <c r="A1293" s="16"/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345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1227823</v>
      </c>
      <c r="D1297" s="11">
        <f>SUM(D1283:D1296)</f>
        <v>1244718.8600000001</v>
      </c>
    </row>
    <row r="1298" spans="1:4" x14ac:dyDescent="0.25">
      <c r="A1298" s="12">
        <v>5116</v>
      </c>
      <c r="B1298" s="13" t="s">
        <v>347</v>
      </c>
      <c r="C1298" s="14"/>
      <c r="D1298" s="14"/>
    </row>
    <row r="1299" spans="1:4" x14ac:dyDescent="0.25">
      <c r="A1299" s="6">
        <v>511601</v>
      </c>
      <c r="B1299" s="7" t="s">
        <v>348</v>
      </c>
      <c r="C1299" s="8"/>
      <c r="D1299" s="8"/>
    </row>
    <row r="1300" spans="1:4" x14ac:dyDescent="0.25">
      <c r="A1300" s="6">
        <v>511602</v>
      </c>
      <c r="B1300" s="7" t="s">
        <v>349</v>
      </c>
      <c r="C1300" s="8"/>
      <c r="D1300" s="8"/>
    </row>
    <row r="1301" spans="1:4" x14ac:dyDescent="0.25">
      <c r="A1301" s="6">
        <v>511603</v>
      </c>
      <c r="B1301" s="7" t="s">
        <v>350</v>
      </c>
      <c r="C1301" s="8"/>
      <c r="D1301" s="8"/>
    </row>
    <row r="1302" spans="1:4" x14ac:dyDescent="0.25">
      <c r="A1302" s="6">
        <v>511604</v>
      </c>
      <c r="B1302" s="7" t="s">
        <v>351</v>
      </c>
      <c r="C1302" s="8">
        <v>4000</v>
      </c>
      <c r="D1302" s="8">
        <v>30440</v>
      </c>
    </row>
    <row r="1303" spans="1:4" x14ac:dyDescent="0.25">
      <c r="A1303" s="6">
        <v>511605</v>
      </c>
      <c r="B1303" s="7" t="s">
        <v>352</v>
      </c>
      <c r="C1303" s="8"/>
      <c r="D1303" s="8"/>
    </row>
    <row r="1304" spans="1:4" x14ac:dyDescent="0.25">
      <c r="A1304" s="6">
        <v>511606</v>
      </c>
      <c r="B1304" s="7" t="s">
        <v>353</v>
      </c>
      <c r="C1304" s="8"/>
      <c r="D1304" s="8"/>
    </row>
    <row r="1305" spans="1:4" x14ac:dyDescent="0.25">
      <c r="A1305" s="6">
        <v>511607</v>
      </c>
      <c r="B1305" s="7" t="s">
        <v>354</v>
      </c>
      <c r="C1305" s="8"/>
      <c r="D1305" s="8"/>
    </row>
    <row r="1306" spans="1:4" x14ac:dyDescent="0.25">
      <c r="A1306" s="6">
        <v>511608</v>
      </c>
      <c r="B1306" s="7" t="s">
        <v>355</v>
      </c>
      <c r="C1306" s="8"/>
      <c r="D1306" s="8"/>
    </row>
    <row r="1307" spans="1:4" x14ac:dyDescent="0.25">
      <c r="A1307" s="6">
        <v>511609</v>
      </c>
      <c r="B1307" s="7" t="s">
        <v>356</v>
      </c>
      <c r="C1307" s="8"/>
      <c r="D1307" s="8"/>
    </row>
    <row r="1308" spans="1:4" x14ac:dyDescent="0.25">
      <c r="A1308" s="6">
        <v>511610</v>
      </c>
      <c r="B1308" s="7" t="s">
        <v>357</v>
      </c>
      <c r="C1308" s="8"/>
      <c r="D1308" s="8"/>
    </row>
    <row r="1309" spans="1:4" x14ac:dyDescent="0.25">
      <c r="A1309" s="6">
        <v>511611</v>
      </c>
      <c r="B1309" s="7" t="s">
        <v>358</v>
      </c>
      <c r="C1309" s="8"/>
      <c r="D1309" s="8"/>
    </row>
    <row r="1310" spans="1:4" x14ac:dyDescent="0.25">
      <c r="A1310" s="6">
        <v>511612</v>
      </c>
      <c r="B1310" s="7" t="s">
        <v>359</v>
      </c>
      <c r="C1310" s="8"/>
      <c r="D1310" s="8"/>
    </row>
    <row r="1311" spans="1:4" x14ac:dyDescent="0.25">
      <c r="A1311" s="6">
        <v>511613</v>
      </c>
      <c r="B1311" s="7" t="s">
        <v>360</v>
      </c>
      <c r="C1311" s="8"/>
      <c r="D1311" s="8"/>
    </row>
    <row r="1312" spans="1:4" x14ac:dyDescent="0.25">
      <c r="A1312" s="6">
        <v>511614</v>
      </c>
      <c r="B1312" s="7" t="s">
        <v>361</v>
      </c>
      <c r="C1312" s="8"/>
      <c r="D1312" s="8"/>
    </row>
    <row r="1313" spans="1:4" x14ac:dyDescent="0.25">
      <c r="A1313" s="6">
        <v>511615</v>
      </c>
      <c r="B1313" s="7" t="s">
        <v>362</v>
      </c>
      <c r="C1313" s="8"/>
      <c r="D1313" s="8"/>
    </row>
    <row r="1314" spans="1:4" x14ac:dyDescent="0.25">
      <c r="A1314" s="6">
        <v>511616</v>
      </c>
      <c r="B1314" s="7" t="s">
        <v>363</v>
      </c>
      <c r="C1314" s="8"/>
      <c r="D1314" s="8"/>
    </row>
    <row r="1315" spans="1:4" x14ac:dyDescent="0.25">
      <c r="A1315" s="6">
        <v>511617</v>
      </c>
      <c r="B1315" s="7" t="s">
        <v>364</v>
      </c>
      <c r="C1315" s="8"/>
      <c r="D1315" s="8"/>
    </row>
    <row r="1316" spans="1:4" x14ac:dyDescent="0.25">
      <c r="A1316" s="6">
        <v>511618</v>
      </c>
      <c r="B1316" s="7" t="s">
        <v>365</v>
      </c>
      <c r="C1316" s="8"/>
      <c r="D1316" s="8"/>
    </row>
    <row r="1317" spans="1:4" x14ac:dyDescent="0.25">
      <c r="A1317" s="6">
        <v>511619</v>
      </c>
      <c r="B1317" s="7" t="s">
        <v>366</v>
      </c>
      <c r="C1317" s="8"/>
      <c r="D1317" s="8"/>
    </row>
    <row r="1318" spans="1:4" x14ac:dyDescent="0.25">
      <c r="A1318" s="6">
        <v>511620</v>
      </c>
      <c r="B1318" s="7" t="s">
        <v>367</v>
      </c>
      <c r="C1318" s="8"/>
      <c r="D1318" s="8"/>
    </row>
    <row r="1319" spans="1:4" x14ac:dyDescent="0.25">
      <c r="A1319" s="6">
        <v>511621</v>
      </c>
      <c r="B1319" s="7" t="s">
        <v>368</v>
      </c>
      <c r="C1319" s="8"/>
      <c r="D1319" s="8"/>
    </row>
    <row r="1320" spans="1:4" x14ac:dyDescent="0.25">
      <c r="A1320" s="6">
        <v>511622</v>
      </c>
      <c r="B1320" s="7" t="s">
        <v>369</v>
      </c>
      <c r="C1320" s="8"/>
      <c r="D1320" s="8"/>
    </row>
    <row r="1321" spans="1:4" x14ac:dyDescent="0.25">
      <c r="A1321" s="6">
        <v>511623</v>
      </c>
      <c r="B1321" s="7" t="s">
        <v>370</v>
      </c>
      <c r="C1321" s="8"/>
      <c r="D1321" s="8"/>
    </row>
    <row r="1322" spans="1:4" x14ac:dyDescent="0.25">
      <c r="A1322" s="6">
        <v>511624</v>
      </c>
      <c r="B1322" s="7" t="s">
        <v>371</v>
      </c>
      <c r="C1322" s="8"/>
      <c r="D1322" s="8"/>
    </row>
    <row r="1323" spans="1:4" x14ac:dyDescent="0.25">
      <c r="A1323" s="6">
        <v>511625</v>
      </c>
      <c r="B1323" s="7" t="s">
        <v>372</v>
      </c>
      <c r="C1323" s="8"/>
      <c r="D1323" s="8"/>
    </row>
    <row r="1324" spans="1:4" x14ac:dyDescent="0.25">
      <c r="A1324" s="6">
        <v>511626</v>
      </c>
      <c r="B1324" s="7" t="s">
        <v>373</v>
      </c>
      <c r="C1324" s="8"/>
      <c r="D1324" s="8"/>
    </row>
    <row r="1325" spans="1:4" x14ac:dyDescent="0.25">
      <c r="A1325" s="6">
        <v>511627</v>
      </c>
      <c r="B1325" s="7" t="s">
        <v>374</v>
      </c>
      <c r="C1325" s="8"/>
      <c r="D1325" s="8"/>
    </row>
    <row r="1326" spans="1:4" x14ac:dyDescent="0.25">
      <c r="A1326" s="6">
        <v>511628</v>
      </c>
      <c r="B1326" s="7" t="s">
        <v>375</v>
      </c>
      <c r="C1326" s="8"/>
      <c r="D1326" s="8"/>
    </row>
    <row r="1327" spans="1:4" x14ac:dyDescent="0.25">
      <c r="A1327" s="6">
        <v>511629</v>
      </c>
      <c r="B1327" s="7" t="s">
        <v>376</v>
      </c>
      <c r="C1327" s="8"/>
      <c r="D1327" s="8"/>
    </row>
    <row r="1328" spans="1:4" x14ac:dyDescent="0.25">
      <c r="A1328" s="6">
        <v>511630</v>
      </c>
      <c r="B1328" s="7" t="s">
        <v>377</v>
      </c>
      <c r="C1328" s="8"/>
      <c r="D1328" s="8"/>
    </row>
    <row r="1329" spans="1:4" x14ac:dyDescent="0.25">
      <c r="A1329" s="6">
        <v>511631</v>
      </c>
      <c r="B1329" s="7" t="s">
        <v>378</v>
      </c>
      <c r="C1329" s="8"/>
      <c r="D1329" s="8"/>
    </row>
    <row r="1330" spans="1:4" x14ac:dyDescent="0.25">
      <c r="A1330" s="6">
        <v>511632</v>
      </c>
      <c r="B1330" s="7" t="s">
        <v>379</v>
      </c>
      <c r="C1330" s="8"/>
      <c r="D1330" s="8"/>
    </row>
    <row r="1331" spans="1:4" x14ac:dyDescent="0.25">
      <c r="A1331" s="6">
        <v>511633</v>
      </c>
      <c r="B1331" s="7" t="s">
        <v>380</v>
      </c>
      <c r="C1331" s="8"/>
      <c r="D1331" s="8"/>
    </row>
    <row r="1332" spans="1:4" x14ac:dyDescent="0.25">
      <c r="A1332" s="6">
        <v>511634</v>
      </c>
      <c r="B1332" s="7" t="s">
        <v>381</v>
      </c>
      <c r="C1332" s="8"/>
      <c r="D1332" s="8"/>
    </row>
    <row r="1333" spans="1:4" x14ac:dyDescent="0.25">
      <c r="A1333" s="6">
        <v>511635</v>
      </c>
      <c r="B1333" s="7" t="s">
        <v>382</v>
      </c>
      <c r="C1333" s="8"/>
      <c r="D1333" s="8"/>
    </row>
    <row r="1334" spans="1:4" x14ac:dyDescent="0.25">
      <c r="A1334" s="6">
        <v>511636</v>
      </c>
      <c r="B1334" s="7" t="s">
        <v>383</v>
      </c>
      <c r="C1334" s="8"/>
      <c r="D1334" s="8"/>
    </row>
    <row r="1335" spans="1:4" x14ac:dyDescent="0.25">
      <c r="A1335" s="6">
        <v>511637</v>
      </c>
      <c r="B1335" s="7" t="s">
        <v>384</v>
      </c>
      <c r="C1335" s="8"/>
      <c r="D1335" s="8"/>
    </row>
    <row r="1336" spans="1:4" x14ac:dyDescent="0.25">
      <c r="A1336" s="6">
        <v>511638</v>
      </c>
      <c r="B1336" s="7" t="s">
        <v>385</v>
      </c>
      <c r="C1336" s="8"/>
      <c r="D1336" s="8"/>
    </row>
    <row r="1337" spans="1:4" x14ac:dyDescent="0.25">
      <c r="A1337" s="6">
        <v>511639</v>
      </c>
      <c r="B1337" s="7" t="s">
        <v>386</v>
      </c>
      <c r="C1337" s="8"/>
      <c r="D1337" s="8"/>
    </row>
    <row r="1338" spans="1:4" x14ac:dyDescent="0.25">
      <c r="A1338" s="6">
        <v>511640</v>
      </c>
      <c r="B1338" s="7" t="s">
        <v>387</v>
      </c>
      <c r="C1338" s="8"/>
      <c r="D1338" s="8"/>
    </row>
    <row r="1339" spans="1:4" x14ac:dyDescent="0.25">
      <c r="A1339" s="6">
        <v>511641</v>
      </c>
      <c r="B1339" s="7" t="s">
        <v>388</v>
      </c>
      <c r="C1339" s="8"/>
      <c r="D1339" s="8"/>
    </row>
    <row r="1340" spans="1:4" x14ac:dyDescent="0.25">
      <c r="A1340" s="6">
        <v>511642</v>
      </c>
      <c r="B1340" s="7" t="s">
        <v>389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390</v>
      </c>
      <c r="C1346" s="18"/>
      <c r="D1346" s="18"/>
    </row>
    <row r="1347" spans="1:4" x14ac:dyDescent="0.25">
      <c r="A1347" s="16">
        <v>511649</v>
      </c>
      <c r="B1347" s="17" t="s">
        <v>391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4000</v>
      </c>
      <c r="D1349" s="11">
        <f>SUM(D1299:D1348)</f>
        <v>30440</v>
      </c>
    </row>
    <row r="1350" spans="1:4" x14ac:dyDescent="0.25">
      <c r="A1350" s="12">
        <v>52</v>
      </c>
      <c r="B1350" s="13" t="s">
        <v>392</v>
      </c>
      <c r="C1350" s="14"/>
      <c r="D1350" s="14"/>
    </row>
    <row r="1351" spans="1:4" x14ac:dyDescent="0.25">
      <c r="A1351" s="3">
        <v>5201</v>
      </c>
      <c r="B1351" s="4" t="s">
        <v>393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394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395</v>
      </c>
      <c r="C1357" s="8"/>
      <c r="D1357" s="8"/>
    </row>
    <row r="1358" spans="1:4" x14ac:dyDescent="0.25">
      <c r="A1358" s="6">
        <v>520107</v>
      </c>
      <c r="B1358" s="7" t="s">
        <v>396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/>
      <c r="B1360" s="7" t="s">
        <v>207</v>
      </c>
      <c r="C1360" s="8"/>
      <c r="D1360" s="8"/>
    </row>
    <row r="1361" spans="1:4" x14ac:dyDescent="0.25">
      <c r="A1361" s="6"/>
      <c r="B1361" s="7" t="s">
        <v>208</v>
      </c>
      <c r="C1361" s="8"/>
      <c r="D1361" s="8"/>
    </row>
    <row r="1362" spans="1:4" x14ac:dyDescent="0.25">
      <c r="A1362" s="6"/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397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394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395</v>
      </c>
      <c r="C1371" s="8"/>
      <c r="D1371" s="8"/>
    </row>
    <row r="1372" spans="1:4" x14ac:dyDescent="0.25">
      <c r="A1372" s="6">
        <v>520207</v>
      </c>
      <c r="B1372" s="7" t="s">
        <v>396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/>
      <c r="B1374" s="7" t="s">
        <v>207</v>
      </c>
      <c r="C1374" s="8"/>
      <c r="D1374" s="8"/>
    </row>
    <row r="1375" spans="1:4" x14ac:dyDescent="0.25">
      <c r="A1375" s="6"/>
      <c r="B1375" s="7" t="s">
        <v>208</v>
      </c>
      <c r="C1375" s="8"/>
      <c r="D1375" s="8"/>
    </row>
    <row r="1376" spans="1:4" x14ac:dyDescent="0.25">
      <c r="A1376" s="6"/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398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/>
      <c r="B1385" s="7" t="s">
        <v>207</v>
      </c>
      <c r="C1385" s="8"/>
      <c r="D1385" s="8"/>
    </row>
    <row r="1386" spans="1:4" x14ac:dyDescent="0.25">
      <c r="A1386" s="6"/>
      <c r="B1386" s="7" t="s">
        <v>208</v>
      </c>
      <c r="C1386" s="8"/>
      <c r="D1386" s="8"/>
    </row>
    <row r="1387" spans="1:4" x14ac:dyDescent="0.25">
      <c r="A1387" s="6"/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399</v>
      </c>
      <c r="C1391" s="14"/>
      <c r="D1391" s="14"/>
    </row>
    <row r="1392" spans="1:4" x14ac:dyDescent="0.25">
      <c r="A1392" s="6">
        <v>520401</v>
      </c>
      <c r="B1392" s="7" t="s">
        <v>400</v>
      </c>
      <c r="C1392" s="8"/>
      <c r="D1392" s="8"/>
    </row>
    <row r="1393" spans="1:4" x14ac:dyDescent="0.25">
      <c r="A1393" s="6">
        <v>520402</v>
      </c>
      <c r="B1393" s="7" t="s">
        <v>401</v>
      </c>
      <c r="C1393" s="8"/>
      <c r="D1393" s="8"/>
    </row>
    <row r="1394" spans="1:4" x14ac:dyDescent="0.25">
      <c r="A1394" s="6">
        <v>520403</v>
      </c>
      <c r="B1394" s="7" t="s">
        <v>402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/>
      <c r="B1398" s="7" t="s">
        <v>207</v>
      </c>
      <c r="C1398" s="8"/>
      <c r="D1398" s="8"/>
    </row>
    <row r="1399" spans="1:4" x14ac:dyDescent="0.25">
      <c r="A1399" s="6"/>
      <c r="B1399" s="7" t="s">
        <v>208</v>
      </c>
      <c r="C1399" s="8"/>
      <c r="D1399" s="8"/>
    </row>
    <row r="1400" spans="1:4" x14ac:dyDescent="0.25">
      <c r="A1400" s="6"/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/>
      <c r="B1410" s="7" t="s">
        <v>207</v>
      </c>
      <c r="C1410" s="8"/>
      <c r="D1410" s="8"/>
    </row>
    <row r="1411" spans="1:4" x14ac:dyDescent="0.25">
      <c r="A1411" s="6"/>
      <c r="B1411" s="7" t="s">
        <v>208</v>
      </c>
      <c r="C1411" s="8"/>
      <c r="D1411" s="8"/>
    </row>
    <row r="1412" spans="1:4" x14ac:dyDescent="0.25">
      <c r="A1412" s="6"/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403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/>
      <c r="B1421" s="7" t="s">
        <v>207</v>
      </c>
      <c r="C1421" s="8"/>
      <c r="D1421" s="8"/>
    </row>
    <row r="1422" spans="1:4" x14ac:dyDescent="0.25">
      <c r="A1422" s="6"/>
      <c r="B1422" s="7" t="s">
        <v>208</v>
      </c>
      <c r="C1422" s="8"/>
      <c r="D1422" s="8"/>
    </row>
    <row r="1423" spans="1:4" x14ac:dyDescent="0.25">
      <c r="A1423" s="6"/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404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/>
      <c r="B1432" s="7" t="s">
        <v>207</v>
      </c>
      <c r="C1432" s="8"/>
      <c r="D1432" s="8"/>
    </row>
    <row r="1433" spans="1:4" x14ac:dyDescent="0.25">
      <c r="A1433" s="6"/>
      <c r="B1433" s="7" t="s">
        <v>208</v>
      </c>
      <c r="C1433" s="8"/>
      <c r="D1433" s="8"/>
    </row>
    <row r="1434" spans="1:4" x14ac:dyDescent="0.25">
      <c r="A1434" s="6"/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405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/>
      <c r="B1444" s="7" t="s">
        <v>207</v>
      </c>
      <c r="C1444" s="8"/>
      <c r="D1444" s="8"/>
    </row>
    <row r="1445" spans="1:4" x14ac:dyDescent="0.25">
      <c r="A1445" s="6"/>
      <c r="B1445" s="7" t="s">
        <v>208</v>
      </c>
      <c r="C1445" s="8"/>
      <c r="D1445" s="8"/>
    </row>
    <row r="1446" spans="1:4" x14ac:dyDescent="0.25">
      <c r="A1446" s="6"/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406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/>
      <c r="B1456" s="7" t="s">
        <v>207</v>
      </c>
      <c r="C1456" s="8"/>
      <c r="D1456" s="8"/>
    </row>
    <row r="1457" spans="1:4" x14ac:dyDescent="0.25">
      <c r="A1457" s="6"/>
      <c r="B1457" s="7" t="s">
        <v>208</v>
      </c>
      <c r="C1457" s="8"/>
      <c r="D1457" s="8"/>
    </row>
    <row r="1458" spans="1:4" x14ac:dyDescent="0.25">
      <c r="A1458" s="6"/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407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/>
      <c r="B1468" s="7" t="s">
        <v>207</v>
      </c>
      <c r="C1468" s="8"/>
      <c r="D1468" s="8"/>
    </row>
    <row r="1469" spans="1:4" x14ac:dyDescent="0.25">
      <c r="A1469" s="6"/>
      <c r="B1469" s="7" t="s">
        <v>208</v>
      </c>
      <c r="C1469" s="8"/>
      <c r="D1469" s="8"/>
    </row>
    <row r="1470" spans="1:4" x14ac:dyDescent="0.25">
      <c r="A1470" s="6"/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408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/>
      <c r="B1480" s="7" t="s">
        <v>207</v>
      </c>
      <c r="C1480" s="8"/>
      <c r="D1480" s="8"/>
    </row>
    <row r="1481" spans="1:4" x14ac:dyDescent="0.25">
      <c r="A1481" s="6"/>
      <c r="B1481" s="7" t="s">
        <v>208</v>
      </c>
      <c r="C1481" s="8"/>
      <c r="D1481" s="8"/>
    </row>
    <row r="1482" spans="1:4" x14ac:dyDescent="0.25">
      <c r="A1482" s="6"/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409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/>
      <c r="B1492" s="7" t="s">
        <v>207</v>
      </c>
      <c r="C1492" s="8"/>
      <c r="D1492" s="8"/>
    </row>
    <row r="1493" spans="1:4" x14ac:dyDescent="0.25">
      <c r="A1493" s="6"/>
      <c r="B1493" s="7" t="s">
        <v>208</v>
      </c>
      <c r="C1493" s="8"/>
      <c r="D1493" s="8"/>
    </row>
    <row r="1494" spans="1:4" x14ac:dyDescent="0.25">
      <c r="A1494" s="6"/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410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/>
      <c r="B1504" s="7" t="s">
        <v>207</v>
      </c>
      <c r="C1504" s="8"/>
      <c r="D1504" s="8"/>
    </row>
    <row r="1505" spans="1:4" x14ac:dyDescent="0.25">
      <c r="A1505" s="6"/>
      <c r="B1505" s="7" t="s">
        <v>208</v>
      </c>
      <c r="C1505" s="8"/>
      <c r="D1505" s="8"/>
    </row>
    <row r="1506" spans="1:4" x14ac:dyDescent="0.25">
      <c r="A1506" s="6"/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336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/>
      <c r="B1516" s="7" t="s">
        <v>207</v>
      </c>
      <c r="C1516" s="8"/>
      <c r="D1516" s="8"/>
    </row>
    <row r="1517" spans="1:4" x14ac:dyDescent="0.25">
      <c r="A1517" s="6"/>
      <c r="B1517" s="7" t="s">
        <v>208</v>
      </c>
      <c r="C1517" s="8"/>
      <c r="D1517" s="8"/>
    </row>
    <row r="1518" spans="1:4" x14ac:dyDescent="0.25">
      <c r="A1518" s="6"/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411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/>
      <c r="B1528" s="7" t="s">
        <v>207</v>
      </c>
      <c r="C1528" s="8"/>
      <c r="D1528" s="8"/>
    </row>
    <row r="1529" spans="1:4" x14ac:dyDescent="0.25">
      <c r="A1529" s="6"/>
      <c r="B1529" s="7" t="s">
        <v>208</v>
      </c>
      <c r="C1529" s="8"/>
      <c r="D1529" s="8"/>
    </row>
    <row r="1530" spans="1:4" x14ac:dyDescent="0.25">
      <c r="A1530" s="6"/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338</v>
      </c>
      <c r="C1534" s="14"/>
      <c r="D1534" s="14"/>
    </row>
    <row r="1535" spans="1:4" x14ac:dyDescent="0.25">
      <c r="A1535" s="6">
        <v>521601</v>
      </c>
      <c r="B1535" s="7" t="s">
        <v>339</v>
      </c>
      <c r="C1535" s="8"/>
      <c r="D1535" s="8"/>
    </row>
    <row r="1536" spans="1:4" x14ac:dyDescent="0.25">
      <c r="A1536" s="6">
        <v>521602</v>
      </c>
      <c r="B1536" s="7" t="s">
        <v>340</v>
      </c>
      <c r="C1536" s="8"/>
      <c r="D1536" s="8"/>
    </row>
    <row r="1537" spans="1:4" x14ac:dyDescent="0.25">
      <c r="A1537" s="6">
        <v>521603</v>
      </c>
      <c r="B1537" s="7" t="s">
        <v>341</v>
      </c>
      <c r="C1537" s="8"/>
      <c r="D1537" s="8"/>
    </row>
    <row r="1538" spans="1:4" x14ac:dyDescent="0.25">
      <c r="A1538" s="6">
        <v>521604</v>
      </c>
      <c r="B1538" s="7" t="s">
        <v>342</v>
      </c>
      <c r="C1538" s="8"/>
      <c r="D1538" s="8"/>
    </row>
    <row r="1539" spans="1:4" x14ac:dyDescent="0.25">
      <c r="A1539" s="6">
        <v>521605</v>
      </c>
      <c r="B1539" s="7" t="s">
        <v>343</v>
      </c>
      <c r="C1539" s="8"/>
      <c r="D1539" s="8"/>
    </row>
    <row r="1540" spans="1:4" x14ac:dyDescent="0.25">
      <c r="A1540" s="6">
        <v>521606</v>
      </c>
      <c r="B1540" s="7" t="s">
        <v>344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/>
      <c r="B1543" s="7" t="s">
        <v>207</v>
      </c>
      <c r="C1543" s="8"/>
      <c r="D1543" s="8"/>
    </row>
    <row r="1544" spans="1:4" x14ac:dyDescent="0.25">
      <c r="A1544" s="6"/>
      <c r="B1544" s="7" t="s">
        <v>208</v>
      </c>
      <c r="C1544" s="8"/>
      <c r="D1544" s="8"/>
    </row>
    <row r="1545" spans="1:4" x14ac:dyDescent="0.25">
      <c r="A1545" s="6"/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345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412</v>
      </c>
      <c r="C1550" s="14"/>
      <c r="D1550" s="14"/>
    </row>
    <row r="1551" spans="1:4" x14ac:dyDescent="0.25">
      <c r="A1551" s="6">
        <v>521701</v>
      </c>
      <c r="B1551" s="7" t="s">
        <v>339</v>
      </c>
      <c r="C1551" s="8"/>
      <c r="D1551" s="8"/>
    </row>
    <row r="1552" spans="1:4" x14ac:dyDescent="0.25">
      <c r="A1552" s="6">
        <v>521702</v>
      </c>
      <c r="B1552" s="7" t="s">
        <v>340</v>
      </c>
      <c r="C1552" s="8"/>
      <c r="D1552" s="8"/>
    </row>
    <row r="1553" spans="1:4" x14ac:dyDescent="0.25">
      <c r="A1553" s="6">
        <v>521703</v>
      </c>
      <c r="B1553" s="7" t="s">
        <v>341</v>
      </c>
      <c r="C1553" s="8"/>
      <c r="D1553" s="8"/>
    </row>
    <row r="1554" spans="1:4" x14ac:dyDescent="0.25">
      <c r="A1554" s="6">
        <v>521704</v>
      </c>
      <c r="B1554" s="7" t="s">
        <v>342</v>
      </c>
      <c r="C1554" s="8"/>
      <c r="D1554" s="8"/>
    </row>
    <row r="1555" spans="1:4" x14ac:dyDescent="0.25">
      <c r="A1555" s="6">
        <v>521705</v>
      </c>
      <c r="B1555" s="7" t="s">
        <v>343</v>
      </c>
      <c r="C1555" s="8"/>
      <c r="D1555" s="8"/>
    </row>
    <row r="1556" spans="1:4" x14ac:dyDescent="0.25">
      <c r="A1556" s="6">
        <v>521706</v>
      </c>
      <c r="B1556" s="7" t="s">
        <v>344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/>
      <c r="B1559" s="7" t="s">
        <v>207</v>
      </c>
      <c r="C1559" s="8"/>
      <c r="D1559" s="8"/>
    </row>
    <row r="1560" spans="1:4" x14ac:dyDescent="0.25">
      <c r="A1560" s="6"/>
      <c r="B1560" s="7" t="s">
        <v>208</v>
      </c>
      <c r="C1560" s="8"/>
      <c r="D1560" s="8"/>
    </row>
    <row r="1561" spans="1:4" x14ac:dyDescent="0.25">
      <c r="A1561" s="6"/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345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347</v>
      </c>
      <c r="C1566" s="14"/>
      <c r="D1566" s="14"/>
    </row>
    <row r="1567" spans="1:4" x14ac:dyDescent="0.25">
      <c r="A1567" s="6">
        <v>521801</v>
      </c>
      <c r="B1567" s="7" t="s">
        <v>348</v>
      </c>
      <c r="C1567" s="8"/>
      <c r="D1567" s="8"/>
    </row>
    <row r="1568" spans="1:4" x14ac:dyDescent="0.25">
      <c r="A1568" s="6">
        <v>521802</v>
      </c>
      <c r="B1568" s="7" t="s">
        <v>352</v>
      </c>
      <c r="C1568" s="8"/>
      <c r="D1568" s="8"/>
    </row>
    <row r="1569" spans="1:4" x14ac:dyDescent="0.25">
      <c r="A1569" s="6">
        <v>521803</v>
      </c>
      <c r="B1569" s="7" t="s">
        <v>353</v>
      </c>
      <c r="C1569" s="8"/>
      <c r="D1569" s="8"/>
    </row>
    <row r="1570" spans="1:4" x14ac:dyDescent="0.25">
      <c r="A1570" s="6">
        <v>521804</v>
      </c>
      <c r="B1570" s="7" t="s">
        <v>354</v>
      </c>
      <c r="C1570" s="8"/>
      <c r="D1570" s="8"/>
    </row>
    <row r="1571" spans="1:4" x14ac:dyDescent="0.25">
      <c r="A1571" s="6">
        <v>521805</v>
      </c>
      <c r="B1571" s="7" t="s">
        <v>355</v>
      </c>
      <c r="C1571" s="8"/>
      <c r="D1571" s="8"/>
    </row>
    <row r="1572" spans="1:4" x14ac:dyDescent="0.25">
      <c r="A1572" s="6">
        <v>521806</v>
      </c>
      <c r="B1572" s="7" t="s">
        <v>356</v>
      </c>
      <c r="C1572" s="8"/>
      <c r="D1572" s="8"/>
    </row>
    <row r="1573" spans="1:4" x14ac:dyDescent="0.25">
      <c r="A1573" s="6">
        <v>521807</v>
      </c>
      <c r="B1573" s="7" t="s">
        <v>357</v>
      </c>
      <c r="C1573" s="8"/>
      <c r="D1573" s="8"/>
    </row>
    <row r="1574" spans="1:4" x14ac:dyDescent="0.25">
      <c r="A1574" s="6">
        <v>521808</v>
      </c>
      <c r="B1574" s="7" t="s">
        <v>358</v>
      </c>
      <c r="C1574" s="8"/>
      <c r="D1574" s="8"/>
    </row>
    <row r="1575" spans="1:4" x14ac:dyDescent="0.25">
      <c r="A1575" s="6">
        <v>521809</v>
      </c>
      <c r="B1575" s="7" t="s">
        <v>361</v>
      </c>
      <c r="C1575" s="8"/>
      <c r="D1575" s="8"/>
    </row>
    <row r="1576" spans="1:4" x14ac:dyDescent="0.25">
      <c r="A1576" s="6">
        <v>521810</v>
      </c>
      <c r="B1576" s="7" t="s">
        <v>362</v>
      </c>
      <c r="C1576" s="8"/>
      <c r="D1576" s="8"/>
    </row>
    <row r="1577" spans="1:4" x14ac:dyDescent="0.25">
      <c r="A1577" s="6">
        <v>521811</v>
      </c>
      <c r="B1577" s="7" t="s">
        <v>363</v>
      </c>
      <c r="C1577" s="8"/>
      <c r="D1577" s="8"/>
    </row>
    <row r="1578" spans="1:4" x14ac:dyDescent="0.25">
      <c r="A1578" s="6">
        <v>521812</v>
      </c>
      <c r="B1578" s="7" t="s">
        <v>364</v>
      </c>
      <c r="C1578" s="8"/>
      <c r="D1578" s="8"/>
    </row>
    <row r="1579" spans="1:4" x14ac:dyDescent="0.25">
      <c r="A1579" s="6">
        <v>521813</v>
      </c>
      <c r="B1579" s="7" t="s">
        <v>365</v>
      </c>
      <c r="C1579" s="8"/>
      <c r="D1579" s="8"/>
    </row>
    <row r="1580" spans="1:4" x14ac:dyDescent="0.25">
      <c r="A1580" s="6">
        <v>521814</v>
      </c>
      <c r="B1580" s="7" t="s">
        <v>366</v>
      </c>
      <c r="C1580" s="8"/>
      <c r="D1580" s="8"/>
    </row>
    <row r="1581" spans="1:4" x14ac:dyDescent="0.25">
      <c r="A1581" s="6">
        <v>521815</v>
      </c>
      <c r="B1581" s="7" t="s">
        <v>367</v>
      </c>
      <c r="C1581" s="8"/>
      <c r="D1581" s="8"/>
    </row>
    <row r="1582" spans="1:4" x14ac:dyDescent="0.25">
      <c r="A1582" s="6">
        <v>521816</v>
      </c>
      <c r="B1582" s="7" t="s">
        <v>369</v>
      </c>
      <c r="C1582" s="8"/>
      <c r="D1582" s="8"/>
    </row>
    <row r="1583" spans="1:4" x14ac:dyDescent="0.25">
      <c r="A1583" s="6">
        <v>521817</v>
      </c>
      <c r="B1583" s="7" t="s">
        <v>370</v>
      </c>
      <c r="C1583" s="8"/>
      <c r="D1583" s="8"/>
    </row>
    <row r="1584" spans="1:4" x14ac:dyDescent="0.25">
      <c r="A1584" s="6">
        <v>521818</v>
      </c>
      <c r="B1584" s="7" t="s">
        <v>371</v>
      </c>
      <c r="C1584" s="8"/>
      <c r="D1584" s="8"/>
    </row>
    <row r="1585" spans="1:4" x14ac:dyDescent="0.25">
      <c r="A1585" s="6">
        <v>521819</v>
      </c>
      <c r="B1585" s="7" t="s">
        <v>372</v>
      </c>
      <c r="C1585" s="8"/>
      <c r="D1585" s="8"/>
    </row>
    <row r="1586" spans="1:4" x14ac:dyDescent="0.25">
      <c r="A1586" s="6">
        <v>521820</v>
      </c>
      <c r="B1586" s="7" t="s">
        <v>373</v>
      </c>
      <c r="C1586" s="8"/>
      <c r="D1586" s="8"/>
    </row>
    <row r="1587" spans="1:4" x14ac:dyDescent="0.25">
      <c r="A1587" s="6">
        <v>521821</v>
      </c>
      <c r="B1587" s="7" t="s">
        <v>374</v>
      </c>
      <c r="C1587" s="8"/>
      <c r="D1587" s="8"/>
    </row>
    <row r="1588" spans="1:4" x14ac:dyDescent="0.25">
      <c r="A1588" s="6">
        <v>521822</v>
      </c>
      <c r="B1588" s="7" t="s">
        <v>375</v>
      </c>
      <c r="C1588" s="8"/>
      <c r="D1588" s="8"/>
    </row>
    <row r="1589" spans="1:4" x14ac:dyDescent="0.25">
      <c r="A1589" s="6">
        <v>521823</v>
      </c>
      <c r="B1589" s="7" t="s">
        <v>378</v>
      </c>
      <c r="C1589" s="8"/>
      <c r="D1589" s="8"/>
    </row>
    <row r="1590" spans="1:4" x14ac:dyDescent="0.25">
      <c r="A1590" s="6">
        <v>521824</v>
      </c>
      <c r="B1590" s="7" t="s">
        <v>379</v>
      </c>
      <c r="C1590" s="8"/>
      <c r="D1590" s="8"/>
    </row>
    <row r="1591" spans="1:4" x14ac:dyDescent="0.25">
      <c r="A1591" s="6">
        <v>521825</v>
      </c>
      <c r="B1591" s="7" t="s">
        <v>380</v>
      </c>
      <c r="C1591" s="8"/>
      <c r="D1591" s="8"/>
    </row>
    <row r="1592" spans="1:4" x14ac:dyDescent="0.25">
      <c r="A1592" s="6">
        <v>521826</v>
      </c>
      <c r="B1592" s="7" t="s">
        <v>381</v>
      </c>
      <c r="C1592" s="8"/>
      <c r="D1592" s="8"/>
    </row>
    <row r="1593" spans="1:4" x14ac:dyDescent="0.25">
      <c r="A1593" s="6">
        <v>521827</v>
      </c>
      <c r="B1593" s="7" t="s">
        <v>382</v>
      </c>
      <c r="C1593" s="8"/>
      <c r="D1593" s="8"/>
    </row>
    <row r="1594" spans="1:4" x14ac:dyDescent="0.25">
      <c r="A1594" s="6">
        <v>521828</v>
      </c>
      <c r="B1594" s="7" t="s">
        <v>413</v>
      </c>
      <c r="C1594" s="8"/>
      <c r="D1594" s="8"/>
    </row>
    <row r="1595" spans="1:4" x14ac:dyDescent="0.25">
      <c r="A1595" s="6">
        <v>521829</v>
      </c>
      <c r="B1595" s="7" t="s">
        <v>385</v>
      </c>
      <c r="C1595" s="8"/>
      <c r="D1595" s="8"/>
    </row>
    <row r="1596" spans="1:4" x14ac:dyDescent="0.25">
      <c r="A1596" s="6">
        <v>521830</v>
      </c>
      <c r="B1596" s="7" t="s">
        <v>414</v>
      </c>
      <c r="C1596" s="8"/>
      <c r="D1596" s="8"/>
    </row>
    <row r="1597" spans="1:4" x14ac:dyDescent="0.25">
      <c r="A1597" s="6">
        <v>521831</v>
      </c>
      <c r="B1597" s="7" t="s">
        <v>415</v>
      </c>
      <c r="C1597" s="8"/>
      <c r="D1597" s="8"/>
    </row>
    <row r="1598" spans="1:4" x14ac:dyDescent="0.25">
      <c r="A1598" s="6">
        <v>521832</v>
      </c>
      <c r="B1598" s="7" t="s">
        <v>359</v>
      </c>
      <c r="C1598" s="8"/>
      <c r="D1598" s="8"/>
    </row>
    <row r="1599" spans="1:4" x14ac:dyDescent="0.25">
      <c r="A1599" s="6">
        <v>521833</v>
      </c>
      <c r="B1599" s="7" t="s">
        <v>360</v>
      </c>
      <c r="C1599" s="8"/>
      <c r="D1599" s="8"/>
    </row>
    <row r="1600" spans="1:4" x14ac:dyDescent="0.25">
      <c r="A1600" s="16">
        <v>521834</v>
      </c>
      <c r="B1600" s="17" t="s">
        <v>388</v>
      </c>
      <c r="C1600" s="18"/>
      <c r="D1600" s="18"/>
    </row>
    <row r="1601" spans="1:4" x14ac:dyDescent="0.25">
      <c r="A1601" s="16">
        <v>521835</v>
      </c>
      <c r="B1601" s="17" t="s">
        <v>389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391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416</v>
      </c>
      <c r="C1610" s="14"/>
      <c r="D1610" s="14"/>
    </row>
    <row r="1611" spans="1:4" x14ac:dyDescent="0.25">
      <c r="A1611" s="3">
        <v>5301</v>
      </c>
      <c r="B1611" s="4" t="s">
        <v>417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174027647.88</v>
      </c>
      <c r="D1612" s="8">
        <v>441146554.63</v>
      </c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>
        <v>359587.06</v>
      </c>
      <c r="D1614" s="8">
        <v>2509160.52</v>
      </c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>
        <v>13923711.91</v>
      </c>
      <c r="D1616" s="8">
        <v>11541579.98</v>
      </c>
    </row>
    <row r="1617" spans="1:4" x14ac:dyDescent="0.25">
      <c r="A1617" s="6">
        <v>530106</v>
      </c>
      <c r="B1617" s="7" t="s">
        <v>99</v>
      </c>
      <c r="C1617" s="8">
        <v>282662014.43000001</v>
      </c>
      <c r="D1617" s="8">
        <v>418802184.64999998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25099536.190000001</v>
      </c>
      <c r="D1619" s="8">
        <v>23108221.550000001</v>
      </c>
    </row>
    <row r="1620" spans="1:4" x14ac:dyDescent="0.25">
      <c r="A1620" s="6">
        <v>530109</v>
      </c>
      <c r="B1620" s="7" t="s">
        <v>102</v>
      </c>
      <c r="C1620" s="8">
        <v>5074391</v>
      </c>
      <c r="D1620" s="8">
        <v>4129820.33</v>
      </c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>
        <v>15083912.76</v>
      </c>
      <c r="D1622" s="8">
        <v>12943629.67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>
        <v>21832.36</v>
      </c>
    </row>
    <row r="1627" spans="1:4" ht="15.75" thickBot="1" x14ac:dyDescent="0.3">
      <c r="A1627" s="9" t="s">
        <v>18</v>
      </c>
      <c r="B1627" s="10"/>
      <c r="C1627" s="11">
        <f>SUM(C1612:C1626)</f>
        <v>516230801.22999996</v>
      </c>
      <c r="D1627" s="11">
        <f>SUM(D1612:D1626)</f>
        <v>914202983.68999994</v>
      </c>
    </row>
    <row r="1628" spans="1:4" x14ac:dyDescent="0.25">
      <c r="A1628" s="12">
        <v>5302</v>
      </c>
      <c r="B1628" s="13" t="s">
        <v>325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49616679.659999996</v>
      </c>
      <c r="D1629" s="8">
        <v>40727232.619999997</v>
      </c>
    </row>
    <row r="1630" spans="1:4" x14ac:dyDescent="0.25">
      <c r="A1630" s="6">
        <v>530202</v>
      </c>
      <c r="B1630" s="7" t="s">
        <v>95</v>
      </c>
      <c r="C1630" s="8">
        <v>38082891.43</v>
      </c>
      <c r="D1630" s="8">
        <v>33960020.560000002</v>
      </c>
    </row>
    <row r="1631" spans="1:4" x14ac:dyDescent="0.25">
      <c r="A1631" s="6">
        <v>530203</v>
      </c>
      <c r="B1631" s="7" t="s">
        <v>96</v>
      </c>
      <c r="C1631" s="8">
        <v>835433.42</v>
      </c>
      <c r="D1631" s="8">
        <v>669609.81999999995</v>
      </c>
    </row>
    <row r="1632" spans="1:4" x14ac:dyDescent="0.25">
      <c r="A1632" s="6">
        <v>530204</v>
      </c>
      <c r="B1632" s="7" t="s">
        <v>97</v>
      </c>
      <c r="C1632" s="8">
        <v>303213.5</v>
      </c>
      <c r="D1632" s="8">
        <v>487023.31</v>
      </c>
    </row>
    <row r="1633" spans="1:4" x14ac:dyDescent="0.25">
      <c r="A1633" s="6">
        <v>530205</v>
      </c>
      <c r="B1633" s="7" t="s">
        <v>98</v>
      </c>
      <c r="C1633" s="8">
        <v>6547548.4199999999</v>
      </c>
      <c r="D1633" s="8">
        <v>6393571.9100000001</v>
      </c>
    </row>
    <row r="1634" spans="1:4" x14ac:dyDescent="0.25">
      <c r="A1634" s="6">
        <v>530206</v>
      </c>
      <c r="B1634" s="7" t="s">
        <v>99</v>
      </c>
      <c r="C1634" s="8">
        <v>138139724.63</v>
      </c>
      <c r="D1634" s="8">
        <v>121025938.63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21912658.84</v>
      </c>
      <c r="D1636" s="8">
        <v>21036232.030000001</v>
      </c>
    </row>
    <row r="1637" spans="1:4" x14ac:dyDescent="0.25">
      <c r="A1637" s="6">
        <v>530209</v>
      </c>
      <c r="B1637" s="7" t="s">
        <v>102</v>
      </c>
      <c r="C1637" s="8">
        <v>4795323.4400000004</v>
      </c>
      <c r="D1637" s="8">
        <v>5769813.9699999997</v>
      </c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>
        <v>3505505.37</v>
      </c>
      <c r="D1639" s="8">
        <v>3390463.12</v>
      </c>
    </row>
    <row r="1640" spans="1:4" x14ac:dyDescent="0.25">
      <c r="A1640" s="6">
        <v>530212</v>
      </c>
      <c r="B1640" s="7" t="s">
        <v>105</v>
      </c>
      <c r="C1640" s="8">
        <v>276302.53000000003</v>
      </c>
      <c r="D1640" s="8">
        <v>246553.53</v>
      </c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>
        <v>46774.48</v>
      </c>
      <c r="D1642" s="8">
        <v>11232.78</v>
      </c>
    </row>
    <row r="1643" spans="1:4" ht="15.75" thickBot="1" x14ac:dyDescent="0.3">
      <c r="A1643" s="19">
        <v>530215</v>
      </c>
      <c r="B1643" s="20" t="s">
        <v>108</v>
      </c>
      <c r="C1643" s="8">
        <v>903759.7</v>
      </c>
      <c r="D1643" s="8">
        <v>708508.87</v>
      </c>
    </row>
    <row r="1644" spans="1:4" ht="15.75" thickBot="1" x14ac:dyDescent="0.3">
      <c r="A1644" s="9" t="s">
        <v>18</v>
      </c>
      <c r="B1644" s="10"/>
      <c r="C1644" s="11">
        <f>SUM(C1629:C1643)</f>
        <v>264965815.41999999</v>
      </c>
      <c r="D1644" s="11">
        <f>SUM(D1629:D1643)</f>
        <v>234426201.15000001</v>
      </c>
    </row>
    <row r="1645" spans="1:4" x14ac:dyDescent="0.25">
      <c r="A1645" s="12">
        <v>5303</v>
      </c>
      <c r="B1645" s="13" t="s">
        <v>418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16290893.050000001</v>
      </c>
      <c r="D1646" s="8">
        <v>12849604.189999999</v>
      </c>
    </row>
    <row r="1647" spans="1:4" x14ac:dyDescent="0.25">
      <c r="A1647" s="6">
        <v>530302</v>
      </c>
      <c r="B1647" s="7" t="s">
        <v>95</v>
      </c>
      <c r="C1647" s="8">
        <v>13581746.26</v>
      </c>
      <c r="D1647" s="8">
        <v>9386331.0800000001</v>
      </c>
    </row>
    <row r="1648" spans="1:4" x14ac:dyDescent="0.25">
      <c r="A1648" s="6">
        <v>530303</v>
      </c>
      <c r="B1648" s="7" t="s">
        <v>96</v>
      </c>
      <c r="C1648" s="8">
        <v>267843.93</v>
      </c>
      <c r="D1648" s="8">
        <v>295286.49</v>
      </c>
    </row>
    <row r="1649" spans="1:4" x14ac:dyDescent="0.25">
      <c r="A1649" s="6">
        <v>530304</v>
      </c>
      <c r="B1649" s="7" t="s">
        <v>97</v>
      </c>
      <c r="C1649" s="8">
        <v>194809.32</v>
      </c>
      <c r="D1649" s="8">
        <v>165551.34</v>
      </c>
    </row>
    <row r="1650" spans="1:4" x14ac:dyDescent="0.25">
      <c r="A1650" s="6">
        <v>530305</v>
      </c>
      <c r="B1650" s="7" t="s">
        <v>98</v>
      </c>
      <c r="C1650" s="8">
        <v>959035.79</v>
      </c>
      <c r="D1650" s="8">
        <v>796765.63</v>
      </c>
    </row>
    <row r="1651" spans="1:4" x14ac:dyDescent="0.25">
      <c r="A1651" s="6">
        <v>530306</v>
      </c>
      <c r="B1651" s="7" t="s">
        <v>99</v>
      </c>
      <c r="C1651" s="8">
        <v>48410361.189999998</v>
      </c>
      <c r="D1651" s="8">
        <v>48554330.880000003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8414492.8100000005</v>
      </c>
      <c r="D1653" s="8">
        <v>6757816.3099999996</v>
      </c>
    </row>
    <row r="1654" spans="1:4" x14ac:dyDescent="0.25">
      <c r="A1654" s="6">
        <v>530309</v>
      </c>
      <c r="B1654" s="7" t="s">
        <v>102</v>
      </c>
      <c r="C1654" s="8">
        <v>2307925.59</v>
      </c>
      <c r="D1654" s="8">
        <v>1809177.94</v>
      </c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>
        <v>1356185.25</v>
      </c>
      <c r="D1656" s="8">
        <v>1526085.74</v>
      </c>
    </row>
    <row r="1657" spans="1:4" x14ac:dyDescent="0.25">
      <c r="A1657" s="6">
        <v>530312</v>
      </c>
      <c r="B1657" s="7" t="s">
        <v>105</v>
      </c>
      <c r="C1657" s="8">
        <v>98621.41</v>
      </c>
      <c r="D1657" s="8">
        <v>196149.58</v>
      </c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>
        <v>4493.1099999999997</v>
      </c>
      <c r="D1659" s="8">
        <v>2452.46</v>
      </c>
    </row>
    <row r="1660" spans="1:4" ht="15.75" thickBot="1" x14ac:dyDescent="0.3">
      <c r="A1660" s="19">
        <v>530315</v>
      </c>
      <c r="B1660" s="20" t="s">
        <v>108</v>
      </c>
      <c r="C1660" s="8">
        <v>283403.55</v>
      </c>
      <c r="D1660" s="8">
        <v>416365.2</v>
      </c>
    </row>
    <row r="1661" spans="1:4" ht="15.75" thickBot="1" x14ac:dyDescent="0.3">
      <c r="A1661" s="9" t="s">
        <v>18</v>
      </c>
      <c r="B1661" s="10"/>
      <c r="C1661" s="24">
        <f>SUM(C1646:C1660)</f>
        <v>92169811.25999999</v>
      </c>
      <c r="D1661" s="24">
        <f>SUM(D1646:D1660)</f>
        <v>82755916.839999989</v>
      </c>
    </row>
    <row r="1662" spans="1:4" x14ac:dyDescent="0.25">
      <c r="A1662" s="12">
        <v>5304</v>
      </c>
      <c r="B1662" s="13" t="s">
        <v>419</v>
      </c>
      <c r="C1662" s="8"/>
      <c r="D1662" s="8"/>
    </row>
    <row r="1663" spans="1:4" x14ac:dyDescent="0.25">
      <c r="A1663" s="6">
        <v>530401</v>
      </c>
      <c r="B1663" s="7" t="s">
        <v>94</v>
      </c>
      <c r="C1663" s="8">
        <v>48656254.420000002</v>
      </c>
      <c r="D1663" s="8">
        <v>39183989.859999999</v>
      </c>
    </row>
    <row r="1664" spans="1:4" x14ac:dyDescent="0.25">
      <c r="A1664" s="6">
        <v>530402</v>
      </c>
      <c r="B1664" s="7" t="s">
        <v>95</v>
      </c>
      <c r="C1664" s="8">
        <v>21375165.57</v>
      </c>
      <c r="D1664" s="8">
        <v>16367445.43</v>
      </c>
    </row>
    <row r="1665" spans="1:4" x14ac:dyDescent="0.25">
      <c r="A1665" s="6">
        <v>530403</v>
      </c>
      <c r="B1665" s="7" t="s">
        <v>96</v>
      </c>
      <c r="C1665" s="8">
        <v>1447683.26</v>
      </c>
      <c r="D1665" s="8">
        <v>1484729.83</v>
      </c>
    </row>
    <row r="1666" spans="1:4" x14ac:dyDescent="0.25">
      <c r="A1666" s="6">
        <v>530404</v>
      </c>
      <c r="B1666" s="7" t="s">
        <v>97</v>
      </c>
      <c r="C1666" s="8">
        <v>79877.56</v>
      </c>
      <c r="D1666" s="8"/>
    </row>
    <row r="1667" spans="1:4" x14ac:dyDescent="0.25">
      <c r="A1667" s="6">
        <v>530405</v>
      </c>
      <c r="B1667" s="7" t="s">
        <v>98</v>
      </c>
      <c r="C1667" s="8">
        <v>1834953.65</v>
      </c>
      <c r="D1667" s="8">
        <v>1693555.06</v>
      </c>
    </row>
    <row r="1668" spans="1:4" x14ac:dyDescent="0.25">
      <c r="A1668" s="6">
        <v>530406</v>
      </c>
      <c r="B1668" s="7" t="s">
        <v>99</v>
      </c>
      <c r="C1668" s="8">
        <v>1169695.72</v>
      </c>
      <c r="D1668" s="8">
        <v>1164685.57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12304061.199999999</v>
      </c>
      <c r="D1670" s="8">
        <v>12167081.390000001</v>
      </c>
    </row>
    <row r="1671" spans="1:4" x14ac:dyDescent="0.25">
      <c r="A1671" s="6">
        <v>530409</v>
      </c>
      <c r="B1671" s="7" t="s">
        <v>102</v>
      </c>
      <c r="C1671" s="8">
        <v>3823217.72</v>
      </c>
      <c r="D1671" s="8">
        <v>4343498.51</v>
      </c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>
        <v>3163751.35</v>
      </c>
      <c r="D1673" s="8">
        <v>2893198.22</v>
      </c>
    </row>
    <row r="1674" spans="1:4" x14ac:dyDescent="0.25">
      <c r="A1674" s="6">
        <v>530412</v>
      </c>
      <c r="B1674" s="7" t="s">
        <v>105</v>
      </c>
      <c r="C1674" s="8">
        <v>183939.15</v>
      </c>
      <c r="D1674" s="8">
        <v>205191.51</v>
      </c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>
        <v>33810.129999999997</v>
      </c>
      <c r="D1676" s="8">
        <v>-75514.960000000006</v>
      </c>
    </row>
    <row r="1677" spans="1:4" ht="15.75" thickBot="1" x14ac:dyDescent="0.3">
      <c r="A1677" s="19">
        <v>530415</v>
      </c>
      <c r="B1677" s="20" t="s">
        <v>108</v>
      </c>
      <c r="C1677" s="8">
        <v>591235.18000000005</v>
      </c>
      <c r="D1677" s="8">
        <v>440768.91</v>
      </c>
    </row>
    <row r="1678" spans="1:4" ht="15.75" thickBot="1" x14ac:dyDescent="0.3">
      <c r="A1678" s="9" t="s">
        <v>18</v>
      </c>
      <c r="B1678" s="10"/>
      <c r="C1678" s="51">
        <f>SUM(C1663:C1677)</f>
        <v>94663644.910000026</v>
      </c>
      <c r="D1678" s="51">
        <f>SUM(D1663:D1677)</f>
        <v>79868629.330000013</v>
      </c>
    </row>
    <row r="1679" spans="1:4" x14ac:dyDescent="0.25">
      <c r="A1679" s="12">
        <v>5305</v>
      </c>
      <c r="B1679" s="13" t="s">
        <v>420</v>
      </c>
      <c r="C1679" s="8"/>
      <c r="D1679" s="8"/>
    </row>
    <row r="1680" spans="1:4" x14ac:dyDescent="0.25">
      <c r="A1680" s="6">
        <v>530501</v>
      </c>
      <c r="B1680" s="7" t="s">
        <v>94</v>
      </c>
      <c r="C1680" s="8">
        <v>26141070.530000001</v>
      </c>
      <c r="D1680" s="8">
        <v>22703737.539999999</v>
      </c>
    </row>
    <row r="1681" spans="1:4" x14ac:dyDescent="0.25">
      <c r="A1681" s="6">
        <v>530502</v>
      </c>
      <c r="B1681" s="7" t="s">
        <v>95</v>
      </c>
      <c r="C1681" s="8">
        <v>21739346.620000001</v>
      </c>
      <c r="D1681" s="8">
        <v>19701662.190000001</v>
      </c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47880417.150000006</v>
      </c>
      <c r="D1695" s="21">
        <f>SUM(D1680:D1694)</f>
        <v>42405399.730000004</v>
      </c>
    </row>
    <row r="1696" spans="1:4" x14ac:dyDescent="0.25">
      <c r="A1696" s="12">
        <v>5306</v>
      </c>
      <c r="B1696" s="13" t="s">
        <v>329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>
        <v>211541000.02000001</v>
      </c>
      <c r="D1697" s="8">
        <v>184832064.91999999</v>
      </c>
    </row>
    <row r="1698" spans="1:4" x14ac:dyDescent="0.25">
      <c r="A1698" s="6">
        <v>530602</v>
      </c>
      <c r="B1698" s="7" t="s">
        <v>95</v>
      </c>
      <c r="C1698" s="8">
        <v>175927563.84999999</v>
      </c>
      <c r="D1698" s="8">
        <v>159771500.28</v>
      </c>
    </row>
    <row r="1699" spans="1:4" x14ac:dyDescent="0.25">
      <c r="A1699" s="6">
        <v>530603</v>
      </c>
      <c r="B1699" s="7" t="s">
        <v>96</v>
      </c>
      <c r="C1699" s="8">
        <v>17132013.32</v>
      </c>
      <c r="D1699" s="8">
        <v>8176010.46</v>
      </c>
    </row>
    <row r="1700" spans="1:4" x14ac:dyDescent="0.25">
      <c r="A1700" s="6">
        <v>530604</v>
      </c>
      <c r="B1700" s="7" t="s">
        <v>97</v>
      </c>
      <c r="C1700" s="8">
        <v>2671099.36</v>
      </c>
      <c r="D1700" s="8"/>
    </row>
    <row r="1701" spans="1:4" x14ac:dyDescent="0.25">
      <c r="A1701" s="6">
        <v>530605</v>
      </c>
      <c r="B1701" s="7" t="s">
        <v>98</v>
      </c>
      <c r="C1701" s="8">
        <v>19281775.859999999</v>
      </c>
      <c r="D1701" s="8">
        <v>23561194.82</v>
      </c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>
        <v>42752237.020000003</v>
      </c>
      <c r="D1704" s="8">
        <v>42901690.280000001</v>
      </c>
    </row>
    <row r="1705" spans="1:4" x14ac:dyDescent="0.25">
      <c r="A1705" s="6">
        <v>530609</v>
      </c>
      <c r="B1705" s="7" t="s">
        <v>102</v>
      </c>
      <c r="C1705" s="8">
        <v>21367548.859999999</v>
      </c>
      <c r="D1705" s="8">
        <v>19375435.059999999</v>
      </c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>
        <v>14179621.529999999</v>
      </c>
      <c r="D1707" s="8">
        <v>13043368.68</v>
      </c>
    </row>
    <row r="1708" spans="1:4" x14ac:dyDescent="0.25">
      <c r="A1708" s="6">
        <v>530612</v>
      </c>
      <c r="B1708" s="7" t="s">
        <v>105</v>
      </c>
      <c r="C1708" s="8">
        <v>1383001.09</v>
      </c>
      <c r="D1708" s="8">
        <v>1603058.67</v>
      </c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>
        <v>254211.5</v>
      </c>
      <c r="D1710" s="8">
        <v>-589960.66</v>
      </c>
    </row>
    <row r="1711" spans="1:4" ht="15.75" thickBot="1" x14ac:dyDescent="0.3">
      <c r="A1711" s="19">
        <v>530615</v>
      </c>
      <c r="B1711" s="20" t="s">
        <v>108</v>
      </c>
      <c r="C1711" s="8">
        <v>4444110.6500000004</v>
      </c>
      <c r="D1711" s="8">
        <v>3443507.1</v>
      </c>
    </row>
    <row r="1712" spans="1:4" ht="15.75" thickBot="1" x14ac:dyDescent="0.3">
      <c r="A1712" s="9" t="s">
        <v>18</v>
      </c>
      <c r="B1712" s="10"/>
      <c r="C1712" s="11">
        <f>SUM(C1697:C1711)</f>
        <v>510934183.05999994</v>
      </c>
      <c r="D1712" s="11">
        <f>SUM(D1697:D1711)</f>
        <v>456117869.61000001</v>
      </c>
    </row>
    <row r="1713" spans="1:4" x14ac:dyDescent="0.25">
      <c r="A1713" s="12">
        <v>5307</v>
      </c>
      <c r="B1713" s="13" t="s">
        <v>331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99735137.890000001</v>
      </c>
      <c r="D1714" s="8">
        <v>96850200.930000007</v>
      </c>
    </row>
    <row r="1715" spans="1:4" x14ac:dyDescent="0.25">
      <c r="A1715" s="6">
        <v>530702</v>
      </c>
      <c r="B1715" s="7" t="s">
        <v>95</v>
      </c>
      <c r="C1715" s="8">
        <v>16778724.149999999</v>
      </c>
      <c r="D1715" s="8">
        <v>12517758.5</v>
      </c>
    </row>
    <row r="1716" spans="1:4" x14ac:dyDescent="0.25">
      <c r="A1716" s="6">
        <v>530703</v>
      </c>
      <c r="B1716" s="7" t="s">
        <v>96</v>
      </c>
      <c r="C1716" s="8"/>
      <c r="D1716" s="8">
        <v>48876.52</v>
      </c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>
        <v>64575</v>
      </c>
      <c r="D1718" s="8">
        <v>64575</v>
      </c>
    </row>
    <row r="1719" spans="1:4" x14ac:dyDescent="0.25">
      <c r="A1719" s="6">
        <v>530706</v>
      </c>
      <c r="B1719" s="7" t="s">
        <v>99</v>
      </c>
      <c r="C1719" s="8">
        <v>43716583.350000001</v>
      </c>
      <c r="D1719" s="8">
        <v>38670635.030000001</v>
      </c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>
        <v>2923838.33</v>
      </c>
      <c r="D1721" s="8">
        <v>3828879.51</v>
      </c>
    </row>
    <row r="1722" spans="1:4" x14ac:dyDescent="0.25">
      <c r="A1722" s="6">
        <v>530709</v>
      </c>
      <c r="B1722" s="7" t="s">
        <v>102</v>
      </c>
      <c r="C1722" s="8">
        <v>8299734.8499999996</v>
      </c>
      <c r="D1722" s="8">
        <v>5168783.93</v>
      </c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>
        <v>1361387.9</v>
      </c>
      <c r="D1724" s="8">
        <v>581573.71</v>
      </c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172879981.47</v>
      </c>
      <c r="D1729" s="11">
        <f>SUM(D1714:D1728)</f>
        <v>157731283.13000003</v>
      </c>
    </row>
    <row r="1730" spans="1:4" x14ac:dyDescent="0.25">
      <c r="A1730" s="12">
        <v>5308</v>
      </c>
      <c r="B1730" s="13" t="s">
        <v>332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664431751.71000004</v>
      </c>
      <c r="D1731" s="8">
        <v>308460476.88999999</v>
      </c>
    </row>
    <row r="1732" spans="1:4" x14ac:dyDescent="0.25">
      <c r="A1732" s="6">
        <v>530802</v>
      </c>
      <c r="B1732" s="7" t="s">
        <v>95</v>
      </c>
      <c r="C1732" s="8">
        <v>138187864.47999999</v>
      </c>
      <c r="D1732" s="8">
        <v>93704713.620000005</v>
      </c>
    </row>
    <row r="1733" spans="1:4" x14ac:dyDescent="0.25">
      <c r="A1733" s="6">
        <v>530803</v>
      </c>
      <c r="B1733" s="7" t="s">
        <v>96</v>
      </c>
      <c r="C1733" s="8"/>
      <c r="D1733" s="8">
        <v>7601421.1600000001</v>
      </c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>
        <v>37244985.030000001</v>
      </c>
      <c r="D1735" s="8">
        <v>22851363.449999999</v>
      </c>
    </row>
    <row r="1736" spans="1:4" x14ac:dyDescent="0.25">
      <c r="A1736" s="6">
        <v>530806</v>
      </c>
      <c r="B1736" s="7" t="s">
        <v>99</v>
      </c>
      <c r="C1736" s="8">
        <v>5630318.9199999999</v>
      </c>
      <c r="D1736" s="8">
        <v>3004106.65</v>
      </c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>
        <v>63141845.549999997</v>
      </c>
      <c r="D1738" s="8">
        <v>67314934.200000003</v>
      </c>
    </row>
    <row r="1739" spans="1:4" x14ac:dyDescent="0.25">
      <c r="A1739" s="6">
        <v>530809</v>
      </c>
      <c r="B1739" s="7" t="s">
        <v>102</v>
      </c>
      <c r="C1739" s="8">
        <v>4808855.92</v>
      </c>
      <c r="D1739" s="8">
        <v>35287002.530000001</v>
      </c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>
        <v>5614633.5999999996</v>
      </c>
      <c r="D1741" s="8">
        <v>7020463.4900000002</v>
      </c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919060255.20999992</v>
      </c>
      <c r="D1746" s="24">
        <f>SUM(D1731:D1745)</f>
        <v>545244481.99000001</v>
      </c>
    </row>
    <row r="1747" spans="1:4" x14ac:dyDescent="0.25">
      <c r="A1747" s="12">
        <v>5309</v>
      </c>
      <c r="B1747" s="13" t="s">
        <v>421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>
        <v>-19600</v>
      </c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-19600</v>
      </c>
      <c r="D1763" s="21">
        <f>SUM(D1748:D1762)</f>
        <v>0</v>
      </c>
    </row>
    <row r="1764" spans="1:4" x14ac:dyDescent="0.25">
      <c r="A1764" s="12">
        <v>5310</v>
      </c>
      <c r="B1764" s="13" t="s">
        <v>334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>
        <v>33897471.770000003</v>
      </c>
      <c r="D1765" s="8">
        <v>54768738.640000001</v>
      </c>
    </row>
    <row r="1766" spans="1:4" x14ac:dyDescent="0.25">
      <c r="A1766" s="6">
        <v>531002</v>
      </c>
      <c r="B1766" s="7" t="s">
        <v>95</v>
      </c>
      <c r="C1766" s="8">
        <v>111458930</v>
      </c>
      <c r="D1766" s="8">
        <v>70704446.980000004</v>
      </c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145356401.77000001</v>
      </c>
      <c r="D1780" s="11">
        <f>SUM(D1765:D1779)</f>
        <v>125473185.62</v>
      </c>
    </row>
    <row r="1781" spans="1:4" x14ac:dyDescent="0.25">
      <c r="A1781" s="12">
        <v>5311</v>
      </c>
      <c r="B1781" s="13" t="s">
        <v>422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448990195.73000002</v>
      </c>
      <c r="D1782" s="8">
        <v>279559831.74000001</v>
      </c>
    </row>
    <row r="1783" spans="1:4" x14ac:dyDescent="0.25">
      <c r="A1783" s="6">
        <v>531102</v>
      </c>
      <c r="B1783" s="7" t="s">
        <v>95</v>
      </c>
      <c r="C1783" s="8">
        <v>193581501.62</v>
      </c>
      <c r="D1783" s="8">
        <v>163665307.77000001</v>
      </c>
    </row>
    <row r="1784" spans="1:4" x14ac:dyDescent="0.25">
      <c r="A1784" s="6">
        <v>531103</v>
      </c>
      <c r="B1784" s="7" t="s">
        <v>96</v>
      </c>
      <c r="C1784" s="8">
        <v>9460569.8900000006</v>
      </c>
      <c r="D1784" s="8">
        <v>7213737.0800000001</v>
      </c>
    </row>
    <row r="1785" spans="1:4" x14ac:dyDescent="0.25">
      <c r="A1785" s="6">
        <v>531104</v>
      </c>
      <c r="B1785" s="7" t="s">
        <v>97</v>
      </c>
      <c r="C1785" s="8">
        <v>1062538.4099999999</v>
      </c>
      <c r="D1785" s="8">
        <v>1304508.1599999999</v>
      </c>
    </row>
    <row r="1786" spans="1:4" x14ac:dyDescent="0.25">
      <c r="A1786" s="6">
        <v>531105</v>
      </c>
      <c r="B1786" s="7" t="s">
        <v>98</v>
      </c>
      <c r="C1786" s="8">
        <v>10423335.6</v>
      </c>
      <c r="D1786" s="8">
        <v>9336018.8100000005</v>
      </c>
    </row>
    <row r="1787" spans="1:4" x14ac:dyDescent="0.25">
      <c r="A1787" s="6">
        <v>531106</v>
      </c>
      <c r="B1787" s="7" t="s">
        <v>99</v>
      </c>
      <c r="C1787" s="8">
        <v>341042389.94</v>
      </c>
      <c r="D1787" s="8">
        <v>298254560.79000002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63703386.119999997</v>
      </c>
      <c r="D1789" s="8">
        <v>66079189.5</v>
      </c>
    </row>
    <row r="1790" spans="1:4" x14ac:dyDescent="0.25">
      <c r="A1790" s="6">
        <v>531109</v>
      </c>
      <c r="B1790" s="7" t="s">
        <v>102</v>
      </c>
      <c r="C1790" s="8">
        <v>17806513.280000001</v>
      </c>
      <c r="D1790" s="8">
        <v>30756405.100000001</v>
      </c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>
        <v>12303995.6</v>
      </c>
      <c r="D1792" s="8">
        <v>11808474.439999999</v>
      </c>
    </row>
    <row r="1793" spans="1:4" x14ac:dyDescent="0.25">
      <c r="A1793" s="6">
        <v>531112</v>
      </c>
      <c r="B1793" s="7" t="s">
        <v>105</v>
      </c>
      <c r="C1793" s="8">
        <v>922000.73</v>
      </c>
      <c r="D1793" s="8">
        <v>1068705.74</v>
      </c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>
        <v>169474.33</v>
      </c>
      <c r="D1795" s="8">
        <v>41998.559999999998</v>
      </c>
    </row>
    <row r="1796" spans="1:4" ht="15.75" thickBot="1" x14ac:dyDescent="0.3">
      <c r="A1796" s="19">
        <v>531115</v>
      </c>
      <c r="B1796" s="20" t="s">
        <v>108</v>
      </c>
      <c r="C1796" s="8">
        <v>3065443.85</v>
      </c>
      <c r="D1796" s="8">
        <v>2429228.0299999998</v>
      </c>
    </row>
    <row r="1797" spans="1:4" ht="15.75" thickBot="1" x14ac:dyDescent="0.3">
      <c r="A1797" s="9" t="s">
        <v>18</v>
      </c>
      <c r="B1797" s="10"/>
      <c r="C1797" s="11">
        <f>SUM(C1782:C1796)</f>
        <v>1102531345.0999999</v>
      </c>
      <c r="D1797" s="11">
        <f>SUM(D1782:D1796)</f>
        <v>871517965.72000003</v>
      </c>
    </row>
    <row r="1798" spans="1:4" x14ac:dyDescent="0.25">
      <c r="A1798" s="12">
        <v>5312</v>
      </c>
      <c r="B1798" s="13" t="s">
        <v>423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267046087.56999999</v>
      </c>
      <c r="D1799" s="8">
        <v>214050947.47</v>
      </c>
    </row>
    <row r="1800" spans="1:4" x14ac:dyDescent="0.25">
      <c r="A1800" s="6">
        <v>531202</v>
      </c>
      <c r="B1800" s="7" t="s">
        <v>95</v>
      </c>
      <c r="C1800" s="8">
        <v>142560032.62</v>
      </c>
      <c r="D1800" s="8">
        <v>126213186.16</v>
      </c>
    </row>
    <row r="1801" spans="1:4" x14ac:dyDescent="0.25">
      <c r="A1801" s="6">
        <v>531203</v>
      </c>
      <c r="B1801" s="7" t="s">
        <v>96</v>
      </c>
      <c r="C1801" s="8">
        <v>6330523.2599999998</v>
      </c>
      <c r="D1801" s="8">
        <v>11106699.08</v>
      </c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>
        <v>6971569.9900000002</v>
      </c>
      <c r="D1803" s="8">
        <v>7170752.8799999999</v>
      </c>
    </row>
    <row r="1804" spans="1:4" x14ac:dyDescent="0.25">
      <c r="A1804" s="6">
        <v>531206</v>
      </c>
      <c r="B1804" s="7" t="s">
        <v>99</v>
      </c>
      <c r="C1804" s="8">
        <v>16669896.67</v>
      </c>
      <c r="D1804" s="8">
        <v>19692356.879999999</v>
      </c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45618201.600000001</v>
      </c>
      <c r="D1806" s="8">
        <v>39721682.299999997</v>
      </c>
    </row>
    <row r="1807" spans="1:4" x14ac:dyDescent="0.25">
      <c r="A1807" s="6">
        <v>531209</v>
      </c>
      <c r="B1807" s="7" t="s">
        <v>102</v>
      </c>
      <c r="C1807" s="8">
        <v>23932488.609999999</v>
      </c>
      <c r="D1807" s="8">
        <v>16343166.9</v>
      </c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>
        <v>8258162.3499999996</v>
      </c>
      <c r="D1809" s="8">
        <v>9950056.3699999992</v>
      </c>
    </row>
    <row r="1810" spans="1:4" x14ac:dyDescent="0.25">
      <c r="A1810" s="6">
        <v>531212</v>
      </c>
      <c r="B1810" s="7" t="s">
        <v>105</v>
      </c>
      <c r="C1810" s="8">
        <v>641223.47</v>
      </c>
      <c r="D1810" s="8">
        <v>1010301.98</v>
      </c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>
        <v>-235984.26</v>
      </c>
      <c r="D1812" s="8">
        <v>16230.95</v>
      </c>
    </row>
    <row r="1813" spans="1:4" ht="15.75" thickBot="1" x14ac:dyDescent="0.3">
      <c r="A1813" s="19">
        <v>531215</v>
      </c>
      <c r="B1813" s="20" t="s">
        <v>108</v>
      </c>
      <c r="C1813" s="8">
        <v>1377402.84</v>
      </c>
      <c r="D1813" s="8">
        <v>2038238.53</v>
      </c>
    </row>
    <row r="1814" spans="1:4" ht="15.75" thickBot="1" x14ac:dyDescent="0.3">
      <c r="A1814" s="9" t="s">
        <v>18</v>
      </c>
      <c r="B1814" s="10"/>
      <c r="C1814" s="11">
        <f>SUM(C1799:C1813)</f>
        <v>519169604.72000009</v>
      </c>
      <c r="D1814" s="11">
        <f>SUM(D1799:D1813)</f>
        <v>447313619.49999994</v>
      </c>
    </row>
    <row r="1815" spans="1:4" x14ac:dyDescent="0.25">
      <c r="A1815" s="12">
        <v>5313</v>
      </c>
      <c r="B1815" s="13" t="s">
        <v>338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381749387.86000001</v>
      </c>
      <c r="D1816" s="8">
        <v>580350929.44000006</v>
      </c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>
        <v>13176876.49</v>
      </c>
      <c r="D1818" s="8">
        <v>9245235.0099999998</v>
      </c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>
        <v>20106464.789999999</v>
      </c>
      <c r="D1820" s="8">
        <v>43639013.729999997</v>
      </c>
    </row>
    <row r="1821" spans="1:4" x14ac:dyDescent="0.25">
      <c r="A1821" s="6">
        <v>531306</v>
      </c>
      <c r="B1821" s="7" t="s">
        <v>99</v>
      </c>
      <c r="C1821" s="8">
        <v>536353003.54000002</v>
      </c>
      <c r="D1821" s="8">
        <v>471388342.29000002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161503015.84999999</v>
      </c>
      <c r="D1823" s="8">
        <v>146060746.72</v>
      </c>
    </row>
    <row r="1824" spans="1:4" x14ac:dyDescent="0.25">
      <c r="A1824" s="6">
        <v>531309</v>
      </c>
      <c r="B1824" s="7" t="s">
        <v>102</v>
      </c>
      <c r="C1824" s="8">
        <v>6650481.7300000004</v>
      </c>
      <c r="D1824" s="8">
        <v>9436177.9800000004</v>
      </c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>
        <v>35617468.869999997</v>
      </c>
      <c r="D1826" s="8">
        <v>33135212.07</v>
      </c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>
        <v>14092393.26</v>
      </c>
      <c r="D1830" s="8">
        <v>14104836.439999999</v>
      </c>
    </row>
    <row r="1831" spans="1:4" ht="15.75" thickBot="1" x14ac:dyDescent="0.3">
      <c r="A1831" s="9" t="s">
        <v>18</v>
      </c>
      <c r="B1831" s="10"/>
      <c r="C1831" s="11">
        <f>SUM(C1816:C1830)</f>
        <v>1169249092.3899999</v>
      </c>
      <c r="D1831" s="11">
        <f>SUM(D1816:D1830)</f>
        <v>1307360493.6800001</v>
      </c>
    </row>
    <row r="1832" spans="1:4" x14ac:dyDescent="0.25">
      <c r="A1832" s="12">
        <v>5314</v>
      </c>
      <c r="B1832" s="13" t="s">
        <v>424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>
        <v>434284447.83999997</v>
      </c>
      <c r="D1833" s="8">
        <v>492826239.19</v>
      </c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>
        <v>6868121.6699999999</v>
      </c>
      <c r="D1835" s="8">
        <v>1200000</v>
      </c>
    </row>
    <row r="1836" spans="1:4" x14ac:dyDescent="0.25">
      <c r="A1836" s="6">
        <v>531404</v>
      </c>
      <c r="B1836" s="7" t="s">
        <v>97</v>
      </c>
      <c r="C1836" s="8">
        <v>3408735.01</v>
      </c>
      <c r="D1836" s="8">
        <v>2195000</v>
      </c>
    </row>
    <row r="1837" spans="1:4" x14ac:dyDescent="0.25">
      <c r="A1837" s="6">
        <v>531405</v>
      </c>
      <c r="B1837" s="7" t="s">
        <v>98</v>
      </c>
      <c r="C1837" s="8">
        <v>28398228.449999999</v>
      </c>
      <c r="D1837" s="8">
        <v>19496245.170000002</v>
      </c>
    </row>
    <row r="1838" spans="1:4" x14ac:dyDescent="0.25">
      <c r="A1838" s="6">
        <v>531406</v>
      </c>
      <c r="B1838" s="7" t="s">
        <v>99</v>
      </c>
      <c r="C1838" s="8">
        <v>13419034.199999999</v>
      </c>
      <c r="D1838" s="8">
        <v>9735011.1500000004</v>
      </c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>
        <v>117966425.48999999</v>
      </c>
      <c r="D1840" s="8">
        <v>88256119.5</v>
      </c>
    </row>
    <row r="1841" spans="1:4" x14ac:dyDescent="0.25">
      <c r="A1841" s="6">
        <v>531409</v>
      </c>
      <c r="B1841" s="7" t="s">
        <v>102</v>
      </c>
      <c r="C1841" s="8">
        <v>8816588.4399999995</v>
      </c>
      <c r="D1841" s="8">
        <v>1631298.98</v>
      </c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>
        <v>18811979.780000001</v>
      </c>
      <c r="D1843" s="8">
        <v>26509676.149999999</v>
      </c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>
        <v>8455436.0399999991</v>
      </c>
      <c r="D1847" s="8">
        <v>8453800.8300000001</v>
      </c>
    </row>
    <row r="1848" spans="1:4" ht="15.75" thickBot="1" x14ac:dyDescent="0.3">
      <c r="A1848" s="9" t="s">
        <v>18</v>
      </c>
      <c r="B1848" s="10"/>
      <c r="C1848" s="11">
        <f>SUM(C1833:C1847)</f>
        <v>640428996.91999996</v>
      </c>
      <c r="D1848" s="11">
        <f>SUM(D1833:D1847)</f>
        <v>650303390.97000003</v>
      </c>
    </row>
    <row r="1849" spans="1:4" x14ac:dyDescent="0.25">
      <c r="A1849" s="12">
        <v>5315</v>
      </c>
      <c r="B1849" s="13" t="s">
        <v>425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347</v>
      </c>
      <c r="C1866" s="14"/>
      <c r="D1866" s="14"/>
    </row>
    <row r="1867" spans="1:4" x14ac:dyDescent="0.25">
      <c r="A1867" s="6">
        <v>531601</v>
      </c>
      <c r="B1867" s="7" t="s">
        <v>348</v>
      </c>
      <c r="C1867" s="8">
        <v>114419282.33</v>
      </c>
      <c r="D1867" s="8">
        <v>101186275.94</v>
      </c>
    </row>
    <row r="1868" spans="1:4" x14ac:dyDescent="0.25">
      <c r="A1868" s="6">
        <v>531602</v>
      </c>
      <c r="B1868" s="7" t="s">
        <v>349</v>
      </c>
      <c r="C1868" s="8"/>
      <c r="D1868" s="8"/>
    </row>
    <row r="1869" spans="1:4" x14ac:dyDescent="0.25">
      <c r="A1869" s="6">
        <v>531603</v>
      </c>
      <c r="B1869" s="7" t="s">
        <v>350</v>
      </c>
      <c r="C1869" s="8">
        <v>56305.53</v>
      </c>
      <c r="D1869" s="8">
        <v>163607.41</v>
      </c>
    </row>
    <row r="1870" spans="1:4" x14ac:dyDescent="0.25">
      <c r="A1870" s="6">
        <v>531604</v>
      </c>
      <c r="B1870" s="7" t="s">
        <v>352</v>
      </c>
      <c r="C1870" s="8">
        <v>19901810.579999998</v>
      </c>
      <c r="D1870" s="8">
        <v>14689456.91</v>
      </c>
    </row>
    <row r="1871" spans="1:4" x14ac:dyDescent="0.25">
      <c r="A1871" s="6">
        <v>531605</v>
      </c>
      <c r="B1871" s="7" t="s">
        <v>353</v>
      </c>
      <c r="C1871" s="8">
        <v>5360614.18</v>
      </c>
      <c r="D1871" s="8">
        <v>4385442.62</v>
      </c>
    </row>
    <row r="1872" spans="1:4" x14ac:dyDescent="0.25">
      <c r="A1872" s="6">
        <v>531606</v>
      </c>
      <c r="B1872" s="7" t="s">
        <v>354</v>
      </c>
      <c r="C1872" s="8">
        <v>35406281.82</v>
      </c>
      <c r="D1872" s="8">
        <v>32959941.010000002</v>
      </c>
    </row>
    <row r="1873" spans="1:4" x14ac:dyDescent="0.25">
      <c r="A1873" s="6">
        <v>531607</v>
      </c>
      <c r="B1873" s="7" t="s">
        <v>355</v>
      </c>
      <c r="C1873" s="8">
        <v>10227582.16</v>
      </c>
      <c r="D1873" s="8">
        <v>9264784.8000000007</v>
      </c>
    </row>
    <row r="1874" spans="1:4" x14ac:dyDescent="0.25">
      <c r="A1874" s="6">
        <v>531608</v>
      </c>
      <c r="B1874" s="7" t="s">
        <v>356</v>
      </c>
      <c r="C1874" s="8">
        <v>1155704.1499999999</v>
      </c>
      <c r="D1874" s="8">
        <v>409520.84</v>
      </c>
    </row>
    <row r="1875" spans="1:4" x14ac:dyDescent="0.25">
      <c r="A1875" s="6">
        <v>531609</v>
      </c>
      <c r="B1875" s="7" t="s">
        <v>357</v>
      </c>
      <c r="C1875" s="8">
        <v>41595902.969999999</v>
      </c>
      <c r="D1875" s="8">
        <v>11278104.9</v>
      </c>
    </row>
    <row r="1876" spans="1:4" x14ac:dyDescent="0.25">
      <c r="A1876" s="6">
        <v>531610</v>
      </c>
      <c r="B1876" s="7" t="s">
        <v>358</v>
      </c>
      <c r="C1876" s="8">
        <v>542246.13</v>
      </c>
      <c r="D1876" s="8">
        <v>2430006.86</v>
      </c>
    </row>
    <row r="1877" spans="1:4" x14ac:dyDescent="0.25">
      <c r="A1877" s="6">
        <v>531611</v>
      </c>
      <c r="B1877" s="7" t="s">
        <v>359</v>
      </c>
      <c r="C1877" s="8">
        <v>3605988.38</v>
      </c>
      <c r="D1877" s="8">
        <v>4302471.9000000004</v>
      </c>
    </row>
    <row r="1878" spans="1:4" x14ac:dyDescent="0.25">
      <c r="A1878" s="6">
        <v>531612</v>
      </c>
      <c r="B1878" s="7" t="s">
        <v>360</v>
      </c>
      <c r="C1878" s="8"/>
      <c r="D1878" s="8"/>
    </row>
    <row r="1879" spans="1:4" x14ac:dyDescent="0.25">
      <c r="A1879" s="6">
        <v>531613</v>
      </c>
      <c r="B1879" s="7" t="s">
        <v>361</v>
      </c>
      <c r="C1879" s="8"/>
      <c r="D1879" s="8"/>
    </row>
    <row r="1880" spans="1:4" x14ac:dyDescent="0.25">
      <c r="A1880" s="6">
        <v>531614</v>
      </c>
      <c r="B1880" s="7" t="s">
        <v>362</v>
      </c>
      <c r="C1880" s="8"/>
      <c r="D1880" s="8"/>
    </row>
    <row r="1881" spans="1:4" x14ac:dyDescent="0.25">
      <c r="A1881" s="6">
        <v>531615</v>
      </c>
      <c r="B1881" s="7" t="s">
        <v>363</v>
      </c>
      <c r="C1881" s="8">
        <v>6558378.3600000003</v>
      </c>
      <c r="D1881" s="8">
        <v>4509261.5999999996</v>
      </c>
    </row>
    <row r="1882" spans="1:4" x14ac:dyDescent="0.25">
      <c r="A1882" s="6">
        <v>531616</v>
      </c>
      <c r="B1882" s="7" t="s">
        <v>364</v>
      </c>
      <c r="C1882" s="8">
        <v>4540332.16</v>
      </c>
      <c r="D1882" s="8">
        <v>5326257.5</v>
      </c>
    </row>
    <row r="1883" spans="1:4" x14ac:dyDescent="0.25">
      <c r="A1883" s="6">
        <v>531617</v>
      </c>
      <c r="B1883" s="7" t="s">
        <v>365</v>
      </c>
      <c r="C1883" s="8">
        <v>14752045.23</v>
      </c>
      <c r="D1883" s="8">
        <v>10234946.18</v>
      </c>
    </row>
    <row r="1884" spans="1:4" x14ac:dyDescent="0.25">
      <c r="A1884" s="6">
        <v>531618</v>
      </c>
      <c r="B1884" s="7" t="s">
        <v>366</v>
      </c>
      <c r="C1884" s="8"/>
      <c r="D1884" s="8"/>
    </row>
    <row r="1885" spans="1:4" x14ac:dyDescent="0.25">
      <c r="A1885" s="6">
        <v>531619</v>
      </c>
      <c r="B1885" s="7" t="s">
        <v>367</v>
      </c>
      <c r="C1885" s="8">
        <v>15767248.41</v>
      </c>
      <c r="D1885" s="8">
        <v>14077493.449999999</v>
      </c>
    </row>
    <row r="1886" spans="1:4" x14ac:dyDescent="0.25">
      <c r="A1886" s="6">
        <v>531620</v>
      </c>
      <c r="B1886" s="7" t="s">
        <v>368</v>
      </c>
      <c r="C1886" s="8">
        <v>58625765.240000002</v>
      </c>
      <c r="D1886" s="8">
        <v>67341663.349999994</v>
      </c>
    </row>
    <row r="1887" spans="1:4" x14ac:dyDescent="0.25">
      <c r="A1887" s="6">
        <v>531621</v>
      </c>
      <c r="B1887" s="7" t="s">
        <v>369</v>
      </c>
      <c r="C1887" s="8">
        <v>29080.2</v>
      </c>
      <c r="D1887" s="8">
        <v>65865</v>
      </c>
    </row>
    <row r="1888" spans="1:4" x14ac:dyDescent="0.25">
      <c r="A1888" s="6">
        <v>531622</v>
      </c>
      <c r="B1888" s="7" t="s">
        <v>370</v>
      </c>
      <c r="C1888" s="8">
        <v>607000</v>
      </c>
      <c r="D1888" s="8">
        <v>856200</v>
      </c>
    </row>
    <row r="1889" spans="1:4" x14ac:dyDescent="0.25">
      <c r="A1889" s="6">
        <v>531623</v>
      </c>
      <c r="B1889" s="7" t="s">
        <v>371</v>
      </c>
      <c r="C1889" s="8">
        <v>1393209.38</v>
      </c>
      <c r="D1889" s="8">
        <v>1604320.73</v>
      </c>
    </row>
    <row r="1890" spans="1:4" x14ac:dyDescent="0.25">
      <c r="A1890" s="6">
        <v>531624</v>
      </c>
      <c r="B1890" s="7" t="s">
        <v>372</v>
      </c>
      <c r="C1890" s="8">
        <v>10824976.33</v>
      </c>
      <c r="D1890" s="8">
        <v>8840649.6600000001</v>
      </c>
    </row>
    <row r="1891" spans="1:4" x14ac:dyDescent="0.25">
      <c r="A1891" s="6">
        <v>531625</v>
      </c>
      <c r="B1891" s="7" t="s">
        <v>373</v>
      </c>
      <c r="C1891" s="8">
        <v>5436640.5199999996</v>
      </c>
      <c r="D1891" s="8">
        <v>4995060</v>
      </c>
    </row>
    <row r="1892" spans="1:4" x14ac:dyDescent="0.25">
      <c r="A1892" s="6">
        <v>531626</v>
      </c>
      <c r="B1892" s="7" t="s">
        <v>374</v>
      </c>
      <c r="C1892" s="8">
        <v>717782.85</v>
      </c>
      <c r="D1892" s="8">
        <v>6572628.8399999999</v>
      </c>
    </row>
    <row r="1893" spans="1:4" x14ac:dyDescent="0.25">
      <c r="A1893" s="6">
        <v>531627</v>
      </c>
      <c r="B1893" s="7" t="s">
        <v>375</v>
      </c>
      <c r="C1893" s="8">
        <v>85783.1</v>
      </c>
      <c r="D1893" s="8">
        <v>81150.600000000006</v>
      </c>
    </row>
    <row r="1894" spans="1:4" x14ac:dyDescent="0.25">
      <c r="A1894" s="6">
        <v>531628</v>
      </c>
      <c r="B1894" s="7" t="s">
        <v>376</v>
      </c>
      <c r="C1894" s="8">
        <v>2927612.1</v>
      </c>
      <c r="D1894" s="8">
        <v>13027847.359999999</v>
      </c>
    </row>
    <row r="1895" spans="1:4" x14ac:dyDescent="0.25">
      <c r="A1895" s="6">
        <v>531629</v>
      </c>
      <c r="B1895" s="7" t="s">
        <v>377</v>
      </c>
      <c r="C1895" s="8"/>
      <c r="D1895" s="8"/>
    </row>
    <row r="1896" spans="1:4" x14ac:dyDescent="0.25">
      <c r="A1896" s="6">
        <v>531630</v>
      </c>
      <c r="B1896" s="7" t="s">
        <v>378</v>
      </c>
      <c r="C1896" s="8"/>
      <c r="D1896" s="8">
        <v>70394.960000000006</v>
      </c>
    </row>
    <row r="1897" spans="1:4" x14ac:dyDescent="0.25">
      <c r="A1897" s="6">
        <v>531631</v>
      </c>
      <c r="B1897" s="7" t="s">
        <v>379</v>
      </c>
      <c r="C1897" s="8">
        <v>33384539.030000001</v>
      </c>
      <c r="D1897" s="8">
        <v>33310727.93</v>
      </c>
    </row>
    <row r="1898" spans="1:4" x14ac:dyDescent="0.25">
      <c r="A1898" s="6">
        <v>531632</v>
      </c>
      <c r="B1898" s="7" t="s">
        <v>380</v>
      </c>
      <c r="C1898" s="8"/>
      <c r="D1898" s="8"/>
    </row>
    <row r="1899" spans="1:4" x14ac:dyDescent="0.25">
      <c r="A1899" s="6">
        <v>531633</v>
      </c>
      <c r="B1899" s="7" t="s">
        <v>381</v>
      </c>
      <c r="C1899" s="8">
        <v>803710</v>
      </c>
      <c r="D1899" s="8">
        <v>639925</v>
      </c>
    </row>
    <row r="1900" spans="1:4" x14ac:dyDescent="0.25">
      <c r="A1900" s="6">
        <v>531634</v>
      </c>
      <c r="B1900" s="7" t="s">
        <v>382</v>
      </c>
      <c r="C1900" s="8">
        <v>1613977.7</v>
      </c>
      <c r="D1900" s="8">
        <v>2272403.75</v>
      </c>
    </row>
    <row r="1901" spans="1:4" x14ac:dyDescent="0.25">
      <c r="A1901" s="6">
        <v>531635</v>
      </c>
      <c r="B1901" s="7" t="s">
        <v>383</v>
      </c>
      <c r="C1901" s="8">
        <v>55273.279999999999</v>
      </c>
      <c r="D1901" s="8">
        <v>340913.15</v>
      </c>
    </row>
    <row r="1902" spans="1:4" x14ac:dyDescent="0.25">
      <c r="A1902" s="6">
        <v>531636</v>
      </c>
      <c r="B1902" s="7" t="s">
        <v>384</v>
      </c>
      <c r="C1902" s="8">
        <v>93333.33</v>
      </c>
      <c r="D1902" s="8"/>
    </row>
    <row r="1903" spans="1:4" x14ac:dyDescent="0.25">
      <c r="A1903" s="6">
        <v>531637</v>
      </c>
      <c r="B1903" s="7" t="s">
        <v>385</v>
      </c>
      <c r="C1903" s="8">
        <v>294218.19</v>
      </c>
      <c r="D1903" s="8">
        <v>1320608.8</v>
      </c>
    </row>
    <row r="1904" spans="1:4" x14ac:dyDescent="0.25">
      <c r="A1904" s="6">
        <v>531638</v>
      </c>
      <c r="B1904" s="7" t="s">
        <v>414</v>
      </c>
      <c r="C1904" s="8">
        <v>21967099.989999998</v>
      </c>
      <c r="D1904" s="8">
        <v>15194470.59</v>
      </c>
    </row>
    <row r="1905" spans="1:4" x14ac:dyDescent="0.25">
      <c r="A1905" s="6">
        <v>531639</v>
      </c>
      <c r="B1905" s="7" t="s">
        <v>387</v>
      </c>
      <c r="C1905" s="8">
        <v>3276583.09</v>
      </c>
      <c r="D1905" s="8">
        <v>3138735.24</v>
      </c>
    </row>
    <row r="1906" spans="1:4" x14ac:dyDescent="0.25">
      <c r="A1906" s="6">
        <v>531640</v>
      </c>
      <c r="B1906" s="7" t="s">
        <v>388</v>
      </c>
      <c r="C1906" s="8"/>
      <c r="D1906" s="8"/>
    </row>
    <row r="1907" spans="1:4" x14ac:dyDescent="0.25">
      <c r="A1907" s="6">
        <v>531641</v>
      </c>
      <c r="B1907" s="7" t="s">
        <v>389</v>
      </c>
      <c r="C1907" s="8">
        <v>166212</v>
      </c>
      <c r="D1907" s="8">
        <v>5234.91</v>
      </c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1303846.3799999999</v>
      </c>
      <c r="D1909" s="8">
        <v>1256309.3500000001</v>
      </c>
    </row>
    <row r="1910" spans="1:4" x14ac:dyDescent="0.25">
      <c r="A1910" s="6">
        <v>531644</v>
      </c>
      <c r="B1910" s="7" t="s">
        <v>169</v>
      </c>
      <c r="C1910" s="8">
        <v>8921808.6699999999</v>
      </c>
      <c r="D1910" s="8">
        <v>8068893.96</v>
      </c>
    </row>
    <row r="1911" spans="1:4" x14ac:dyDescent="0.25">
      <c r="A1911" s="6">
        <v>531645</v>
      </c>
      <c r="B1911" s="7" t="s">
        <v>170</v>
      </c>
      <c r="C1911" s="8">
        <v>884745.5</v>
      </c>
      <c r="D1911" s="8">
        <v>749185.04</v>
      </c>
    </row>
    <row r="1912" spans="1:4" x14ac:dyDescent="0.25">
      <c r="A1912" s="6">
        <v>531646</v>
      </c>
      <c r="B1912" s="7" t="s">
        <v>171</v>
      </c>
      <c r="C1912" s="8">
        <v>6987461.0499999998</v>
      </c>
      <c r="D1912" s="8">
        <v>6687269.1200000001</v>
      </c>
    </row>
    <row r="1913" spans="1:4" x14ac:dyDescent="0.25">
      <c r="A1913" s="6">
        <v>531647</v>
      </c>
      <c r="B1913" s="7" t="s">
        <v>390</v>
      </c>
      <c r="C1913" s="8">
        <v>117729</v>
      </c>
      <c r="D1913" s="8">
        <v>82720.570000000007</v>
      </c>
    </row>
    <row r="1914" spans="1:4" x14ac:dyDescent="0.25">
      <c r="A1914" s="6">
        <v>531648</v>
      </c>
      <c r="B1914" s="7" t="s">
        <v>391</v>
      </c>
      <c r="C1914" s="8">
        <v>4034636.05</v>
      </c>
      <c r="D1914" s="8">
        <v>3929013.92</v>
      </c>
    </row>
    <row r="1915" spans="1:4" ht="15.75" thickBot="1" x14ac:dyDescent="0.3">
      <c r="A1915" s="6">
        <v>531660</v>
      </c>
      <c r="B1915" s="7" t="s">
        <v>38</v>
      </c>
      <c r="C1915" s="8">
        <v>104086889.16</v>
      </c>
      <c r="D1915" s="8">
        <v>74378401.579999998</v>
      </c>
    </row>
    <row r="1916" spans="1:4" x14ac:dyDescent="0.25">
      <c r="A1916" s="22" t="s">
        <v>18</v>
      </c>
      <c r="B1916" s="23"/>
      <c r="C1916" s="24">
        <f>SUM(C1867:C1915)</f>
        <v>542529634.52999997</v>
      </c>
      <c r="D1916" s="24">
        <f>SUM(D1867:D1915)</f>
        <v>470048165.33000004</v>
      </c>
    </row>
    <row r="1917" spans="1:4" x14ac:dyDescent="0.25">
      <c r="A1917" s="36">
        <v>5317</v>
      </c>
      <c r="B1917" s="37" t="s">
        <v>282</v>
      </c>
      <c r="C1917" s="38"/>
      <c r="D1917" s="38"/>
    </row>
    <row r="1918" spans="1:4" ht="15.75" thickBot="1" x14ac:dyDescent="0.3">
      <c r="A1918" s="52">
        <v>531701</v>
      </c>
      <c r="B1918" s="53" t="s">
        <v>292</v>
      </c>
      <c r="C1918" s="8">
        <v>26739447.84</v>
      </c>
      <c r="D1918" s="8">
        <v>23623414.559999999</v>
      </c>
    </row>
    <row r="1919" spans="1:4" ht="15.75" thickBot="1" x14ac:dyDescent="0.3">
      <c r="A1919" s="9" t="s">
        <v>18</v>
      </c>
      <c r="B1919" s="10"/>
      <c r="C1919" s="11">
        <f>SUM(C1918:C1918)</f>
        <v>26739447.84</v>
      </c>
      <c r="D1919" s="11">
        <f>SUM(D1918:D1918)</f>
        <v>23623414.559999999</v>
      </c>
    </row>
    <row r="1920" spans="1:4" x14ac:dyDescent="0.25">
      <c r="A1920" s="12">
        <v>54</v>
      </c>
      <c r="B1920" s="13" t="s">
        <v>426</v>
      </c>
      <c r="C1920" s="14"/>
      <c r="D1920" s="14"/>
    </row>
    <row r="1921" spans="1:4" x14ac:dyDescent="0.25">
      <c r="A1921" s="3">
        <v>5401</v>
      </c>
      <c r="B1921" s="4" t="s">
        <v>427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428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429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325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430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431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405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406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407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408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432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410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422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433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338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434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435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347</v>
      </c>
      <c r="C2227" s="14"/>
      <c r="D2227" s="14"/>
    </row>
    <row r="2228" spans="1:4" x14ac:dyDescent="0.25">
      <c r="A2228" s="6">
        <v>541901</v>
      </c>
      <c r="B2228" s="7" t="s">
        <v>436</v>
      </c>
      <c r="C2228" s="8"/>
      <c r="D2228" s="8"/>
    </row>
    <row r="2229" spans="1:4" x14ac:dyDescent="0.25">
      <c r="A2229" s="6">
        <v>541902</v>
      </c>
      <c r="B2229" s="7" t="s">
        <v>352</v>
      </c>
      <c r="C2229" s="8"/>
      <c r="D2229" s="8"/>
    </row>
    <row r="2230" spans="1:4" x14ac:dyDescent="0.25">
      <c r="A2230" s="6">
        <v>541903</v>
      </c>
      <c r="B2230" s="7" t="s">
        <v>353</v>
      </c>
      <c r="C2230" s="8"/>
      <c r="D2230" s="8"/>
    </row>
    <row r="2231" spans="1:4" x14ac:dyDescent="0.25">
      <c r="A2231" s="6">
        <v>541904</v>
      </c>
      <c r="B2231" s="7" t="s">
        <v>354</v>
      </c>
      <c r="C2231" s="8"/>
      <c r="D2231" s="8"/>
    </row>
    <row r="2232" spans="1:4" x14ac:dyDescent="0.25">
      <c r="A2232" s="6">
        <v>541905</v>
      </c>
      <c r="B2232" s="7" t="s">
        <v>355</v>
      </c>
      <c r="C2232" s="8"/>
      <c r="D2232" s="8"/>
    </row>
    <row r="2233" spans="1:4" x14ac:dyDescent="0.25">
      <c r="A2233" s="6">
        <v>541906</v>
      </c>
      <c r="B2233" s="7" t="s">
        <v>356</v>
      </c>
      <c r="C2233" s="8"/>
      <c r="D2233" s="8"/>
    </row>
    <row r="2234" spans="1:4" x14ac:dyDescent="0.25">
      <c r="A2234" s="6">
        <v>541907</v>
      </c>
      <c r="B2234" s="7" t="s">
        <v>357</v>
      </c>
      <c r="C2234" s="8"/>
      <c r="D2234" s="8"/>
    </row>
    <row r="2235" spans="1:4" x14ac:dyDescent="0.25">
      <c r="A2235" s="6">
        <v>541908</v>
      </c>
      <c r="B2235" s="7" t="s">
        <v>358</v>
      </c>
      <c r="C2235" s="8"/>
      <c r="D2235" s="8"/>
    </row>
    <row r="2236" spans="1:4" x14ac:dyDescent="0.25">
      <c r="A2236" s="6">
        <v>541909</v>
      </c>
      <c r="B2236" s="7" t="s">
        <v>361</v>
      </c>
      <c r="C2236" s="8"/>
      <c r="D2236" s="8"/>
    </row>
    <row r="2237" spans="1:4" x14ac:dyDescent="0.25">
      <c r="A2237" s="6">
        <v>541910</v>
      </c>
      <c r="B2237" s="7" t="s">
        <v>362</v>
      </c>
      <c r="C2237" s="8"/>
      <c r="D2237" s="8"/>
    </row>
    <row r="2238" spans="1:4" x14ac:dyDescent="0.25">
      <c r="A2238" s="6">
        <v>541911</v>
      </c>
      <c r="B2238" s="7" t="s">
        <v>363</v>
      </c>
      <c r="C2238" s="8"/>
      <c r="D2238" s="8"/>
    </row>
    <row r="2239" spans="1:4" x14ac:dyDescent="0.25">
      <c r="A2239" s="6">
        <v>541912</v>
      </c>
      <c r="B2239" s="7" t="s">
        <v>364</v>
      </c>
      <c r="C2239" s="8"/>
      <c r="D2239" s="8"/>
    </row>
    <row r="2240" spans="1:4" x14ac:dyDescent="0.25">
      <c r="A2240" s="6">
        <v>541913</v>
      </c>
      <c r="B2240" s="7" t="s">
        <v>365</v>
      </c>
      <c r="C2240" s="8"/>
      <c r="D2240" s="8"/>
    </row>
    <row r="2241" spans="1:4" x14ac:dyDescent="0.25">
      <c r="A2241" s="6">
        <v>541914</v>
      </c>
      <c r="B2241" s="7" t="s">
        <v>366</v>
      </c>
      <c r="C2241" s="8"/>
      <c r="D2241" s="8"/>
    </row>
    <row r="2242" spans="1:4" x14ac:dyDescent="0.25">
      <c r="A2242" s="6">
        <v>541915</v>
      </c>
      <c r="B2242" s="7" t="s">
        <v>367</v>
      </c>
      <c r="C2242" s="8"/>
      <c r="D2242" s="8"/>
    </row>
    <row r="2243" spans="1:4" x14ac:dyDescent="0.25">
      <c r="A2243" s="6">
        <v>541916</v>
      </c>
      <c r="B2243" s="7" t="s">
        <v>369</v>
      </c>
      <c r="C2243" s="8"/>
      <c r="D2243" s="8"/>
    </row>
    <row r="2244" spans="1:4" x14ac:dyDescent="0.25">
      <c r="A2244" s="6">
        <v>541917</v>
      </c>
      <c r="B2244" s="7" t="s">
        <v>370</v>
      </c>
      <c r="C2244" s="8"/>
      <c r="D2244" s="8"/>
    </row>
    <row r="2245" spans="1:4" x14ac:dyDescent="0.25">
      <c r="A2245" s="6">
        <v>541918</v>
      </c>
      <c r="B2245" s="7" t="s">
        <v>371</v>
      </c>
      <c r="C2245" s="8"/>
      <c r="D2245" s="8"/>
    </row>
    <row r="2246" spans="1:4" x14ac:dyDescent="0.25">
      <c r="A2246" s="6">
        <v>541919</v>
      </c>
      <c r="B2246" s="7" t="s">
        <v>372</v>
      </c>
      <c r="C2246" s="8"/>
      <c r="D2246" s="8"/>
    </row>
    <row r="2247" spans="1:4" x14ac:dyDescent="0.25">
      <c r="A2247" s="6">
        <v>541920</v>
      </c>
      <c r="B2247" s="7" t="s">
        <v>373</v>
      </c>
      <c r="C2247" s="8"/>
      <c r="D2247" s="8"/>
    </row>
    <row r="2248" spans="1:4" x14ac:dyDescent="0.25">
      <c r="A2248" s="6">
        <v>541921</v>
      </c>
      <c r="B2248" s="7" t="s">
        <v>374</v>
      </c>
      <c r="C2248" s="8"/>
      <c r="D2248" s="8"/>
    </row>
    <row r="2249" spans="1:4" x14ac:dyDescent="0.25">
      <c r="A2249" s="6">
        <v>541922</v>
      </c>
      <c r="B2249" s="7" t="s">
        <v>375</v>
      </c>
      <c r="C2249" s="8"/>
      <c r="D2249" s="8"/>
    </row>
    <row r="2250" spans="1:4" x14ac:dyDescent="0.25">
      <c r="A2250" s="6">
        <v>541923</v>
      </c>
      <c r="B2250" s="7" t="s">
        <v>437</v>
      </c>
      <c r="C2250" s="8"/>
      <c r="D2250" s="8"/>
    </row>
    <row r="2251" spans="1:4" x14ac:dyDescent="0.25">
      <c r="A2251" s="6">
        <v>541924</v>
      </c>
      <c r="B2251" s="7" t="s">
        <v>379</v>
      </c>
      <c r="C2251" s="8"/>
      <c r="D2251" s="8"/>
    </row>
    <row r="2252" spans="1:4" x14ac:dyDescent="0.25">
      <c r="A2252" s="6">
        <v>541925</v>
      </c>
      <c r="B2252" s="7" t="s">
        <v>380</v>
      </c>
      <c r="C2252" s="8"/>
      <c r="D2252" s="8"/>
    </row>
    <row r="2253" spans="1:4" x14ac:dyDescent="0.25">
      <c r="A2253" s="6">
        <v>541926</v>
      </c>
      <c r="B2253" s="7" t="s">
        <v>381</v>
      </c>
      <c r="C2253" s="8"/>
      <c r="D2253" s="8"/>
    </row>
    <row r="2254" spans="1:4" x14ac:dyDescent="0.25">
      <c r="A2254" s="6">
        <v>541927</v>
      </c>
      <c r="B2254" s="7" t="s">
        <v>382</v>
      </c>
      <c r="C2254" s="8"/>
      <c r="D2254" s="8"/>
    </row>
    <row r="2255" spans="1:4" x14ac:dyDescent="0.25">
      <c r="A2255" s="6">
        <v>541928</v>
      </c>
      <c r="B2255" s="7" t="s">
        <v>413</v>
      </c>
      <c r="C2255" s="8"/>
      <c r="D2255" s="8"/>
    </row>
    <row r="2256" spans="1:4" x14ac:dyDescent="0.25">
      <c r="A2256" s="6">
        <v>541929</v>
      </c>
      <c r="B2256" s="7" t="s">
        <v>385</v>
      </c>
      <c r="C2256" s="8"/>
      <c r="D2256" s="8"/>
    </row>
    <row r="2257" spans="1:4" x14ac:dyDescent="0.25">
      <c r="A2257" s="6">
        <v>541930</v>
      </c>
      <c r="B2257" s="7" t="s">
        <v>414</v>
      </c>
      <c r="C2257" s="8"/>
      <c r="D2257" s="8"/>
    </row>
    <row r="2258" spans="1:4" x14ac:dyDescent="0.25">
      <c r="A2258" s="6">
        <v>541931</v>
      </c>
      <c r="B2258" s="7" t="s">
        <v>415</v>
      </c>
      <c r="C2258" s="8"/>
      <c r="D2258" s="8"/>
    </row>
    <row r="2259" spans="1:4" x14ac:dyDescent="0.25">
      <c r="A2259" s="6">
        <v>541932</v>
      </c>
      <c r="B2259" s="7" t="s">
        <v>359</v>
      </c>
      <c r="C2259" s="8"/>
      <c r="D2259" s="8"/>
    </row>
    <row r="2260" spans="1:4" x14ac:dyDescent="0.25">
      <c r="A2260" s="6">
        <v>541933</v>
      </c>
      <c r="B2260" s="7" t="s">
        <v>388</v>
      </c>
      <c r="C2260" s="8"/>
      <c r="D2260" s="8"/>
    </row>
    <row r="2261" spans="1:4" x14ac:dyDescent="0.25">
      <c r="A2261" s="16">
        <v>541934</v>
      </c>
      <c r="B2261" s="17" t="s">
        <v>389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391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2">
        <v>5420</v>
      </c>
      <c r="B2270" s="43" t="s">
        <v>282</v>
      </c>
      <c r="C2270" s="32"/>
      <c r="D2270" s="32"/>
    </row>
    <row r="2271" spans="1:4" ht="15.75" thickBot="1" x14ac:dyDescent="0.3">
      <c r="A2271" s="52">
        <v>542001</v>
      </c>
      <c r="B2271" s="54" t="s">
        <v>283</v>
      </c>
      <c r="C2271" s="55"/>
      <c r="D2271" s="55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438</v>
      </c>
      <c r="C2273" s="14"/>
      <c r="D2273" s="14"/>
    </row>
    <row r="2274" spans="1:4" x14ac:dyDescent="0.25">
      <c r="A2274" s="3">
        <v>5501</v>
      </c>
      <c r="B2274" s="4" t="s">
        <v>439</v>
      </c>
      <c r="C2274" s="8"/>
      <c r="D2274" s="8"/>
    </row>
    <row r="2275" spans="1:4" x14ac:dyDescent="0.25">
      <c r="A2275" s="6">
        <v>550101</v>
      </c>
      <c r="B2275" s="7" t="s">
        <v>440</v>
      </c>
      <c r="C2275" s="8"/>
      <c r="D2275" s="8"/>
    </row>
    <row r="2276" spans="1:4" x14ac:dyDescent="0.25">
      <c r="A2276" s="6">
        <v>550102</v>
      </c>
      <c r="B2276" s="7" t="s">
        <v>441</v>
      </c>
      <c r="C2276" s="8">
        <v>15432355.279999999</v>
      </c>
      <c r="D2276" s="8">
        <v>14411642.039999999</v>
      </c>
    </row>
    <row r="2277" spans="1:4" x14ac:dyDescent="0.25">
      <c r="A2277" s="16">
        <v>550103</v>
      </c>
      <c r="B2277" s="17" t="s">
        <v>442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15432355.279999999</v>
      </c>
      <c r="D2279" s="11">
        <f>SUM(D2275:D2278)</f>
        <v>14411642.039999999</v>
      </c>
    </row>
    <row r="2280" spans="1:4" x14ac:dyDescent="0.25">
      <c r="A2280" s="12">
        <v>5502</v>
      </c>
      <c r="B2280" s="13" t="s">
        <v>443</v>
      </c>
      <c r="C2280" s="14"/>
      <c r="D2280" s="14"/>
    </row>
    <row r="2281" spans="1:4" x14ac:dyDescent="0.25">
      <c r="A2281" s="6">
        <v>550201</v>
      </c>
      <c r="B2281" s="7" t="s">
        <v>444</v>
      </c>
      <c r="C2281" s="8"/>
      <c r="D2281" s="8">
        <v>260.19</v>
      </c>
    </row>
    <row r="2282" spans="1:4" x14ac:dyDescent="0.25">
      <c r="A2282" s="16">
        <v>550202</v>
      </c>
      <c r="B2282" s="17" t="s">
        <v>315</v>
      </c>
      <c r="C2282" s="8">
        <v>24215882.600000001</v>
      </c>
      <c r="D2282" s="8">
        <v>10174842.369999999</v>
      </c>
    </row>
    <row r="2283" spans="1:4" x14ac:dyDescent="0.25">
      <c r="A2283" s="16">
        <v>550203</v>
      </c>
      <c r="B2283" s="17" t="s">
        <v>445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10191014.65</v>
      </c>
      <c r="D2284" s="8">
        <v>10107647.880000001</v>
      </c>
    </row>
    <row r="2285" spans="1:4" ht="15.75" thickBot="1" x14ac:dyDescent="0.3">
      <c r="A2285" s="9" t="s">
        <v>18</v>
      </c>
      <c r="B2285" s="10"/>
      <c r="C2285" s="11">
        <f>SUM(C2281:C2284)</f>
        <v>34406897.25</v>
      </c>
      <c r="D2285" s="11">
        <f>SUM(D2281:D2284)</f>
        <v>20282750.439999998</v>
      </c>
    </row>
    <row r="2286" spans="1:4" x14ac:dyDescent="0.25">
      <c r="A2286" s="56"/>
      <c r="B2286" s="45"/>
      <c r="C2286" s="57"/>
      <c r="D2286" s="8"/>
    </row>
    <row r="2287" spans="1:4" x14ac:dyDescent="0.25">
      <c r="A2287" s="3">
        <v>6</v>
      </c>
      <c r="B2287" s="4" t="s">
        <v>446</v>
      </c>
      <c r="C2287" s="8"/>
      <c r="D2287" s="8"/>
    </row>
    <row r="2288" spans="1:4" x14ac:dyDescent="0.25">
      <c r="A2288" s="3">
        <v>61</v>
      </c>
      <c r="B2288" s="4" t="s">
        <v>447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448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449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284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450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451</v>
      </c>
      <c r="C2376" s="14"/>
      <c r="D2376" s="14"/>
    </row>
    <row r="2377" spans="1:4" x14ac:dyDescent="0.25">
      <c r="A2377" s="3">
        <v>6201</v>
      </c>
      <c r="B2377" s="4" t="s">
        <v>452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8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453</v>
      </c>
      <c r="C2394" s="14"/>
      <c r="D2394" s="14"/>
    </row>
    <row r="2395" spans="1:4" ht="15.75" thickBot="1" x14ac:dyDescent="0.3">
      <c r="A2395" s="3">
        <v>6901</v>
      </c>
      <c r="B2395" s="4" t="s">
        <v>454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451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49"/>
      <c r="B2399" s="31"/>
      <c r="C2399" s="14"/>
      <c r="D2399" s="14"/>
    </row>
    <row r="2400" spans="1:4" x14ac:dyDescent="0.25">
      <c r="A2400" s="59" t="s">
        <v>455</v>
      </c>
      <c r="B2400" s="60"/>
      <c r="C2400" s="61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7347650938.25</v>
      </c>
      <c r="D2400" s="61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7036844526.1200008</v>
      </c>
    </row>
    <row r="2401" spans="1:4" x14ac:dyDescent="0.25">
      <c r="A2401" s="62"/>
      <c r="B2401" s="7"/>
      <c r="C2401" s="63"/>
      <c r="D2401" s="63"/>
    </row>
    <row r="2402" spans="1:4" x14ac:dyDescent="0.25">
      <c r="A2402" s="59" t="s">
        <v>456</v>
      </c>
      <c r="B2402" s="60"/>
      <c r="C2402" s="61">
        <f>C1115-C2400</f>
        <v>197501706</v>
      </c>
      <c r="D2402" s="61">
        <f>D1115-D2400</f>
        <v>25168589.800001144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B5C2F-F3FE-45F7-B301-1BE2876052D7}">
  <dimension ref="A1:D2402"/>
  <sheetViews>
    <sheetView workbookViewId="0">
      <selection sqref="A1:D1048576"/>
    </sheetView>
  </sheetViews>
  <sheetFormatPr baseColWidth="10" defaultRowHeight="15" x14ac:dyDescent="0.25"/>
  <cols>
    <col min="1" max="1" width="7.140625" style="64" customWidth="1"/>
    <col min="2" max="2" width="62.5703125" style="65" customWidth="1"/>
    <col min="3" max="4" width="16.140625" style="66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8594522.4000000004</v>
      </c>
      <c r="D8" s="8">
        <v>8594522.4000000004</v>
      </c>
    </row>
    <row r="9" spans="1:4" x14ac:dyDescent="0.25">
      <c r="A9" s="6">
        <v>1105</v>
      </c>
      <c r="B9" s="7" t="s">
        <v>9</v>
      </c>
      <c r="C9" s="8">
        <v>-2378694.36</v>
      </c>
      <c r="D9" s="8">
        <v>-2059319.42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27175852.75</v>
      </c>
      <c r="D11" s="8">
        <v>24478265.75</v>
      </c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33391680.789999999</v>
      </c>
      <c r="D18" s="11">
        <f>SUM(D4:D17)</f>
        <v>31013468.73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>
        <v>21680</v>
      </c>
    </row>
    <row r="21" spans="1:4" x14ac:dyDescent="0.25">
      <c r="A21" s="6">
        <v>1202</v>
      </c>
      <c r="B21" s="7" t="s">
        <v>21</v>
      </c>
      <c r="C21" s="8">
        <v>20000</v>
      </c>
      <c r="D21" s="8">
        <v>89805.51</v>
      </c>
    </row>
    <row r="22" spans="1:4" x14ac:dyDescent="0.25">
      <c r="A22" s="6">
        <v>1203</v>
      </c>
      <c r="B22" s="7" t="s">
        <v>22</v>
      </c>
      <c r="C22" s="8">
        <v>7176707.6299999999</v>
      </c>
      <c r="D22" s="8">
        <v>29968810.57</v>
      </c>
    </row>
    <row r="23" spans="1:4" x14ac:dyDescent="0.25">
      <c r="A23" s="6">
        <v>1204</v>
      </c>
      <c r="B23" s="7" t="s">
        <v>23</v>
      </c>
      <c r="C23" s="8">
        <v>8136600.5300000003</v>
      </c>
      <c r="D23" s="8"/>
    </row>
    <row r="24" spans="1:4" ht="15.75" thickBot="1" x14ac:dyDescent="0.3">
      <c r="A24" s="16">
        <v>1205</v>
      </c>
      <c r="B24" s="17" t="s">
        <v>24</v>
      </c>
      <c r="C24" s="8">
        <v>1074470.53</v>
      </c>
      <c r="D24" s="18">
        <v>34796331.719999999</v>
      </c>
    </row>
    <row r="25" spans="1:4" ht="15.75" thickBot="1" x14ac:dyDescent="0.3">
      <c r="A25" s="9" t="s">
        <v>18</v>
      </c>
      <c r="B25" s="10"/>
      <c r="C25" s="11">
        <f>SUM(C20:C24)</f>
        <v>16407778.689999999</v>
      </c>
      <c r="D25" s="11">
        <f>SUM(D20:D24)</f>
        <v>64876627.799999997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872416.14</v>
      </c>
      <c r="D27" s="8">
        <v>1010209.86</v>
      </c>
    </row>
    <row r="28" spans="1:4" x14ac:dyDescent="0.25">
      <c r="A28" s="6">
        <v>1302</v>
      </c>
      <c r="B28" s="7" t="s">
        <v>27</v>
      </c>
      <c r="C28" s="8">
        <v>9442790.3100000005</v>
      </c>
      <c r="D28" s="8">
        <v>50373541.840000004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/>
      <c r="D30" s="8">
        <v>460548.48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627360.24</v>
      </c>
      <c r="D32" s="8">
        <v>679455.82</v>
      </c>
    </row>
    <row r="33" spans="1:4" x14ac:dyDescent="0.25">
      <c r="A33" s="6">
        <v>1307</v>
      </c>
      <c r="B33" s="7" t="s">
        <v>32</v>
      </c>
      <c r="C33" s="8">
        <v>11750276.85</v>
      </c>
      <c r="D33" s="8">
        <v>4970276.8499999996</v>
      </c>
    </row>
    <row r="34" spans="1:4" x14ac:dyDescent="0.25">
      <c r="A34" s="6">
        <v>1308</v>
      </c>
      <c r="B34" s="7" t="s">
        <v>33</v>
      </c>
      <c r="C34" s="8">
        <v>22430</v>
      </c>
      <c r="D34" s="8">
        <v>115505</v>
      </c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>
        <v>363.81</v>
      </c>
      <c r="D39" s="8">
        <v>36064.19</v>
      </c>
    </row>
    <row r="40" spans="1:4" ht="15.75" thickBot="1" x14ac:dyDescent="0.3">
      <c r="A40" s="9" t="s">
        <v>18</v>
      </c>
      <c r="B40" s="10"/>
      <c r="C40" s="11">
        <f>SUM(C27:C39)</f>
        <v>22715637.349999998</v>
      </c>
      <c r="D40" s="11">
        <f>SUM(D27:D39)</f>
        <v>57645602.039999999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0</v>
      </c>
      <c r="D51" s="21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2097540.02</v>
      </c>
      <c r="D57" s="8">
        <v>2951351.38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/>
      <c r="D61" s="8">
        <v>5411309.54</v>
      </c>
    </row>
    <row r="62" spans="1:4" x14ac:dyDescent="0.25">
      <c r="A62" s="22" t="s">
        <v>18</v>
      </c>
      <c r="B62" s="23"/>
      <c r="C62" s="24">
        <f>SUM(C53:C61)</f>
        <v>2097540.02</v>
      </c>
      <c r="D62" s="24">
        <f>SUM(D53:D61)</f>
        <v>8362660.9199999999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1214027.3999999999</v>
      </c>
      <c r="D64" s="8">
        <v>1460000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1214027.3999999999</v>
      </c>
      <c r="D69" s="11">
        <f>SUM(D64:D68)</f>
        <v>1460000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4973721.8499999996</v>
      </c>
      <c r="D73" s="8">
        <v>4053545.69</v>
      </c>
    </row>
    <row r="74" spans="1:4" x14ac:dyDescent="0.25">
      <c r="A74" s="6">
        <v>1704</v>
      </c>
      <c r="B74" s="7" t="s">
        <v>68</v>
      </c>
      <c r="C74" s="8">
        <v>-2771934.12</v>
      </c>
      <c r="D74" s="8">
        <v>-2269366.7000000002</v>
      </c>
    </row>
    <row r="75" spans="1:4" x14ac:dyDescent="0.25">
      <c r="A75" s="6">
        <v>1705</v>
      </c>
      <c r="B75" s="7" t="s">
        <v>69</v>
      </c>
      <c r="C75" s="8">
        <v>114459.94</v>
      </c>
      <c r="D75" s="8">
        <v>114459.94</v>
      </c>
    </row>
    <row r="76" spans="1:4" ht="15.75" thickBot="1" x14ac:dyDescent="0.3">
      <c r="A76" s="6">
        <v>1706</v>
      </c>
      <c r="B76" s="7" t="s">
        <v>70</v>
      </c>
      <c r="C76" s="8">
        <v>-114459.94</v>
      </c>
      <c r="D76" s="8">
        <v>-114459.94</v>
      </c>
    </row>
    <row r="77" spans="1:4" ht="15.75" thickBot="1" x14ac:dyDescent="0.3">
      <c r="A77" s="9" t="s">
        <v>18</v>
      </c>
      <c r="B77" s="10"/>
      <c r="C77" s="11">
        <f>SUM(C71:C76)</f>
        <v>2201787.7299999995</v>
      </c>
      <c r="D77" s="11">
        <f>SUM(D71:D76)</f>
        <v>1784178.9899999998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>
        <v>716436.16</v>
      </c>
      <c r="D83" s="8">
        <v>1125758.24</v>
      </c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122010.18</v>
      </c>
      <c r="D85" s="8">
        <v>144841.18</v>
      </c>
    </row>
    <row r="86" spans="1:4" x14ac:dyDescent="0.25">
      <c r="A86" s="6">
        <v>1904</v>
      </c>
      <c r="B86" s="7" t="s">
        <v>77</v>
      </c>
      <c r="C86" s="8">
        <v>1365521.36</v>
      </c>
      <c r="D86" s="8">
        <v>1454657.66</v>
      </c>
    </row>
    <row r="87" spans="1:4" x14ac:dyDescent="0.25">
      <c r="A87" s="6">
        <v>1905</v>
      </c>
      <c r="B87" s="7" t="s">
        <v>78</v>
      </c>
      <c r="C87" s="8">
        <v>6383388.5599999996</v>
      </c>
      <c r="D87" s="8"/>
    </row>
    <row r="88" spans="1:4" x14ac:dyDescent="0.25">
      <c r="A88" s="6">
        <v>1906</v>
      </c>
      <c r="B88" s="7" t="s">
        <v>79</v>
      </c>
      <c r="C88" s="8">
        <v>-1209619.1499999999</v>
      </c>
      <c r="D88" s="8"/>
    </row>
    <row r="89" spans="1:4" x14ac:dyDescent="0.25">
      <c r="A89" s="6">
        <v>1907</v>
      </c>
      <c r="B89" s="7" t="s">
        <v>80</v>
      </c>
      <c r="C89" s="8">
        <v>2413454.7599999998</v>
      </c>
      <c r="D89" s="8">
        <v>2338121.9700000002</v>
      </c>
    </row>
    <row r="90" spans="1:4" x14ac:dyDescent="0.25">
      <c r="A90" s="6">
        <v>1908</v>
      </c>
      <c r="B90" s="7" t="s">
        <v>81</v>
      </c>
      <c r="C90" s="8">
        <v>-1189839.57</v>
      </c>
      <c r="D90" s="8">
        <v>-856255.81</v>
      </c>
    </row>
    <row r="91" spans="1:4" ht="15.75" thickBot="1" x14ac:dyDescent="0.3">
      <c r="A91" s="6">
        <v>1910</v>
      </c>
      <c r="B91" s="7" t="s">
        <v>38</v>
      </c>
      <c r="C91" s="8"/>
      <c r="D91" s="8"/>
    </row>
    <row r="92" spans="1:4" ht="15.75" thickBot="1" x14ac:dyDescent="0.3">
      <c r="A92" s="9" t="s">
        <v>82</v>
      </c>
      <c r="B92" s="10"/>
      <c r="C92" s="11">
        <f>SUM(C83:C91)</f>
        <v>8601352.2999999989</v>
      </c>
      <c r="D92" s="11">
        <f>SUM(D83:D91)</f>
        <v>4207123.24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86629804.280000001</v>
      </c>
      <c r="D94" s="29">
        <f>D18+D25+D40+D51+D62+D69+D77+D81+D92</f>
        <v>169349661.72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904237.44</v>
      </c>
      <c r="D98" s="8">
        <v>132556.06</v>
      </c>
    </row>
    <row r="99" spans="1:4" x14ac:dyDescent="0.25">
      <c r="A99" s="6">
        <v>2102</v>
      </c>
      <c r="B99" s="7" t="s">
        <v>87</v>
      </c>
      <c r="C99" s="8">
        <v>285855.28999999998</v>
      </c>
      <c r="D99" s="8">
        <v>16113.16</v>
      </c>
    </row>
    <row r="100" spans="1:4" x14ac:dyDescent="0.25">
      <c r="A100" s="6">
        <v>2103</v>
      </c>
      <c r="B100" s="7" t="s">
        <v>88</v>
      </c>
      <c r="C100" s="8"/>
      <c r="D100" s="8"/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-1598043.93</v>
      </c>
      <c r="D103" s="8">
        <v>2911565.66</v>
      </c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-407951.19999999995</v>
      </c>
      <c r="D105" s="11">
        <f>SUM(D98:D104)</f>
        <v>3060234.8800000004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211573.83</v>
      </c>
      <c r="D107" s="8">
        <v>37314.21</v>
      </c>
    </row>
    <row r="108" spans="1:4" x14ac:dyDescent="0.25">
      <c r="A108" s="6">
        <v>2202</v>
      </c>
      <c r="B108" s="7" t="s">
        <v>95</v>
      </c>
      <c r="C108" s="8">
        <v>1749.44</v>
      </c>
      <c r="D108" s="8">
        <v>1115.8599999999999</v>
      </c>
    </row>
    <row r="109" spans="1:4" x14ac:dyDescent="0.25">
      <c r="A109" s="6">
        <v>2203</v>
      </c>
      <c r="B109" s="33" t="s">
        <v>96</v>
      </c>
      <c r="C109" s="8">
        <v>643082.05000000005</v>
      </c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/>
      <c r="D111" s="8">
        <v>315109.82</v>
      </c>
    </row>
    <row r="112" spans="1:4" x14ac:dyDescent="0.25">
      <c r="A112" s="6">
        <v>2206</v>
      </c>
      <c r="B112" s="7" t="s">
        <v>99</v>
      </c>
      <c r="C112" s="8">
        <v>11861925.539999999</v>
      </c>
      <c r="D112" s="8">
        <v>26193871.170000002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/>
      <c r="D114" s="8"/>
    </row>
    <row r="115" spans="1:4" x14ac:dyDescent="0.25">
      <c r="A115" s="6">
        <v>2209</v>
      </c>
      <c r="B115" s="7" t="s">
        <v>102</v>
      </c>
      <c r="C115" s="8">
        <v>920431.47</v>
      </c>
      <c r="D115" s="8">
        <v>1328607.22</v>
      </c>
    </row>
    <row r="116" spans="1:4" x14ac:dyDescent="0.25">
      <c r="A116" s="6">
        <v>2210</v>
      </c>
      <c r="B116" s="7" t="s">
        <v>103</v>
      </c>
      <c r="C116" s="8"/>
      <c r="D116" s="8"/>
    </row>
    <row r="117" spans="1:4" x14ac:dyDescent="0.25">
      <c r="A117" s="6">
        <v>2211</v>
      </c>
      <c r="B117" s="7" t="s">
        <v>104</v>
      </c>
      <c r="C117" s="8">
        <v>11000</v>
      </c>
      <c r="D117" s="8">
        <v>11000</v>
      </c>
    </row>
    <row r="118" spans="1:4" x14ac:dyDescent="0.25">
      <c r="A118" s="6">
        <v>2212</v>
      </c>
      <c r="B118" s="7" t="s">
        <v>105</v>
      </c>
      <c r="C118" s="8">
        <v>167232.21</v>
      </c>
      <c r="D118" s="8">
        <v>718045.92</v>
      </c>
    </row>
    <row r="119" spans="1:4" x14ac:dyDescent="0.25">
      <c r="A119" s="6">
        <v>2213</v>
      </c>
      <c r="B119" s="7" t="s">
        <v>106</v>
      </c>
      <c r="C119" s="8">
        <v>713855.39</v>
      </c>
      <c r="D119" s="8">
        <v>274183.03999999998</v>
      </c>
    </row>
    <row r="120" spans="1:4" x14ac:dyDescent="0.25">
      <c r="A120" s="6">
        <v>2214</v>
      </c>
      <c r="B120" s="7" t="s">
        <v>107</v>
      </c>
      <c r="C120" s="8">
        <v>1245034.45</v>
      </c>
      <c r="D120" s="8">
        <v>1534802.98</v>
      </c>
    </row>
    <row r="121" spans="1:4" x14ac:dyDescent="0.25">
      <c r="A121" s="6">
        <v>2215</v>
      </c>
      <c r="B121" s="7" t="s">
        <v>108</v>
      </c>
      <c r="C121" s="8"/>
      <c r="D121" s="8"/>
    </row>
    <row r="122" spans="1:4" ht="15.75" thickBot="1" x14ac:dyDescent="0.3">
      <c r="A122" s="19">
        <v>2216</v>
      </c>
      <c r="B122" s="20" t="s">
        <v>109</v>
      </c>
      <c r="C122" s="8"/>
      <c r="D122" s="8">
        <v>2537.0500000000002</v>
      </c>
    </row>
    <row r="123" spans="1:4" ht="15.75" thickBot="1" x14ac:dyDescent="0.3">
      <c r="A123" s="9" t="s">
        <v>18</v>
      </c>
      <c r="B123" s="10"/>
      <c r="C123" s="11">
        <f>SUM(C107:C122)</f>
        <v>15775884.380000001</v>
      </c>
      <c r="D123" s="11">
        <f>SUM(D107:D122)</f>
        <v>30416587.270000003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>
        <v>301000</v>
      </c>
      <c r="D125" s="8"/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2411540.1</v>
      </c>
      <c r="D138" s="8">
        <v>3594482.41</v>
      </c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2712540.1</v>
      </c>
      <c r="D141" s="11">
        <f>SUM(D125:D140)</f>
        <v>3594482.41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/>
      <c r="D143" s="8"/>
    </row>
    <row r="144" spans="1:4" x14ac:dyDescent="0.25">
      <c r="A144" s="6">
        <v>2402</v>
      </c>
      <c r="B144" s="7" t="s">
        <v>129</v>
      </c>
      <c r="C144" s="8">
        <v>9325862</v>
      </c>
      <c r="D144" s="8">
        <v>51018822.270000003</v>
      </c>
    </row>
    <row r="145" spans="1:4" x14ac:dyDescent="0.25">
      <c r="A145" s="6">
        <v>2403</v>
      </c>
      <c r="B145" s="7" t="s">
        <v>130</v>
      </c>
      <c r="C145" s="8"/>
      <c r="D145" s="8"/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9325862</v>
      </c>
      <c r="D149" s="11">
        <f>SUM(D143:D148)</f>
        <v>51018822.270000003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>
        <v>621228.74</v>
      </c>
      <c r="D153" s="8">
        <v>5974890.4100000001</v>
      </c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621228.74</v>
      </c>
      <c r="D157" s="11">
        <f>SUM(D151:D156)</f>
        <v>5974890.4100000001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993079.46</v>
      </c>
      <c r="D160" s="8">
        <v>2637720.25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5092275.3499999996</v>
      </c>
      <c r="D164" s="8">
        <v>20394432.84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6085354.8099999996</v>
      </c>
      <c r="D167" s="11">
        <f>SUM(D159:D166)</f>
        <v>23032153.09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692821.48</v>
      </c>
      <c r="D169" s="8">
        <v>804517.3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1157281.01</v>
      </c>
      <c r="D172" s="8"/>
    </row>
    <row r="173" spans="1:4" x14ac:dyDescent="0.25">
      <c r="A173" s="6">
        <v>2705</v>
      </c>
      <c r="B173" s="7" t="s">
        <v>155</v>
      </c>
      <c r="C173" s="8">
        <v>9013.7199999999993</v>
      </c>
      <c r="D173" s="8">
        <v>23607.52</v>
      </c>
    </row>
    <row r="174" spans="1:4" x14ac:dyDescent="0.25">
      <c r="A174" s="6">
        <v>2706</v>
      </c>
      <c r="B174" s="7" t="s">
        <v>156</v>
      </c>
      <c r="C174" s="8">
        <v>52949.9</v>
      </c>
      <c r="D174" s="8">
        <v>89189.53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>
        <v>2998.13</v>
      </c>
    </row>
    <row r="177" spans="1:4" x14ac:dyDescent="0.25">
      <c r="A177" s="6">
        <v>2709</v>
      </c>
      <c r="B177" s="7" t="s">
        <v>159</v>
      </c>
      <c r="C177" s="8">
        <v>5894</v>
      </c>
      <c r="D177" s="8">
        <v>12575</v>
      </c>
    </row>
    <row r="178" spans="1:4" x14ac:dyDescent="0.25">
      <c r="A178" s="6">
        <v>2710</v>
      </c>
      <c r="B178" s="7" t="s">
        <v>160</v>
      </c>
      <c r="C178" s="8">
        <v>556258.91</v>
      </c>
      <c r="D178" s="8">
        <v>54974.44</v>
      </c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18856.55</v>
      </c>
      <c r="D181" s="8">
        <v>215406.49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/>
      <c r="D184" s="8">
        <v>226411.05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43472.58</v>
      </c>
      <c r="D187" s="8">
        <v>91126.8</v>
      </c>
    </row>
    <row r="188" spans="1:4" x14ac:dyDescent="0.25">
      <c r="A188" s="16">
        <v>2720</v>
      </c>
      <c r="B188" s="17" t="s">
        <v>170</v>
      </c>
      <c r="C188" s="8">
        <v>6735.19</v>
      </c>
      <c r="D188" s="8">
        <v>13343.45</v>
      </c>
    </row>
    <row r="189" spans="1:4" x14ac:dyDescent="0.25">
      <c r="A189" s="16">
        <v>2721</v>
      </c>
      <c r="B189" s="17" t="s">
        <v>171</v>
      </c>
      <c r="C189" s="8">
        <v>43411.360000000001</v>
      </c>
      <c r="D189" s="8">
        <v>90998.43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32756.75</v>
      </c>
      <c r="D191" s="8">
        <v>78904.929999999993</v>
      </c>
    </row>
    <row r="192" spans="1:4" ht="15.75" thickBot="1" x14ac:dyDescent="0.3">
      <c r="A192" s="9" t="s">
        <v>18</v>
      </c>
      <c r="B192" s="10"/>
      <c r="C192" s="21">
        <f>SUM(C169:C191)</f>
        <v>2619451.4499999997</v>
      </c>
      <c r="D192" s="21">
        <f>SUM(D169:D191)</f>
        <v>1704053.07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1997105.85</v>
      </c>
      <c r="D195" s="8">
        <v>17225073.780000001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>
        <v>3660000.64</v>
      </c>
      <c r="D198" s="8"/>
    </row>
    <row r="199" spans="1:4" ht="15.75" thickBot="1" x14ac:dyDescent="0.3">
      <c r="A199" s="16">
        <v>2810</v>
      </c>
      <c r="B199" s="17" t="s">
        <v>38</v>
      </c>
      <c r="C199" s="8" t="s">
        <v>280</v>
      </c>
      <c r="D199" s="8"/>
    </row>
    <row r="200" spans="1:4" ht="15.75" thickBot="1" x14ac:dyDescent="0.3">
      <c r="A200" s="9" t="s">
        <v>18</v>
      </c>
      <c r="B200" s="10"/>
      <c r="C200" s="11">
        <f>SUM(C194:C199)</f>
        <v>5657106.4900000002</v>
      </c>
      <c r="D200" s="11">
        <f>SUM(D194:D199)</f>
        <v>17225073.780000001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1339058.49</v>
      </c>
      <c r="D202" s="8">
        <v>3470833.88</v>
      </c>
    </row>
    <row r="203" spans="1:4" x14ac:dyDescent="0.25">
      <c r="A203" s="6">
        <v>2902</v>
      </c>
      <c r="B203" s="7" t="s">
        <v>182</v>
      </c>
      <c r="C203" s="8">
        <v>1671528.85</v>
      </c>
      <c r="D203" s="8">
        <v>1903985.37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3010587.34</v>
      </c>
      <c r="D207" s="11">
        <f>SUM(D202:D206)</f>
        <v>5374819.25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45400064.109999999</v>
      </c>
      <c r="D209" s="29">
        <f>D105+D123+D141+D149+D157+D167+D192+D200+D207</f>
        <v>141401116.43000001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40000000</v>
      </c>
      <c r="D213" s="8">
        <v>40000000</v>
      </c>
    </row>
    <row r="214" spans="1:4" x14ac:dyDescent="0.25">
      <c r="A214" s="6">
        <v>3102</v>
      </c>
      <c r="B214" s="7" t="s">
        <v>189</v>
      </c>
      <c r="C214" s="8">
        <v>-10000000</v>
      </c>
      <c r="D214" s="8">
        <v>-10000000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30000000</v>
      </c>
      <c r="D216" s="11">
        <f>SUM(D213:D215)</f>
        <v>30000000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1040518.8</v>
      </c>
      <c r="D221" s="8">
        <v>484843.44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7919698.9699999997</v>
      </c>
      <c r="D223" s="8">
        <v>-4805820.55</v>
      </c>
    </row>
    <row r="224" spans="1:4" ht="15.75" thickBot="1" x14ac:dyDescent="0.3">
      <c r="A224" s="6">
        <v>3304</v>
      </c>
      <c r="B224" s="7" t="s">
        <v>197</v>
      </c>
      <c r="C224" s="8">
        <v>2269522.4</v>
      </c>
      <c r="D224" s="8">
        <v>2269522.4</v>
      </c>
    </row>
    <row r="225" spans="1:4" ht="15.75" thickBot="1" x14ac:dyDescent="0.3">
      <c r="A225" s="9" t="s">
        <v>18</v>
      </c>
      <c r="B225" s="10"/>
      <c r="C225" s="11">
        <f>SUM(C221:C224)</f>
        <v>11229740.17</v>
      </c>
      <c r="D225" s="11">
        <f>SUM(D221:D224)</f>
        <v>-2051454.7099999995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41229740.170000002</v>
      </c>
      <c r="D227" s="29">
        <f>D216+D219+D225</f>
        <v>27948545.289999999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86629804.280000001</v>
      </c>
      <c r="D229" s="29">
        <f>D209+D227</f>
        <v>169349661.72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-50</v>
      </c>
      <c r="D234" s="8"/>
    </row>
    <row r="235" spans="1:4" x14ac:dyDescent="0.25">
      <c r="A235" s="6">
        <v>410102</v>
      </c>
      <c r="B235" s="7" t="s">
        <v>204</v>
      </c>
      <c r="C235" s="8">
        <v>628265.97</v>
      </c>
      <c r="D235" s="8">
        <v>1449285.64</v>
      </c>
    </row>
    <row r="236" spans="1:4" x14ac:dyDescent="0.25">
      <c r="A236" s="6">
        <v>410103</v>
      </c>
      <c r="B236" s="7" t="s">
        <v>87</v>
      </c>
      <c r="C236" s="8">
        <v>3081151.58</v>
      </c>
      <c r="D236" s="8">
        <v>322263.8</v>
      </c>
    </row>
    <row r="237" spans="1:4" x14ac:dyDescent="0.25">
      <c r="A237" s="6">
        <v>410104</v>
      </c>
      <c r="B237" s="7" t="s">
        <v>205</v>
      </c>
      <c r="C237" s="8"/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/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/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482400</v>
      </c>
      <c r="D243" s="8">
        <v>46290485.079999998</v>
      </c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4191767.55</v>
      </c>
      <c r="D245" s="21">
        <f>SUM(D234:D244)</f>
        <v>48062034.519999996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/>
      <c r="B252" s="7" t="s">
        <v>207</v>
      </c>
      <c r="C252" s="8"/>
      <c r="D252" s="8"/>
    </row>
    <row r="253" spans="1:4" x14ac:dyDescent="0.25">
      <c r="A253" s="6"/>
      <c r="B253" s="7" t="s">
        <v>212</v>
      </c>
      <c r="C253" s="8"/>
      <c r="D253" s="8"/>
    </row>
    <row r="254" spans="1:4" x14ac:dyDescent="0.25">
      <c r="A254" s="6"/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/>
      <c r="B264" s="7" t="s">
        <v>207</v>
      </c>
      <c r="C264" s="8"/>
      <c r="D264" s="8"/>
    </row>
    <row r="265" spans="1:4" x14ac:dyDescent="0.25">
      <c r="A265" s="6"/>
      <c r="B265" s="7" t="s">
        <v>208</v>
      </c>
      <c r="C265" s="8"/>
      <c r="D265" s="8"/>
    </row>
    <row r="266" spans="1:4" x14ac:dyDescent="0.25">
      <c r="A266" s="6"/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/>
      <c r="B276" s="7" t="s">
        <v>207</v>
      </c>
      <c r="C276" s="8"/>
      <c r="D276" s="8"/>
    </row>
    <row r="277" spans="1:4" x14ac:dyDescent="0.25">
      <c r="A277" s="6"/>
      <c r="B277" s="7" t="s">
        <v>208</v>
      </c>
      <c r="C277" s="8"/>
      <c r="D277" s="8"/>
    </row>
    <row r="278" spans="1:4" x14ac:dyDescent="0.25">
      <c r="A278" s="6"/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/>
      <c r="B287" s="7" t="s">
        <v>207</v>
      </c>
      <c r="C287" s="8"/>
      <c r="D287" s="8"/>
    </row>
    <row r="288" spans="1:4" x14ac:dyDescent="0.25">
      <c r="A288" s="6"/>
      <c r="B288" s="7" t="s">
        <v>208</v>
      </c>
      <c r="C288" s="8"/>
      <c r="D288" s="8"/>
    </row>
    <row r="289" spans="1:4" x14ac:dyDescent="0.25">
      <c r="A289" s="6"/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7657.41</v>
      </c>
      <c r="D294" s="8">
        <v>12223.08</v>
      </c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/>
      <c r="B298" s="7" t="s">
        <v>207</v>
      </c>
      <c r="C298" s="8"/>
      <c r="D298" s="8"/>
    </row>
    <row r="299" spans="1:4" x14ac:dyDescent="0.25">
      <c r="A299" s="6"/>
      <c r="B299" s="7" t="s">
        <v>208</v>
      </c>
      <c r="C299" s="8"/>
      <c r="D299" s="8"/>
    </row>
    <row r="300" spans="1:4" x14ac:dyDescent="0.25">
      <c r="A300" s="6"/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15735.14</v>
      </c>
      <c r="D301" s="8">
        <v>3736.18</v>
      </c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23392.55</v>
      </c>
      <c r="D303" s="11">
        <f>SUM(D294:D302)</f>
        <v>15959.26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/>
      <c r="B313" s="7" t="s">
        <v>226</v>
      </c>
      <c r="C313" s="8"/>
      <c r="D313" s="8"/>
    </row>
    <row r="314" spans="1:4" x14ac:dyDescent="0.25">
      <c r="A314" s="6"/>
      <c r="B314" s="7" t="s">
        <v>208</v>
      </c>
      <c r="C314" s="8"/>
      <c r="D314" s="8"/>
    </row>
    <row r="315" spans="1:4" x14ac:dyDescent="0.25">
      <c r="A315" s="6"/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/>
      <c r="B327" s="7" t="s">
        <v>207</v>
      </c>
      <c r="C327" s="8"/>
      <c r="D327" s="8"/>
    </row>
    <row r="328" spans="1:4" x14ac:dyDescent="0.25">
      <c r="A328" s="6"/>
      <c r="B328" s="7" t="s">
        <v>208</v>
      </c>
      <c r="C328" s="8"/>
      <c r="D328" s="8"/>
    </row>
    <row r="329" spans="1:4" x14ac:dyDescent="0.25">
      <c r="A329" s="6"/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70626.210000000006</v>
      </c>
      <c r="D333" s="8">
        <v>122785.5</v>
      </c>
    </row>
    <row r="334" spans="1:4" x14ac:dyDescent="0.25">
      <c r="A334" s="6">
        <v>410902</v>
      </c>
      <c r="B334" s="7" t="s">
        <v>87</v>
      </c>
      <c r="C334" s="8">
        <v>16113.18</v>
      </c>
      <c r="D334" s="8"/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/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/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86739.390000000014</v>
      </c>
      <c r="D344" s="11">
        <f>SUM(D333:D343)</f>
        <v>122785.5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/>
      <c r="B351" s="7" t="s">
        <v>226</v>
      </c>
      <c r="C351" s="8"/>
      <c r="D351" s="8"/>
    </row>
    <row r="352" spans="1:4" x14ac:dyDescent="0.25">
      <c r="A352" s="6"/>
      <c r="B352" s="7" t="s">
        <v>208</v>
      </c>
      <c r="C352" s="8"/>
      <c r="D352" s="8"/>
    </row>
    <row r="353" spans="1:4" x14ac:dyDescent="0.25">
      <c r="A353" s="6"/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>
        <v>2314312.2599999998</v>
      </c>
      <c r="D354" s="8">
        <v>2408034.65</v>
      </c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2314312.2599999998</v>
      </c>
      <c r="D356" s="11">
        <f>SUM(D346:D355)</f>
        <v>2408034.65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/>
      <c r="B366" s="7" t="s">
        <v>207</v>
      </c>
      <c r="C366" s="8"/>
      <c r="D366" s="8"/>
    </row>
    <row r="367" spans="1:4" x14ac:dyDescent="0.25">
      <c r="A367" s="6"/>
      <c r="B367" s="7" t="s">
        <v>208</v>
      </c>
      <c r="C367" s="8"/>
      <c r="D367" s="8"/>
    </row>
    <row r="368" spans="1:4" x14ac:dyDescent="0.25">
      <c r="A368" s="6"/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/>
      <c r="B382" s="7" t="s">
        <v>207</v>
      </c>
      <c r="C382" s="8"/>
      <c r="D382" s="8"/>
    </row>
    <row r="383" spans="1:4" x14ac:dyDescent="0.25">
      <c r="A383" s="6"/>
      <c r="B383" s="7" t="s">
        <v>208</v>
      </c>
      <c r="C383" s="8"/>
      <c r="D383" s="8"/>
    </row>
    <row r="384" spans="1:4" x14ac:dyDescent="0.25">
      <c r="A384" s="6"/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/>
      <c r="B397" s="7" t="s">
        <v>207</v>
      </c>
      <c r="C397" s="8"/>
      <c r="D397" s="8"/>
    </row>
    <row r="398" spans="1:4" x14ac:dyDescent="0.25">
      <c r="A398" s="6"/>
      <c r="B398" s="7" t="s">
        <v>208</v>
      </c>
      <c r="C398" s="8"/>
      <c r="D398" s="8"/>
    </row>
    <row r="399" spans="1:4" x14ac:dyDescent="0.25">
      <c r="A399" s="6"/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/>
      <c r="B410" s="7" t="s">
        <v>207</v>
      </c>
      <c r="C410" s="8"/>
      <c r="D410" s="8"/>
    </row>
    <row r="411" spans="1:4" x14ac:dyDescent="0.25">
      <c r="A411" s="6"/>
      <c r="B411" s="7" t="s">
        <v>208</v>
      </c>
      <c r="C411" s="8"/>
      <c r="D411" s="8"/>
    </row>
    <row r="412" spans="1:4" x14ac:dyDescent="0.25">
      <c r="A412" s="6"/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/>
      <c r="B423" s="7" t="s">
        <v>207</v>
      </c>
      <c r="C423" s="8"/>
      <c r="D423" s="8"/>
    </row>
    <row r="424" spans="1:4" x14ac:dyDescent="0.25">
      <c r="A424" s="6"/>
      <c r="B424" s="7" t="s">
        <v>208</v>
      </c>
      <c r="C424" s="8"/>
      <c r="D424" s="8"/>
    </row>
    <row r="425" spans="1:4" x14ac:dyDescent="0.25">
      <c r="A425" s="6"/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/>
      <c r="B436" s="7" t="s">
        <v>207</v>
      </c>
      <c r="C436" s="8"/>
      <c r="D436" s="8"/>
    </row>
    <row r="437" spans="1:4" x14ac:dyDescent="0.25">
      <c r="A437" s="6"/>
      <c r="B437" s="7" t="s">
        <v>208</v>
      </c>
      <c r="C437" s="8"/>
      <c r="D437" s="8"/>
    </row>
    <row r="438" spans="1:4" x14ac:dyDescent="0.25">
      <c r="A438" s="6"/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/>
      <c r="B448" s="7" t="s">
        <v>207</v>
      </c>
      <c r="C448" s="8"/>
      <c r="D448" s="8"/>
    </row>
    <row r="449" spans="1:4" x14ac:dyDescent="0.25">
      <c r="A449" s="6"/>
      <c r="B449" s="7" t="s">
        <v>208</v>
      </c>
      <c r="C449" s="8"/>
      <c r="D449" s="8"/>
    </row>
    <row r="450" spans="1:4" x14ac:dyDescent="0.25">
      <c r="A450" s="6"/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/>
      <c r="B460" s="7" t="s">
        <v>207</v>
      </c>
      <c r="C460" s="8"/>
      <c r="D460" s="8"/>
    </row>
    <row r="461" spans="1:4" x14ac:dyDescent="0.25">
      <c r="A461" s="6"/>
      <c r="B461" s="7" t="s">
        <v>208</v>
      </c>
      <c r="C461" s="8"/>
      <c r="D461" s="8"/>
    </row>
    <row r="462" spans="1:4" x14ac:dyDescent="0.25">
      <c r="A462" s="6"/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/>
      <c r="B472" s="7" t="s">
        <v>207</v>
      </c>
      <c r="C472" s="8"/>
      <c r="D472" s="8"/>
    </row>
    <row r="473" spans="1:4" x14ac:dyDescent="0.25">
      <c r="A473" s="6"/>
      <c r="B473" s="7" t="s">
        <v>208</v>
      </c>
      <c r="C473" s="8"/>
      <c r="D473" s="8"/>
    </row>
    <row r="474" spans="1:4" x14ac:dyDescent="0.25">
      <c r="A474" s="6"/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/>
      <c r="B483" s="7" t="s">
        <v>207</v>
      </c>
      <c r="C483" s="8"/>
      <c r="D483" s="8"/>
    </row>
    <row r="484" spans="1:4" x14ac:dyDescent="0.25">
      <c r="A484" s="6"/>
      <c r="B484" s="7" t="s">
        <v>208</v>
      </c>
      <c r="C484" s="8"/>
      <c r="D484" s="8"/>
    </row>
    <row r="485" spans="1:4" x14ac:dyDescent="0.25">
      <c r="A485" s="6"/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/>
      <c r="B494" s="7" t="s">
        <v>207</v>
      </c>
      <c r="C494" s="8"/>
      <c r="D494" s="8"/>
    </row>
    <row r="495" spans="1:4" x14ac:dyDescent="0.25">
      <c r="A495" s="6"/>
      <c r="B495" s="7" t="s">
        <v>208</v>
      </c>
      <c r="C495" s="8"/>
      <c r="D495" s="8"/>
    </row>
    <row r="496" spans="1:4" x14ac:dyDescent="0.25">
      <c r="A496" s="6"/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/>
      <c r="B509" s="7" t="s">
        <v>207</v>
      </c>
      <c r="C509" s="8"/>
      <c r="D509" s="8"/>
    </row>
    <row r="510" spans="1:4" x14ac:dyDescent="0.25">
      <c r="A510" s="6"/>
      <c r="B510" s="7" t="s">
        <v>208</v>
      </c>
      <c r="C510" s="8"/>
      <c r="D510" s="8"/>
    </row>
    <row r="511" spans="1:4" x14ac:dyDescent="0.25">
      <c r="A511" s="6"/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/>
      <c r="B523" s="7" t="s">
        <v>207</v>
      </c>
      <c r="C523" s="8"/>
      <c r="D523" s="8"/>
    </row>
    <row r="524" spans="1:4" x14ac:dyDescent="0.25">
      <c r="A524" s="6"/>
      <c r="B524" s="7" t="s">
        <v>208</v>
      </c>
      <c r="C524" s="8"/>
      <c r="D524" s="8"/>
    </row>
    <row r="525" spans="1:4" x14ac:dyDescent="0.25">
      <c r="A525" s="6"/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16"/>
      <c r="B534" s="17" t="s">
        <v>207</v>
      </c>
      <c r="C534" s="18"/>
      <c r="D534" s="18"/>
    </row>
    <row r="535" spans="1:4" x14ac:dyDescent="0.25">
      <c r="A535" s="16"/>
      <c r="B535" s="17" t="s">
        <v>208</v>
      </c>
      <c r="C535" s="18"/>
      <c r="D535" s="18"/>
    </row>
    <row r="536" spans="1:4" x14ac:dyDescent="0.25">
      <c r="A536" s="16"/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/>
      <c r="B546" s="7" t="s">
        <v>207</v>
      </c>
      <c r="C546" s="8"/>
      <c r="D546" s="8"/>
    </row>
    <row r="547" spans="1:4" x14ac:dyDescent="0.25">
      <c r="A547" s="6"/>
      <c r="B547" s="7" t="s">
        <v>208</v>
      </c>
      <c r="C547" s="8"/>
      <c r="D547" s="8"/>
    </row>
    <row r="548" spans="1:4" x14ac:dyDescent="0.25">
      <c r="A548" s="6"/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/>
      <c r="B561" s="7" t="s">
        <v>207</v>
      </c>
      <c r="C561" s="8"/>
      <c r="D561" s="8"/>
    </row>
    <row r="562" spans="1:4" x14ac:dyDescent="0.25">
      <c r="A562" s="6"/>
      <c r="B562" s="7" t="s">
        <v>208</v>
      </c>
      <c r="C562" s="8"/>
      <c r="D562" s="8"/>
    </row>
    <row r="563" spans="1:4" x14ac:dyDescent="0.25">
      <c r="A563" s="6"/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/>
      <c r="B577" s="7" t="s">
        <v>207</v>
      </c>
      <c r="C577" s="8"/>
      <c r="D577" s="8"/>
    </row>
    <row r="578" spans="1:4" x14ac:dyDescent="0.25">
      <c r="A578" s="6"/>
      <c r="B578" s="7" t="s">
        <v>208</v>
      </c>
      <c r="C578" s="8"/>
      <c r="D578" s="8"/>
    </row>
    <row r="579" spans="1:4" x14ac:dyDescent="0.25">
      <c r="A579" s="6"/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309885.46000000002</v>
      </c>
      <c r="D586" s="8">
        <v>93285.48</v>
      </c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>
        <v>1345745.41</v>
      </c>
      <c r="D588" s="8">
        <v>787774.55</v>
      </c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>
        <v>19748970.34</v>
      </c>
      <c r="D591" s="8">
        <v>28758390.170000002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/>
      <c r="D593" s="8"/>
    </row>
    <row r="594" spans="1:4" x14ac:dyDescent="0.25">
      <c r="A594" s="6">
        <v>430109</v>
      </c>
      <c r="B594" s="7" t="s">
        <v>102</v>
      </c>
      <c r="C594" s="8">
        <v>-98176.09</v>
      </c>
      <c r="D594" s="8">
        <v>2384429.7200000002</v>
      </c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>
        <v>27500</v>
      </c>
      <c r="D596" s="8">
        <v>27500</v>
      </c>
    </row>
    <row r="597" spans="1:4" x14ac:dyDescent="0.25">
      <c r="A597" s="6">
        <v>430112</v>
      </c>
      <c r="B597" s="7" t="s">
        <v>105</v>
      </c>
      <c r="C597" s="8">
        <v>58239.65</v>
      </c>
      <c r="D597" s="8">
        <v>750267.3</v>
      </c>
    </row>
    <row r="598" spans="1:4" x14ac:dyDescent="0.25">
      <c r="A598" s="6">
        <v>430113</v>
      </c>
      <c r="B598" s="7" t="s">
        <v>106</v>
      </c>
      <c r="C598" s="8">
        <v>625900.06999999995</v>
      </c>
      <c r="D598" s="8">
        <v>481232.19</v>
      </c>
    </row>
    <row r="599" spans="1:4" x14ac:dyDescent="0.25">
      <c r="A599" s="6">
        <v>430114</v>
      </c>
      <c r="B599" s="7" t="s">
        <v>107</v>
      </c>
      <c r="C599" s="8">
        <v>708879.35</v>
      </c>
      <c r="D599" s="8">
        <v>2350063.33</v>
      </c>
    </row>
    <row r="600" spans="1:4" ht="15.75" thickBot="1" x14ac:dyDescent="0.3">
      <c r="A600" s="19">
        <v>430115</v>
      </c>
      <c r="B600" s="20" t="s">
        <v>108</v>
      </c>
      <c r="C600" s="8"/>
      <c r="D600" s="8"/>
    </row>
    <row r="601" spans="1:4" ht="15.75" thickBot="1" x14ac:dyDescent="0.3">
      <c r="A601" s="9" t="s">
        <v>18</v>
      </c>
      <c r="B601" s="10"/>
      <c r="C601" s="11">
        <f>SUM(C586:C600)</f>
        <v>22726944.190000001</v>
      </c>
      <c r="D601" s="11">
        <f>SUM(D586:D600)</f>
        <v>35632942.740000002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>
        <v>2016.91</v>
      </c>
      <c r="D667" s="8">
        <v>43630.33</v>
      </c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2016.91</v>
      </c>
      <c r="D669" s="11">
        <f>SUM(D654:D668)</f>
        <v>43630.33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26161.24</v>
      </c>
      <c r="D671" s="8">
        <v>4112.22</v>
      </c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>
        <v>56155.62</v>
      </c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>
        <v>31510.97</v>
      </c>
    </row>
    <row r="676" spans="1:4" x14ac:dyDescent="0.25">
      <c r="A676" s="6">
        <v>430606</v>
      </c>
      <c r="B676" s="7" t="s">
        <v>271</v>
      </c>
      <c r="C676" s="8">
        <v>1855946.99</v>
      </c>
      <c r="D676" s="8">
        <v>2253898.29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/>
      <c r="D678" s="8"/>
    </row>
    <row r="679" spans="1:4" x14ac:dyDescent="0.25">
      <c r="A679" s="6">
        <v>430609</v>
      </c>
      <c r="B679" s="7" t="s">
        <v>102</v>
      </c>
      <c r="C679" s="8">
        <v>9210.26</v>
      </c>
      <c r="D679" s="8">
        <v>117937.68</v>
      </c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>
        <v>1782</v>
      </c>
      <c r="D681" s="8">
        <v>825</v>
      </c>
    </row>
    <row r="682" spans="1:4" x14ac:dyDescent="0.25">
      <c r="A682" s="6">
        <v>430612</v>
      </c>
      <c r="B682" s="7" t="s">
        <v>105</v>
      </c>
      <c r="C682" s="8">
        <v>1423.34</v>
      </c>
      <c r="D682" s="8">
        <v>18580.310000000001</v>
      </c>
    </row>
    <row r="683" spans="1:4" x14ac:dyDescent="0.25">
      <c r="A683" s="6">
        <v>430613</v>
      </c>
      <c r="B683" s="7" t="s">
        <v>106</v>
      </c>
      <c r="C683" s="8">
        <v>21743.07</v>
      </c>
      <c r="D683" s="8">
        <v>23662.13</v>
      </c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/>
    </row>
    <row r="686" spans="1:4" ht="15.75" thickBot="1" x14ac:dyDescent="0.3">
      <c r="A686" s="9" t="s">
        <v>18</v>
      </c>
      <c r="B686" s="10"/>
      <c r="C686" s="11">
        <f>SUM(C671:C685)</f>
        <v>1972422.5200000003</v>
      </c>
      <c r="D686" s="11">
        <f>SUM(D671:D685)</f>
        <v>2450526.6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126000</v>
      </c>
      <c r="D727" s="8">
        <v>867000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>
        <v>650000</v>
      </c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776000</v>
      </c>
      <c r="D737" s="11">
        <f>SUM(D722:D736)</f>
        <v>867000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42754.21</v>
      </c>
      <c r="D739" s="8"/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>
        <v>315109.82</v>
      </c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>
        <v>13272222.800000001</v>
      </c>
      <c r="D744" s="8">
        <v>13666469.59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>
        <v>953771.89</v>
      </c>
      <c r="D747" s="8"/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>
        <v>11000</v>
      </c>
      <c r="D749" s="8"/>
    </row>
    <row r="750" spans="1:4" x14ac:dyDescent="0.25">
      <c r="A750" s="6">
        <v>431012</v>
      </c>
      <c r="B750" s="7" t="s">
        <v>105</v>
      </c>
      <c r="C750" s="8">
        <v>427953.69</v>
      </c>
      <c r="D750" s="8"/>
    </row>
    <row r="751" spans="1:4" x14ac:dyDescent="0.25">
      <c r="A751" s="6">
        <v>431013</v>
      </c>
      <c r="B751" s="7" t="s">
        <v>106</v>
      </c>
      <c r="C751" s="8">
        <v>192492.83</v>
      </c>
      <c r="D751" s="8"/>
    </row>
    <row r="752" spans="1:4" x14ac:dyDescent="0.25">
      <c r="A752" s="6">
        <v>431014</v>
      </c>
      <c r="B752" s="7" t="s">
        <v>107</v>
      </c>
      <c r="C752" s="8">
        <v>940025.58</v>
      </c>
      <c r="D752" s="8">
        <v>352026.21</v>
      </c>
    </row>
    <row r="753" spans="1:4" ht="15.75" thickBot="1" x14ac:dyDescent="0.3">
      <c r="A753" s="19">
        <v>431015</v>
      </c>
      <c r="B753" s="20" t="s">
        <v>108</v>
      </c>
      <c r="C753" s="8"/>
      <c r="D753" s="8"/>
    </row>
    <row r="754" spans="1:4" ht="15.75" thickBot="1" x14ac:dyDescent="0.3">
      <c r="A754" s="9" t="s">
        <v>18</v>
      </c>
      <c r="B754" s="10"/>
      <c r="C754" s="11">
        <f>SUM(C739:C753)</f>
        <v>16155330.82</v>
      </c>
      <c r="D754" s="11">
        <f>SUM(D739:D753)</f>
        <v>14018495.800000001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/>
      <c r="D778" s="8"/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0</v>
      </c>
      <c r="D788" s="11">
        <f>SUM(D773:D787)</f>
        <v>0</v>
      </c>
    </row>
    <row r="789" spans="1:4" x14ac:dyDescent="0.25">
      <c r="A789" s="12">
        <v>4313</v>
      </c>
      <c r="B789" s="13" t="s">
        <v>281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0</v>
      </c>
      <c r="D805" s="24">
        <f>SUM(D790:D804)</f>
        <v>0</v>
      </c>
    </row>
    <row r="806" spans="1:4" x14ac:dyDescent="0.25">
      <c r="A806" s="36">
        <v>4314</v>
      </c>
      <c r="B806" s="37" t="s">
        <v>282</v>
      </c>
      <c r="C806" s="38"/>
      <c r="D806" s="38"/>
    </row>
    <row r="807" spans="1:4" ht="15.75" thickBot="1" x14ac:dyDescent="0.3">
      <c r="A807" s="39">
        <v>431401</v>
      </c>
      <c r="B807" s="33" t="s">
        <v>283</v>
      </c>
      <c r="C807" s="38"/>
      <c r="D807" s="38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284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285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286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287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288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0">
        <v>440915</v>
      </c>
      <c r="B961" s="20" t="s">
        <v>108</v>
      </c>
      <c r="C961" s="34"/>
      <c r="D961" s="34"/>
    </row>
    <row r="962" spans="1:4" ht="15.75" thickBot="1" x14ac:dyDescent="0.3">
      <c r="A962" s="41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289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290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291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2">
        <v>4417</v>
      </c>
      <c r="B1082" s="43" t="s">
        <v>282</v>
      </c>
      <c r="C1082" s="32"/>
      <c r="D1082" s="32"/>
    </row>
    <row r="1083" spans="1:4" ht="15.75" thickBot="1" x14ac:dyDescent="0.3">
      <c r="A1083" s="44">
        <v>441701</v>
      </c>
      <c r="B1083" s="45" t="s">
        <v>292</v>
      </c>
      <c r="C1083" s="46"/>
      <c r="D1083" s="46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293</v>
      </c>
      <c r="C1085" s="14"/>
      <c r="D1085" s="14"/>
    </row>
    <row r="1086" spans="1:4" x14ac:dyDescent="0.25">
      <c r="A1086" s="3">
        <v>4501</v>
      </c>
      <c r="B1086" s="4" t="s">
        <v>294</v>
      </c>
      <c r="C1086" s="8"/>
      <c r="D1086" s="8"/>
    </row>
    <row r="1087" spans="1:4" x14ac:dyDescent="0.25">
      <c r="A1087" s="6">
        <v>450101</v>
      </c>
      <c r="B1087" s="7" t="s">
        <v>295</v>
      </c>
      <c r="C1087" s="8"/>
      <c r="D1087" s="8"/>
    </row>
    <row r="1088" spans="1:4" x14ac:dyDescent="0.25">
      <c r="A1088" s="6">
        <v>450102</v>
      </c>
      <c r="B1088" s="7" t="s">
        <v>296</v>
      </c>
      <c r="C1088" s="8"/>
      <c r="D1088" s="8"/>
    </row>
    <row r="1089" spans="1:4" x14ac:dyDescent="0.25">
      <c r="A1089" s="6">
        <v>450103</v>
      </c>
      <c r="B1089" s="7" t="s">
        <v>297</v>
      </c>
      <c r="C1089" s="8"/>
      <c r="D1089" s="8"/>
    </row>
    <row r="1090" spans="1:4" x14ac:dyDescent="0.25">
      <c r="A1090" s="6"/>
      <c r="B1090" s="7" t="s">
        <v>298</v>
      </c>
      <c r="C1090" s="8"/>
      <c r="D1090" s="8"/>
    </row>
    <row r="1091" spans="1:4" x14ac:dyDescent="0.25">
      <c r="A1091" s="6">
        <v>450104</v>
      </c>
      <c r="B1091" s="7" t="s">
        <v>299</v>
      </c>
      <c r="C1091" s="8"/>
      <c r="D1091" s="8"/>
    </row>
    <row r="1092" spans="1:4" x14ac:dyDescent="0.25">
      <c r="A1092" s="6">
        <v>450105</v>
      </c>
      <c r="B1092" s="7" t="s">
        <v>300</v>
      </c>
      <c r="C1092" s="8">
        <v>180735.69</v>
      </c>
      <c r="D1092" s="8">
        <v>117381.46</v>
      </c>
    </row>
    <row r="1093" spans="1:4" x14ac:dyDescent="0.25">
      <c r="A1093" s="6">
        <v>450106</v>
      </c>
      <c r="B1093" s="7" t="s">
        <v>301</v>
      </c>
      <c r="C1093" s="8"/>
      <c r="D1093" s="8"/>
    </row>
    <row r="1094" spans="1:4" x14ac:dyDescent="0.25">
      <c r="A1094" s="6"/>
      <c r="B1094" s="7" t="s">
        <v>302</v>
      </c>
      <c r="C1094" s="8"/>
      <c r="D1094" s="8"/>
    </row>
    <row r="1095" spans="1:4" x14ac:dyDescent="0.25">
      <c r="A1095" s="6">
        <v>450107</v>
      </c>
      <c r="B1095" s="7" t="s">
        <v>303</v>
      </c>
      <c r="C1095" s="8"/>
      <c r="D1095" s="8"/>
    </row>
    <row r="1096" spans="1:4" x14ac:dyDescent="0.25">
      <c r="A1096" s="6"/>
      <c r="B1096" s="7" t="s">
        <v>304</v>
      </c>
      <c r="C1096" s="8"/>
      <c r="D1096" s="8"/>
    </row>
    <row r="1097" spans="1:4" x14ac:dyDescent="0.25">
      <c r="A1097" s="6">
        <v>450108</v>
      </c>
      <c r="B1097" s="7" t="s">
        <v>305</v>
      </c>
      <c r="C1097" s="8"/>
      <c r="D1097" s="8"/>
    </row>
    <row r="1098" spans="1:4" x14ac:dyDescent="0.25">
      <c r="A1098" s="6">
        <v>450109</v>
      </c>
      <c r="B1098" s="7" t="s">
        <v>306</v>
      </c>
      <c r="C1098" s="8"/>
      <c r="D1098" s="8"/>
    </row>
    <row r="1099" spans="1:4" x14ac:dyDescent="0.25">
      <c r="A1099" s="6">
        <v>450110</v>
      </c>
      <c r="B1099" s="7" t="s">
        <v>307</v>
      </c>
      <c r="C1099" s="8"/>
      <c r="D1099" s="8"/>
    </row>
    <row r="1100" spans="1:4" x14ac:dyDescent="0.25">
      <c r="A1100" s="6"/>
      <c r="B1100" s="7" t="s">
        <v>308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180735.69</v>
      </c>
      <c r="D1102" s="11">
        <f>SUM(D1087:D1101)</f>
        <v>117381.46</v>
      </c>
    </row>
    <row r="1103" spans="1:4" x14ac:dyDescent="0.25">
      <c r="A1103" s="12">
        <v>4502</v>
      </c>
      <c r="B1103" s="13" t="s">
        <v>309</v>
      </c>
      <c r="C1103" s="14"/>
      <c r="D1103" s="14"/>
    </row>
    <row r="1104" spans="1:4" x14ac:dyDescent="0.25">
      <c r="A1104" s="6">
        <v>450201</v>
      </c>
      <c r="B1104" s="7" t="s">
        <v>310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311</v>
      </c>
      <c r="C1107" s="14"/>
      <c r="D1107" s="14"/>
    </row>
    <row r="1108" spans="1:4" x14ac:dyDescent="0.25">
      <c r="A1108" s="6">
        <v>450301</v>
      </c>
      <c r="B1108" s="7" t="s">
        <v>312</v>
      </c>
      <c r="C1108" s="8"/>
      <c r="D1108" s="8"/>
    </row>
    <row r="1109" spans="1:4" x14ac:dyDescent="0.25">
      <c r="A1109" s="6">
        <v>450302</v>
      </c>
      <c r="B1109" s="7" t="s">
        <v>313</v>
      </c>
      <c r="C1109" s="8"/>
      <c r="D1109" s="8"/>
    </row>
    <row r="1110" spans="1:4" x14ac:dyDescent="0.25">
      <c r="A1110" s="6">
        <v>450303</v>
      </c>
      <c r="B1110" s="7" t="s">
        <v>314</v>
      </c>
      <c r="C1110" s="8"/>
      <c r="D1110" s="8"/>
    </row>
    <row r="1111" spans="1:4" x14ac:dyDescent="0.25">
      <c r="A1111" s="6">
        <v>450304</v>
      </c>
      <c r="B1111" s="7" t="s">
        <v>315</v>
      </c>
      <c r="C1111" s="8">
        <v>116977.78</v>
      </c>
      <c r="D1111" s="8"/>
    </row>
    <row r="1112" spans="1:4" ht="15.75" thickBot="1" x14ac:dyDescent="0.3">
      <c r="A1112" s="16">
        <v>450310</v>
      </c>
      <c r="B1112" s="17" t="s">
        <v>38</v>
      </c>
      <c r="C1112" s="8">
        <v>711373.56</v>
      </c>
      <c r="D1112" s="8">
        <v>7439211.5599999996</v>
      </c>
    </row>
    <row r="1113" spans="1:4" ht="15.75" thickBot="1" x14ac:dyDescent="0.3">
      <c r="A1113" s="9" t="s">
        <v>18</v>
      </c>
      <c r="B1113" s="10"/>
      <c r="C1113" s="11">
        <f>SUM(C1108:C1112)</f>
        <v>828351.34000000008</v>
      </c>
      <c r="D1113" s="11">
        <f>SUM(D1108:D1112)</f>
        <v>7439211.5599999996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316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49258013.219999999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111178002.41999997</v>
      </c>
    </row>
    <row r="1116" spans="1:4" x14ac:dyDescent="0.25">
      <c r="A1116" s="47"/>
      <c r="B1116" s="48"/>
      <c r="C1116" s="32"/>
      <c r="D1116" s="32"/>
    </row>
    <row r="1117" spans="1:4" x14ac:dyDescent="0.25">
      <c r="A1117" s="3">
        <v>5</v>
      </c>
      <c r="B1117" s="4" t="s">
        <v>317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318</v>
      </c>
      <c r="C1119" s="8"/>
      <c r="D1119" s="8"/>
    </row>
    <row r="1120" spans="1:4" x14ac:dyDescent="0.25">
      <c r="A1120" s="6">
        <v>510101</v>
      </c>
      <c r="B1120" s="7" t="s">
        <v>319</v>
      </c>
      <c r="C1120" s="8">
        <v>129008</v>
      </c>
      <c r="D1120" s="8">
        <v>603524.48</v>
      </c>
    </row>
    <row r="1121" spans="1:4" x14ac:dyDescent="0.25">
      <c r="A1121" s="6">
        <v>510102</v>
      </c>
      <c r="B1121" s="7" t="s">
        <v>320</v>
      </c>
      <c r="C1121" s="8"/>
      <c r="D1121" s="8">
        <v>85416.67</v>
      </c>
    </row>
    <row r="1122" spans="1:4" x14ac:dyDescent="0.25">
      <c r="A1122" s="6">
        <v>510103</v>
      </c>
      <c r="B1122" s="7" t="s">
        <v>321</v>
      </c>
      <c r="C1122" s="8"/>
      <c r="D1122" s="8"/>
    </row>
    <row r="1123" spans="1:4" x14ac:dyDescent="0.25">
      <c r="A1123" s="6">
        <v>510104</v>
      </c>
      <c r="B1123" s="7" t="s">
        <v>322</v>
      </c>
      <c r="C1123" s="8"/>
      <c r="D1123" s="8"/>
    </row>
    <row r="1124" spans="1:4" ht="15.75" thickBot="1" x14ac:dyDescent="0.3">
      <c r="A1124" s="19">
        <v>510105</v>
      </c>
      <c r="B1124" s="20" t="s">
        <v>323</v>
      </c>
      <c r="C1124" s="8">
        <v>92110</v>
      </c>
      <c r="D1124" s="8"/>
    </row>
    <row r="1125" spans="1:4" ht="15.75" thickBot="1" x14ac:dyDescent="0.3">
      <c r="A1125" s="9" t="s">
        <v>18</v>
      </c>
      <c r="B1125" s="10"/>
      <c r="C1125" s="11">
        <f>SUM(C1120:C1124)</f>
        <v>221118</v>
      </c>
      <c r="D1125" s="11">
        <f>SUM(D1120:D1124)</f>
        <v>688941.15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324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>
        <v>28089.66</v>
      </c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/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28089.66</v>
      </c>
    </row>
    <row r="1135" spans="1:4" x14ac:dyDescent="0.25">
      <c r="A1135" s="12">
        <v>5103</v>
      </c>
      <c r="B1135" s="13" t="s">
        <v>325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69006.320000000007</v>
      </c>
      <c r="D1136" s="8">
        <v>179982.84</v>
      </c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42521.06</v>
      </c>
      <c r="D1138" s="8">
        <v>32226.38</v>
      </c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/>
      <c r="B1142" s="7" t="s">
        <v>207</v>
      </c>
      <c r="C1142" s="8"/>
      <c r="D1142" s="8"/>
    </row>
    <row r="1143" spans="1:4" x14ac:dyDescent="0.25">
      <c r="A1143" s="6"/>
      <c r="B1143" s="7" t="s">
        <v>208</v>
      </c>
      <c r="C1143" s="8"/>
      <c r="D1143" s="8"/>
    </row>
    <row r="1144" spans="1:4" x14ac:dyDescent="0.25">
      <c r="A1144" s="6"/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147538.07999999999</v>
      </c>
      <c r="D1145" s="8">
        <v>77723.600000000006</v>
      </c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259065.46</v>
      </c>
      <c r="D1147" s="11">
        <f>SUM(D1136:D1146)</f>
        <v>289932.82</v>
      </c>
    </row>
    <row r="1148" spans="1:4" x14ac:dyDescent="0.25">
      <c r="A1148" s="12">
        <v>5104</v>
      </c>
      <c r="B1148" s="13" t="s">
        <v>326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/>
      <c r="D1149" s="8">
        <v>31240.97</v>
      </c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/>
      <c r="B1153" s="7" t="s">
        <v>207</v>
      </c>
      <c r="C1153" s="8"/>
      <c r="D1153" s="8"/>
    </row>
    <row r="1154" spans="1:4" x14ac:dyDescent="0.25">
      <c r="A1154" s="6"/>
      <c r="B1154" s="7" t="s">
        <v>208</v>
      </c>
      <c r="C1154" s="8"/>
      <c r="D1154" s="8"/>
    </row>
    <row r="1155" spans="1:4" x14ac:dyDescent="0.25">
      <c r="A1155" s="6"/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0</v>
      </c>
      <c r="D1158" s="11">
        <f>SUM(D1149:D1157)</f>
        <v>31240.97</v>
      </c>
    </row>
    <row r="1159" spans="1:4" x14ac:dyDescent="0.25">
      <c r="A1159" s="12">
        <v>5105</v>
      </c>
      <c r="B1159" s="13" t="s">
        <v>327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/>
      <c r="B1164" s="7" t="s">
        <v>207</v>
      </c>
      <c r="C1164" s="8"/>
      <c r="D1164" s="8"/>
    </row>
    <row r="1165" spans="1:4" x14ac:dyDescent="0.25">
      <c r="A1165" s="6"/>
      <c r="B1165" s="7" t="s">
        <v>208</v>
      </c>
      <c r="C1165" s="8"/>
      <c r="D1165" s="8"/>
    </row>
    <row r="1166" spans="1:4" x14ac:dyDescent="0.25">
      <c r="A1166" s="6"/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328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/>
      <c r="B1176" s="7" t="s">
        <v>207</v>
      </c>
      <c r="C1176" s="8"/>
      <c r="D1176" s="8"/>
    </row>
    <row r="1177" spans="1:4" x14ac:dyDescent="0.25">
      <c r="A1177" s="6"/>
      <c r="B1177" s="7" t="s">
        <v>208</v>
      </c>
      <c r="C1177" s="8"/>
      <c r="D1177" s="8"/>
    </row>
    <row r="1178" spans="1:4" x14ac:dyDescent="0.25">
      <c r="A1178" s="6"/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329</v>
      </c>
      <c r="C1182" s="14"/>
      <c r="D1182" s="14"/>
    </row>
    <row r="1183" spans="1:4" x14ac:dyDescent="0.25">
      <c r="A1183" s="6">
        <v>510701</v>
      </c>
      <c r="B1183" s="7" t="s">
        <v>330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/>
      <c r="B1188" s="7" t="s">
        <v>207</v>
      </c>
      <c r="C1188" s="8"/>
      <c r="D1188" s="8"/>
    </row>
    <row r="1189" spans="1:4" x14ac:dyDescent="0.25">
      <c r="A1189" s="6"/>
      <c r="B1189" s="7" t="s">
        <v>208</v>
      </c>
      <c r="C1189" s="8"/>
      <c r="D1189" s="8"/>
    </row>
    <row r="1190" spans="1:4" x14ac:dyDescent="0.25">
      <c r="A1190" s="6"/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331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/>
      <c r="B1200" s="7" t="s">
        <v>207</v>
      </c>
      <c r="C1200" s="8"/>
      <c r="D1200" s="8"/>
    </row>
    <row r="1201" spans="1:4" x14ac:dyDescent="0.25">
      <c r="A1201" s="6"/>
      <c r="B1201" s="7" t="s">
        <v>208</v>
      </c>
      <c r="C1201" s="8"/>
      <c r="D1201" s="8"/>
    </row>
    <row r="1202" spans="1:4" x14ac:dyDescent="0.25">
      <c r="A1202" s="6"/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332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/>
      <c r="B1212" s="7" t="s">
        <v>207</v>
      </c>
      <c r="C1212" s="8"/>
      <c r="D1212" s="8"/>
    </row>
    <row r="1213" spans="1:4" x14ac:dyDescent="0.25">
      <c r="A1213" s="6"/>
      <c r="B1213" s="7" t="s">
        <v>208</v>
      </c>
      <c r="C1213" s="8"/>
      <c r="D1213" s="8"/>
    </row>
    <row r="1214" spans="1:4" x14ac:dyDescent="0.25">
      <c r="A1214" s="6"/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333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/>
      <c r="B1224" s="7" t="s">
        <v>207</v>
      </c>
      <c r="C1224" s="8"/>
      <c r="D1224" s="8"/>
    </row>
    <row r="1225" spans="1:4" x14ac:dyDescent="0.25">
      <c r="A1225" s="6"/>
      <c r="B1225" s="7" t="s">
        <v>208</v>
      </c>
      <c r="C1225" s="8"/>
      <c r="D1225" s="8"/>
    </row>
    <row r="1226" spans="1:4" x14ac:dyDescent="0.25">
      <c r="A1226" s="6"/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334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335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/>
      <c r="B1236" s="7" t="s">
        <v>207</v>
      </c>
      <c r="C1236" s="8"/>
      <c r="D1236" s="8"/>
    </row>
    <row r="1237" spans="1:4" x14ac:dyDescent="0.25">
      <c r="A1237" s="6"/>
      <c r="B1237" s="7" t="s">
        <v>208</v>
      </c>
      <c r="C1237" s="8"/>
      <c r="D1237" s="8"/>
    </row>
    <row r="1238" spans="1:4" x14ac:dyDescent="0.25">
      <c r="A1238" s="6"/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>
        <v>34818834.049999997</v>
      </c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34818834.049999997</v>
      </c>
    </row>
    <row r="1242" spans="1:4" x14ac:dyDescent="0.25">
      <c r="A1242" s="12">
        <v>5112</v>
      </c>
      <c r="B1242" s="13" t="s">
        <v>336</v>
      </c>
      <c r="C1242" s="14"/>
      <c r="D1242" s="14"/>
    </row>
    <row r="1243" spans="1:4" x14ac:dyDescent="0.25">
      <c r="A1243" s="49">
        <v>511201</v>
      </c>
      <c r="B1243" s="7" t="s">
        <v>86</v>
      </c>
      <c r="C1243" s="8">
        <v>31410.97</v>
      </c>
      <c r="D1243" s="8">
        <v>70626.210000000006</v>
      </c>
    </row>
    <row r="1244" spans="1:4" x14ac:dyDescent="0.25">
      <c r="A1244" s="49">
        <v>511202</v>
      </c>
      <c r="B1244" s="7" t="s">
        <v>87</v>
      </c>
      <c r="C1244" s="8">
        <v>154057.57999999999</v>
      </c>
      <c r="D1244" s="8">
        <v>16113.18</v>
      </c>
    </row>
    <row r="1245" spans="1:4" x14ac:dyDescent="0.25">
      <c r="A1245" s="49">
        <v>511203</v>
      </c>
      <c r="B1245" s="7" t="s">
        <v>335</v>
      </c>
      <c r="C1245" s="8"/>
      <c r="D1245" s="8"/>
    </row>
    <row r="1246" spans="1:4" x14ac:dyDescent="0.25">
      <c r="A1246" s="49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/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/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24658</v>
      </c>
      <c r="D1251" s="8">
        <v>2611531.52</v>
      </c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210126.55</v>
      </c>
      <c r="D1253" s="11">
        <f>SUM(D1243:D1252)</f>
        <v>2698270.91</v>
      </c>
    </row>
    <row r="1254" spans="1:4" x14ac:dyDescent="0.25">
      <c r="A1254" s="12">
        <v>5113</v>
      </c>
      <c r="B1254" s="13" t="s">
        <v>337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335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/>
      <c r="B1260" s="7" t="s">
        <v>207</v>
      </c>
      <c r="C1260" s="8"/>
      <c r="D1260" s="8"/>
    </row>
    <row r="1261" spans="1:4" x14ac:dyDescent="0.25">
      <c r="A1261" s="6"/>
      <c r="B1261" s="7" t="s">
        <v>208</v>
      </c>
      <c r="C1261" s="8"/>
      <c r="D1261" s="8"/>
    </row>
    <row r="1262" spans="1:4" x14ac:dyDescent="0.25">
      <c r="A1262" s="6"/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338</v>
      </c>
      <c r="C1266" s="14"/>
      <c r="D1266" s="14"/>
    </row>
    <row r="1267" spans="1:4" x14ac:dyDescent="0.25">
      <c r="A1267" s="6">
        <v>511401</v>
      </c>
      <c r="B1267" s="7" t="s">
        <v>339</v>
      </c>
      <c r="C1267" s="8">
        <v>276000</v>
      </c>
      <c r="D1267" s="8"/>
    </row>
    <row r="1268" spans="1:4" x14ac:dyDescent="0.25">
      <c r="A1268" s="6">
        <v>511402</v>
      </c>
      <c r="B1268" s="7" t="s">
        <v>340</v>
      </c>
      <c r="C1268" s="8"/>
      <c r="D1268" s="8"/>
    </row>
    <row r="1269" spans="1:4" x14ac:dyDescent="0.25">
      <c r="A1269" s="6">
        <v>511403</v>
      </c>
      <c r="B1269" s="7" t="s">
        <v>341</v>
      </c>
      <c r="C1269" s="8"/>
      <c r="D1269" s="8"/>
    </row>
    <row r="1270" spans="1:4" x14ac:dyDescent="0.25">
      <c r="A1270" s="6">
        <v>511404</v>
      </c>
      <c r="B1270" s="7" t="s">
        <v>342</v>
      </c>
      <c r="C1270" s="8"/>
      <c r="D1270" s="8"/>
    </row>
    <row r="1271" spans="1:4" x14ac:dyDescent="0.25">
      <c r="A1271" s="6">
        <v>511405</v>
      </c>
      <c r="B1271" s="7" t="s">
        <v>343</v>
      </c>
      <c r="C1271" s="8"/>
      <c r="D1271" s="8"/>
    </row>
    <row r="1272" spans="1:4" x14ac:dyDescent="0.25">
      <c r="A1272" s="6">
        <v>511406</v>
      </c>
      <c r="B1272" s="7" t="s">
        <v>344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/>
      <c r="B1275" s="7" t="s">
        <v>207</v>
      </c>
      <c r="C1275" s="8"/>
      <c r="D1275" s="8"/>
    </row>
    <row r="1276" spans="1:4" x14ac:dyDescent="0.25">
      <c r="A1276" s="6"/>
      <c r="B1276" s="7" t="s">
        <v>208</v>
      </c>
      <c r="C1276" s="8"/>
      <c r="D1276" s="8"/>
    </row>
    <row r="1277" spans="1:4" x14ac:dyDescent="0.25">
      <c r="A1277" s="6"/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345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0"/>
      <c r="C1281" s="11">
        <f>SUM(C1267:C1280)</f>
        <v>276000</v>
      </c>
      <c r="D1281" s="11">
        <f>SUM(D1267:D1280)</f>
        <v>0</v>
      </c>
    </row>
    <row r="1282" spans="1:4" x14ac:dyDescent="0.25">
      <c r="A1282" s="12">
        <v>5115</v>
      </c>
      <c r="B1282" s="13" t="s">
        <v>346</v>
      </c>
      <c r="C1282" s="14"/>
      <c r="D1282" s="14"/>
    </row>
    <row r="1283" spans="1:4" x14ac:dyDescent="0.25">
      <c r="A1283" s="6">
        <v>511501</v>
      </c>
      <c r="B1283" s="7" t="s">
        <v>339</v>
      </c>
      <c r="C1283" s="8"/>
      <c r="D1283" s="8"/>
    </row>
    <row r="1284" spans="1:4" x14ac:dyDescent="0.25">
      <c r="A1284" s="6">
        <v>511502</v>
      </c>
      <c r="B1284" s="7" t="s">
        <v>340</v>
      </c>
      <c r="C1284" s="8"/>
      <c r="D1284" s="8"/>
    </row>
    <row r="1285" spans="1:4" x14ac:dyDescent="0.25">
      <c r="A1285" s="6">
        <v>511503</v>
      </c>
      <c r="B1285" s="7" t="s">
        <v>341</v>
      </c>
      <c r="C1285" s="8"/>
      <c r="D1285" s="8"/>
    </row>
    <row r="1286" spans="1:4" x14ac:dyDescent="0.25">
      <c r="A1286" s="6">
        <v>511504</v>
      </c>
      <c r="B1286" s="7" t="s">
        <v>342</v>
      </c>
      <c r="C1286" s="8"/>
      <c r="D1286" s="8"/>
    </row>
    <row r="1287" spans="1:4" x14ac:dyDescent="0.25">
      <c r="A1287" s="6">
        <v>511505</v>
      </c>
      <c r="B1287" s="7" t="s">
        <v>343</v>
      </c>
      <c r="C1287" s="8"/>
      <c r="D1287" s="8"/>
    </row>
    <row r="1288" spans="1:4" x14ac:dyDescent="0.25">
      <c r="A1288" s="6">
        <v>511506</v>
      </c>
      <c r="B1288" s="7" t="s">
        <v>344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/>
      <c r="B1291" s="7" t="s">
        <v>207</v>
      </c>
      <c r="C1291" s="18"/>
      <c r="D1291" s="18"/>
    </row>
    <row r="1292" spans="1:4" x14ac:dyDescent="0.25">
      <c r="A1292" s="16"/>
      <c r="B1292" s="7" t="s">
        <v>208</v>
      </c>
      <c r="C1292" s="18"/>
      <c r="D1292" s="18"/>
    </row>
    <row r="1293" spans="1:4" x14ac:dyDescent="0.25">
      <c r="A1293" s="16"/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345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347</v>
      </c>
      <c r="C1298" s="14"/>
      <c r="D1298" s="14"/>
    </row>
    <row r="1299" spans="1:4" x14ac:dyDescent="0.25">
      <c r="A1299" s="6">
        <v>511601</v>
      </c>
      <c r="B1299" s="7" t="s">
        <v>348</v>
      </c>
      <c r="C1299" s="8"/>
      <c r="D1299" s="8"/>
    </row>
    <row r="1300" spans="1:4" x14ac:dyDescent="0.25">
      <c r="A1300" s="6">
        <v>511602</v>
      </c>
      <c r="B1300" s="7" t="s">
        <v>349</v>
      </c>
      <c r="C1300" s="8"/>
      <c r="D1300" s="8"/>
    </row>
    <row r="1301" spans="1:4" x14ac:dyDescent="0.25">
      <c r="A1301" s="6">
        <v>511603</v>
      </c>
      <c r="B1301" s="7" t="s">
        <v>350</v>
      </c>
      <c r="C1301" s="8"/>
      <c r="D1301" s="8"/>
    </row>
    <row r="1302" spans="1:4" x14ac:dyDescent="0.25">
      <c r="A1302" s="6">
        <v>511604</v>
      </c>
      <c r="B1302" s="7" t="s">
        <v>351</v>
      </c>
      <c r="C1302" s="8"/>
      <c r="D1302" s="8"/>
    </row>
    <row r="1303" spans="1:4" x14ac:dyDescent="0.25">
      <c r="A1303" s="6">
        <v>511605</v>
      </c>
      <c r="B1303" s="7" t="s">
        <v>352</v>
      </c>
      <c r="C1303" s="8"/>
      <c r="D1303" s="8"/>
    </row>
    <row r="1304" spans="1:4" x14ac:dyDescent="0.25">
      <c r="A1304" s="6">
        <v>511606</v>
      </c>
      <c r="B1304" s="7" t="s">
        <v>353</v>
      </c>
      <c r="C1304" s="8"/>
      <c r="D1304" s="8"/>
    </row>
    <row r="1305" spans="1:4" x14ac:dyDescent="0.25">
      <c r="A1305" s="6">
        <v>511607</v>
      </c>
      <c r="B1305" s="7" t="s">
        <v>354</v>
      </c>
      <c r="C1305" s="8"/>
      <c r="D1305" s="8"/>
    </row>
    <row r="1306" spans="1:4" x14ac:dyDescent="0.25">
      <c r="A1306" s="6">
        <v>511608</v>
      </c>
      <c r="B1306" s="7" t="s">
        <v>355</v>
      </c>
      <c r="C1306" s="8"/>
      <c r="D1306" s="8"/>
    </row>
    <row r="1307" spans="1:4" x14ac:dyDescent="0.25">
      <c r="A1307" s="6">
        <v>511609</v>
      </c>
      <c r="B1307" s="7" t="s">
        <v>356</v>
      </c>
      <c r="C1307" s="8"/>
      <c r="D1307" s="8"/>
    </row>
    <row r="1308" spans="1:4" x14ac:dyDescent="0.25">
      <c r="A1308" s="6">
        <v>511610</v>
      </c>
      <c r="B1308" s="7" t="s">
        <v>357</v>
      </c>
      <c r="C1308" s="8"/>
      <c r="D1308" s="8"/>
    </row>
    <row r="1309" spans="1:4" x14ac:dyDescent="0.25">
      <c r="A1309" s="6">
        <v>511611</v>
      </c>
      <c r="B1309" s="7" t="s">
        <v>358</v>
      </c>
      <c r="C1309" s="8"/>
      <c r="D1309" s="8"/>
    </row>
    <row r="1310" spans="1:4" x14ac:dyDescent="0.25">
      <c r="A1310" s="6">
        <v>511612</v>
      </c>
      <c r="B1310" s="7" t="s">
        <v>359</v>
      </c>
      <c r="C1310" s="8"/>
      <c r="D1310" s="8"/>
    </row>
    <row r="1311" spans="1:4" x14ac:dyDescent="0.25">
      <c r="A1311" s="6">
        <v>511613</v>
      </c>
      <c r="B1311" s="7" t="s">
        <v>360</v>
      </c>
      <c r="C1311" s="8"/>
      <c r="D1311" s="8"/>
    </row>
    <row r="1312" spans="1:4" x14ac:dyDescent="0.25">
      <c r="A1312" s="6">
        <v>511614</v>
      </c>
      <c r="B1312" s="7" t="s">
        <v>361</v>
      </c>
      <c r="C1312" s="8"/>
      <c r="D1312" s="8"/>
    </row>
    <row r="1313" spans="1:4" x14ac:dyDescent="0.25">
      <c r="A1313" s="6">
        <v>511615</v>
      </c>
      <c r="B1313" s="7" t="s">
        <v>362</v>
      </c>
      <c r="C1313" s="8"/>
      <c r="D1313" s="8"/>
    </row>
    <row r="1314" spans="1:4" x14ac:dyDescent="0.25">
      <c r="A1314" s="6">
        <v>511616</v>
      </c>
      <c r="B1314" s="7" t="s">
        <v>363</v>
      </c>
      <c r="C1314" s="8"/>
      <c r="D1314" s="8"/>
    </row>
    <row r="1315" spans="1:4" x14ac:dyDescent="0.25">
      <c r="A1315" s="6">
        <v>511617</v>
      </c>
      <c r="B1315" s="7" t="s">
        <v>364</v>
      </c>
      <c r="C1315" s="8"/>
      <c r="D1315" s="8"/>
    </row>
    <row r="1316" spans="1:4" x14ac:dyDescent="0.25">
      <c r="A1316" s="6">
        <v>511618</v>
      </c>
      <c r="B1316" s="7" t="s">
        <v>365</v>
      </c>
      <c r="C1316" s="8"/>
      <c r="D1316" s="8"/>
    </row>
    <row r="1317" spans="1:4" x14ac:dyDescent="0.25">
      <c r="A1317" s="6">
        <v>511619</v>
      </c>
      <c r="B1317" s="7" t="s">
        <v>366</v>
      </c>
      <c r="C1317" s="8"/>
      <c r="D1317" s="8"/>
    </row>
    <row r="1318" spans="1:4" x14ac:dyDescent="0.25">
      <c r="A1318" s="6">
        <v>511620</v>
      </c>
      <c r="B1318" s="7" t="s">
        <v>367</v>
      </c>
      <c r="C1318" s="8"/>
      <c r="D1318" s="8"/>
    </row>
    <row r="1319" spans="1:4" x14ac:dyDescent="0.25">
      <c r="A1319" s="6">
        <v>511621</v>
      </c>
      <c r="B1319" s="7" t="s">
        <v>368</v>
      </c>
      <c r="C1319" s="8"/>
      <c r="D1319" s="8"/>
    </row>
    <row r="1320" spans="1:4" x14ac:dyDescent="0.25">
      <c r="A1320" s="6">
        <v>511622</v>
      </c>
      <c r="B1320" s="7" t="s">
        <v>369</v>
      </c>
      <c r="C1320" s="8"/>
      <c r="D1320" s="8"/>
    </row>
    <row r="1321" spans="1:4" x14ac:dyDescent="0.25">
      <c r="A1321" s="6">
        <v>511623</v>
      </c>
      <c r="B1321" s="7" t="s">
        <v>370</v>
      </c>
      <c r="C1321" s="8"/>
      <c r="D1321" s="8"/>
    </row>
    <row r="1322" spans="1:4" x14ac:dyDescent="0.25">
      <c r="A1322" s="6">
        <v>511624</v>
      </c>
      <c r="B1322" s="7" t="s">
        <v>371</v>
      </c>
      <c r="C1322" s="8"/>
      <c r="D1322" s="8"/>
    </row>
    <row r="1323" spans="1:4" x14ac:dyDescent="0.25">
      <c r="A1323" s="6">
        <v>511625</v>
      </c>
      <c r="B1323" s="7" t="s">
        <v>372</v>
      </c>
      <c r="C1323" s="8"/>
      <c r="D1323" s="8"/>
    </row>
    <row r="1324" spans="1:4" x14ac:dyDescent="0.25">
      <c r="A1324" s="6">
        <v>511626</v>
      </c>
      <c r="B1324" s="7" t="s">
        <v>373</v>
      </c>
      <c r="C1324" s="8"/>
      <c r="D1324" s="8"/>
    </row>
    <row r="1325" spans="1:4" x14ac:dyDescent="0.25">
      <c r="A1325" s="6">
        <v>511627</v>
      </c>
      <c r="B1325" s="7" t="s">
        <v>374</v>
      </c>
      <c r="C1325" s="8"/>
      <c r="D1325" s="8"/>
    </row>
    <row r="1326" spans="1:4" x14ac:dyDescent="0.25">
      <c r="A1326" s="6">
        <v>511628</v>
      </c>
      <c r="B1326" s="7" t="s">
        <v>375</v>
      </c>
      <c r="C1326" s="8"/>
      <c r="D1326" s="8"/>
    </row>
    <row r="1327" spans="1:4" x14ac:dyDescent="0.25">
      <c r="A1327" s="6">
        <v>511629</v>
      </c>
      <c r="B1327" s="7" t="s">
        <v>376</v>
      </c>
      <c r="C1327" s="8"/>
      <c r="D1327" s="8"/>
    </row>
    <row r="1328" spans="1:4" x14ac:dyDescent="0.25">
      <c r="A1328" s="6">
        <v>511630</v>
      </c>
      <c r="B1328" s="7" t="s">
        <v>377</v>
      </c>
      <c r="C1328" s="8"/>
      <c r="D1328" s="8"/>
    </row>
    <row r="1329" spans="1:4" x14ac:dyDescent="0.25">
      <c r="A1329" s="6">
        <v>511631</v>
      </c>
      <c r="B1329" s="7" t="s">
        <v>378</v>
      </c>
      <c r="C1329" s="8"/>
      <c r="D1329" s="8"/>
    </row>
    <row r="1330" spans="1:4" x14ac:dyDescent="0.25">
      <c r="A1330" s="6">
        <v>511632</v>
      </c>
      <c r="B1330" s="7" t="s">
        <v>379</v>
      </c>
      <c r="C1330" s="8"/>
      <c r="D1330" s="8"/>
    </row>
    <row r="1331" spans="1:4" x14ac:dyDescent="0.25">
      <c r="A1331" s="6">
        <v>511633</v>
      </c>
      <c r="B1331" s="7" t="s">
        <v>380</v>
      </c>
      <c r="C1331" s="8"/>
      <c r="D1331" s="8"/>
    </row>
    <row r="1332" spans="1:4" x14ac:dyDescent="0.25">
      <c r="A1332" s="6">
        <v>511634</v>
      </c>
      <c r="B1332" s="7" t="s">
        <v>381</v>
      </c>
      <c r="C1332" s="8"/>
      <c r="D1332" s="8"/>
    </row>
    <row r="1333" spans="1:4" x14ac:dyDescent="0.25">
      <c r="A1333" s="6">
        <v>511635</v>
      </c>
      <c r="B1333" s="7" t="s">
        <v>382</v>
      </c>
      <c r="C1333" s="8"/>
      <c r="D1333" s="8"/>
    </row>
    <row r="1334" spans="1:4" x14ac:dyDescent="0.25">
      <c r="A1334" s="6">
        <v>511636</v>
      </c>
      <c r="B1334" s="7" t="s">
        <v>383</v>
      </c>
      <c r="C1334" s="8"/>
      <c r="D1334" s="8"/>
    </row>
    <row r="1335" spans="1:4" x14ac:dyDescent="0.25">
      <c r="A1335" s="6">
        <v>511637</v>
      </c>
      <c r="B1335" s="7" t="s">
        <v>384</v>
      </c>
      <c r="C1335" s="8"/>
      <c r="D1335" s="8"/>
    </row>
    <row r="1336" spans="1:4" x14ac:dyDescent="0.25">
      <c r="A1336" s="6">
        <v>511638</v>
      </c>
      <c r="B1336" s="7" t="s">
        <v>385</v>
      </c>
      <c r="C1336" s="8"/>
      <c r="D1336" s="8"/>
    </row>
    <row r="1337" spans="1:4" x14ac:dyDescent="0.25">
      <c r="A1337" s="6">
        <v>511639</v>
      </c>
      <c r="B1337" s="7" t="s">
        <v>386</v>
      </c>
      <c r="C1337" s="8"/>
      <c r="D1337" s="8"/>
    </row>
    <row r="1338" spans="1:4" x14ac:dyDescent="0.25">
      <c r="A1338" s="6">
        <v>511640</v>
      </c>
      <c r="B1338" s="7" t="s">
        <v>387</v>
      </c>
      <c r="C1338" s="8"/>
      <c r="D1338" s="8"/>
    </row>
    <row r="1339" spans="1:4" x14ac:dyDescent="0.25">
      <c r="A1339" s="6">
        <v>511641</v>
      </c>
      <c r="B1339" s="7" t="s">
        <v>388</v>
      </c>
      <c r="C1339" s="8"/>
      <c r="D1339" s="8"/>
    </row>
    <row r="1340" spans="1:4" x14ac:dyDescent="0.25">
      <c r="A1340" s="6">
        <v>511642</v>
      </c>
      <c r="B1340" s="7" t="s">
        <v>389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>
        <v>959.64</v>
      </c>
    </row>
    <row r="1343" spans="1:4" x14ac:dyDescent="0.25">
      <c r="A1343" s="16">
        <v>511645</v>
      </c>
      <c r="B1343" s="17" t="s">
        <v>169</v>
      </c>
      <c r="C1343" s="18"/>
      <c r="D1343" s="18">
        <v>6885.57</v>
      </c>
    </row>
    <row r="1344" spans="1:4" x14ac:dyDescent="0.25">
      <c r="A1344" s="16">
        <v>511646</v>
      </c>
      <c r="B1344" s="17" t="s">
        <v>170</v>
      </c>
      <c r="C1344" s="18"/>
      <c r="D1344" s="18">
        <v>1066.78</v>
      </c>
    </row>
    <row r="1345" spans="1:4" x14ac:dyDescent="0.25">
      <c r="A1345" s="16">
        <v>511647</v>
      </c>
      <c r="B1345" s="17" t="s">
        <v>171</v>
      </c>
      <c r="C1345" s="18"/>
      <c r="D1345" s="18">
        <v>6875.86</v>
      </c>
    </row>
    <row r="1346" spans="1:4" x14ac:dyDescent="0.25">
      <c r="A1346" s="16">
        <v>511648</v>
      </c>
      <c r="B1346" s="17" t="s">
        <v>390</v>
      </c>
      <c r="C1346" s="18"/>
      <c r="D1346" s="18"/>
    </row>
    <row r="1347" spans="1:4" x14ac:dyDescent="0.25">
      <c r="A1347" s="16">
        <v>511649</v>
      </c>
      <c r="B1347" s="17" t="s">
        <v>391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>
        <v>21206.46</v>
      </c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36994.31</v>
      </c>
    </row>
    <row r="1350" spans="1:4" x14ac:dyDescent="0.25">
      <c r="A1350" s="12">
        <v>52</v>
      </c>
      <c r="B1350" s="13" t="s">
        <v>392</v>
      </c>
      <c r="C1350" s="14"/>
      <c r="D1350" s="14"/>
    </row>
    <row r="1351" spans="1:4" x14ac:dyDescent="0.25">
      <c r="A1351" s="3">
        <v>5201</v>
      </c>
      <c r="B1351" s="4" t="s">
        <v>393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394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395</v>
      </c>
      <c r="C1357" s="8"/>
      <c r="D1357" s="8"/>
    </row>
    <row r="1358" spans="1:4" x14ac:dyDescent="0.25">
      <c r="A1358" s="6">
        <v>520107</v>
      </c>
      <c r="B1358" s="7" t="s">
        <v>396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/>
      <c r="B1360" s="7" t="s">
        <v>207</v>
      </c>
      <c r="C1360" s="8"/>
      <c r="D1360" s="8"/>
    </row>
    <row r="1361" spans="1:4" x14ac:dyDescent="0.25">
      <c r="A1361" s="6"/>
      <c r="B1361" s="7" t="s">
        <v>208</v>
      </c>
      <c r="C1361" s="8"/>
      <c r="D1361" s="8"/>
    </row>
    <row r="1362" spans="1:4" x14ac:dyDescent="0.25">
      <c r="A1362" s="6"/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397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394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395</v>
      </c>
      <c r="C1371" s="8"/>
      <c r="D1371" s="8"/>
    </row>
    <row r="1372" spans="1:4" x14ac:dyDescent="0.25">
      <c r="A1372" s="6">
        <v>520207</v>
      </c>
      <c r="B1372" s="7" t="s">
        <v>396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/>
      <c r="B1374" s="7" t="s">
        <v>207</v>
      </c>
      <c r="C1374" s="8"/>
      <c r="D1374" s="8"/>
    </row>
    <row r="1375" spans="1:4" x14ac:dyDescent="0.25">
      <c r="A1375" s="6"/>
      <c r="B1375" s="7" t="s">
        <v>208</v>
      </c>
      <c r="C1375" s="8"/>
      <c r="D1375" s="8"/>
    </row>
    <row r="1376" spans="1:4" x14ac:dyDescent="0.25">
      <c r="A1376" s="6"/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398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/>
      <c r="B1385" s="7" t="s">
        <v>207</v>
      </c>
      <c r="C1385" s="8"/>
      <c r="D1385" s="8"/>
    </row>
    <row r="1386" spans="1:4" x14ac:dyDescent="0.25">
      <c r="A1386" s="6"/>
      <c r="B1386" s="7" t="s">
        <v>208</v>
      </c>
      <c r="C1386" s="8"/>
      <c r="D1386" s="8"/>
    </row>
    <row r="1387" spans="1:4" x14ac:dyDescent="0.25">
      <c r="A1387" s="6"/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399</v>
      </c>
      <c r="C1391" s="14"/>
      <c r="D1391" s="14"/>
    </row>
    <row r="1392" spans="1:4" x14ac:dyDescent="0.25">
      <c r="A1392" s="6">
        <v>520401</v>
      </c>
      <c r="B1392" s="7" t="s">
        <v>400</v>
      </c>
      <c r="C1392" s="8"/>
      <c r="D1392" s="8"/>
    </row>
    <row r="1393" spans="1:4" x14ac:dyDescent="0.25">
      <c r="A1393" s="6">
        <v>520402</v>
      </c>
      <c r="B1393" s="7" t="s">
        <v>401</v>
      </c>
      <c r="C1393" s="8"/>
      <c r="D1393" s="8"/>
    </row>
    <row r="1394" spans="1:4" x14ac:dyDescent="0.25">
      <c r="A1394" s="6">
        <v>520403</v>
      </c>
      <c r="B1394" s="7" t="s">
        <v>402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/>
      <c r="B1398" s="7" t="s">
        <v>207</v>
      </c>
      <c r="C1398" s="8"/>
      <c r="D1398" s="8"/>
    </row>
    <row r="1399" spans="1:4" x14ac:dyDescent="0.25">
      <c r="A1399" s="6"/>
      <c r="B1399" s="7" t="s">
        <v>208</v>
      </c>
      <c r="C1399" s="8"/>
      <c r="D1399" s="8"/>
    </row>
    <row r="1400" spans="1:4" x14ac:dyDescent="0.25">
      <c r="A1400" s="6"/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/>
      <c r="B1410" s="7" t="s">
        <v>207</v>
      </c>
      <c r="C1410" s="8"/>
      <c r="D1410" s="8"/>
    </row>
    <row r="1411" spans="1:4" x14ac:dyDescent="0.25">
      <c r="A1411" s="6"/>
      <c r="B1411" s="7" t="s">
        <v>208</v>
      </c>
      <c r="C1411" s="8"/>
      <c r="D1411" s="8"/>
    </row>
    <row r="1412" spans="1:4" x14ac:dyDescent="0.25">
      <c r="A1412" s="6"/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403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/>
      <c r="B1421" s="7" t="s">
        <v>207</v>
      </c>
      <c r="C1421" s="8"/>
      <c r="D1421" s="8"/>
    </row>
    <row r="1422" spans="1:4" x14ac:dyDescent="0.25">
      <c r="A1422" s="6"/>
      <c r="B1422" s="7" t="s">
        <v>208</v>
      </c>
      <c r="C1422" s="8"/>
      <c r="D1422" s="8"/>
    </row>
    <row r="1423" spans="1:4" x14ac:dyDescent="0.25">
      <c r="A1423" s="6"/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404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/>
      <c r="B1432" s="7" t="s">
        <v>207</v>
      </c>
      <c r="C1432" s="8"/>
      <c r="D1432" s="8"/>
    </row>
    <row r="1433" spans="1:4" x14ac:dyDescent="0.25">
      <c r="A1433" s="6"/>
      <c r="B1433" s="7" t="s">
        <v>208</v>
      </c>
      <c r="C1433" s="8"/>
      <c r="D1433" s="8"/>
    </row>
    <row r="1434" spans="1:4" x14ac:dyDescent="0.25">
      <c r="A1434" s="6"/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405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/>
      <c r="B1444" s="7" t="s">
        <v>207</v>
      </c>
      <c r="C1444" s="8"/>
      <c r="D1444" s="8"/>
    </row>
    <row r="1445" spans="1:4" x14ac:dyDescent="0.25">
      <c r="A1445" s="6"/>
      <c r="B1445" s="7" t="s">
        <v>208</v>
      </c>
      <c r="C1445" s="8"/>
      <c r="D1445" s="8"/>
    </row>
    <row r="1446" spans="1:4" x14ac:dyDescent="0.25">
      <c r="A1446" s="6"/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406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/>
      <c r="B1456" s="7" t="s">
        <v>207</v>
      </c>
      <c r="C1456" s="8"/>
      <c r="D1456" s="8"/>
    </row>
    <row r="1457" spans="1:4" x14ac:dyDescent="0.25">
      <c r="A1457" s="6"/>
      <c r="B1457" s="7" t="s">
        <v>208</v>
      </c>
      <c r="C1457" s="8"/>
      <c r="D1457" s="8"/>
    </row>
    <row r="1458" spans="1:4" x14ac:dyDescent="0.25">
      <c r="A1458" s="6"/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407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/>
      <c r="B1468" s="7" t="s">
        <v>207</v>
      </c>
      <c r="C1468" s="8"/>
      <c r="D1468" s="8"/>
    </row>
    <row r="1469" spans="1:4" x14ac:dyDescent="0.25">
      <c r="A1469" s="6"/>
      <c r="B1469" s="7" t="s">
        <v>208</v>
      </c>
      <c r="C1469" s="8"/>
      <c r="D1469" s="8"/>
    </row>
    <row r="1470" spans="1:4" x14ac:dyDescent="0.25">
      <c r="A1470" s="6"/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408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/>
      <c r="B1480" s="7" t="s">
        <v>207</v>
      </c>
      <c r="C1480" s="8"/>
      <c r="D1480" s="8"/>
    </row>
    <row r="1481" spans="1:4" x14ac:dyDescent="0.25">
      <c r="A1481" s="6"/>
      <c r="B1481" s="7" t="s">
        <v>208</v>
      </c>
      <c r="C1481" s="8"/>
      <c r="D1481" s="8"/>
    </row>
    <row r="1482" spans="1:4" x14ac:dyDescent="0.25">
      <c r="A1482" s="6"/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409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/>
      <c r="B1492" s="7" t="s">
        <v>207</v>
      </c>
      <c r="C1492" s="8"/>
      <c r="D1492" s="8"/>
    </row>
    <row r="1493" spans="1:4" x14ac:dyDescent="0.25">
      <c r="A1493" s="6"/>
      <c r="B1493" s="7" t="s">
        <v>208</v>
      </c>
      <c r="C1493" s="8"/>
      <c r="D1493" s="8"/>
    </row>
    <row r="1494" spans="1:4" x14ac:dyDescent="0.25">
      <c r="A1494" s="6"/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410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/>
      <c r="B1504" s="7" t="s">
        <v>207</v>
      </c>
      <c r="C1504" s="8"/>
      <c r="D1504" s="8"/>
    </row>
    <row r="1505" spans="1:4" x14ac:dyDescent="0.25">
      <c r="A1505" s="6"/>
      <c r="B1505" s="7" t="s">
        <v>208</v>
      </c>
      <c r="C1505" s="8"/>
      <c r="D1505" s="8"/>
    </row>
    <row r="1506" spans="1:4" x14ac:dyDescent="0.25">
      <c r="A1506" s="6"/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336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/>
      <c r="B1516" s="7" t="s">
        <v>207</v>
      </c>
      <c r="C1516" s="8"/>
      <c r="D1516" s="8"/>
    </row>
    <row r="1517" spans="1:4" x14ac:dyDescent="0.25">
      <c r="A1517" s="6"/>
      <c r="B1517" s="7" t="s">
        <v>208</v>
      </c>
      <c r="C1517" s="8"/>
      <c r="D1517" s="8"/>
    </row>
    <row r="1518" spans="1:4" x14ac:dyDescent="0.25">
      <c r="A1518" s="6"/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411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/>
      <c r="B1528" s="7" t="s">
        <v>207</v>
      </c>
      <c r="C1528" s="8"/>
      <c r="D1528" s="8"/>
    </row>
    <row r="1529" spans="1:4" x14ac:dyDescent="0.25">
      <c r="A1529" s="6"/>
      <c r="B1529" s="7" t="s">
        <v>208</v>
      </c>
      <c r="C1529" s="8"/>
      <c r="D1529" s="8"/>
    </row>
    <row r="1530" spans="1:4" x14ac:dyDescent="0.25">
      <c r="A1530" s="6"/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338</v>
      </c>
      <c r="C1534" s="14"/>
      <c r="D1534" s="14"/>
    </row>
    <row r="1535" spans="1:4" x14ac:dyDescent="0.25">
      <c r="A1535" s="6">
        <v>521601</v>
      </c>
      <c r="B1535" s="7" t="s">
        <v>339</v>
      </c>
      <c r="C1535" s="8"/>
      <c r="D1535" s="8"/>
    </row>
    <row r="1536" spans="1:4" x14ac:dyDescent="0.25">
      <c r="A1536" s="6">
        <v>521602</v>
      </c>
      <c r="B1536" s="7" t="s">
        <v>340</v>
      </c>
      <c r="C1536" s="8"/>
      <c r="D1536" s="8"/>
    </row>
    <row r="1537" spans="1:4" x14ac:dyDescent="0.25">
      <c r="A1537" s="6">
        <v>521603</v>
      </c>
      <c r="B1537" s="7" t="s">
        <v>341</v>
      </c>
      <c r="C1537" s="8"/>
      <c r="D1537" s="8"/>
    </row>
    <row r="1538" spans="1:4" x14ac:dyDescent="0.25">
      <c r="A1538" s="6">
        <v>521604</v>
      </c>
      <c r="B1538" s="7" t="s">
        <v>342</v>
      </c>
      <c r="C1538" s="8"/>
      <c r="D1538" s="8"/>
    </row>
    <row r="1539" spans="1:4" x14ac:dyDescent="0.25">
      <c r="A1539" s="6">
        <v>521605</v>
      </c>
      <c r="B1539" s="7" t="s">
        <v>343</v>
      </c>
      <c r="C1539" s="8"/>
      <c r="D1539" s="8"/>
    </row>
    <row r="1540" spans="1:4" x14ac:dyDescent="0.25">
      <c r="A1540" s="6">
        <v>521606</v>
      </c>
      <c r="B1540" s="7" t="s">
        <v>344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/>
      <c r="B1543" s="7" t="s">
        <v>207</v>
      </c>
      <c r="C1543" s="8"/>
      <c r="D1543" s="8"/>
    </row>
    <row r="1544" spans="1:4" x14ac:dyDescent="0.25">
      <c r="A1544" s="6"/>
      <c r="B1544" s="7" t="s">
        <v>208</v>
      </c>
      <c r="C1544" s="8"/>
      <c r="D1544" s="8"/>
    </row>
    <row r="1545" spans="1:4" x14ac:dyDescent="0.25">
      <c r="A1545" s="6"/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345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412</v>
      </c>
      <c r="C1550" s="14"/>
      <c r="D1550" s="14"/>
    </row>
    <row r="1551" spans="1:4" x14ac:dyDescent="0.25">
      <c r="A1551" s="6">
        <v>521701</v>
      </c>
      <c r="B1551" s="7" t="s">
        <v>339</v>
      </c>
      <c r="C1551" s="8"/>
      <c r="D1551" s="8"/>
    </row>
    <row r="1552" spans="1:4" x14ac:dyDescent="0.25">
      <c r="A1552" s="6">
        <v>521702</v>
      </c>
      <c r="B1552" s="7" t="s">
        <v>340</v>
      </c>
      <c r="C1552" s="8"/>
      <c r="D1552" s="8"/>
    </row>
    <row r="1553" spans="1:4" x14ac:dyDescent="0.25">
      <c r="A1553" s="6">
        <v>521703</v>
      </c>
      <c r="B1553" s="7" t="s">
        <v>341</v>
      </c>
      <c r="C1553" s="8"/>
      <c r="D1553" s="8"/>
    </row>
    <row r="1554" spans="1:4" x14ac:dyDescent="0.25">
      <c r="A1554" s="6">
        <v>521704</v>
      </c>
      <c r="B1554" s="7" t="s">
        <v>342</v>
      </c>
      <c r="C1554" s="8"/>
      <c r="D1554" s="8"/>
    </row>
    <row r="1555" spans="1:4" x14ac:dyDescent="0.25">
      <c r="A1555" s="6">
        <v>521705</v>
      </c>
      <c r="B1555" s="7" t="s">
        <v>343</v>
      </c>
      <c r="C1555" s="8"/>
      <c r="D1555" s="8"/>
    </row>
    <row r="1556" spans="1:4" x14ac:dyDescent="0.25">
      <c r="A1556" s="6">
        <v>521706</v>
      </c>
      <c r="B1556" s="7" t="s">
        <v>344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/>
      <c r="B1559" s="7" t="s">
        <v>207</v>
      </c>
      <c r="C1559" s="8"/>
      <c r="D1559" s="8"/>
    </row>
    <row r="1560" spans="1:4" x14ac:dyDescent="0.25">
      <c r="A1560" s="6"/>
      <c r="B1560" s="7" t="s">
        <v>208</v>
      </c>
      <c r="C1560" s="8"/>
      <c r="D1560" s="8"/>
    </row>
    <row r="1561" spans="1:4" x14ac:dyDescent="0.25">
      <c r="A1561" s="6"/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345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347</v>
      </c>
      <c r="C1566" s="14"/>
      <c r="D1566" s="14"/>
    </row>
    <row r="1567" spans="1:4" x14ac:dyDescent="0.25">
      <c r="A1567" s="6">
        <v>521801</v>
      </c>
      <c r="B1567" s="7" t="s">
        <v>348</v>
      </c>
      <c r="C1567" s="8"/>
      <c r="D1567" s="8"/>
    </row>
    <row r="1568" spans="1:4" x14ac:dyDescent="0.25">
      <c r="A1568" s="6">
        <v>521802</v>
      </c>
      <c r="B1568" s="7" t="s">
        <v>352</v>
      </c>
      <c r="C1568" s="8"/>
      <c r="D1568" s="8"/>
    </row>
    <row r="1569" spans="1:4" x14ac:dyDescent="0.25">
      <c r="A1569" s="6">
        <v>521803</v>
      </c>
      <c r="B1569" s="7" t="s">
        <v>353</v>
      </c>
      <c r="C1569" s="8"/>
      <c r="D1569" s="8"/>
    </row>
    <row r="1570" spans="1:4" x14ac:dyDescent="0.25">
      <c r="A1570" s="6">
        <v>521804</v>
      </c>
      <c r="B1570" s="7" t="s">
        <v>354</v>
      </c>
      <c r="C1570" s="8"/>
      <c r="D1570" s="8"/>
    </row>
    <row r="1571" spans="1:4" x14ac:dyDescent="0.25">
      <c r="A1571" s="6">
        <v>521805</v>
      </c>
      <c r="B1571" s="7" t="s">
        <v>355</v>
      </c>
      <c r="C1571" s="8"/>
      <c r="D1571" s="8"/>
    </row>
    <row r="1572" spans="1:4" x14ac:dyDescent="0.25">
      <c r="A1572" s="6">
        <v>521806</v>
      </c>
      <c r="B1572" s="7" t="s">
        <v>356</v>
      </c>
      <c r="C1572" s="8"/>
      <c r="D1572" s="8"/>
    </row>
    <row r="1573" spans="1:4" x14ac:dyDescent="0.25">
      <c r="A1573" s="6">
        <v>521807</v>
      </c>
      <c r="B1573" s="7" t="s">
        <v>357</v>
      </c>
      <c r="C1573" s="8"/>
      <c r="D1573" s="8"/>
    </row>
    <row r="1574" spans="1:4" x14ac:dyDescent="0.25">
      <c r="A1574" s="6">
        <v>521808</v>
      </c>
      <c r="B1574" s="7" t="s">
        <v>358</v>
      </c>
      <c r="C1574" s="8"/>
      <c r="D1574" s="8"/>
    </row>
    <row r="1575" spans="1:4" x14ac:dyDescent="0.25">
      <c r="A1575" s="6">
        <v>521809</v>
      </c>
      <c r="B1575" s="7" t="s">
        <v>361</v>
      </c>
      <c r="C1575" s="8"/>
      <c r="D1575" s="8"/>
    </row>
    <row r="1576" spans="1:4" x14ac:dyDescent="0.25">
      <c r="A1576" s="6">
        <v>521810</v>
      </c>
      <c r="B1576" s="7" t="s">
        <v>362</v>
      </c>
      <c r="C1576" s="8"/>
      <c r="D1576" s="8"/>
    </row>
    <row r="1577" spans="1:4" x14ac:dyDescent="0.25">
      <c r="A1577" s="6">
        <v>521811</v>
      </c>
      <c r="B1577" s="7" t="s">
        <v>363</v>
      </c>
      <c r="C1577" s="8"/>
      <c r="D1577" s="8"/>
    </row>
    <row r="1578" spans="1:4" x14ac:dyDescent="0.25">
      <c r="A1578" s="6">
        <v>521812</v>
      </c>
      <c r="B1578" s="7" t="s">
        <v>364</v>
      </c>
      <c r="C1578" s="8"/>
      <c r="D1578" s="8"/>
    </row>
    <row r="1579" spans="1:4" x14ac:dyDescent="0.25">
      <c r="A1579" s="6">
        <v>521813</v>
      </c>
      <c r="B1579" s="7" t="s">
        <v>365</v>
      </c>
      <c r="C1579" s="8"/>
      <c r="D1579" s="8"/>
    </row>
    <row r="1580" spans="1:4" x14ac:dyDescent="0.25">
      <c r="A1580" s="6">
        <v>521814</v>
      </c>
      <c r="B1580" s="7" t="s">
        <v>366</v>
      </c>
      <c r="C1580" s="8"/>
      <c r="D1580" s="8"/>
    </row>
    <row r="1581" spans="1:4" x14ac:dyDescent="0.25">
      <c r="A1581" s="6">
        <v>521815</v>
      </c>
      <c r="B1581" s="7" t="s">
        <v>367</v>
      </c>
      <c r="C1581" s="8"/>
      <c r="D1581" s="8"/>
    </row>
    <row r="1582" spans="1:4" x14ac:dyDescent="0.25">
      <c r="A1582" s="6">
        <v>521816</v>
      </c>
      <c r="B1582" s="7" t="s">
        <v>369</v>
      </c>
      <c r="C1582" s="8"/>
      <c r="D1582" s="8"/>
    </row>
    <row r="1583" spans="1:4" x14ac:dyDescent="0.25">
      <c r="A1583" s="6">
        <v>521817</v>
      </c>
      <c r="B1583" s="7" t="s">
        <v>370</v>
      </c>
      <c r="C1583" s="8"/>
      <c r="D1583" s="8"/>
    </row>
    <row r="1584" spans="1:4" x14ac:dyDescent="0.25">
      <c r="A1584" s="6">
        <v>521818</v>
      </c>
      <c r="B1584" s="7" t="s">
        <v>371</v>
      </c>
      <c r="C1584" s="8"/>
      <c r="D1584" s="8"/>
    </row>
    <row r="1585" spans="1:4" x14ac:dyDescent="0.25">
      <c r="A1585" s="6">
        <v>521819</v>
      </c>
      <c r="B1585" s="7" t="s">
        <v>372</v>
      </c>
      <c r="C1585" s="8"/>
      <c r="D1585" s="8"/>
    </row>
    <row r="1586" spans="1:4" x14ac:dyDescent="0.25">
      <c r="A1586" s="6">
        <v>521820</v>
      </c>
      <c r="B1586" s="7" t="s">
        <v>373</v>
      </c>
      <c r="C1586" s="8"/>
      <c r="D1586" s="8"/>
    </row>
    <row r="1587" spans="1:4" x14ac:dyDescent="0.25">
      <c r="A1587" s="6">
        <v>521821</v>
      </c>
      <c r="B1587" s="7" t="s">
        <v>374</v>
      </c>
      <c r="C1587" s="8"/>
      <c r="D1587" s="8"/>
    </row>
    <row r="1588" spans="1:4" x14ac:dyDescent="0.25">
      <c r="A1588" s="6">
        <v>521822</v>
      </c>
      <c r="B1588" s="7" t="s">
        <v>375</v>
      </c>
      <c r="C1588" s="8"/>
      <c r="D1588" s="8"/>
    </row>
    <row r="1589" spans="1:4" x14ac:dyDescent="0.25">
      <c r="A1589" s="6">
        <v>521823</v>
      </c>
      <c r="B1589" s="7" t="s">
        <v>378</v>
      </c>
      <c r="C1589" s="8"/>
      <c r="D1589" s="8"/>
    </row>
    <row r="1590" spans="1:4" x14ac:dyDescent="0.25">
      <c r="A1590" s="6">
        <v>521824</v>
      </c>
      <c r="B1590" s="7" t="s">
        <v>379</v>
      </c>
      <c r="C1590" s="8"/>
      <c r="D1590" s="8"/>
    </row>
    <row r="1591" spans="1:4" x14ac:dyDescent="0.25">
      <c r="A1591" s="6">
        <v>521825</v>
      </c>
      <c r="B1591" s="7" t="s">
        <v>380</v>
      </c>
      <c r="C1591" s="8"/>
      <c r="D1591" s="8"/>
    </row>
    <row r="1592" spans="1:4" x14ac:dyDescent="0.25">
      <c r="A1592" s="6">
        <v>521826</v>
      </c>
      <c r="B1592" s="7" t="s">
        <v>381</v>
      </c>
      <c r="C1592" s="8"/>
      <c r="D1592" s="8"/>
    </row>
    <row r="1593" spans="1:4" x14ac:dyDescent="0.25">
      <c r="A1593" s="6">
        <v>521827</v>
      </c>
      <c r="B1593" s="7" t="s">
        <v>382</v>
      </c>
      <c r="C1593" s="8"/>
      <c r="D1593" s="8"/>
    </row>
    <row r="1594" spans="1:4" x14ac:dyDescent="0.25">
      <c r="A1594" s="6">
        <v>521828</v>
      </c>
      <c r="B1594" s="7" t="s">
        <v>413</v>
      </c>
      <c r="C1594" s="8"/>
      <c r="D1594" s="8"/>
    </row>
    <row r="1595" spans="1:4" x14ac:dyDescent="0.25">
      <c r="A1595" s="6">
        <v>521829</v>
      </c>
      <c r="B1595" s="7" t="s">
        <v>385</v>
      </c>
      <c r="C1595" s="8"/>
      <c r="D1595" s="8"/>
    </row>
    <row r="1596" spans="1:4" x14ac:dyDescent="0.25">
      <c r="A1596" s="6">
        <v>521830</v>
      </c>
      <c r="B1596" s="7" t="s">
        <v>414</v>
      </c>
      <c r="C1596" s="8"/>
      <c r="D1596" s="8"/>
    </row>
    <row r="1597" spans="1:4" x14ac:dyDescent="0.25">
      <c r="A1597" s="6">
        <v>521831</v>
      </c>
      <c r="B1597" s="7" t="s">
        <v>415</v>
      </c>
      <c r="C1597" s="8"/>
      <c r="D1597" s="8"/>
    </row>
    <row r="1598" spans="1:4" x14ac:dyDescent="0.25">
      <c r="A1598" s="6">
        <v>521832</v>
      </c>
      <c r="B1598" s="7" t="s">
        <v>359</v>
      </c>
      <c r="C1598" s="8"/>
      <c r="D1598" s="8"/>
    </row>
    <row r="1599" spans="1:4" x14ac:dyDescent="0.25">
      <c r="A1599" s="6">
        <v>521833</v>
      </c>
      <c r="B1599" s="7" t="s">
        <v>360</v>
      </c>
      <c r="C1599" s="8"/>
      <c r="D1599" s="8"/>
    </row>
    <row r="1600" spans="1:4" x14ac:dyDescent="0.25">
      <c r="A1600" s="16">
        <v>521834</v>
      </c>
      <c r="B1600" s="17" t="s">
        <v>388</v>
      </c>
      <c r="C1600" s="18"/>
      <c r="D1600" s="18"/>
    </row>
    <row r="1601" spans="1:4" x14ac:dyDescent="0.25">
      <c r="A1601" s="16">
        <v>521835</v>
      </c>
      <c r="B1601" s="17" t="s">
        <v>389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391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416</v>
      </c>
      <c r="C1610" s="14"/>
      <c r="D1610" s="14"/>
    </row>
    <row r="1611" spans="1:4" x14ac:dyDescent="0.25">
      <c r="A1611" s="3">
        <v>5301</v>
      </c>
      <c r="B1611" s="4" t="s">
        <v>417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>
        <v>1766681.74</v>
      </c>
      <c r="D1617" s="8">
        <v>15193988.82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>
        <v>216794.2</v>
      </c>
      <c r="D1624" s="8">
        <v>193358.84</v>
      </c>
    </row>
    <row r="1625" spans="1:4" x14ac:dyDescent="0.25">
      <c r="A1625" s="6">
        <v>530114</v>
      </c>
      <c r="B1625" s="7" t="s">
        <v>107</v>
      </c>
      <c r="C1625" s="8">
        <v>420000</v>
      </c>
      <c r="D1625" s="8">
        <v>1240000</v>
      </c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2403475.94</v>
      </c>
      <c r="D1627" s="11">
        <f>SUM(D1612:D1626)</f>
        <v>16627347.66</v>
      </c>
    </row>
    <row r="1628" spans="1:4" x14ac:dyDescent="0.25">
      <c r="A1628" s="12">
        <v>5302</v>
      </c>
      <c r="B1628" s="13" t="s">
        <v>325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30988.58</v>
      </c>
      <c r="D1629" s="8">
        <v>11297.66</v>
      </c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>
        <v>134574.54</v>
      </c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>
        <v>78777.45</v>
      </c>
    </row>
    <row r="1634" spans="1:4" x14ac:dyDescent="0.25">
      <c r="A1634" s="6">
        <v>530206</v>
      </c>
      <c r="B1634" s="7" t="s">
        <v>99</v>
      </c>
      <c r="C1634" s="8">
        <v>3716890.92</v>
      </c>
      <c r="D1634" s="8">
        <v>5632151.7699999996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/>
      <c r="D1636" s="8"/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>
        <v>6591.42</v>
      </c>
      <c r="D1638" s="8">
        <v>294844.15999999997</v>
      </c>
    </row>
    <row r="1639" spans="1:4" x14ac:dyDescent="0.25">
      <c r="A1639" s="6">
        <v>530211</v>
      </c>
      <c r="B1639" s="7" t="s">
        <v>104</v>
      </c>
      <c r="C1639" s="8">
        <v>2062.5</v>
      </c>
      <c r="D1639" s="8">
        <v>2062.5</v>
      </c>
    </row>
    <row r="1640" spans="1:4" x14ac:dyDescent="0.25">
      <c r="A1640" s="6">
        <v>530212</v>
      </c>
      <c r="B1640" s="7" t="s">
        <v>105</v>
      </c>
      <c r="C1640" s="8">
        <v>3553.3</v>
      </c>
      <c r="D1640" s="8">
        <v>45545.61</v>
      </c>
    </row>
    <row r="1641" spans="1:4" x14ac:dyDescent="0.25">
      <c r="A1641" s="6">
        <v>530213</v>
      </c>
      <c r="B1641" s="7" t="s">
        <v>106</v>
      </c>
      <c r="C1641" s="8">
        <v>54356.65</v>
      </c>
      <c r="D1641" s="8">
        <v>56033.48</v>
      </c>
    </row>
    <row r="1642" spans="1:4" x14ac:dyDescent="0.25">
      <c r="A1642" s="6">
        <v>530214</v>
      </c>
      <c r="B1642" s="7" t="s">
        <v>107</v>
      </c>
      <c r="C1642" s="8">
        <v>4986.0600000000004</v>
      </c>
      <c r="D1642" s="8">
        <v>109075.67</v>
      </c>
    </row>
    <row r="1643" spans="1:4" ht="15.75" thickBot="1" x14ac:dyDescent="0.3">
      <c r="A1643" s="19">
        <v>530215</v>
      </c>
      <c r="B1643" s="20" t="s">
        <v>108</v>
      </c>
      <c r="C1643" s="8"/>
      <c r="D1643" s="8"/>
    </row>
    <row r="1644" spans="1:4" ht="15.75" thickBot="1" x14ac:dyDescent="0.3">
      <c r="A1644" s="9" t="s">
        <v>18</v>
      </c>
      <c r="B1644" s="10"/>
      <c r="C1644" s="11">
        <f>SUM(C1629:C1643)</f>
        <v>3954003.9699999997</v>
      </c>
      <c r="D1644" s="11">
        <f>SUM(D1629:D1643)</f>
        <v>6229788.3000000007</v>
      </c>
    </row>
    <row r="1645" spans="1:4" x14ac:dyDescent="0.25">
      <c r="A1645" s="12">
        <v>5303</v>
      </c>
      <c r="B1645" s="13" t="s">
        <v>418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4275.42</v>
      </c>
      <c r="D1646" s="8"/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>
        <v>31510.97</v>
      </c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>
        <v>2253898.29</v>
      </c>
      <c r="D1651" s="8">
        <v>2338587.9300000002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>
        <v>117937.68</v>
      </c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>
        <v>825</v>
      </c>
      <c r="D1656" s="8"/>
    </row>
    <row r="1657" spans="1:4" x14ac:dyDescent="0.25">
      <c r="A1657" s="6">
        <v>530312</v>
      </c>
      <c r="B1657" s="7" t="s">
        <v>105</v>
      </c>
      <c r="C1657" s="8">
        <v>18218.23</v>
      </c>
      <c r="D1657" s="8"/>
    </row>
    <row r="1658" spans="1:4" x14ac:dyDescent="0.25">
      <c r="A1658" s="6">
        <v>530313</v>
      </c>
      <c r="B1658" s="7" t="s">
        <v>106</v>
      </c>
      <c r="C1658" s="8">
        <v>22413.35</v>
      </c>
      <c r="D1658" s="8">
        <v>27689.01</v>
      </c>
    </row>
    <row r="1659" spans="1:4" x14ac:dyDescent="0.25">
      <c r="A1659" s="6">
        <v>530314</v>
      </c>
      <c r="B1659" s="7" t="s">
        <v>107</v>
      </c>
      <c r="C1659" s="8">
        <v>43630.33</v>
      </c>
      <c r="D1659" s="8">
        <v>4965.5200000000004</v>
      </c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24">
        <f>SUM(C1646:C1660)</f>
        <v>2492709.2700000005</v>
      </c>
      <c r="D1661" s="24">
        <f>SUM(D1646:D1660)</f>
        <v>2371242.46</v>
      </c>
    </row>
    <row r="1662" spans="1:4" x14ac:dyDescent="0.25">
      <c r="A1662" s="12">
        <v>5304</v>
      </c>
      <c r="B1662" s="13" t="s">
        <v>419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1">
        <f>SUM(C1663:C1677)</f>
        <v>0</v>
      </c>
      <c r="D1678" s="51">
        <f>SUM(D1663:D1677)</f>
        <v>0</v>
      </c>
    </row>
    <row r="1679" spans="1:4" x14ac:dyDescent="0.25">
      <c r="A1679" s="12">
        <v>5305</v>
      </c>
      <c r="B1679" s="13" t="s">
        <v>420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329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331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332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0</v>
      </c>
      <c r="D1746" s="24">
        <f>SUM(D1731:D1745)</f>
        <v>0</v>
      </c>
    </row>
    <row r="1747" spans="1:4" x14ac:dyDescent="0.25">
      <c r="A1747" s="12">
        <v>5309</v>
      </c>
      <c r="B1747" s="13" t="s">
        <v>421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>
        <v>303449.11</v>
      </c>
      <c r="D1753" s="8">
        <v>672017.43</v>
      </c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303449.11</v>
      </c>
      <c r="D1763" s="21">
        <f>SUM(D1748:D1762)</f>
        <v>672017.43</v>
      </c>
    </row>
    <row r="1764" spans="1:4" x14ac:dyDescent="0.25">
      <c r="A1764" s="12">
        <v>5310</v>
      </c>
      <c r="B1764" s="13" t="s">
        <v>334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422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129394.2</v>
      </c>
      <c r="D1782" s="8">
        <v>37314.21</v>
      </c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>
        <v>538298.16</v>
      </c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>
        <v>315109.82</v>
      </c>
    </row>
    <row r="1787" spans="1:4" x14ac:dyDescent="0.25">
      <c r="A1787" s="6">
        <v>531106</v>
      </c>
      <c r="B1787" s="7" t="s">
        <v>99</v>
      </c>
      <c r="C1787" s="8">
        <v>9596212.4399999995</v>
      </c>
      <c r="D1787" s="8">
        <v>11571023.6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/>
      <c r="D1789" s="8"/>
    </row>
    <row r="1790" spans="1:4" x14ac:dyDescent="0.25">
      <c r="A1790" s="6">
        <v>531109</v>
      </c>
      <c r="B1790" s="7" t="s">
        <v>102</v>
      </c>
      <c r="C1790" s="8">
        <v>-39270.43</v>
      </c>
      <c r="D1790" s="8">
        <v>953771.89</v>
      </c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>
        <v>11000</v>
      </c>
      <c r="D1792" s="8">
        <v>11000</v>
      </c>
    </row>
    <row r="1793" spans="1:4" x14ac:dyDescent="0.25">
      <c r="A1793" s="6">
        <v>531112</v>
      </c>
      <c r="B1793" s="7" t="s">
        <v>105</v>
      </c>
      <c r="C1793" s="8">
        <v>151142.6</v>
      </c>
      <c r="D1793" s="8">
        <v>301141.43</v>
      </c>
    </row>
    <row r="1794" spans="1:4" x14ac:dyDescent="0.25">
      <c r="A1794" s="6">
        <v>531113</v>
      </c>
      <c r="B1794" s="7" t="s">
        <v>106</v>
      </c>
      <c r="C1794" s="8">
        <v>250359.98</v>
      </c>
      <c r="D1794" s="8">
        <v>197487.95</v>
      </c>
    </row>
    <row r="1795" spans="1:4" x14ac:dyDescent="0.25">
      <c r="A1795" s="6">
        <v>531114</v>
      </c>
      <c r="B1795" s="7" t="s">
        <v>107</v>
      </c>
      <c r="C1795" s="8">
        <v>283551.83</v>
      </c>
      <c r="D1795" s="8">
        <v>940025.58</v>
      </c>
    </row>
    <row r="1796" spans="1:4" ht="15.75" thickBot="1" x14ac:dyDescent="0.3">
      <c r="A1796" s="19">
        <v>531115</v>
      </c>
      <c r="B1796" s="20" t="s">
        <v>108</v>
      </c>
      <c r="C1796" s="8"/>
      <c r="D1796" s="8"/>
    </row>
    <row r="1797" spans="1:4" ht="15.75" thickBot="1" x14ac:dyDescent="0.3">
      <c r="A1797" s="9" t="s">
        <v>18</v>
      </c>
      <c r="B1797" s="10"/>
      <c r="C1797" s="11">
        <f>SUM(C1782:C1796)</f>
        <v>10920688.779999999</v>
      </c>
      <c r="D1797" s="11">
        <f>SUM(D1782:D1796)</f>
        <v>14326874.479999999</v>
      </c>
    </row>
    <row r="1798" spans="1:4" x14ac:dyDescent="0.25">
      <c r="A1798" s="12">
        <v>5312</v>
      </c>
      <c r="B1798" s="13" t="s">
        <v>423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338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>
        <v>6232693.6200000001</v>
      </c>
      <c r="D1821" s="8"/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>
        <v>614885.56999999995</v>
      </c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6847579.1900000004</v>
      </c>
      <c r="D1831" s="11">
        <f>SUM(D1816:D1830)</f>
        <v>0</v>
      </c>
    </row>
    <row r="1832" spans="1:4" x14ac:dyDescent="0.25">
      <c r="A1832" s="12">
        <v>5314</v>
      </c>
      <c r="B1832" s="13" t="s">
        <v>424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425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347</v>
      </c>
      <c r="C1866" s="14"/>
      <c r="D1866" s="14"/>
    </row>
    <row r="1867" spans="1:4" x14ac:dyDescent="0.25">
      <c r="A1867" s="6">
        <v>531601</v>
      </c>
      <c r="B1867" s="7" t="s">
        <v>348</v>
      </c>
      <c r="C1867" s="8">
        <v>3611798.47</v>
      </c>
      <c r="D1867" s="8">
        <v>5795819.7300000004</v>
      </c>
    </row>
    <row r="1868" spans="1:4" x14ac:dyDescent="0.25">
      <c r="A1868" s="6">
        <v>531602</v>
      </c>
      <c r="B1868" s="7" t="s">
        <v>349</v>
      </c>
      <c r="C1868" s="8"/>
      <c r="D1868" s="8"/>
    </row>
    <row r="1869" spans="1:4" x14ac:dyDescent="0.25">
      <c r="A1869" s="6">
        <v>531603</v>
      </c>
      <c r="B1869" s="7" t="s">
        <v>350</v>
      </c>
      <c r="C1869" s="8"/>
      <c r="D1869" s="8"/>
    </row>
    <row r="1870" spans="1:4" x14ac:dyDescent="0.25">
      <c r="A1870" s="6">
        <v>531604</v>
      </c>
      <c r="B1870" s="7" t="s">
        <v>352</v>
      </c>
      <c r="C1870" s="8"/>
      <c r="D1870" s="8">
        <v>1900979.88</v>
      </c>
    </row>
    <row r="1871" spans="1:4" x14ac:dyDescent="0.25">
      <c r="A1871" s="6">
        <v>531605</v>
      </c>
      <c r="B1871" s="7" t="s">
        <v>353</v>
      </c>
      <c r="C1871" s="8">
        <v>263121.27</v>
      </c>
      <c r="D1871" s="8">
        <v>525054.75</v>
      </c>
    </row>
    <row r="1872" spans="1:4" x14ac:dyDescent="0.25">
      <c r="A1872" s="6">
        <v>531606</v>
      </c>
      <c r="B1872" s="7" t="s">
        <v>354</v>
      </c>
      <c r="C1872" s="8"/>
      <c r="D1872" s="8"/>
    </row>
    <row r="1873" spans="1:4" x14ac:dyDescent="0.25">
      <c r="A1873" s="6">
        <v>531607</v>
      </c>
      <c r="B1873" s="7" t="s">
        <v>355</v>
      </c>
      <c r="C1873" s="8">
        <v>38841.57</v>
      </c>
      <c r="D1873" s="8">
        <v>73779.5</v>
      </c>
    </row>
    <row r="1874" spans="1:4" x14ac:dyDescent="0.25">
      <c r="A1874" s="6">
        <v>531608</v>
      </c>
      <c r="B1874" s="7" t="s">
        <v>356</v>
      </c>
      <c r="C1874" s="8">
        <v>125789.6</v>
      </c>
      <c r="D1874" s="8">
        <v>216045.96</v>
      </c>
    </row>
    <row r="1875" spans="1:4" x14ac:dyDescent="0.25">
      <c r="A1875" s="6">
        <v>531609</v>
      </c>
      <c r="B1875" s="7" t="s">
        <v>357</v>
      </c>
      <c r="C1875" s="8">
        <v>285353.3</v>
      </c>
      <c r="D1875" s="8">
        <v>1607302.7</v>
      </c>
    </row>
    <row r="1876" spans="1:4" x14ac:dyDescent="0.25">
      <c r="A1876" s="6">
        <v>531610</v>
      </c>
      <c r="B1876" s="7" t="s">
        <v>358</v>
      </c>
      <c r="C1876" s="8">
        <v>19169.03</v>
      </c>
      <c r="D1876" s="8">
        <v>101584.79</v>
      </c>
    </row>
    <row r="1877" spans="1:4" x14ac:dyDescent="0.25">
      <c r="A1877" s="6">
        <v>531611</v>
      </c>
      <c r="B1877" s="7" t="s">
        <v>359</v>
      </c>
      <c r="C1877" s="8"/>
      <c r="D1877" s="8">
        <v>2000</v>
      </c>
    </row>
    <row r="1878" spans="1:4" x14ac:dyDescent="0.25">
      <c r="A1878" s="6">
        <v>531612</v>
      </c>
      <c r="B1878" s="7" t="s">
        <v>360</v>
      </c>
      <c r="C1878" s="8"/>
      <c r="D1878" s="8"/>
    </row>
    <row r="1879" spans="1:4" x14ac:dyDescent="0.25">
      <c r="A1879" s="6">
        <v>531613</v>
      </c>
      <c r="B1879" s="7" t="s">
        <v>361</v>
      </c>
      <c r="C1879" s="8"/>
      <c r="D1879" s="8"/>
    </row>
    <row r="1880" spans="1:4" x14ac:dyDescent="0.25">
      <c r="A1880" s="6">
        <v>531614</v>
      </c>
      <c r="B1880" s="7" t="s">
        <v>362</v>
      </c>
      <c r="C1880" s="8"/>
      <c r="D1880" s="8"/>
    </row>
    <row r="1881" spans="1:4" x14ac:dyDescent="0.25">
      <c r="A1881" s="6">
        <v>531615</v>
      </c>
      <c r="B1881" s="7" t="s">
        <v>363</v>
      </c>
      <c r="C1881" s="8"/>
      <c r="D1881" s="8">
        <v>110133.31</v>
      </c>
    </row>
    <row r="1882" spans="1:4" x14ac:dyDescent="0.25">
      <c r="A1882" s="6">
        <v>531616</v>
      </c>
      <c r="B1882" s="7" t="s">
        <v>364</v>
      </c>
      <c r="C1882" s="8">
        <v>209151.21</v>
      </c>
      <c r="D1882" s="8">
        <v>161875.15</v>
      </c>
    </row>
    <row r="1883" spans="1:4" x14ac:dyDescent="0.25">
      <c r="A1883" s="6">
        <v>531617</v>
      </c>
      <c r="B1883" s="7" t="s">
        <v>365</v>
      </c>
      <c r="C1883" s="8">
        <v>472936.51</v>
      </c>
      <c r="D1883" s="8">
        <v>419437.75</v>
      </c>
    </row>
    <row r="1884" spans="1:4" x14ac:dyDescent="0.25">
      <c r="A1884" s="6">
        <v>531618</v>
      </c>
      <c r="B1884" s="7" t="s">
        <v>366</v>
      </c>
      <c r="C1884" s="8">
        <v>157382.12</v>
      </c>
      <c r="D1884" s="8">
        <v>76073.649999999994</v>
      </c>
    </row>
    <row r="1885" spans="1:4" x14ac:dyDescent="0.25">
      <c r="A1885" s="6">
        <v>531619</v>
      </c>
      <c r="B1885" s="7" t="s">
        <v>367</v>
      </c>
      <c r="C1885" s="8">
        <v>1376298.18</v>
      </c>
      <c r="D1885" s="8">
        <v>789172.79</v>
      </c>
    </row>
    <row r="1886" spans="1:4" x14ac:dyDescent="0.25">
      <c r="A1886" s="6">
        <v>531620</v>
      </c>
      <c r="B1886" s="7" t="s">
        <v>368</v>
      </c>
      <c r="C1886" s="8">
        <v>273321.37</v>
      </c>
      <c r="D1886" s="8">
        <v>972462.15</v>
      </c>
    </row>
    <row r="1887" spans="1:4" x14ac:dyDescent="0.25">
      <c r="A1887" s="6">
        <v>531621</v>
      </c>
      <c r="B1887" s="7" t="s">
        <v>369</v>
      </c>
      <c r="C1887" s="8"/>
      <c r="D1887" s="8">
        <v>3464.12</v>
      </c>
    </row>
    <row r="1888" spans="1:4" x14ac:dyDescent="0.25">
      <c r="A1888" s="6">
        <v>531622</v>
      </c>
      <c r="B1888" s="7" t="s">
        <v>370</v>
      </c>
      <c r="C1888" s="8">
        <v>200000</v>
      </c>
      <c r="D1888" s="8"/>
    </row>
    <row r="1889" spans="1:4" x14ac:dyDescent="0.25">
      <c r="A1889" s="6">
        <v>531623</v>
      </c>
      <c r="B1889" s="7" t="s">
        <v>371</v>
      </c>
      <c r="C1889" s="8">
        <v>1204168.8600000001</v>
      </c>
      <c r="D1889" s="8">
        <v>2459210.1800000002</v>
      </c>
    </row>
    <row r="1890" spans="1:4" x14ac:dyDescent="0.25">
      <c r="A1890" s="6">
        <v>531624</v>
      </c>
      <c r="B1890" s="7" t="s">
        <v>372</v>
      </c>
      <c r="C1890" s="8">
        <v>120622.22</v>
      </c>
      <c r="D1890" s="8">
        <v>2427829.71</v>
      </c>
    </row>
    <row r="1891" spans="1:4" x14ac:dyDescent="0.25">
      <c r="A1891" s="6">
        <v>531625</v>
      </c>
      <c r="B1891" s="7" t="s">
        <v>373</v>
      </c>
      <c r="C1891" s="8">
        <v>440620</v>
      </c>
      <c r="D1891" s="8">
        <v>1231735.08</v>
      </c>
    </row>
    <row r="1892" spans="1:4" x14ac:dyDescent="0.25">
      <c r="A1892" s="6">
        <v>531626</v>
      </c>
      <c r="B1892" s="7" t="s">
        <v>374</v>
      </c>
      <c r="C1892" s="8"/>
      <c r="D1892" s="8">
        <v>70350.64</v>
      </c>
    </row>
    <row r="1893" spans="1:4" x14ac:dyDescent="0.25">
      <c r="A1893" s="6">
        <v>531627</v>
      </c>
      <c r="B1893" s="7" t="s">
        <v>375</v>
      </c>
      <c r="C1893" s="8">
        <v>1538.7</v>
      </c>
      <c r="D1893" s="8">
        <v>5000</v>
      </c>
    </row>
    <row r="1894" spans="1:4" x14ac:dyDescent="0.25">
      <c r="A1894" s="6">
        <v>531628</v>
      </c>
      <c r="B1894" s="7" t="s">
        <v>376</v>
      </c>
      <c r="C1894" s="8"/>
      <c r="D1894" s="8"/>
    </row>
    <row r="1895" spans="1:4" x14ac:dyDescent="0.25">
      <c r="A1895" s="6">
        <v>531629</v>
      </c>
      <c r="B1895" s="7" t="s">
        <v>377</v>
      </c>
      <c r="C1895" s="8">
        <v>29666.67</v>
      </c>
      <c r="D1895" s="8">
        <v>6000</v>
      </c>
    </row>
    <row r="1896" spans="1:4" x14ac:dyDescent="0.25">
      <c r="A1896" s="6">
        <v>531630</v>
      </c>
      <c r="B1896" s="7" t="s">
        <v>378</v>
      </c>
      <c r="C1896" s="8">
        <v>59341.37</v>
      </c>
      <c r="D1896" s="8"/>
    </row>
    <row r="1897" spans="1:4" x14ac:dyDescent="0.25">
      <c r="A1897" s="6">
        <v>531631</v>
      </c>
      <c r="B1897" s="7" t="s">
        <v>379</v>
      </c>
      <c r="C1897" s="8">
        <v>24088.55</v>
      </c>
      <c r="D1897" s="8">
        <v>95438.38</v>
      </c>
    </row>
    <row r="1898" spans="1:4" x14ac:dyDescent="0.25">
      <c r="A1898" s="6">
        <v>531632</v>
      </c>
      <c r="B1898" s="7" t="s">
        <v>380</v>
      </c>
      <c r="C1898" s="8"/>
      <c r="D1898" s="8"/>
    </row>
    <row r="1899" spans="1:4" x14ac:dyDescent="0.25">
      <c r="A1899" s="6">
        <v>531633</v>
      </c>
      <c r="B1899" s="7" t="s">
        <v>381</v>
      </c>
      <c r="C1899" s="8"/>
      <c r="D1899" s="8"/>
    </row>
    <row r="1900" spans="1:4" x14ac:dyDescent="0.25">
      <c r="A1900" s="6">
        <v>531634</v>
      </c>
      <c r="B1900" s="7" t="s">
        <v>382</v>
      </c>
      <c r="C1900" s="8"/>
      <c r="D1900" s="8">
        <v>4250</v>
      </c>
    </row>
    <row r="1901" spans="1:4" x14ac:dyDescent="0.25">
      <c r="A1901" s="6">
        <v>531635</v>
      </c>
      <c r="B1901" s="7" t="s">
        <v>383</v>
      </c>
      <c r="C1901" s="8">
        <v>12120</v>
      </c>
      <c r="D1901" s="8">
        <v>14375</v>
      </c>
    </row>
    <row r="1902" spans="1:4" x14ac:dyDescent="0.25">
      <c r="A1902" s="6">
        <v>531636</v>
      </c>
      <c r="B1902" s="7" t="s">
        <v>384</v>
      </c>
      <c r="C1902" s="8"/>
      <c r="D1902" s="8"/>
    </row>
    <row r="1903" spans="1:4" x14ac:dyDescent="0.25">
      <c r="A1903" s="6">
        <v>531637</v>
      </c>
      <c r="B1903" s="7" t="s">
        <v>385</v>
      </c>
      <c r="C1903" s="8"/>
      <c r="D1903" s="8"/>
    </row>
    <row r="1904" spans="1:4" x14ac:dyDescent="0.25">
      <c r="A1904" s="6">
        <v>531638</v>
      </c>
      <c r="B1904" s="7" t="s">
        <v>414</v>
      </c>
      <c r="C1904" s="8"/>
      <c r="D1904" s="8">
        <v>289808.17</v>
      </c>
    </row>
    <row r="1905" spans="1:4" x14ac:dyDescent="0.25">
      <c r="A1905" s="6">
        <v>531639</v>
      </c>
      <c r="B1905" s="7" t="s">
        <v>387</v>
      </c>
      <c r="C1905" s="8">
        <v>217123</v>
      </c>
      <c r="D1905" s="8">
        <v>236423.87</v>
      </c>
    </row>
    <row r="1906" spans="1:4" x14ac:dyDescent="0.25">
      <c r="A1906" s="6">
        <v>531640</v>
      </c>
      <c r="B1906" s="7" t="s">
        <v>388</v>
      </c>
      <c r="C1906" s="8">
        <v>22368.45</v>
      </c>
      <c r="D1906" s="8">
        <v>20203.34</v>
      </c>
    </row>
    <row r="1907" spans="1:4" x14ac:dyDescent="0.25">
      <c r="A1907" s="6">
        <v>531641</v>
      </c>
      <c r="B1907" s="7" t="s">
        <v>389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36117</v>
      </c>
      <c r="D1909" s="8">
        <v>66672.36</v>
      </c>
    </row>
    <row r="1910" spans="1:4" x14ac:dyDescent="0.25">
      <c r="A1910" s="6">
        <v>531644</v>
      </c>
      <c r="B1910" s="7" t="s">
        <v>169</v>
      </c>
      <c r="C1910" s="8">
        <v>271260.15999999997</v>
      </c>
      <c r="D1910" s="8">
        <v>423344.54</v>
      </c>
    </row>
    <row r="1911" spans="1:4" x14ac:dyDescent="0.25">
      <c r="A1911" s="6">
        <v>531645</v>
      </c>
      <c r="B1911" s="7" t="s">
        <v>170</v>
      </c>
      <c r="C1911" s="8">
        <v>41928.99</v>
      </c>
      <c r="D1911" s="8">
        <v>61006.31</v>
      </c>
    </row>
    <row r="1912" spans="1:4" x14ac:dyDescent="0.25">
      <c r="A1912" s="6">
        <v>531646</v>
      </c>
      <c r="B1912" s="7" t="s">
        <v>171</v>
      </c>
      <c r="C1912" s="8">
        <v>270878.15999999997</v>
      </c>
      <c r="D1912" s="8">
        <v>421847.91</v>
      </c>
    </row>
    <row r="1913" spans="1:4" x14ac:dyDescent="0.25">
      <c r="A1913" s="6">
        <v>531647</v>
      </c>
      <c r="B1913" s="7" t="s">
        <v>390</v>
      </c>
      <c r="C1913" s="8"/>
      <c r="D1913" s="8"/>
    </row>
    <row r="1914" spans="1:4" x14ac:dyDescent="0.25">
      <c r="A1914" s="6">
        <v>531648</v>
      </c>
      <c r="B1914" s="7" t="s">
        <v>391</v>
      </c>
      <c r="C1914" s="8"/>
      <c r="D1914" s="8">
        <v>2832</v>
      </c>
    </row>
    <row r="1915" spans="1:4" ht="15.75" thickBot="1" x14ac:dyDescent="0.3">
      <c r="A1915" s="6">
        <v>531660</v>
      </c>
      <c r="B1915" s="7" t="s">
        <v>38</v>
      </c>
      <c r="C1915" s="8">
        <v>230156.1</v>
      </c>
      <c r="D1915" s="8">
        <v>1908576.97</v>
      </c>
    </row>
    <row r="1916" spans="1:4" x14ac:dyDescent="0.25">
      <c r="A1916" s="22" t="s">
        <v>18</v>
      </c>
      <c r="B1916" s="23"/>
      <c r="C1916" s="24">
        <f>SUM(C1867:C1915)</f>
        <v>10015160.859999999</v>
      </c>
      <c r="D1916" s="24">
        <f>SUM(D1867:D1915)</f>
        <v>22500090.690000001</v>
      </c>
    </row>
    <row r="1917" spans="1:4" x14ac:dyDescent="0.25">
      <c r="A1917" s="36">
        <v>5317</v>
      </c>
      <c r="B1917" s="37" t="s">
        <v>282</v>
      </c>
      <c r="C1917" s="38"/>
      <c r="D1917" s="38"/>
    </row>
    <row r="1918" spans="1:4" ht="15.75" thickBot="1" x14ac:dyDescent="0.3">
      <c r="A1918" s="52">
        <v>531701</v>
      </c>
      <c r="B1918" s="53" t="s">
        <v>292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426</v>
      </c>
      <c r="C1920" s="14"/>
      <c r="D1920" s="14"/>
    </row>
    <row r="1921" spans="1:4" x14ac:dyDescent="0.25">
      <c r="A1921" s="3">
        <v>5401</v>
      </c>
      <c r="B1921" s="4" t="s">
        <v>427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428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429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325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430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431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405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406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407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408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432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410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422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433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338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434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435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347</v>
      </c>
      <c r="C2227" s="14"/>
      <c r="D2227" s="14"/>
    </row>
    <row r="2228" spans="1:4" x14ac:dyDescent="0.25">
      <c r="A2228" s="6">
        <v>541901</v>
      </c>
      <c r="B2228" s="7" t="s">
        <v>436</v>
      </c>
      <c r="C2228" s="8"/>
      <c r="D2228" s="8"/>
    </row>
    <row r="2229" spans="1:4" x14ac:dyDescent="0.25">
      <c r="A2229" s="6">
        <v>541902</v>
      </c>
      <c r="B2229" s="7" t="s">
        <v>352</v>
      </c>
      <c r="C2229" s="8"/>
      <c r="D2229" s="8"/>
    </row>
    <row r="2230" spans="1:4" x14ac:dyDescent="0.25">
      <c r="A2230" s="6">
        <v>541903</v>
      </c>
      <c r="B2230" s="7" t="s">
        <v>353</v>
      </c>
      <c r="C2230" s="8"/>
      <c r="D2230" s="8"/>
    </row>
    <row r="2231" spans="1:4" x14ac:dyDescent="0.25">
      <c r="A2231" s="6">
        <v>541904</v>
      </c>
      <c r="B2231" s="7" t="s">
        <v>354</v>
      </c>
      <c r="C2231" s="8"/>
      <c r="D2231" s="8"/>
    </row>
    <row r="2232" spans="1:4" x14ac:dyDescent="0.25">
      <c r="A2232" s="6">
        <v>541905</v>
      </c>
      <c r="B2232" s="7" t="s">
        <v>355</v>
      </c>
      <c r="C2232" s="8"/>
      <c r="D2232" s="8"/>
    </row>
    <row r="2233" spans="1:4" x14ac:dyDescent="0.25">
      <c r="A2233" s="6">
        <v>541906</v>
      </c>
      <c r="B2233" s="7" t="s">
        <v>356</v>
      </c>
      <c r="C2233" s="8"/>
      <c r="D2233" s="8"/>
    </row>
    <row r="2234" spans="1:4" x14ac:dyDescent="0.25">
      <c r="A2234" s="6">
        <v>541907</v>
      </c>
      <c r="B2234" s="7" t="s">
        <v>357</v>
      </c>
      <c r="C2234" s="8"/>
      <c r="D2234" s="8"/>
    </row>
    <row r="2235" spans="1:4" x14ac:dyDescent="0.25">
      <c r="A2235" s="6">
        <v>541908</v>
      </c>
      <c r="B2235" s="7" t="s">
        <v>358</v>
      </c>
      <c r="C2235" s="8"/>
      <c r="D2235" s="8"/>
    </row>
    <row r="2236" spans="1:4" x14ac:dyDescent="0.25">
      <c r="A2236" s="6">
        <v>541909</v>
      </c>
      <c r="B2236" s="7" t="s">
        <v>361</v>
      </c>
      <c r="C2236" s="8"/>
      <c r="D2236" s="8"/>
    </row>
    <row r="2237" spans="1:4" x14ac:dyDescent="0.25">
      <c r="A2237" s="6">
        <v>541910</v>
      </c>
      <c r="B2237" s="7" t="s">
        <v>362</v>
      </c>
      <c r="C2237" s="8"/>
      <c r="D2237" s="8"/>
    </row>
    <row r="2238" spans="1:4" x14ac:dyDescent="0.25">
      <c r="A2238" s="6">
        <v>541911</v>
      </c>
      <c r="B2238" s="7" t="s">
        <v>363</v>
      </c>
      <c r="C2238" s="8"/>
      <c r="D2238" s="8"/>
    </row>
    <row r="2239" spans="1:4" x14ac:dyDescent="0.25">
      <c r="A2239" s="6">
        <v>541912</v>
      </c>
      <c r="B2239" s="7" t="s">
        <v>364</v>
      </c>
      <c r="C2239" s="8"/>
      <c r="D2239" s="8"/>
    </row>
    <row r="2240" spans="1:4" x14ac:dyDescent="0.25">
      <c r="A2240" s="6">
        <v>541913</v>
      </c>
      <c r="B2240" s="7" t="s">
        <v>365</v>
      </c>
      <c r="C2240" s="8"/>
      <c r="D2240" s="8"/>
    </row>
    <row r="2241" spans="1:4" x14ac:dyDescent="0.25">
      <c r="A2241" s="6">
        <v>541914</v>
      </c>
      <c r="B2241" s="7" t="s">
        <v>366</v>
      </c>
      <c r="C2241" s="8"/>
      <c r="D2241" s="8"/>
    </row>
    <row r="2242" spans="1:4" x14ac:dyDescent="0.25">
      <c r="A2242" s="6">
        <v>541915</v>
      </c>
      <c r="B2242" s="7" t="s">
        <v>367</v>
      </c>
      <c r="C2242" s="8"/>
      <c r="D2242" s="8"/>
    </row>
    <row r="2243" spans="1:4" x14ac:dyDescent="0.25">
      <c r="A2243" s="6">
        <v>541916</v>
      </c>
      <c r="B2243" s="7" t="s">
        <v>369</v>
      </c>
      <c r="C2243" s="8"/>
      <c r="D2243" s="8"/>
    </row>
    <row r="2244" spans="1:4" x14ac:dyDescent="0.25">
      <c r="A2244" s="6">
        <v>541917</v>
      </c>
      <c r="B2244" s="7" t="s">
        <v>370</v>
      </c>
      <c r="C2244" s="8"/>
      <c r="D2244" s="8"/>
    </row>
    <row r="2245" spans="1:4" x14ac:dyDescent="0.25">
      <c r="A2245" s="6">
        <v>541918</v>
      </c>
      <c r="B2245" s="7" t="s">
        <v>371</v>
      </c>
      <c r="C2245" s="8"/>
      <c r="D2245" s="8"/>
    </row>
    <row r="2246" spans="1:4" x14ac:dyDescent="0.25">
      <c r="A2246" s="6">
        <v>541919</v>
      </c>
      <c r="B2246" s="7" t="s">
        <v>372</v>
      </c>
      <c r="C2246" s="8"/>
      <c r="D2246" s="8"/>
    </row>
    <row r="2247" spans="1:4" x14ac:dyDescent="0.25">
      <c r="A2247" s="6">
        <v>541920</v>
      </c>
      <c r="B2247" s="7" t="s">
        <v>373</v>
      </c>
      <c r="C2247" s="8"/>
      <c r="D2247" s="8"/>
    </row>
    <row r="2248" spans="1:4" x14ac:dyDescent="0.25">
      <c r="A2248" s="6">
        <v>541921</v>
      </c>
      <c r="B2248" s="7" t="s">
        <v>374</v>
      </c>
      <c r="C2248" s="8"/>
      <c r="D2248" s="8"/>
    </row>
    <row r="2249" spans="1:4" x14ac:dyDescent="0.25">
      <c r="A2249" s="6">
        <v>541922</v>
      </c>
      <c r="B2249" s="7" t="s">
        <v>375</v>
      </c>
      <c r="C2249" s="8"/>
      <c r="D2249" s="8"/>
    </row>
    <row r="2250" spans="1:4" x14ac:dyDescent="0.25">
      <c r="A2250" s="6">
        <v>541923</v>
      </c>
      <c r="B2250" s="7" t="s">
        <v>437</v>
      </c>
      <c r="C2250" s="8"/>
      <c r="D2250" s="8"/>
    </row>
    <row r="2251" spans="1:4" x14ac:dyDescent="0.25">
      <c r="A2251" s="6">
        <v>541924</v>
      </c>
      <c r="B2251" s="7" t="s">
        <v>379</v>
      </c>
      <c r="C2251" s="8"/>
      <c r="D2251" s="8"/>
    </row>
    <row r="2252" spans="1:4" x14ac:dyDescent="0.25">
      <c r="A2252" s="6">
        <v>541925</v>
      </c>
      <c r="B2252" s="7" t="s">
        <v>380</v>
      </c>
      <c r="C2252" s="8"/>
      <c r="D2252" s="8"/>
    </row>
    <row r="2253" spans="1:4" x14ac:dyDescent="0.25">
      <c r="A2253" s="6">
        <v>541926</v>
      </c>
      <c r="B2253" s="7" t="s">
        <v>381</v>
      </c>
      <c r="C2253" s="8"/>
      <c r="D2253" s="8"/>
    </row>
    <row r="2254" spans="1:4" x14ac:dyDescent="0.25">
      <c r="A2254" s="6">
        <v>541927</v>
      </c>
      <c r="B2254" s="7" t="s">
        <v>382</v>
      </c>
      <c r="C2254" s="8"/>
      <c r="D2254" s="8"/>
    </row>
    <row r="2255" spans="1:4" x14ac:dyDescent="0.25">
      <c r="A2255" s="6">
        <v>541928</v>
      </c>
      <c r="B2255" s="7" t="s">
        <v>413</v>
      </c>
      <c r="C2255" s="8"/>
      <c r="D2255" s="8"/>
    </row>
    <row r="2256" spans="1:4" x14ac:dyDescent="0.25">
      <c r="A2256" s="6">
        <v>541929</v>
      </c>
      <c r="B2256" s="7" t="s">
        <v>385</v>
      </c>
      <c r="C2256" s="8"/>
      <c r="D2256" s="8"/>
    </row>
    <row r="2257" spans="1:4" x14ac:dyDescent="0.25">
      <c r="A2257" s="6">
        <v>541930</v>
      </c>
      <c r="B2257" s="7" t="s">
        <v>414</v>
      </c>
      <c r="C2257" s="8"/>
      <c r="D2257" s="8"/>
    </row>
    <row r="2258" spans="1:4" x14ac:dyDescent="0.25">
      <c r="A2258" s="6">
        <v>541931</v>
      </c>
      <c r="B2258" s="7" t="s">
        <v>415</v>
      </c>
      <c r="C2258" s="8"/>
      <c r="D2258" s="8"/>
    </row>
    <row r="2259" spans="1:4" x14ac:dyDescent="0.25">
      <c r="A2259" s="6">
        <v>541932</v>
      </c>
      <c r="B2259" s="7" t="s">
        <v>359</v>
      </c>
      <c r="C2259" s="8"/>
      <c r="D2259" s="8"/>
    </row>
    <row r="2260" spans="1:4" x14ac:dyDescent="0.25">
      <c r="A2260" s="6">
        <v>541933</v>
      </c>
      <c r="B2260" s="7" t="s">
        <v>388</v>
      </c>
      <c r="C2260" s="8"/>
      <c r="D2260" s="8"/>
    </row>
    <row r="2261" spans="1:4" x14ac:dyDescent="0.25">
      <c r="A2261" s="16">
        <v>541934</v>
      </c>
      <c r="B2261" s="17" t="s">
        <v>389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391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2">
        <v>5420</v>
      </c>
      <c r="B2270" s="43" t="s">
        <v>282</v>
      </c>
      <c r="C2270" s="32"/>
      <c r="D2270" s="32"/>
    </row>
    <row r="2271" spans="1:4" ht="15.75" thickBot="1" x14ac:dyDescent="0.3">
      <c r="A2271" s="52">
        <v>542001</v>
      </c>
      <c r="B2271" s="54" t="s">
        <v>283</v>
      </c>
      <c r="C2271" s="55"/>
      <c r="D2271" s="55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438</v>
      </c>
      <c r="C2273" s="14"/>
      <c r="D2273" s="14"/>
    </row>
    <row r="2274" spans="1:4" x14ac:dyDescent="0.25">
      <c r="A2274" s="3">
        <v>5501</v>
      </c>
      <c r="B2274" s="4" t="s">
        <v>439</v>
      </c>
      <c r="C2274" s="8"/>
      <c r="D2274" s="8"/>
    </row>
    <row r="2275" spans="1:4" x14ac:dyDescent="0.25">
      <c r="A2275" s="6">
        <v>550101</v>
      </c>
      <c r="B2275" s="7" t="s">
        <v>440</v>
      </c>
      <c r="C2275" s="8"/>
      <c r="D2275" s="8"/>
    </row>
    <row r="2276" spans="1:4" x14ac:dyDescent="0.25">
      <c r="A2276" s="6">
        <v>550102</v>
      </c>
      <c r="B2276" s="7" t="s">
        <v>441</v>
      </c>
      <c r="C2276" s="8">
        <v>240440.07</v>
      </c>
      <c r="D2276" s="8">
        <v>224992.47</v>
      </c>
    </row>
    <row r="2277" spans="1:4" x14ac:dyDescent="0.25">
      <c r="A2277" s="16">
        <v>550103</v>
      </c>
      <c r="B2277" s="17" t="s">
        <v>442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45000</v>
      </c>
      <c r="D2278" s="8"/>
    </row>
    <row r="2279" spans="1:4" ht="15.75" thickBot="1" x14ac:dyDescent="0.3">
      <c r="A2279" s="9" t="s">
        <v>18</v>
      </c>
      <c r="B2279" s="10"/>
      <c r="C2279" s="11">
        <f>SUM(C2275:C2278)</f>
        <v>285440.07</v>
      </c>
      <c r="D2279" s="11">
        <f>SUM(D2275:D2278)</f>
        <v>224992.47</v>
      </c>
    </row>
    <row r="2280" spans="1:4" x14ac:dyDescent="0.25">
      <c r="A2280" s="12">
        <v>5502</v>
      </c>
      <c r="B2280" s="13" t="s">
        <v>443</v>
      </c>
      <c r="C2280" s="14"/>
      <c r="D2280" s="14"/>
    </row>
    <row r="2281" spans="1:4" x14ac:dyDescent="0.25">
      <c r="A2281" s="6">
        <v>550201</v>
      </c>
      <c r="B2281" s="7" t="s">
        <v>444</v>
      </c>
      <c r="C2281" s="8"/>
      <c r="D2281" s="8"/>
    </row>
    <row r="2282" spans="1:4" x14ac:dyDescent="0.25">
      <c r="A2282" s="16">
        <v>550202</v>
      </c>
      <c r="B2282" s="17" t="s">
        <v>315</v>
      </c>
      <c r="C2282" s="8"/>
      <c r="D2282" s="8"/>
    </row>
    <row r="2283" spans="1:4" x14ac:dyDescent="0.25">
      <c r="A2283" s="16">
        <v>550203</v>
      </c>
      <c r="B2283" s="17" t="s">
        <v>445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87629.02</v>
      </c>
      <c r="D2284" s="8">
        <v>155879.5</v>
      </c>
    </row>
    <row r="2285" spans="1:4" ht="15.75" thickBot="1" x14ac:dyDescent="0.3">
      <c r="A2285" s="9" t="s">
        <v>18</v>
      </c>
      <c r="B2285" s="10"/>
      <c r="C2285" s="11">
        <f>SUM(C2281:C2284)</f>
        <v>87629.02</v>
      </c>
      <c r="D2285" s="11">
        <f>SUM(D2281:D2284)</f>
        <v>155879.5</v>
      </c>
    </row>
    <row r="2286" spans="1:4" x14ac:dyDescent="0.25">
      <c r="A2286" s="56"/>
      <c r="B2286" s="45"/>
      <c r="C2286" s="57"/>
      <c r="D2286" s="57"/>
    </row>
    <row r="2287" spans="1:4" x14ac:dyDescent="0.25">
      <c r="A2287" s="3">
        <v>6</v>
      </c>
      <c r="B2287" s="4" t="s">
        <v>446</v>
      </c>
      <c r="C2287" s="8"/>
      <c r="D2287" s="8"/>
    </row>
    <row r="2288" spans="1:4" x14ac:dyDescent="0.25">
      <c r="A2288" s="3">
        <v>61</v>
      </c>
      <c r="B2288" s="4" t="s">
        <v>447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448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449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284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450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451</v>
      </c>
      <c r="C2376" s="14"/>
      <c r="D2376" s="14"/>
    </row>
    <row r="2377" spans="1:4" x14ac:dyDescent="0.25">
      <c r="A2377" s="3">
        <v>6201</v>
      </c>
      <c r="B2377" s="4" t="s">
        <v>452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8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453</v>
      </c>
      <c r="C2394" s="14"/>
      <c r="D2394" s="14"/>
    </row>
    <row r="2395" spans="1:4" ht="15.75" thickBot="1" x14ac:dyDescent="0.3">
      <c r="A2395" s="3">
        <v>6901</v>
      </c>
      <c r="B2395" s="4" t="s">
        <v>454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451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49"/>
      <c r="B2399" s="31"/>
      <c r="C2399" s="14"/>
      <c r="D2399" s="14"/>
    </row>
    <row r="2400" spans="1:4" x14ac:dyDescent="0.25">
      <c r="A2400" s="59" t="s">
        <v>455</v>
      </c>
      <c r="B2400" s="60"/>
      <c r="C2400" s="61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38276446.219999999</v>
      </c>
      <c r="D2400" s="61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101700536.86</v>
      </c>
    </row>
    <row r="2401" spans="1:4" x14ac:dyDescent="0.25">
      <c r="A2401" s="62"/>
      <c r="B2401" s="7"/>
      <c r="C2401" s="63"/>
      <c r="D2401" s="63"/>
    </row>
    <row r="2402" spans="1:4" x14ac:dyDescent="0.25">
      <c r="A2402" s="59" t="s">
        <v>456</v>
      </c>
      <c r="B2402" s="60"/>
      <c r="C2402" s="61">
        <f>C1115-C2400</f>
        <v>10981567</v>
      </c>
      <c r="D2402" s="61">
        <f>D1115-D2400</f>
        <v>9477465.5599999726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7F0E6-99CE-453E-9107-B9A1ECE8EC2C}">
  <dimension ref="A1:D2402"/>
  <sheetViews>
    <sheetView workbookViewId="0">
      <selection activeCell="D2" sqref="D2"/>
    </sheetView>
  </sheetViews>
  <sheetFormatPr baseColWidth="10" defaultRowHeight="15" x14ac:dyDescent="0.25"/>
  <cols>
    <col min="1" max="1" width="7.140625" style="64" customWidth="1"/>
    <col min="2" max="2" width="62.5703125" style="65" customWidth="1"/>
    <col min="3" max="4" width="16.140625" style="66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>
        <v>969325</v>
      </c>
      <c r="D6" s="8">
        <v>955500</v>
      </c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83936178</v>
      </c>
      <c r="D8" s="8">
        <v>78027837</v>
      </c>
    </row>
    <row r="9" spans="1:4" x14ac:dyDescent="0.25">
      <c r="A9" s="6">
        <v>1105</v>
      </c>
      <c r="B9" s="7" t="s">
        <v>9</v>
      </c>
      <c r="C9" s="8">
        <v>-7629063</v>
      </c>
      <c r="D9" s="8">
        <v>-6545412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103051033</v>
      </c>
      <c r="D11" s="8">
        <v>96107274</v>
      </c>
    </row>
    <row r="12" spans="1:4" x14ac:dyDescent="0.25">
      <c r="A12" s="6">
        <v>1108</v>
      </c>
      <c r="B12" s="7" t="s">
        <v>12</v>
      </c>
      <c r="C12" s="8">
        <v>5991783</v>
      </c>
      <c r="D12" s="8">
        <v>5904731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>
        <v>10000000</v>
      </c>
      <c r="D14" s="8">
        <v>10000000</v>
      </c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196319256</v>
      </c>
      <c r="D18" s="11">
        <f>SUM(D4:D17)</f>
        <v>184449930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2000</v>
      </c>
      <c r="D20" s="8">
        <v>2000</v>
      </c>
    </row>
    <row r="21" spans="1:4" x14ac:dyDescent="0.25">
      <c r="A21" s="6">
        <v>1202</v>
      </c>
      <c r="B21" s="7" t="s">
        <v>21</v>
      </c>
      <c r="C21" s="8">
        <v>105000</v>
      </c>
      <c r="D21" s="8">
        <v>105000</v>
      </c>
    </row>
    <row r="22" spans="1:4" x14ac:dyDescent="0.25">
      <c r="A22" s="6">
        <v>1203</v>
      </c>
      <c r="B22" s="7" t="s">
        <v>22</v>
      </c>
      <c r="C22" s="8">
        <v>61486443</v>
      </c>
      <c r="D22" s="8">
        <v>33380865</v>
      </c>
    </row>
    <row r="23" spans="1:4" x14ac:dyDescent="0.25">
      <c r="A23" s="6">
        <v>1204</v>
      </c>
      <c r="B23" s="7" t="s">
        <v>23</v>
      </c>
      <c r="C23" s="8">
        <v>3860545</v>
      </c>
      <c r="D23" s="8">
        <v>1589707</v>
      </c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65453988</v>
      </c>
      <c r="D25" s="11">
        <f>SUM(D20:D24)</f>
        <v>35077572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26100</v>
      </c>
      <c r="D27" s="8"/>
    </row>
    <row r="28" spans="1:4" x14ac:dyDescent="0.25">
      <c r="A28" s="6">
        <v>1302</v>
      </c>
      <c r="B28" s="7" t="s">
        <v>27</v>
      </c>
      <c r="C28" s="8">
        <v>146680676</v>
      </c>
      <c r="D28" s="8">
        <v>119225624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/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1304929</v>
      </c>
      <c r="D32" s="8">
        <v>965118</v>
      </c>
    </row>
    <row r="33" spans="1:4" x14ac:dyDescent="0.25">
      <c r="A33" s="6">
        <v>1307</v>
      </c>
      <c r="B33" s="7" t="s">
        <v>32</v>
      </c>
      <c r="C33" s="8">
        <v>53717</v>
      </c>
      <c r="D33" s="8">
        <v>10863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589547</v>
      </c>
      <c r="D37" s="8">
        <v>50470</v>
      </c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>
        <v>147179</v>
      </c>
      <c r="D39" s="8">
        <v>515085</v>
      </c>
    </row>
    <row r="40" spans="1:4" ht="15.75" thickBot="1" x14ac:dyDescent="0.3">
      <c r="A40" s="9" t="s">
        <v>18</v>
      </c>
      <c r="B40" s="10"/>
      <c r="C40" s="11">
        <f>SUM(C27:C39)</f>
        <v>148802148</v>
      </c>
      <c r="D40" s="11">
        <f>SUM(D27:D39)</f>
        <v>120767160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0</v>
      </c>
      <c r="D51" s="21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>
        <v>10000</v>
      </c>
      <c r="D54" s="8">
        <v>10000</v>
      </c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>
        <v>2754985</v>
      </c>
      <c r="D56" s="8">
        <v>5058939</v>
      </c>
    </row>
    <row r="57" spans="1:4" x14ac:dyDescent="0.25">
      <c r="A57" s="6">
        <v>1505</v>
      </c>
      <c r="B57" s="7" t="s">
        <v>54</v>
      </c>
      <c r="C57" s="8">
        <v>21680922</v>
      </c>
      <c r="D57" s="8">
        <v>19393559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58594</v>
      </c>
      <c r="D61" s="8">
        <v>58053</v>
      </c>
    </row>
    <row r="62" spans="1:4" x14ac:dyDescent="0.25">
      <c r="A62" s="22" t="s">
        <v>18</v>
      </c>
      <c r="B62" s="23"/>
      <c r="C62" s="24">
        <f>SUM(C53:C61)</f>
        <v>24504501</v>
      </c>
      <c r="D62" s="24">
        <f>SUM(D53:D61)</f>
        <v>24520551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1871000</v>
      </c>
      <c r="D64" s="8">
        <v>1871000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8493781</v>
      </c>
      <c r="D68" s="8">
        <v>14402122</v>
      </c>
    </row>
    <row r="69" spans="1:4" ht="15.75" thickBot="1" x14ac:dyDescent="0.3">
      <c r="A69" s="9" t="s">
        <v>18</v>
      </c>
      <c r="B69" s="10"/>
      <c r="C69" s="11">
        <f>SUM(C64:C68)</f>
        <v>10364781</v>
      </c>
      <c r="D69" s="11">
        <f>SUM(D64:D68)</f>
        <v>16273122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>
        <v>64900</v>
      </c>
      <c r="D71" s="8">
        <v>64900</v>
      </c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11177633</v>
      </c>
      <c r="D73" s="8">
        <v>10791193</v>
      </c>
    </row>
    <row r="74" spans="1:4" x14ac:dyDescent="0.25">
      <c r="A74" s="6">
        <v>1704</v>
      </c>
      <c r="B74" s="7" t="s">
        <v>68</v>
      </c>
      <c r="C74" s="8">
        <v>-9190618</v>
      </c>
      <c r="D74" s="8">
        <f>-8685557</f>
        <v>-8685557</v>
      </c>
    </row>
    <row r="75" spans="1:4" x14ac:dyDescent="0.25">
      <c r="A75" s="6">
        <v>1705</v>
      </c>
      <c r="B75" s="7" t="s">
        <v>69</v>
      </c>
      <c r="C75" s="8">
        <v>4785453</v>
      </c>
      <c r="D75" s="8">
        <v>2785453</v>
      </c>
    </row>
    <row r="76" spans="1:4" ht="15.75" thickBot="1" x14ac:dyDescent="0.3">
      <c r="A76" s="6">
        <v>1706</v>
      </c>
      <c r="B76" s="7" t="s">
        <v>70</v>
      </c>
      <c r="C76" s="8">
        <v>-2233284</v>
      </c>
      <c r="D76" s="8">
        <v>-2025548</v>
      </c>
    </row>
    <row r="77" spans="1:4" ht="15.75" thickBot="1" x14ac:dyDescent="0.3">
      <c r="A77" s="9" t="s">
        <v>18</v>
      </c>
      <c r="B77" s="10"/>
      <c r="C77" s="11">
        <f>SUM(C71:C76)</f>
        <v>4604084</v>
      </c>
      <c r="D77" s="11">
        <f>SUM(D71:D76)</f>
        <v>2930441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1363889</v>
      </c>
      <c r="D84" s="8">
        <v>1363889</v>
      </c>
    </row>
    <row r="85" spans="1:4" x14ac:dyDescent="0.25">
      <c r="A85" s="6">
        <v>1903</v>
      </c>
      <c r="B85" s="7" t="s">
        <v>76</v>
      </c>
      <c r="C85" s="8">
        <v>37394</v>
      </c>
      <c r="D85" s="8">
        <v>37394</v>
      </c>
    </row>
    <row r="86" spans="1:4" x14ac:dyDescent="0.25">
      <c r="A86" s="6">
        <v>1904</v>
      </c>
      <c r="B86" s="7" t="s">
        <v>77</v>
      </c>
      <c r="C86" s="8">
        <v>1228524</v>
      </c>
      <c r="D86" s="8">
        <v>4259410</v>
      </c>
    </row>
    <row r="87" spans="1:4" x14ac:dyDescent="0.25">
      <c r="A87" s="6">
        <v>1905</v>
      </c>
      <c r="B87" s="7" t="s">
        <v>78</v>
      </c>
      <c r="C87" s="8">
        <v>36270</v>
      </c>
      <c r="D87" s="8">
        <v>36270</v>
      </c>
    </row>
    <row r="88" spans="1:4" x14ac:dyDescent="0.25">
      <c r="A88" s="6">
        <v>1906</v>
      </c>
      <c r="B88" s="7" t="s">
        <v>79</v>
      </c>
      <c r="C88" s="8"/>
      <c r="D88" s="8"/>
    </row>
    <row r="89" spans="1:4" x14ac:dyDescent="0.25">
      <c r="A89" s="6">
        <v>1907</v>
      </c>
      <c r="B89" s="7" t="s">
        <v>80</v>
      </c>
      <c r="C89" s="8">
        <v>12005800</v>
      </c>
      <c r="D89" s="8">
        <v>12005800</v>
      </c>
    </row>
    <row r="90" spans="1:4" x14ac:dyDescent="0.25">
      <c r="A90" s="6">
        <v>1908</v>
      </c>
      <c r="B90" s="7" t="s">
        <v>81</v>
      </c>
      <c r="C90" s="8">
        <v>-3600000</v>
      </c>
      <c r="D90" s="8">
        <v>-2400000</v>
      </c>
    </row>
    <row r="91" spans="1:4" ht="15.75" thickBot="1" x14ac:dyDescent="0.3">
      <c r="A91" s="6">
        <v>1910</v>
      </c>
      <c r="B91" s="7" t="s">
        <v>38</v>
      </c>
      <c r="C91" s="8">
        <v>2364726</v>
      </c>
      <c r="D91" s="8">
        <v>1000304</v>
      </c>
    </row>
    <row r="92" spans="1:4" ht="15.75" thickBot="1" x14ac:dyDescent="0.3">
      <c r="A92" s="9" t="s">
        <v>82</v>
      </c>
      <c r="B92" s="10"/>
      <c r="C92" s="11">
        <f>SUM(C83:C91)</f>
        <v>13436603</v>
      </c>
      <c r="D92" s="11">
        <f>SUM(D83:D91)</f>
        <v>16303067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463485361</v>
      </c>
      <c r="D94" s="29">
        <f>D18+D25+D40+D51+D62+D69+D77+D81+D92</f>
        <v>400321843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/>
      <c r="D99" s="8"/>
    </row>
    <row r="100" spans="1:4" x14ac:dyDescent="0.25">
      <c r="A100" s="6">
        <v>2103</v>
      </c>
      <c r="B100" s="7" t="s">
        <v>88</v>
      </c>
      <c r="C100" s="8">
        <v>1291</v>
      </c>
      <c r="D100" s="8"/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1291</v>
      </c>
      <c r="D105" s="11">
        <f>SUM(D98:D104)</f>
        <v>0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10600</v>
      </c>
      <c r="D107" s="8">
        <v>4000</v>
      </c>
    </row>
    <row r="108" spans="1:4" x14ac:dyDescent="0.25">
      <c r="A108" s="6">
        <v>2202</v>
      </c>
      <c r="B108" s="7" t="s">
        <v>95</v>
      </c>
      <c r="C108" s="8"/>
      <c r="D108" s="8">
        <v>8311</v>
      </c>
    </row>
    <row r="109" spans="1:4" x14ac:dyDescent="0.25">
      <c r="A109" s="6">
        <v>2203</v>
      </c>
      <c r="B109" s="33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/>
      <c r="D111" s="8"/>
    </row>
    <row r="112" spans="1:4" x14ac:dyDescent="0.25">
      <c r="A112" s="6">
        <v>2206</v>
      </c>
      <c r="B112" s="7" t="s">
        <v>99</v>
      </c>
      <c r="C112" s="8">
        <v>129162718</v>
      </c>
      <c r="D112" s="8">
        <v>116522019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19000</v>
      </c>
      <c r="D114" s="8">
        <v>31800</v>
      </c>
    </row>
    <row r="115" spans="1:4" x14ac:dyDescent="0.25">
      <c r="A115" s="6">
        <v>2209</v>
      </c>
      <c r="B115" s="7" t="s">
        <v>102</v>
      </c>
      <c r="C115" s="8"/>
      <c r="D115" s="8"/>
    </row>
    <row r="116" spans="1:4" x14ac:dyDescent="0.25">
      <c r="A116" s="6">
        <v>2210</v>
      </c>
      <c r="B116" s="7" t="s">
        <v>103</v>
      </c>
      <c r="C116" s="8"/>
      <c r="D116" s="8">
        <v>6414</v>
      </c>
    </row>
    <row r="117" spans="1:4" x14ac:dyDescent="0.25">
      <c r="A117" s="6">
        <v>2211</v>
      </c>
      <c r="B117" s="7" t="s">
        <v>104</v>
      </c>
      <c r="C117" s="8"/>
      <c r="D117" s="8"/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>
        <v>-5028</v>
      </c>
      <c r="D121" s="8">
        <v>8611</v>
      </c>
    </row>
    <row r="122" spans="1:4" ht="15.75" thickBot="1" x14ac:dyDescent="0.3">
      <c r="A122" s="19">
        <v>2216</v>
      </c>
      <c r="B122" s="20" t="s">
        <v>109</v>
      </c>
      <c r="C122" s="8">
        <v>518140</v>
      </c>
      <c r="D122" s="8">
        <v>516815</v>
      </c>
    </row>
    <row r="123" spans="1:4" ht="15.75" thickBot="1" x14ac:dyDescent="0.3">
      <c r="A123" s="9" t="s">
        <v>18</v>
      </c>
      <c r="B123" s="10"/>
      <c r="C123" s="11">
        <f>SUM(C107:C122)</f>
        <v>129705430</v>
      </c>
      <c r="D123" s="11">
        <f>SUM(D107:D122)</f>
        <v>117097970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48431670</v>
      </c>
      <c r="D138" s="8">
        <v>45107773</v>
      </c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48431670</v>
      </c>
      <c r="D141" s="11">
        <f>SUM(D125:D140)</f>
        <v>45107773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/>
      <c r="D143" s="8"/>
    </row>
    <row r="144" spans="1:4" x14ac:dyDescent="0.25">
      <c r="A144" s="6">
        <v>2402</v>
      </c>
      <c r="B144" s="7" t="s">
        <v>129</v>
      </c>
      <c r="C144" s="8"/>
      <c r="D144" s="8"/>
    </row>
    <row r="145" spans="1:4" x14ac:dyDescent="0.25">
      <c r="A145" s="6">
        <v>2403</v>
      </c>
      <c r="B145" s="7" t="s">
        <v>130</v>
      </c>
      <c r="C145" s="8"/>
      <c r="D145" s="8"/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0</v>
      </c>
      <c r="D149" s="11">
        <f>SUM(D143:D148)</f>
        <v>0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>
        <v>5717866</v>
      </c>
      <c r="D153" s="8">
        <v>7789211</v>
      </c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24848</v>
      </c>
      <c r="D155" s="8">
        <v>33997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5742714</v>
      </c>
      <c r="D157" s="11">
        <f>SUM(D151:D156)</f>
        <v>7823208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509397</v>
      </c>
      <c r="D160" s="8">
        <v>707846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3049087</v>
      </c>
      <c r="D164" s="8">
        <v>2285705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3558484</v>
      </c>
      <c r="D167" s="11">
        <f>SUM(D159:D166)</f>
        <v>2993551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4561062</v>
      </c>
      <c r="D169" s="8">
        <v>3777987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>
        <v>231332</v>
      </c>
    </row>
    <row r="172" spans="1:4" x14ac:dyDescent="0.25">
      <c r="A172" s="6">
        <v>2704</v>
      </c>
      <c r="B172" s="7" t="s">
        <v>154</v>
      </c>
      <c r="C172" s="8">
        <v>170575</v>
      </c>
      <c r="D172" s="8">
        <v>913985</v>
      </c>
    </row>
    <row r="173" spans="1:4" x14ac:dyDescent="0.25">
      <c r="A173" s="6">
        <v>2705</v>
      </c>
      <c r="B173" s="7" t="s">
        <v>155</v>
      </c>
      <c r="C173" s="8">
        <v>17147</v>
      </c>
      <c r="D173" s="8">
        <v>43597</v>
      </c>
    </row>
    <row r="174" spans="1:4" x14ac:dyDescent="0.25">
      <c r="A174" s="6">
        <v>2706</v>
      </c>
      <c r="B174" s="7" t="s">
        <v>156</v>
      </c>
      <c r="C174" s="8">
        <v>211944</v>
      </c>
      <c r="D174" s="8">
        <v>329039</v>
      </c>
    </row>
    <row r="175" spans="1:4" x14ac:dyDescent="0.25">
      <c r="A175" s="6">
        <v>2707</v>
      </c>
      <c r="B175" s="7" t="s">
        <v>157</v>
      </c>
      <c r="C175" s="8">
        <v>290891</v>
      </c>
      <c r="D175" s="8">
        <v>338579</v>
      </c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27072</v>
      </c>
      <c r="D177" s="8">
        <v>16257</v>
      </c>
    </row>
    <row r="178" spans="1:4" x14ac:dyDescent="0.25">
      <c r="A178" s="6">
        <v>2710</v>
      </c>
      <c r="B178" s="7" t="s">
        <v>160</v>
      </c>
      <c r="C178" s="8"/>
      <c r="D178" s="8"/>
    </row>
    <row r="179" spans="1:4" x14ac:dyDescent="0.25">
      <c r="A179" s="6">
        <v>2711</v>
      </c>
      <c r="B179" s="7" t="s">
        <v>161</v>
      </c>
      <c r="C179" s="8">
        <v>977</v>
      </c>
      <c r="D179" s="8">
        <v>1393</v>
      </c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262933</v>
      </c>
      <c r="D181" s="8">
        <v>140159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>
        <v>1465</v>
      </c>
      <c r="D184" s="8"/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/>
      <c r="D187" s="8"/>
    </row>
    <row r="188" spans="1:4" x14ac:dyDescent="0.25">
      <c r="A188" s="16">
        <v>2720</v>
      </c>
      <c r="B188" s="17" t="s">
        <v>170</v>
      </c>
      <c r="C188" s="8"/>
      <c r="D188" s="8">
        <v>13717</v>
      </c>
    </row>
    <row r="189" spans="1:4" x14ac:dyDescent="0.25">
      <c r="A189" s="16">
        <v>2721</v>
      </c>
      <c r="B189" s="17" t="s">
        <v>171</v>
      </c>
      <c r="C189" s="8"/>
      <c r="D189" s="8"/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/>
      <c r="D191" s="8"/>
    </row>
    <row r="192" spans="1:4" ht="15.75" thickBot="1" x14ac:dyDescent="0.3">
      <c r="A192" s="9" t="s">
        <v>18</v>
      </c>
      <c r="B192" s="10"/>
      <c r="C192" s="21">
        <f>SUM(C169:C191)</f>
        <v>5544066</v>
      </c>
      <c r="D192" s="21">
        <f>SUM(D169:D191)</f>
        <v>5806045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15882194</v>
      </c>
      <c r="D195" s="8">
        <v>28485883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>
        <v>177498</v>
      </c>
      <c r="D199" s="8">
        <v>101929</v>
      </c>
    </row>
    <row r="200" spans="1:4" ht="15.75" thickBot="1" x14ac:dyDescent="0.3">
      <c r="A200" s="9" t="s">
        <v>18</v>
      </c>
      <c r="B200" s="10"/>
      <c r="C200" s="11">
        <f>SUM(C194:C199)</f>
        <v>16059692</v>
      </c>
      <c r="D200" s="11">
        <f>SUM(D194:D199)</f>
        <v>28587812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20235002</v>
      </c>
      <c r="D202" s="8">
        <v>16363814</v>
      </c>
    </row>
    <row r="203" spans="1:4" x14ac:dyDescent="0.25">
      <c r="A203" s="6">
        <v>2902</v>
      </c>
      <c r="B203" s="7" t="s">
        <v>182</v>
      </c>
      <c r="C203" s="8">
        <v>22178120</v>
      </c>
      <c r="D203" s="8">
        <v>18235406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>
        <v>6021</v>
      </c>
      <c r="D206" s="8"/>
    </row>
    <row r="207" spans="1:4" ht="15.75" thickBot="1" x14ac:dyDescent="0.3">
      <c r="A207" s="9" t="s">
        <v>18</v>
      </c>
      <c r="B207" s="10"/>
      <c r="C207" s="11">
        <f>SUM(C202:C206)</f>
        <v>42419143</v>
      </c>
      <c r="D207" s="11">
        <f>SUM(D202:D206)</f>
        <v>34599220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251462490</v>
      </c>
      <c r="D209" s="29">
        <f>D105+D123+D141+D149+D157+D167+D192+D200+D207</f>
        <v>242015579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50000000</v>
      </c>
      <c r="D213" s="8">
        <v>50000000</v>
      </c>
    </row>
    <row r="214" spans="1:4" x14ac:dyDescent="0.25">
      <c r="A214" s="6">
        <v>3102</v>
      </c>
      <c r="B214" s="7" t="s">
        <v>189</v>
      </c>
      <c r="C214" s="8">
        <v>-14000000</v>
      </c>
      <c r="D214" s="8">
        <v>-14000000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36000000</v>
      </c>
      <c r="D216" s="11">
        <f>SUM(D213:D215)</f>
        <v>36000000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12629396</v>
      </c>
      <c r="D221" s="8">
        <v>10813108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90784953</v>
      </c>
      <c r="D223" s="8">
        <v>38884634</v>
      </c>
    </row>
    <row r="224" spans="1:4" ht="15.75" thickBot="1" x14ac:dyDescent="0.3">
      <c r="A224" s="6">
        <v>3304</v>
      </c>
      <c r="B224" s="7" t="s">
        <v>197</v>
      </c>
      <c r="C224" s="8">
        <v>72608522</v>
      </c>
      <c r="D224" s="8">
        <v>72608522</v>
      </c>
    </row>
    <row r="225" spans="1:4" ht="15.75" thickBot="1" x14ac:dyDescent="0.3">
      <c r="A225" s="9" t="s">
        <v>18</v>
      </c>
      <c r="B225" s="10"/>
      <c r="C225" s="11">
        <f>SUM(C221:C224)</f>
        <v>176022871</v>
      </c>
      <c r="D225" s="11">
        <f>SUM(D221:D224)</f>
        <v>122306264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212022871</v>
      </c>
      <c r="D227" s="29">
        <f>D216+D219+D225</f>
        <v>158306264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463485361</v>
      </c>
      <c r="D229" s="29">
        <f>D209+D227</f>
        <v>400321843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/>
      <c r="D236" s="8"/>
    </row>
    <row r="237" spans="1:4" x14ac:dyDescent="0.25">
      <c r="A237" s="6">
        <v>410104</v>
      </c>
      <c r="B237" s="7" t="s">
        <v>205</v>
      </c>
      <c r="C237" s="8">
        <v>22500</v>
      </c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/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/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22500</v>
      </c>
      <c r="D245" s="21">
        <f>SUM(D234:D244)</f>
        <v>0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/>
      <c r="B252" s="7" t="s">
        <v>207</v>
      </c>
      <c r="C252" s="8"/>
      <c r="D252" s="8"/>
    </row>
    <row r="253" spans="1:4" x14ac:dyDescent="0.25">
      <c r="A253" s="6"/>
      <c r="B253" s="7" t="s">
        <v>212</v>
      </c>
      <c r="C253" s="8"/>
      <c r="D253" s="8"/>
    </row>
    <row r="254" spans="1:4" x14ac:dyDescent="0.25">
      <c r="A254" s="6"/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/>
      <c r="B264" s="7" t="s">
        <v>207</v>
      </c>
      <c r="C264" s="8"/>
      <c r="D264" s="8"/>
    </row>
    <row r="265" spans="1:4" x14ac:dyDescent="0.25">
      <c r="A265" s="6"/>
      <c r="B265" s="7" t="s">
        <v>208</v>
      </c>
      <c r="C265" s="8"/>
      <c r="D265" s="8"/>
    </row>
    <row r="266" spans="1:4" x14ac:dyDescent="0.25">
      <c r="A266" s="6"/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/>
      <c r="B276" s="7" t="s">
        <v>207</v>
      </c>
      <c r="C276" s="8"/>
      <c r="D276" s="8"/>
    </row>
    <row r="277" spans="1:4" x14ac:dyDescent="0.25">
      <c r="A277" s="6"/>
      <c r="B277" s="7" t="s">
        <v>208</v>
      </c>
      <c r="C277" s="8"/>
      <c r="D277" s="8"/>
    </row>
    <row r="278" spans="1:4" x14ac:dyDescent="0.25">
      <c r="A278" s="6"/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/>
      <c r="B287" s="7" t="s">
        <v>207</v>
      </c>
      <c r="C287" s="8"/>
      <c r="D287" s="8"/>
    </row>
    <row r="288" spans="1:4" x14ac:dyDescent="0.25">
      <c r="A288" s="6"/>
      <c r="B288" s="7" t="s">
        <v>208</v>
      </c>
      <c r="C288" s="8"/>
      <c r="D288" s="8"/>
    </row>
    <row r="289" spans="1:4" x14ac:dyDescent="0.25">
      <c r="A289" s="6"/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/>
      <c r="D294" s="8"/>
    </row>
    <row r="295" spans="1:4" x14ac:dyDescent="0.25">
      <c r="A295" s="6">
        <v>410602</v>
      </c>
      <c r="B295" s="7" t="s">
        <v>88</v>
      </c>
      <c r="C295" s="8">
        <v>1</v>
      </c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/>
      <c r="B298" s="7" t="s">
        <v>207</v>
      </c>
      <c r="C298" s="8"/>
      <c r="D298" s="8"/>
    </row>
    <row r="299" spans="1:4" x14ac:dyDescent="0.25">
      <c r="A299" s="6"/>
      <c r="B299" s="7" t="s">
        <v>208</v>
      </c>
      <c r="C299" s="8"/>
      <c r="D299" s="8"/>
    </row>
    <row r="300" spans="1:4" x14ac:dyDescent="0.25">
      <c r="A300" s="6"/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1</v>
      </c>
      <c r="D303" s="11">
        <f>SUM(D294:D302)</f>
        <v>0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/>
      <c r="B313" s="7" t="s">
        <v>226</v>
      </c>
      <c r="C313" s="8"/>
      <c r="D313" s="8"/>
    </row>
    <row r="314" spans="1:4" x14ac:dyDescent="0.25">
      <c r="A314" s="6"/>
      <c r="B314" s="7" t="s">
        <v>208</v>
      </c>
      <c r="C314" s="8"/>
      <c r="D314" s="8"/>
    </row>
    <row r="315" spans="1:4" x14ac:dyDescent="0.25">
      <c r="A315" s="6"/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/>
      <c r="B327" s="7" t="s">
        <v>207</v>
      </c>
      <c r="C327" s="8"/>
      <c r="D327" s="8"/>
    </row>
    <row r="328" spans="1:4" x14ac:dyDescent="0.25">
      <c r="A328" s="6"/>
      <c r="B328" s="7" t="s">
        <v>208</v>
      </c>
      <c r="C328" s="8"/>
      <c r="D328" s="8"/>
    </row>
    <row r="329" spans="1:4" x14ac:dyDescent="0.25">
      <c r="A329" s="6"/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/>
      <c r="D334" s="8"/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/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/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0</v>
      </c>
      <c r="D344" s="11">
        <f>SUM(D333:D343)</f>
        <v>0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/>
      <c r="B351" s="7" t="s">
        <v>226</v>
      </c>
      <c r="C351" s="8"/>
      <c r="D351" s="8"/>
    </row>
    <row r="352" spans="1:4" x14ac:dyDescent="0.25">
      <c r="A352" s="6"/>
      <c r="B352" s="7" t="s">
        <v>208</v>
      </c>
      <c r="C352" s="8"/>
      <c r="D352" s="8"/>
    </row>
    <row r="353" spans="1:4" x14ac:dyDescent="0.25">
      <c r="A353" s="6"/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/>
      <c r="B366" s="7" t="s">
        <v>207</v>
      </c>
      <c r="C366" s="8"/>
      <c r="D366" s="8"/>
    </row>
    <row r="367" spans="1:4" x14ac:dyDescent="0.25">
      <c r="A367" s="6"/>
      <c r="B367" s="7" t="s">
        <v>208</v>
      </c>
      <c r="C367" s="8"/>
      <c r="D367" s="8"/>
    </row>
    <row r="368" spans="1:4" x14ac:dyDescent="0.25">
      <c r="A368" s="6"/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/>
      <c r="B382" s="7" t="s">
        <v>207</v>
      </c>
      <c r="C382" s="8"/>
      <c r="D382" s="8"/>
    </row>
    <row r="383" spans="1:4" x14ac:dyDescent="0.25">
      <c r="A383" s="6"/>
      <c r="B383" s="7" t="s">
        <v>208</v>
      </c>
      <c r="C383" s="8"/>
      <c r="D383" s="8"/>
    </row>
    <row r="384" spans="1:4" x14ac:dyDescent="0.25">
      <c r="A384" s="6"/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/>
      <c r="B397" s="7" t="s">
        <v>207</v>
      </c>
      <c r="C397" s="8"/>
      <c r="D397" s="8"/>
    </row>
    <row r="398" spans="1:4" x14ac:dyDescent="0.25">
      <c r="A398" s="6"/>
      <c r="B398" s="7" t="s">
        <v>208</v>
      </c>
      <c r="C398" s="8"/>
      <c r="D398" s="8"/>
    </row>
    <row r="399" spans="1:4" x14ac:dyDescent="0.25">
      <c r="A399" s="6"/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/>
      <c r="B410" s="7" t="s">
        <v>207</v>
      </c>
      <c r="C410" s="8"/>
      <c r="D410" s="8"/>
    </row>
    <row r="411" spans="1:4" x14ac:dyDescent="0.25">
      <c r="A411" s="6"/>
      <c r="B411" s="7" t="s">
        <v>208</v>
      </c>
      <c r="C411" s="8"/>
      <c r="D411" s="8"/>
    </row>
    <row r="412" spans="1:4" x14ac:dyDescent="0.25">
      <c r="A412" s="6"/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/>
      <c r="B423" s="7" t="s">
        <v>207</v>
      </c>
      <c r="C423" s="8"/>
      <c r="D423" s="8"/>
    </row>
    <row r="424" spans="1:4" x14ac:dyDescent="0.25">
      <c r="A424" s="6"/>
      <c r="B424" s="7" t="s">
        <v>208</v>
      </c>
      <c r="C424" s="8"/>
      <c r="D424" s="8"/>
    </row>
    <row r="425" spans="1:4" x14ac:dyDescent="0.25">
      <c r="A425" s="6"/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/>
      <c r="B436" s="7" t="s">
        <v>207</v>
      </c>
      <c r="C436" s="8"/>
      <c r="D436" s="8"/>
    </row>
    <row r="437" spans="1:4" x14ac:dyDescent="0.25">
      <c r="A437" s="6"/>
      <c r="B437" s="7" t="s">
        <v>208</v>
      </c>
      <c r="C437" s="8"/>
      <c r="D437" s="8"/>
    </row>
    <row r="438" spans="1:4" x14ac:dyDescent="0.25">
      <c r="A438" s="6"/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/>
      <c r="B448" s="7" t="s">
        <v>207</v>
      </c>
      <c r="C448" s="8"/>
      <c r="D448" s="8"/>
    </row>
    <row r="449" spans="1:4" x14ac:dyDescent="0.25">
      <c r="A449" s="6"/>
      <c r="B449" s="7" t="s">
        <v>208</v>
      </c>
      <c r="C449" s="8"/>
      <c r="D449" s="8"/>
    </row>
    <row r="450" spans="1:4" x14ac:dyDescent="0.25">
      <c r="A450" s="6"/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/>
      <c r="B460" s="7" t="s">
        <v>207</v>
      </c>
      <c r="C460" s="8"/>
      <c r="D460" s="8"/>
    </row>
    <row r="461" spans="1:4" x14ac:dyDescent="0.25">
      <c r="A461" s="6"/>
      <c r="B461" s="7" t="s">
        <v>208</v>
      </c>
      <c r="C461" s="8"/>
      <c r="D461" s="8"/>
    </row>
    <row r="462" spans="1:4" x14ac:dyDescent="0.25">
      <c r="A462" s="6"/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/>
      <c r="B472" s="7" t="s">
        <v>207</v>
      </c>
      <c r="C472" s="8"/>
      <c r="D472" s="8"/>
    </row>
    <row r="473" spans="1:4" x14ac:dyDescent="0.25">
      <c r="A473" s="6"/>
      <c r="B473" s="7" t="s">
        <v>208</v>
      </c>
      <c r="C473" s="8"/>
      <c r="D473" s="8"/>
    </row>
    <row r="474" spans="1:4" x14ac:dyDescent="0.25">
      <c r="A474" s="6"/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/>
      <c r="B483" s="7" t="s">
        <v>207</v>
      </c>
      <c r="C483" s="8"/>
      <c r="D483" s="8"/>
    </row>
    <row r="484" spans="1:4" x14ac:dyDescent="0.25">
      <c r="A484" s="6"/>
      <c r="B484" s="7" t="s">
        <v>208</v>
      </c>
      <c r="C484" s="8"/>
      <c r="D484" s="8"/>
    </row>
    <row r="485" spans="1:4" x14ac:dyDescent="0.25">
      <c r="A485" s="6"/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/>
      <c r="B494" s="7" t="s">
        <v>207</v>
      </c>
      <c r="C494" s="8"/>
      <c r="D494" s="8"/>
    </row>
    <row r="495" spans="1:4" x14ac:dyDescent="0.25">
      <c r="A495" s="6"/>
      <c r="B495" s="7" t="s">
        <v>208</v>
      </c>
      <c r="C495" s="8"/>
      <c r="D495" s="8"/>
    </row>
    <row r="496" spans="1:4" x14ac:dyDescent="0.25">
      <c r="A496" s="6"/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/>
      <c r="B509" s="7" t="s">
        <v>207</v>
      </c>
      <c r="C509" s="8"/>
      <c r="D509" s="8"/>
    </row>
    <row r="510" spans="1:4" x14ac:dyDescent="0.25">
      <c r="A510" s="6"/>
      <c r="B510" s="7" t="s">
        <v>208</v>
      </c>
      <c r="C510" s="8"/>
      <c r="D510" s="8"/>
    </row>
    <row r="511" spans="1:4" x14ac:dyDescent="0.25">
      <c r="A511" s="6"/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/>
      <c r="B523" s="7" t="s">
        <v>207</v>
      </c>
      <c r="C523" s="8"/>
      <c r="D523" s="8"/>
    </row>
    <row r="524" spans="1:4" x14ac:dyDescent="0.25">
      <c r="A524" s="6"/>
      <c r="B524" s="7" t="s">
        <v>208</v>
      </c>
      <c r="C524" s="8"/>
      <c r="D524" s="8"/>
    </row>
    <row r="525" spans="1:4" x14ac:dyDescent="0.25">
      <c r="A525" s="6"/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16"/>
      <c r="B534" s="17" t="s">
        <v>207</v>
      </c>
      <c r="C534" s="18"/>
      <c r="D534" s="18"/>
    </row>
    <row r="535" spans="1:4" x14ac:dyDescent="0.25">
      <c r="A535" s="16"/>
      <c r="B535" s="17" t="s">
        <v>208</v>
      </c>
      <c r="C535" s="18"/>
      <c r="D535" s="18"/>
    </row>
    <row r="536" spans="1:4" x14ac:dyDescent="0.25">
      <c r="A536" s="16"/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/>
      <c r="B546" s="7" t="s">
        <v>207</v>
      </c>
      <c r="C546" s="8"/>
      <c r="D546" s="8"/>
    </row>
    <row r="547" spans="1:4" x14ac:dyDescent="0.25">
      <c r="A547" s="6"/>
      <c r="B547" s="7" t="s">
        <v>208</v>
      </c>
      <c r="C547" s="8"/>
      <c r="D547" s="8"/>
    </row>
    <row r="548" spans="1:4" x14ac:dyDescent="0.25">
      <c r="A548" s="6"/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/>
      <c r="B561" s="7" t="s">
        <v>207</v>
      </c>
      <c r="C561" s="8"/>
      <c r="D561" s="8"/>
    </row>
    <row r="562" spans="1:4" x14ac:dyDescent="0.25">
      <c r="A562" s="6"/>
      <c r="B562" s="7" t="s">
        <v>208</v>
      </c>
      <c r="C562" s="8"/>
      <c r="D562" s="8"/>
    </row>
    <row r="563" spans="1:4" x14ac:dyDescent="0.25">
      <c r="A563" s="6"/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/>
      <c r="B577" s="7" t="s">
        <v>207</v>
      </c>
      <c r="C577" s="8"/>
      <c r="D577" s="8"/>
    </row>
    <row r="578" spans="1:4" x14ac:dyDescent="0.25">
      <c r="A578" s="6"/>
      <c r="B578" s="7" t="s">
        <v>208</v>
      </c>
      <c r="C578" s="8"/>
      <c r="D578" s="8"/>
    </row>
    <row r="579" spans="1:4" x14ac:dyDescent="0.25">
      <c r="A579" s="6"/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>
        <v>10000</v>
      </c>
    </row>
    <row r="587" spans="1:4" x14ac:dyDescent="0.25">
      <c r="A587" s="6">
        <v>430102</v>
      </c>
      <c r="B587" s="7" t="s">
        <v>95</v>
      </c>
      <c r="C587" s="8">
        <v>10000</v>
      </c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>
        <v>157136127</v>
      </c>
      <c r="D591" s="8">
        <v>153356677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7500</v>
      </c>
      <c r="D593" s="8">
        <v>37500</v>
      </c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/>
      <c r="D595" s="8">
        <v>16034</v>
      </c>
    </row>
    <row r="596" spans="1:4" x14ac:dyDescent="0.25">
      <c r="A596" s="6">
        <v>430111</v>
      </c>
      <c r="B596" s="7" t="s">
        <v>104</v>
      </c>
      <c r="C596" s="8"/>
      <c r="D596" s="8"/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/>
      <c r="D600" s="8">
        <v>4139</v>
      </c>
    </row>
    <row r="601" spans="1:4" ht="15.75" thickBot="1" x14ac:dyDescent="0.3">
      <c r="A601" s="9" t="s">
        <v>18</v>
      </c>
      <c r="B601" s="10"/>
      <c r="C601" s="11">
        <f>SUM(C586:C600)</f>
        <v>157153627</v>
      </c>
      <c r="D601" s="11">
        <f>SUM(D586:D600)</f>
        <v>153424350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480</v>
      </c>
      <c r="D671" s="8">
        <v>480</v>
      </c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>
        <v>10883548</v>
      </c>
      <c r="D676" s="8">
        <v>10734949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360</v>
      </c>
      <c r="D678" s="8">
        <v>1800</v>
      </c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/>
      <c r="D680" s="8">
        <v>3</v>
      </c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>
        <v>199</v>
      </c>
    </row>
    <row r="686" spans="1:4" ht="15.75" thickBot="1" x14ac:dyDescent="0.3">
      <c r="A686" s="9" t="s">
        <v>18</v>
      </c>
      <c r="B686" s="10"/>
      <c r="C686" s="11">
        <f>SUM(C671:C685)</f>
        <v>10884388</v>
      </c>
      <c r="D686" s="11">
        <f>SUM(D671:D685)</f>
        <v>10737431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1522000</v>
      </c>
      <c r="D727" s="8">
        <v>1610000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1522000</v>
      </c>
      <c r="D737" s="11">
        <f>SUM(D722:D736)</f>
        <v>1610000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>
        <v>4000</v>
      </c>
      <c r="D740" s="8">
        <v>17648</v>
      </c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>
        <v>61342671</v>
      </c>
      <c r="D744" s="8">
        <v>63463598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15000</v>
      </c>
      <c r="D746" s="8">
        <v>-2103</v>
      </c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>
        <v>6414</v>
      </c>
      <c r="D748" s="8">
        <v>6414</v>
      </c>
    </row>
    <row r="749" spans="1:4" x14ac:dyDescent="0.25">
      <c r="A749" s="6">
        <v>431011</v>
      </c>
      <c r="B749" s="7" t="s">
        <v>104</v>
      </c>
      <c r="C749" s="8"/>
      <c r="D749" s="8"/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>
        <v>1655</v>
      </c>
      <c r="D753" s="8">
        <v>155542</v>
      </c>
    </row>
    <row r="754" spans="1:4" ht="15.75" thickBot="1" x14ac:dyDescent="0.3">
      <c r="A754" s="9" t="s">
        <v>18</v>
      </c>
      <c r="B754" s="10"/>
      <c r="C754" s="11">
        <f>SUM(C739:C753)</f>
        <v>61369740</v>
      </c>
      <c r="D754" s="11">
        <f>SUM(D739:D753)</f>
        <v>63641099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>
        <v>43034884</v>
      </c>
      <c r="D778" s="8">
        <v>49006484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43034884</v>
      </c>
      <c r="D788" s="11">
        <f>SUM(D773:D787)</f>
        <v>49006484</v>
      </c>
    </row>
    <row r="789" spans="1:4" x14ac:dyDescent="0.25">
      <c r="A789" s="12">
        <v>4313</v>
      </c>
      <c r="B789" s="13" t="s">
        <v>281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0</v>
      </c>
      <c r="D805" s="24">
        <f>SUM(D790:D804)</f>
        <v>0</v>
      </c>
    </row>
    <row r="806" spans="1:4" x14ac:dyDescent="0.25">
      <c r="A806" s="36">
        <v>4314</v>
      </c>
      <c r="B806" s="37" t="s">
        <v>282</v>
      </c>
      <c r="C806" s="38"/>
      <c r="D806" s="38"/>
    </row>
    <row r="807" spans="1:4" ht="15.75" thickBot="1" x14ac:dyDescent="0.3">
      <c r="A807" s="39">
        <v>431401</v>
      </c>
      <c r="B807" s="33" t="s">
        <v>283</v>
      </c>
      <c r="C807" s="38"/>
      <c r="D807" s="38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284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285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286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287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288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0">
        <v>440915</v>
      </c>
      <c r="B961" s="20" t="s">
        <v>108</v>
      </c>
      <c r="C961" s="34"/>
      <c r="D961" s="34"/>
    </row>
    <row r="962" spans="1:4" ht="15.75" thickBot="1" x14ac:dyDescent="0.3">
      <c r="A962" s="41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289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290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291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2">
        <v>4417</v>
      </c>
      <c r="B1082" s="43" t="s">
        <v>282</v>
      </c>
      <c r="C1082" s="32"/>
      <c r="D1082" s="32"/>
    </row>
    <row r="1083" spans="1:4" ht="15.75" thickBot="1" x14ac:dyDescent="0.3">
      <c r="A1083" s="44">
        <v>441701</v>
      </c>
      <c r="B1083" s="45" t="s">
        <v>292</v>
      </c>
      <c r="C1083" s="46"/>
      <c r="D1083" s="46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293</v>
      </c>
      <c r="C1085" s="14"/>
      <c r="D1085" s="14"/>
    </row>
    <row r="1086" spans="1:4" x14ac:dyDescent="0.25">
      <c r="A1086" s="3">
        <v>4501</v>
      </c>
      <c r="B1086" s="4" t="s">
        <v>294</v>
      </c>
      <c r="C1086" s="8"/>
      <c r="D1086" s="8"/>
    </row>
    <row r="1087" spans="1:4" x14ac:dyDescent="0.25">
      <c r="A1087" s="6">
        <v>450101</v>
      </c>
      <c r="B1087" s="7" t="s">
        <v>295</v>
      </c>
      <c r="C1087" s="8"/>
      <c r="D1087" s="8"/>
    </row>
    <row r="1088" spans="1:4" x14ac:dyDescent="0.25">
      <c r="A1088" s="6">
        <v>450102</v>
      </c>
      <c r="B1088" s="7" t="s">
        <v>296</v>
      </c>
      <c r="C1088" s="8"/>
      <c r="D1088" s="8"/>
    </row>
    <row r="1089" spans="1:4" x14ac:dyDescent="0.25">
      <c r="A1089" s="6">
        <v>450103</v>
      </c>
      <c r="B1089" s="7" t="s">
        <v>297</v>
      </c>
      <c r="C1089" s="8"/>
      <c r="D1089" s="8"/>
    </row>
    <row r="1090" spans="1:4" x14ac:dyDescent="0.25">
      <c r="A1090" s="6"/>
      <c r="B1090" s="7" t="s">
        <v>298</v>
      </c>
      <c r="C1090" s="8"/>
      <c r="D1090" s="8"/>
    </row>
    <row r="1091" spans="1:4" x14ac:dyDescent="0.25">
      <c r="A1091" s="6">
        <v>450104</v>
      </c>
      <c r="B1091" s="7" t="s">
        <v>299</v>
      </c>
      <c r="C1091" s="8"/>
      <c r="D1091" s="8"/>
    </row>
    <row r="1092" spans="1:4" x14ac:dyDescent="0.25">
      <c r="A1092" s="6">
        <v>450105</v>
      </c>
      <c r="B1092" s="7" t="s">
        <v>300</v>
      </c>
      <c r="C1092" s="8">
        <v>4185743</v>
      </c>
      <c r="D1092" s="8">
        <v>1376663</v>
      </c>
    </row>
    <row r="1093" spans="1:4" x14ac:dyDescent="0.25">
      <c r="A1093" s="6">
        <v>450106</v>
      </c>
      <c r="B1093" s="7" t="s">
        <v>301</v>
      </c>
      <c r="C1093" s="8">
        <v>188609</v>
      </c>
      <c r="D1093" s="8"/>
    </row>
    <row r="1094" spans="1:4" x14ac:dyDescent="0.25">
      <c r="A1094" s="6"/>
      <c r="B1094" s="7" t="s">
        <v>302</v>
      </c>
      <c r="C1094" s="8"/>
      <c r="D1094" s="8"/>
    </row>
    <row r="1095" spans="1:4" x14ac:dyDescent="0.25">
      <c r="A1095" s="6">
        <v>450107</v>
      </c>
      <c r="B1095" s="7" t="s">
        <v>303</v>
      </c>
      <c r="C1095" s="8">
        <v>35326</v>
      </c>
      <c r="D1095" s="8">
        <v>35326</v>
      </c>
    </row>
    <row r="1096" spans="1:4" x14ac:dyDescent="0.25">
      <c r="A1096" s="6"/>
      <c r="B1096" s="7" t="s">
        <v>304</v>
      </c>
      <c r="C1096" s="8"/>
      <c r="D1096" s="8"/>
    </row>
    <row r="1097" spans="1:4" x14ac:dyDescent="0.25">
      <c r="A1097" s="6">
        <v>450108</v>
      </c>
      <c r="B1097" s="7" t="s">
        <v>305</v>
      </c>
      <c r="C1097" s="8"/>
      <c r="D1097" s="8"/>
    </row>
    <row r="1098" spans="1:4" x14ac:dyDescent="0.25">
      <c r="A1098" s="6">
        <v>450109</v>
      </c>
      <c r="B1098" s="7" t="s">
        <v>306</v>
      </c>
      <c r="C1098" s="8"/>
      <c r="D1098" s="8"/>
    </row>
    <row r="1099" spans="1:4" x14ac:dyDescent="0.25">
      <c r="A1099" s="6">
        <v>450110</v>
      </c>
      <c r="B1099" s="7" t="s">
        <v>307</v>
      </c>
      <c r="C1099" s="8"/>
      <c r="D1099" s="8"/>
    </row>
    <row r="1100" spans="1:4" x14ac:dyDescent="0.25">
      <c r="A1100" s="6"/>
      <c r="B1100" s="7" t="s">
        <v>308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>
        <v>1173105</v>
      </c>
    </row>
    <row r="1102" spans="1:4" ht="15.75" thickBot="1" x14ac:dyDescent="0.3">
      <c r="A1102" s="9" t="s">
        <v>18</v>
      </c>
      <c r="B1102" s="10"/>
      <c r="C1102" s="11">
        <f>SUM(C1087:C1101)</f>
        <v>4409678</v>
      </c>
      <c r="D1102" s="11">
        <f>SUM(D1087:D1101)</f>
        <v>2585094</v>
      </c>
    </row>
    <row r="1103" spans="1:4" x14ac:dyDescent="0.25">
      <c r="A1103" s="12">
        <v>4502</v>
      </c>
      <c r="B1103" s="13" t="s">
        <v>309</v>
      </c>
      <c r="C1103" s="14"/>
      <c r="D1103" s="14"/>
    </row>
    <row r="1104" spans="1:4" x14ac:dyDescent="0.25">
      <c r="A1104" s="6">
        <v>450201</v>
      </c>
      <c r="B1104" s="7" t="s">
        <v>310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311</v>
      </c>
      <c r="C1107" s="14"/>
      <c r="D1107" s="14"/>
    </row>
    <row r="1108" spans="1:4" x14ac:dyDescent="0.25">
      <c r="A1108" s="6">
        <v>450301</v>
      </c>
      <c r="B1108" s="7" t="s">
        <v>312</v>
      </c>
      <c r="C1108" s="8"/>
      <c r="D1108" s="8"/>
    </row>
    <row r="1109" spans="1:4" x14ac:dyDescent="0.25">
      <c r="A1109" s="6">
        <v>450302</v>
      </c>
      <c r="B1109" s="7" t="s">
        <v>313</v>
      </c>
      <c r="C1109" s="8"/>
      <c r="D1109" s="8"/>
    </row>
    <row r="1110" spans="1:4" x14ac:dyDescent="0.25">
      <c r="A1110" s="6">
        <v>450303</v>
      </c>
      <c r="B1110" s="7" t="s">
        <v>314</v>
      </c>
      <c r="C1110" s="8"/>
      <c r="D1110" s="8"/>
    </row>
    <row r="1111" spans="1:4" x14ac:dyDescent="0.25">
      <c r="A1111" s="6">
        <v>450304</v>
      </c>
      <c r="B1111" s="7" t="s">
        <v>315</v>
      </c>
      <c r="C1111" s="8"/>
      <c r="D1111" s="8"/>
    </row>
    <row r="1112" spans="1:4" ht="15.75" thickBot="1" x14ac:dyDescent="0.3">
      <c r="A1112" s="16">
        <v>450310</v>
      </c>
      <c r="B1112" s="17" t="s">
        <v>38</v>
      </c>
      <c r="C1112" s="8">
        <v>1688643</v>
      </c>
      <c r="D1112" s="8">
        <v>248403</v>
      </c>
    </row>
    <row r="1113" spans="1:4" ht="15.75" thickBot="1" x14ac:dyDescent="0.3">
      <c r="A1113" s="9" t="s">
        <v>18</v>
      </c>
      <c r="B1113" s="10"/>
      <c r="C1113" s="11">
        <f>SUM(C1108:C1112)</f>
        <v>1688643</v>
      </c>
      <c r="D1113" s="11">
        <f>SUM(D1108:D1112)</f>
        <v>248403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316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280085461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281252861</v>
      </c>
    </row>
    <row r="1116" spans="1:4" x14ac:dyDescent="0.25">
      <c r="A1116" s="47"/>
      <c r="B1116" s="48"/>
      <c r="C1116" s="32"/>
      <c r="D1116" s="32"/>
    </row>
    <row r="1117" spans="1:4" x14ac:dyDescent="0.25">
      <c r="A1117" s="3">
        <v>5</v>
      </c>
      <c r="B1117" s="4" t="s">
        <v>317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318</v>
      </c>
      <c r="C1119" s="8"/>
      <c r="D1119" s="8"/>
    </row>
    <row r="1120" spans="1:4" x14ac:dyDescent="0.25">
      <c r="A1120" s="6">
        <v>510101</v>
      </c>
      <c r="B1120" s="7" t="s">
        <v>319</v>
      </c>
      <c r="C1120" s="8"/>
      <c r="D1120" s="8"/>
    </row>
    <row r="1121" spans="1:4" x14ac:dyDescent="0.25">
      <c r="A1121" s="6">
        <v>510102</v>
      </c>
      <c r="B1121" s="7" t="s">
        <v>320</v>
      </c>
      <c r="C1121" s="8"/>
      <c r="D1121" s="8"/>
    </row>
    <row r="1122" spans="1:4" x14ac:dyDescent="0.25">
      <c r="A1122" s="6">
        <v>510103</v>
      </c>
      <c r="B1122" s="7" t="s">
        <v>321</v>
      </c>
      <c r="C1122" s="8"/>
      <c r="D1122" s="8"/>
    </row>
    <row r="1123" spans="1:4" x14ac:dyDescent="0.25">
      <c r="A1123" s="6">
        <v>510104</v>
      </c>
      <c r="B1123" s="7" t="s">
        <v>322</v>
      </c>
      <c r="C1123" s="8"/>
      <c r="D1123" s="8"/>
    </row>
    <row r="1124" spans="1:4" ht="15.75" thickBot="1" x14ac:dyDescent="0.3">
      <c r="A1124" s="19">
        <v>510105</v>
      </c>
      <c r="B1124" s="20" t="s">
        <v>323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0</v>
      </c>
      <c r="D1125" s="11">
        <f>SUM(D1120:D1124)</f>
        <v>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324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/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/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325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/>
      <c r="D1138" s="8"/>
    </row>
    <row r="1139" spans="1:4" x14ac:dyDescent="0.25">
      <c r="A1139" s="6">
        <v>510304</v>
      </c>
      <c r="B1139" s="7" t="s">
        <v>88</v>
      </c>
      <c r="C1139" s="8">
        <v>11</v>
      </c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/>
      <c r="B1142" s="7" t="s">
        <v>207</v>
      </c>
      <c r="C1142" s="8"/>
      <c r="D1142" s="8"/>
    </row>
    <row r="1143" spans="1:4" x14ac:dyDescent="0.25">
      <c r="A1143" s="6"/>
      <c r="B1143" s="7" t="s">
        <v>208</v>
      </c>
      <c r="C1143" s="8"/>
      <c r="D1143" s="8"/>
    </row>
    <row r="1144" spans="1:4" x14ac:dyDescent="0.25">
      <c r="A1144" s="6"/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11</v>
      </c>
      <c r="D1147" s="11">
        <f>SUM(D1136:D1146)</f>
        <v>0</v>
      </c>
    </row>
    <row r="1148" spans="1:4" x14ac:dyDescent="0.25">
      <c r="A1148" s="12">
        <v>5104</v>
      </c>
      <c r="B1148" s="13" t="s">
        <v>326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/>
      <c r="D1149" s="8"/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/>
      <c r="B1153" s="7" t="s">
        <v>207</v>
      </c>
      <c r="C1153" s="8"/>
      <c r="D1153" s="8"/>
    </row>
    <row r="1154" spans="1:4" x14ac:dyDescent="0.25">
      <c r="A1154" s="6"/>
      <c r="B1154" s="7" t="s">
        <v>208</v>
      </c>
      <c r="C1154" s="8"/>
      <c r="D1154" s="8"/>
    </row>
    <row r="1155" spans="1:4" x14ac:dyDescent="0.25">
      <c r="A1155" s="6"/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 x14ac:dyDescent="0.25">
      <c r="A1159" s="12">
        <v>5105</v>
      </c>
      <c r="B1159" s="13" t="s">
        <v>327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/>
      <c r="B1164" s="7" t="s">
        <v>207</v>
      </c>
      <c r="C1164" s="8"/>
      <c r="D1164" s="8"/>
    </row>
    <row r="1165" spans="1:4" x14ac:dyDescent="0.25">
      <c r="A1165" s="6"/>
      <c r="B1165" s="7" t="s">
        <v>208</v>
      </c>
      <c r="C1165" s="8"/>
      <c r="D1165" s="8"/>
    </row>
    <row r="1166" spans="1:4" x14ac:dyDescent="0.25">
      <c r="A1166" s="6"/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328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/>
      <c r="B1176" s="7" t="s">
        <v>207</v>
      </c>
      <c r="C1176" s="8"/>
      <c r="D1176" s="8"/>
    </row>
    <row r="1177" spans="1:4" x14ac:dyDescent="0.25">
      <c r="A1177" s="6"/>
      <c r="B1177" s="7" t="s">
        <v>208</v>
      </c>
      <c r="C1177" s="8"/>
      <c r="D1177" s="8"/>
    </row>
    <row r="1178" spans="1:4" x14ac:dyDescent="0.25">
      <c r="A1178" s="6"/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329</v>
      </c>
      <c r="C1182" s="14"/>
      <c r="D1182" s="14"/>
    </row>
    <row r="1183" spans="1:4" x14ac:dyDescent="0.25">
      <c r="A1183" s="6">
        <v>510701</v>
      </c>
      <c r="B1183" s="7" t="s">
        <v>330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/>
      <c r="B1188" s="7" t="s">
        <v>207</v>
      </c>
      <c r="C1188" s="8"/>
      <c r="D1188" s="8"/>
    </row>
    <row r="1189" spans="1:4" x14ac:dyDescent="0.25">
      <c r="A1189" s="6"/>
      <c r="B1189" s="7" t="s">
        <v>208</v>
      </c>
      <c r="C1189" s="8"/>
      <c r="D1189" s="8"/>
    </row>
    <row r="1190" spans="1:4" x14ac:dyDescent="0.25">
      <c r="A1190" s="6"/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331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/>
      <c r="B1200" s="7" t="s">
        <v>207</v>
      </c>
      <c r="C1200" s="8"/>
      <c r="D1200" s="8"/>
    </row>
    <row r="1201" spans="1:4" x14ac:dyDescent="0.25">
      <c r="A1201" s="6"/>
      <c r="B1201" s="7" t="s">
        <v>208</v>
      </c>
      <c r="C1201" s="8"/>
      <c r="D1201" s="8"/>
    </row>
    <row r="1202" spans="1:4" x14ac:dyDescent="0.25">
      <c r="A1202" s="6"/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332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/>
      <c r="B1212" s="7" t="s">
        <v>207</v>
      </c>
      <c r="C1212" s="8"/>
      <c r="D1212" s="8"/>
    </row>
    <row r="1213" spans="1:4" x14ac:dyDescent="0.25">
      <c r="A1213" s="6"/>
      <c r="B1213" s="7" t="s">
        <v>208</v>
      </c>
      <c r="C1213" s="8"/>
      <c r="D1213" s="8"/>
    </row>
    <row r="1214" spans="1:4" x14ac:dyDescent="0.25">
      <c r="A1214" s="6"/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333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/>
      <c r="B1224" s="7" t="s">
        <v>207</v>
      </c>
      <c r="C1224" s="8"/>
      <c r="D1224" s="8"/>
    </row>
    <row r="1225" spans="1:4" x14ac:dyDescent="0.25">
      <c r="A1225" s="6"/>
      <c r="B1225" s="7" t="s">
        <v>208</v>
      </c>
      <c r="C1225" s="8"/>
      <c r="D1225" s="8"/>
    </row>
    <row r="1226" spans="1:4" x14ac:dyDescent="0.25">
      <c r="A1226" s="6"/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334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335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/>
      <c r="B1236" s="7" t="s">
        <v>207</v>
      </c>
      <c r="C1236" s="8"/>
      <c r="D1236" s="8"/>
    </row>
    <row r="1237" spans="1:4" x14ac:dyDescent="0.25">
      <c r="A1237" s="6"/>
      <c r="B1237" s="7" t="s">
        <v>208</v>
      </c>
      <c r="C1237" s="8"/>
      <c r="D1237" s="8"/>
    </row>
    <row r="1238" spans="1:4" x14ac:dyDescent="0.25">
      <c r="A1238" s="6"/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336</v>
      </c>
      <c r="C1242" s="14"/>
      <c r="D1242" s="14"/>
    </row>
    <row r="1243" spans="1:4" x14ac:dyDescent="0.25">
      <c r="A1243" s="49">
        <v>511201</v>
      </c>
      <c r="B1243" s="7" t="s">
        <v>86</v>
      </c>
      <c r="C1243" s="8"/>
      <c r="D1243" s="8"/>
    </row>
    <row r="1244" spans="1:4" x14ac:dyDescent="0.25">
      <c r="A1244" s="49">
        <v>511202</v>
      </c>
      <c r="B1244" s="7" t="s">
        <v>87</v>
      </c>
      <c r="C1244" s="8"/>
      <c r="D1244" s="8"/>
    </row>
    <row r="1245" spans="1:4" x14ac:dyDescent="0.25">
      <c r="A1245" s="49">
        <v>511203</v>
      </c>
      <c r="B1245" s="7" t="s">
        <v>335</v>
      </c>
      <c r="C1245" s="8">
        <v>1125</v>
      </c>
      <c r="D1245" s="8"/>
    </row>
    <row r="1246" spans="1:4" x14ac:dyDescent="0.25">
      <c r="A1246" s="49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/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/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1125</v>
      </c>
      <c r="D1253" s="11">
        <f>SUM(D1243:D1252)</f>
        <v>0</v>
      </c>
    </row>
    <row r="1254" spans="1:4" x14ac:dyDescent="0.25">
      <c r="A1254" s="12">
        <v>5113</v>
      </c>
      <c r="B1254" s="13" t="s">
        <v>337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335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/>
      <c r="B1260" s="7" t="s">
        <v>207</v>
      </c>
      <c r="C1260" s="8"/>
      <c r="D1260" s="8"/>
    </row>
    <row r="1261" spans="1:4" x14ac:dyDescent="0.25">
      <c r="A1261" s="6"/>
      <c r="B1261" s="7" t="s">
        <v>208</v>
      </c>
      <c r="C1261" s="8"/>
      <c r="D1261" s="8"/>
    </row>
    <row r="1262" spans="1:4" x14ac:dyDescent="0.25">
      <c r="A1262" s="6"/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338</v>
      </c>
      <c r="C1266" s="14"/>
      <c r="D1266" s="14"/>
    </row>
    <row r="1267" spans="1:4" x14ac:dyDescent="0.25">
      <c r="A1267" s="6">
        <v>511401</v>
      </c>
      <c r="B1267" s="7" t="s">
        <v>339</v>
      </c>
      <c r="C1267" s="8"/>
      <c r="D1267" s="8"/>
    </row>
    <row r="1268" spans="1:4" x14ac:dyDescent="0.25">
      <c r="A1268" s="6">
        <v>511402</v>
      </c>
      <c r="B1268" s="7" t="s">
        <v>340</v>
      </c>
      <c r="C1268" s="8"/>
      <c r="D1268" s="8"/>
    </row>
    <row r="1269" spans="1:4" x14ac:dyDescent="0.25">
      <c r="A1269" s="6">
        <v>511403</v>
      </c>
      <c r="B1269" s="7" t="s">
        <v>341</v>
      </c>
      <c r="C1269" s="8"/>
      <c r="D1269" s="8"/>
    </row>
    <row r="1270" spans="1:4" x14ac:dyDescent="0.25">
      <c r="A1270" s="6">
        <v>511404</v>
      </c>
      <c r="B1270" s="7" t="s">
        <v>342</v>
      </c>
      <c r="C1270" s="8"/>
      <c r="D1270" s="8"/>
    </row>
    <row r="1271" spans="1:4" x14ac:dyDescent="0.25">
      <c r="A1271" s="6">
        <v>511405</v>
      </c>
      <c r="B1271" s="7" t="s">
        <v>343</v>
      </c>
      <c r="C1271" s="8"/>
      <c r="D1271" s="8"/>
    </row>
    <row r="1272" spans="1:4" x14ac:dyDescent="0.25">
      <c r="A1272" s="6">
        <v>511406</v>
      </c>
      <c r="B1272" s="7" t="s">
        <v>344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/>
      <c r="B1275" s="7" t="s">
        <v>207</v>
      </c>
      <c r="C1275" s="8"/>
      <c r="D1275" s="8"/>
    </row>
    <row r="1276" spans="1:4" x14ac:dyDescent="0.25">
      <c r="A1276" s="6"/>
      <c r="B1276" s="7" t="s">
        <v>208</v>
      </c>
      <c r="C1276" s="8"/>
      <c r="D1276" s="8"/>
    </row>
    <row r="1277" spans="1:4" x14ac:dyDescent="0.25">
      <c r="A1277" s="6"/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345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0"/>
      <c r="C1281" s="11">
        <f>SUM(C1267:C1280)</f>
        <v>0</v>
      </c>
      <c r="D1281" s="11">
        <f>SUM(D1267:D1280)</f>
        <v>0</v>
      </c>
    </row>
    <row r="1282" spans="1:4" x14ac:dyDescent="0.25">
      <c r="A1282" s="12">
        <v>5115</v>
      </c>
      <c r="B1282" s="13" t="s">
        <v>346</v>
      </c>
      <c r="C1282" s="14"/>
      <c r="D1282" s="14"/>
    </row>
    <row r="1283" spans="1:4" x14ac:dyDescent="0.25">
      <c r="A1283" s="6">
        <v>511501</v>
      </c>
      <c r="B1283" s="7" t="s">
        <v>339</v>
      </c>
      <c r="C1283" s="8"/>
      <c r="D1283" s="8"/>
    </row>
    <row r="1284" spans="1:4" x14ac:dyDescent="0.25">
      <c r="A1284" s="6">
        <v>511502</v>
      </c>
      <c r="B1284" s="7" t="s">
        <v>340</v>
      </c>
      <c r="C1284" s="8"/>
      <c r="D1284" s="8"/>
    </row>
    <row r="1285" spans="1:4" x14ac:dyDescent="0.25">
      <c r="A1285" s="6">
        <v>511503</v>
      </c>
      <c r="B1285" s="7" t="s">
        <v>341</v>
      </c>
      <c r="C1285" s="8"/>
      <c r="D1285" s="8"/>
    </row>
    <row r="1286" spans="1:4" x14ac:dyDescent="0.25">
      <c r="A1286" s="6">
        <v>511504</v>
      </c>
      <c r="B1286" s="7" t="s">
        <v>342</v>
      </c>
      <c r="C1286" s="8"/>
      <c r="D1286" s="8"/>
    </row>
    <row r="1287" spans="1:4" x14ac:dyDescent="0.25">
      <c r="A1287" s="6">
        <v>511505</v>
      </c>
      <c r="B1287" s="7" t="s">
        <v>343</v>
      </c>
      <c r="C1287" s="8"/>
      <c r="D1287" s="8"/>
    </row>
    <row r="1288" spans="1:4" x14ac:dyDescent="0.25">
      <c r="A1288" s="6">
        <v>511506</v>
      </c>
      <c r="B1288" s="7" t="s">
        <v>344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/>
      <c r="B1291" s="7" t="s">
        <v>207</v>
      </c>
      <c r="C1291" s="18"/>
      <c r="D1291" s="18"/>
    </row>
    <row r="1292" spans="1:4" x14ac:dyDescent="0.25">
      <c r="A1292" s="16"/>
      <c r="B1292" s="7" t="s">
        <v>208</v>
      </c>
      <c r="C1292" s="18"/>
      <c r="D1292" s="18"/>
    </row>
    <row r="1293" spans="1:4" x14ac:dyDescent="0.25">
      <c r="A1293" s="16"/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345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347</v>
      </c>
      <c r="C1298" s="14"/>
      <c r="D1298" s="14"/>
    </row>
    <row r="1299" spans="1:4" x14ac:dyDescent="0.25">
      <c r="A1299" s="6">
        <v>511601</v>
      </c>
      <c r="B1299" s="7" t="s">
        <v>348</v>
      </c>
      <c r="C1299" s="8"/>
      <c r="D1299" s="8"/>
    </row>
    <row r="1300" spans="1:4" x14ac:dyDescent="0.25">
      <c r="A1300" s="6">
        <v>511602</v>
      </c>
      <c r="B1300" s="7" t="s">
        <v>349</v>
      </c>
      <c r="C1300" s="8"/>
      <c r="D1300" s="8"/>
    </row>
    <row r="1301" spans="1:4" x14ac:dyDescent="0.25">
      <c r="A1301" s="6">
        <v>511603</v>
      </c>
      <c r="B1301" s="7" t="s">
        <v>350</v>
      </c>
      <c r="C1301" s="8"/>
      <c r="D1301" s="8"/>
    </row>
    <row r="1302" spans="1:4" x14ac:dyDescent="0.25">
      <c r="A1302" s="6">
        <v>511604</v>
      </c>
      <c r="B1302" s="7" t="s">
        <v>351</v>
      </c>
      <c r="C1302" s="8"/>
      <c r="D1302" s="8"/>
    </row>
    <row r="1303" spans="1:4" x14ac:dyDescent="0.25">
      <c r="A1303" s="6">
        <v>511605</v>
      </c>
      <c r="B1303" s="7" t="s">
        <v>352</v>
      </c>
      <c r="C1303" s="8"/>
      <c r="D1303" s="8"/>
    </row>
    <row r="1304" spans="1:4" x14ac:dyDescent="0.25">
      <c r="A1304" s="6">
        <v>511606</v>
      </c>
      <c r="B1304" s="7" t="s">
        <v>353</v>
      </c>
      <c r="C1304" s="8"/>
      <c r="D1304" s="8"/>
    </row>
    <row r="1305" spans="1:4" x14ac:dyDescent="0.25">
      <c r="A1305" s="6">
        <v>511607</v>
      </c>
      <c r="B1305" s="7" t="s">
        <v>354</v>
      </c>
      <c r="C1305" s="8"/>
      <c r="D1305" s="8"/>
    </row>
    <row r="1306" spans="1:4" x14ac:dyDescent="0.25">
      <c r="A1306" s="6">
        <v>511608</v>
      </c>
      <c r="B1306" s="7" t="s">
        <v>355</v>
      </c>
      <c r="C1306" s="8"/>
      <c r="D1306" s="8"/>
    </row>
    <row r="1307" spans="1:4" x14ac:dyDescent="0.25">
      <c r="A1307" s="6">
        <v>511609</v>
      </c>
      <c r="B1307" s="7" t="s">
        <v>356</v>
      </c>
      <c r="C1307" s="8"/>
      <c r="D1307" s="8"/>
    </row>
    <row r="1308" spans="1:4" x14ac:dyDescent="0.25">
      <c r="A1308" s="6">
        <v>511610</v>
      </c>
      <c r="B1308" s="7" t="s">
        <v>357</v>
      </c>
      <c r="C1308" s="8"/>
      <c r="D1308" s="8"/>
    </row>
    <row r="1309" spans="1:4" x14ac:dyDescent="0.25">
      <c r="A1309" s="6">
        <v>511611</v>
      </c>
      <c r="B1309" s="7" t="s">
        <v>358</v>
      </c>
      <c r="C1309" s="8"/>
      <c r="D1309" s="8"/>
    </row>
    <row r="1310" spans="1:4" x14ac:dyDescent="0.25">
      <c r="A1310" s="6">
        <v>511612</v>
      </c>
      <c r="B1310" s="7" t="s">
        <v>359</v>
      </c>
      <c r="C1310" s="8"/>
      <c r="D1310" s="8"/>
    </row>
    <row r="1311" spans="1:4" x14ac:dyDescent="0.25">
      <c r="A1311" s="6">
        <v>511613</v>
      </c>
      <c r="B1311" s="7" t="s">
        <v>360</v>
      </c>
      <c r="C1311" s="8"/>
      <c r="D1311" s="8"/>
    </row>
    <row r="1312" spans="1:4" x14ac:dyDescent="0.25">
      <c r="A1312" s="6">
        <v>511614</v>
      </c>
      <c r="B1312" s="7" t="s">
        <v>361</v>
      </c>
      <c r="C1312" s="8"/>
      <c r="D1312" s="8"/>
    </row>
    <row r="1313" spans="1:4" x14ac:dyDescent="0.25">
      <c r="A1313" s="6">
        <v>511615</v>
      </c>
      <c r="B1313" s="7" t="s">
        <v>362</v>
      </c>
      <c r="C1313" s="8"/>
      <c r="D1313" s="8"/>
    </row>
    <row r="1314" spans="1:4" x14ac:dyDescent="0.25">
      <c r="A1314" s="6">
        <v>511616</v>
      </c>
      <c r="B1314" s="7" t="s">
        <v>363</v>
      </c>
      <c r="C1314" s="8"/>
      <c r="D1314" s="8"/>
    </row>
    <row r="1315" spans="1:4" x14ac:dyDescent="0.25">
      <c r="A1315" s="6">
        <v>511617</v>
      </c>
      <c r="B1315" s="7" t="s">
        <v>364</v>
      </c>
      <c r="C1315" s="8"/>
      <c r="D1315" s="8"/>
    </row>
    <row r="1316" spans="1:4" x14ac:dyDescent="0.25">
      <c r="A1316" s="6">
        <v>511618</v>
      </c>
      <c r="B1316" s="7" t="s">
        <v>365</v>
      </c>
      <c r="C1316" s="8"/>
      <c r="D1316" s="8"/>
    </row>
    <row r="1317" spans="1:4" x14ac:dyDescent="0.25">
      <c r="A1317" s="6">
        <v>511619</v>
      </c>
      <c r="B1317" s="7" t="s">
        <v>366</v>
      </c>
      <c r="C1317" s="8"/>
      <c r="D1317" s="8"/>
    </row>
    <row r="1318" spans="1:4" x14ac:dyDescent="0.25">
      <c r="A1318" s="6">
        <v>511620</v>
      </c>
      <c r="B1318" s="7" t="s">
        <v>367</v>
      </c>
      <c r="C1318" s="8"/>
      <c r="D1318" s="8"/>
    </row>
    <row r="1319" spans="1:4" x14ac:dyDescent="0.25">
      <c r="A1319" s="6">
        <v>511621</v>
      </c>
      <c r="B1319" s="7" t="s">
        <v>368</v>
      </c>
      <c r="C1319" s="8"/>
      <c r="D1319" s="8"/>
    </row>
    <row r="1320" spans="1:4" x14ac:dyDescent="0.25">
      <c r="A1320" s="6">
        <v>511622</v>
      </c>
      <c r="B1320" s="7" t="s">
        <v>369</v>
      </c>
      <c r="C1320" s="8"/>
      <c r="D1320" s="8"/>
    </row>
    <row r="1321" spans="1:4" x14ac:dyDescent="0.25">
      <c r="A1321" s="6">
        <v>511623</v>
      </c>
      <c r="B1321" s="7" t="s">
        <v>370</v>
      </c>
      <c r="C1321" s="8"/>
      <c r="D1321" s="8"/>
    </row>
    <row r="1322" spans="1:4" x14ac:dyDescent="0.25">
      <c r="A1322" s="6">
        <v>511624</v>
      </c>
      <c r="B1322" s="7" t="s">
        <v>371</v>
      </c>
      <c r="C1322" s="8"/>
      <c r="D1322" s="8"/>
    </row>
    <row r="1323" spans="1:4" x14ac:dyDescent="0.25">
      <c r="A1323" s="6">
        <v>511625</v>
      </c>
      <c r="B1323" s="7" t="s">
        <v>372</v>
      </c>
      <c r="C1323" s="8"/>
      <c r="D1323" s="8"/>
    </row>
    <row r="1324" spans="1:4" x14ac:dyDescent="0.25">
      <c r="A1324" s="6">
        <v>511626</v>
      </c>
      <c r="B1324" s="7" t="s">
        <v>373</v>
      </c>
      <c r="C1324" s="8"/>
      <c r="D1324" s="8"/>
    </row>
    <row r="1325" spans="1:4" x14ac:dyDescent="0.25">
      <c r="A1325" s="6">
        <v>511627</v>
      </c>
      <c r="B1325" s="7" t="s">
        <v>374</v>
      </c>
      <c r="C1325" s="8"/>
      <c r="D1325" s="8"/>
    </row>
    <row r="1326" spans="1:4" x14ac:dyDescent="0.25">
      <c r="A1326" s="6">
        <v>511628</v>
      </c>
      <c r="B1326" s="7" t="s">
        <v>375</v>
      </c>
      <c r="C1326" s="8"/>
      <c r="D1326" s="8"/>
    </row>
    <row r="1327" spans="1:4" x14ac:dyDescent="0.25">
      <c r="A1327" s="6">
        <v>511629</v>
      </c>
      <c r="B1327" s="7" t="s">
        <v>376</v>
      </c>
      <c r="C1327" s="8"/>
      <c r="D1327" s="8"/>
    </row>
    <row r="1328" spans="1:4" x14ac:dyDescent="0.25">
      <c r="A1328" s="6">
        <v>511630</v>
      </c>
      <c r="B1328" s="7" t="s">
        <v>377</v>
      </c>
      <c r="C1328" s="8"/>
      <c r="D1328" s="8"/>
    </row>
    <row r="1329" spans="1:4" x14ac:dyDescent="0.25">
      <c r="A1329" s="6">
        <v>511631</v>
      </c>
      <c r="B1329" s="7" t="s">
        <v>378</v>
      </c>
      <c r="C1329" s="8"/>
      <c r="D1329" s="8"/>
    </row>
    <row r="1330" spans="1:4" x14ac:dyDescent="0.25">
      <c r="A1330" s="6">
        <v>511632</v>
      </c>
      <c r="B1330" s="7" t="s">
        <v>379</v>
      </c>
      <c r="C1330" s="8"/>
      <c r="D1330" s="8"/>
    </row>
    <row r="1331" spans="1:4" x14ac:dyDescent="0.25">
      <c r="A1331" s="6">
        <v>511633</v>
      </c>
      <c r="B1331" s="7" t="s">
        <v>380</v>
      </c>
      <c r="C1331" s="8"/>
      <c r="D1331" s="8"/>
    </row>
    <row r="1332" spans="1:4" x14ac:dyDescent="0.25">
      <c r="A1332" s="6">
        <v>511634</v>
      </c>
      <c r="B1332" s="7" t="s">
        <v>381</v>
      </c>
      <c r="C1332" s="8"/>
      <c r="D1332" s="8"/>
    </row>
    <row r="1333" spans="1:4" x14ac:dyDescent="0.25">
      <c r="A1333" s="6">
        <v>511635</v>
      </c>
      <c r="B1333" s="7" t="s">
        <v>382</v>
      </c>
      <c r="C1333" s="8"/>
      <c r="D1333" s="8"/>
    </row>
    <row r="1334" spans="1:4" x14ac:dyDescent="0.25">
      <c r="A1334" s="6">
        <v>511636</v>
      </c>
      <c r="B1334" s="7" t="s">
        <v>383</v>
      </c>
      <c r="C1334" s="8"/>
      <c r="D1334" s="8"/>
    </row>
    <row r="1335" spans="1:4" x14ac:dyDescent="0.25">
      <c r="A1335" s="6">
        <v>511637</v>
      </c>
      <c r="B1335" s="7" t="s">
        <v>384</v>
      </c>
      <c r="C1335" s="8"/>
      <c r="D1335" s="8"/>
    </row>
    <row r="1336" spans="1:4" x14ac:dyDescent="0.25">
      <c r="A1336" s="6">
        <v>511638</v>
      </c>
      <c r="B1336" s="7" t="s">
        <v>385</v>
      </c>
      <c r="C1336" s="8"/>
      <c r="D1336" s="8"/>
    </row>
    <row r="1337" spans="1:4" x14ac:dyDescent="0.25">
      <c r="A1337" s="6">
        <v>511639</v>
      </c>
      <c r="B1337" s="7" t="s">
        <v>386</v>
      </c>
      <c r="C1337" s="8"/>
      <c r="D1337" s="8"/>
    </row>
    <row r="1338" spans="1:4" x14ac:dyDescent="0.25">
      <c r="A1338" s="6">
        <v>511640</v>
      </c>
      <c r="B1338" s="7" t="s">
        <v>387</v>
      </c>
      <c r="C1338" s="8"/>
      <c r="D1338" s="8"/>
    </row>
    <row r="1339" spans="1:4" x14ac:dyDescent="0.25">
      <c r="A1339" s="6">
        <v>511641</v>
      </c>
      <c r="B1339" s="7" t="s">
        <v>388</v>
      </c>
      <c r="C1339" s="8"/>
      <c r="D1339" s="8"/>
    </row>
    <row r="1340" spans="1:4" x14ac:dyDescent="0.25">
      <c r="A1340" s="6">
        <v>511642</v>
      </c>
      <c r="B1340" s="7" t="s">
        <v>389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390</v>
      </c>
      <c r="C1346" s="18"/>
      <c r="D1346" s="18"/>
    </row>
    <row r="1347" spans="1:4" x14ac:dyDescent="0.25">
      <c r="A1347" s="16">
        <v>511649</v>
      </c>
      <c r="B1347" s="17" t="s">
        <v>391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392</v>
      </c>
      <c r="C1350" s="14"/>
      <c r="D1350" s="14"/>
    </row>
    <row r="1351" spans="1:4" x14ac:dyDescent="0.25">
      <c r="A1351" s="3">
        <v>5201</v>
      </c>
      <c r="B1351" s="4" t="s">
        <v>393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394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395</v>
      </c>
      <c r="C1357" s="8"/>
      <c r="D1357" s="8"/>
    </row>
    <row r="1358" spans="1:4" x14ac:dyDescent="0.25">
      <c r="A1358" s="6">
        <v>520107</v>
      </c>
      <c r="B1358" s="7" t="s">
        <v>396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/>
      <c r="B1360" s="7" t="s">
        <v>207</v>
      </c>
      <c r="C1360" s="8"/>
      <c r="D1360" s="8"/>
    </row>
    <row r="1361" spans="1:4" x14ac:dyDescent="0.25">
      <c r="A1361" s="6"/>
      <c r="B1361" s="7" t="s">
        <v>208</v>
      </c>
      <c r="C1361" s="8"/>
      <c r="D1361" s="8"/>
    </row>
    <row r="1362" spans="1:4" x14ac:dyDescent="0.25">
      <c r="A1362" s="6"/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397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394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395</v>
      </c>
      <c r="C1371" s="8"/>
      <c r="D1371" s="8"/>
    </row>
    <row r="1372" spans="1:4" x14ac:dyDescent="0.25">
      <c r="A1372" s="6">
        <v>520207</v>
      </c>
      <c r="B1372" s="7" t="s">
        <v>396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/>
      <c r="B1374" s="7" t="s">
        <v>207</v>
      </c>
      <c r="C1374" s="8"/>
      <c r="D1374" s="8"/>
    </row>
    <row r="1375" spans="1:4" x14ac:dyDescent="0.25">
      <c r="A1375" s="6"/>
      <c r="B1375" s="7" t="s">
        <v>208</v>
      </c>
      <c r="C1375" s="8"/>
      <c r="D1375" s="8"/>
    </row>
    <row r="1376" spans="1:4" x14ac:dyDescent="0.25">
      <c r="A1376" s="6"/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398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/>
      <c r="B1385" s="7" t="s">
        <v>207</v>
      </c>
      <c r="C1385" s="8"/>
      <c r="D1385" s="8"/>
    </row>
    <row r="1386" spans="1:4" x14ac:dyDescent="0.25">
      <c r="A1386" s="6"/>
      <c r="B1386" s="7" t="s">
        <v>208</v>
      </c>
      <c r="C1386" s="8"/>
      <c r="D1386" s="8"/>
    </row>
    <row r="1387" spans="1:4" x14ac:dyDescent="0.25">
      <c r="A1387" s="6"/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399</v>
      </c>
      <c r="C1391" s="14"/>
      <c r="D1391" s="14"/>
    </row>
    <row r="1392" spans="1:4" x14ac:dyDescent="0.25">
      <c r="A1392" s="6">
        <v>520401</v>
      </c>
      <c r="B1392" s="7" t="s">
        <v>400</v>
      </c>
      <c r="C1392" s="8"/>
      <c r="D1392" s="8"/>
    </row>
    <row r="1393" spans="1:4" x14ac:dyDescent="0.25">
      <c r="A1393" s="6">
        <v>520402</v>
      </c>
      <c r="B1393" s="7" t="s">
        <v>401</v>
      </c>
      <c r="C1393" s="8"/>
      <c r="D1393" s="8"/>
    </row>
    <row r="1394" spans="1:4" x14ac:dyDescent="0.25">
      <c r="A1394" s="6">
        <v>520403</v>
      </c>
      <c r="B1394" s="7" t="s">
        <v>402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/>
      <c r="B1398" s="7" t="s">
        <v>207</v>
      </c>
      <c r="C1398" s="8"/>
      <c r="D1398" s="8"/>
    </row>
    <row r="1399" spans="1:4" x14ac:dyDescent="0.25">
      <c r="A1399" s="6"/>
      <c r="B1399" s="7" t="s">
        <v>208</v>
      </c>
      <c r="C1399" s="8"/>
      <c r="D1399" s="8"/>
    </row>
    <row r="1400" spans="1:4" x14ac:dyDescent="0.25">
      <c r="A1400" s="6"/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/>
      <c r="B1410" s="7" t="s">
        <v>207</v>
      </c>
      <c r="C1410" s="8"/>
      <c r="D1410" s="8"/>
    </row>
    <row r="1411" spans="1:4" x14ac:dyDescent="0.25">
      <c r="A1411" s="6"/>
      <c r="B1411" s="7" t="s">
        <v>208</v>
      </c>
      <c r="C1411" s="8"/>
      <c r="D1411" s="8"/>
    </row>
    <row r="1412" spans="1:4" x14ac:dyDescent="0.25">
      <c r="A1412" s="6"/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403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/>
      <c r="B1421" s="7" t="s">
        <v>207</v>
      </c>
      <c r="C1421" s="8"/>
      <c r="D1421" s="8"/>
    </row>
    <row r="1422" spans="1:4" x14ac:dyDescent="0.25">
      <c r="A1422" s="6"/>
      <c r="B1422" s="7" t="s">
        <v>208</v>
      </c>
      <c r="C1422" s="8"/>
      <c r="D1422" s="8"/>
    </row>
    <row r="1423" spans="1:4" x14ac:dyDescent="0.25">
      <c r="A1423" s="6"/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404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/>
      <c r="B1432" s="7" t="s">
        <v>207</v>
      </c>
      <c r="C1432" s="8"/>
      <c r="D1432" s="8"/>
    </row>
    <row r="1433" spans="1:4" x14ac:dyDescent="0.25">
      <c r="A1433" s="6"/>
      <c r="B1433" s="7" t="s">
        <v>208</v>
      </c>
      <c r="C1433" s="8"/>
      <c r="D1433" s="8"/>
    </row>
    <row r="1434" spans="1:4" x14ac:dyDescent="0.25">
      <c r="A1434" s="6"/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405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/>
      <c r="B1444" s="7" t="s">
        <v>207</v>
      </c>
      <c r="C1444" s="8"/>
      <c r="D1444" s="8"/>
    </row>
    <row r="1445" spans="1:4" x14ac:dyDescent="0.25">
      <c r="A1445" s="6"/>
      <c r="B1445" s="7" t="s">
        <v>208</v>
      </c>
      <c r="C1445" s="8"/>
      <c r="D1445" s="8"/>
    </row>
    <row r="1446" spans="1:4" x14ac:dyDescent="0.25">
      <c r="A1446" s="6"/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406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/>
      <c r="B1456" s="7" t="s">
        <v>207</v>
      </c>
      <c r="C1456" s="8"/>
      <c r="D1456" s="8"/>
    </row>
    <row r="1457" spans="1:4" x14ac:dyDescent="0.25">
      <c r="A1457" s="6"/>
      <c r="B1457" s="7" t="s">
        <v>208</v>
      </c>
      <c r="C1457" s="8"/>
      <c r="D1457" s="8"/>
    </row>
    <row r="1458" spans="1:4" x14ac:dyDescent="0.25">
      <c r="A1458" s="6"/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407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/>
      <c r="B1468" s="7" t="s">
        <v>207</v>
      </c>
      <c r="C1468" s="8"/>
      <c r="D1468" s="8"/>
    </row>
    <row r="1469" spans="1:4" x14ac:dyDescent="0.25">
      <c r="A1469" s="6"/>
      <c r="B1469" s="7" t="s">
        <v>208</v>
      </c>
      <c r="C1469" s="8"/>
      <c r="D1469" s="8"/>
    </row>
    <row r="1470" spans="1:4" x14ac:dyDescent="0.25">
      <c r="A1470" s="6"/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408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/>
      <c r="B1480" s="7" t="s">
        <v>207</v>
      </c>
      <c r="C1480" s="8"/>
      <c r="D1480" s="8"/>
    </row>
    <row r="1481" spans="1:4" x14ac:dyDescent="0.25">
      <c r="A1481" s="6"/>
      <c r="B1481" s="7" t="s">
        <v>208</v>
      </c>
      <c r="C1481" s="8"/>
      <c r="D1481" s="8"/>
    </row>
    <row r="1482" spans="1:4" x14ac:dyDescent="0.25">
      <c r="A1482" s="6"/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409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/>
      <c r="B1492" s="7" t="s">
        <v>207</v>
      </c>
      <c r="C1492" s="8"/>
      <c r="D1492" s="8"/>
    </row>
    <row r="1493" spans="1:4" x14ac:dyDescent="0.25">
      <c r="A1493" s="6"/>
      <c r="B1493" s="7" t="s">
        <v>208</v>
      </c>
      <c r="C1493" s="8"/>
      <c r="D1493" s="8"/>
    </row>
    <row r="1494" spans="1:4" x14ac:dyDescent="0.25">
      <c r="A1494" s="6"/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410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/>
      <c r="B1504" s="7" t="s">
        <v>207</v>
      </c>
      <c r="C1504" s="8"/>
      <c r="D1504" s="8"/>
    </row>
    <row r="1505" spans="1:4" x14ac:dyDescent="0.25">
      <c r="A1505" s="6"/>
      <c r="B1505" s="7" t="s">
        <v>208</v>
      </c>
      <c r="C1505" s="8"/>
      <c r="D1505" s="8"/>
    </row>
    <row r="1506" spans="1:4" x14ac:dyDescent="0.25">
      <c r="A1506" s="6"/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336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/>
      <c r="B1516" s="7" t="s">
        <v>207</v>
      </c>
      <c r="C1516" s="8"/>
      <c r="D1516" s="8"/>
    </row>
    <row r="1517" spans="1:4" x14ac:dyDescent="0.25">
      <c r="A1517" s="6"/>
      <c r="B1517" s="7" t="s">
        <v>208</v>
      </c>
      <c r="C1517" s="8"/>
      <c r="D1517" s="8"/>
    </row>
    <row r="1518" spans="1:4" x14ac:dyDescent="0.25">
      <c r="A1518" s="6"/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411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/>
      <c r="B1528" s="7" t="s">
        <v>207</v>
      </c>
      <c r="C1528" s="8"/>
      <c r="D1528" s="8"/>
    </row>
    <row r="1529" spans="1:4" x14ac:dyDescent="0.25">
      <c r="A1529" s="6"/>
      <c r="B1529" s="7" t="s">
        <v>208</v>
      </c>
      <c r="C1529" s="8"/>
      <c r="D1529" s="8"/>
    </row>
    <row r="1530" spans="1:4" x14ac:dyDescent="0.25">
      <c r="A1530" s="6"/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338</v>
      </c>
      <c r="C1534" s="14"/>
      <c r="D1534" s="14"/>
    </row>
    <row r="1535" spans="1:4" x14ac:dyDescent="0.25">
      <c r="A1535" s="6">
        <v>521601</v>
      </c>
      <c r="B1535" s="7" t="s">
        <v>339</v>
      </c>
      <c r="C1535" s="8"/>
      <c r="D1535" s="8"/>
    </row>
    <row r="1536" spans="1:4" x14ac:dyDescent="0.25">
      <c r="A1536" s="6">
        <v>521602</v>
      </c>
      <c r="B1536" s="7" t="s">
        <v>340</v>
      </c>
      <c r="C1536" s="8"/>
      <c r="D1536" s="8"/>
    </row>
    <row r="1537" spans="1:4" x14ac:dyDescent="0.25">
      <c r="A1537" s="6">
        <v>521603</v>
      </c>
      <c r="B1537" s="7" t="s">
        <v>341</v>
      </c>
      <c r="C1537" s="8"/>
      <c r="D1537" s="8"/>
    </row>
    <row r="1538" spans="1:4" x14ac:dyDescent="0.25">
      <c r="A1538" s="6">
        <v>521604</v>
      </c>
      <c r="B1538" s="7" t="s">
        <v>342</v>
      </c>
      <c r="C1538" s="8"/>
      <c r="D1538" s="8"/>
    </row>
    <row r="1539" spans="1:4" x14ac:dyDescent="0.25">
      <c r="A1539" s="6">
        <v>521605</v>
      </c>
      <c r="B1539" s="7" t="s">
        <v>343</v>
      </c>
      <c r="C1539" s="8"/>
      <c r="D1539" s="8"/>
    </row>
    <row r="1540" spans="1:4" x14ac:dyDescent="0.25">
      <c r="A1540" s="6">
        <v>521606</v>
      </c>
      <c r="B1540" s="7" t="s">
        <v>344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/>
      <c r="B1543" s="7" t="s">
        <v>207</v>
      </c>
      <c r="C1543" s="8"/>
      <c r="D1543" s="8"/>
    </row>
    <row r="1544" spans="1:4" x14ac:dyDescent="0.25">
      <c r="A1544" s="6"/>
      <c r="B1544" s="7" t="s">
        <v>208</v>
      </c>
      <c r="C1544" s="8"/>
      <c r="D1544" s="8"/>
    </row>
    <row r="1545" spans="1:4" x14ac:dyDescent="0.25">
      <c r="A1545" s="6"/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345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412</v>
      </c>
      <c r="C1550" s="14"/>
      <c r="D1550" s="14"/>
    </row>
    <row r="1551" spans="1:4" x14ac:dyDescent="0.25">
      <c r="A1551" s="6">
        <v>521701</v>
      </c>
      <c r="B1551" s="7" t="s">
        <v>339</v>
      </c>
      <c r="C1551" s="8"/>
      <c r="D1551" s="8"/>
    </row>
    <row r="1552" spans="1:4" x14ac:dyDescent="0.25">
      <c r="A1552" s="6">
        <v>521702</v>
      </c>
      <c r="B1552" s="7" t="s">
        <v>340</v>
      </c>
      <c r="C1552" s="8"/>
      <c r="D1552" s="8"/>
    </row>
    <row r="1553" spans="1:4" x14ac:dyDescent="0.25">
      <c r="A1553" s="6">
        <v>521703</v>
      </c>
      <c r="B1553" s="7" t="s">
        <v>341</v>
      </c>
      <c r="C1553" s="8"/>
      <c r="D1553" s="8"/>
    </row>
    <row r="1554" spans="1:4" x14ac:dyDescent="0.25">
      <c r="A1554" s="6">
        <v>521704</v>
      </c>
      <c r="B1554" s="7" t="s">
        <v>342</v>
      </c>
      <c r="C1554" s="8"/>
      <c r="D1554" s="8"/>
    </row>
    <row r="1555" spans="1:4" x14ac:dyDescent="0.25">
      <c r="A1555" s="6">
        <v>521705</v>
      </c>
      <c r="B1555" s="7" t="s">
        <v>343</v>
      </c>
      <c r="C1555" s="8"/>
      <c r="D1555" s="8"/>
    </row>
    <row r="1556" spans="1:4" x14ac:dyDescent="0.25">
      <c r="A1556" s="6">
        <v>521706</v>
      </c>
      <c r="B1556" s="7" t="s">
        <v>344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/>
      <c r="B1559" s="7" t="s">
        <v>207</v>
      </c>
      <c r="C1559" s="8"/>
      <c r="D1559" s="8"/>
    </row>
    <row r="1560" spans="1:4" x14ac:dyDescent="0.25">
      <c r="A1560" s="6"/>
      <c r="B1560" s="7" t="s">
        <v>208</v>
      </c>
      <c r="C1560" s="8"/>
      <c r="D1560" s="8"/>
    </row>
    <row r="1561" spans="1:4" x14ac:dyDescent="0.25">
      <c r="A1561" s="6"/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345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347</v>
      </c>
      <c r="C1566" s="14"/>
      <c r="D1566" s="14"/>
    </row>
    <row r="1567" spans="1:4" x14ac:dyDescent="0.25">
      <c r="A1567" s="6">
        <v>521801</v>
      </c>
      <c r="B1567" s="7" t="s">
        <v>348</v>
      </c>
      <c r="C1567" s="8"/>
      <c r="D1567" s="8"/>
    </row>
    <row r="1568" spans="1:4" x14ac:dyDescent="0.25">
      <c r="A1568" s="6">
        <v>521802</v>
      </c>
      <c r="B1568" s="7" t="s">
        <v>352</v>
      </c>
      <c r="C1568" s="8"/>
      <c r="D1568" s="8"/>
    </row>
    <row r="1569" spans="1:4" x14ac:dyDescent="0.25">
      <c r="A1569" s="6">
        <v>521803</v>
      </c>
      <c r="B1569" s="7" t="s">
        <v>353</v>
      </c>
      <c r="C1569" s="8"/>
      <c r="D1569" s="8"/>
    </row>
    <row r="1570" spans="1:4" x14ac:dyDescent="0.25">
      <c r="A1570" s="6">
        <v>521804</v>
      </c>
      <c r="B1570" s="7" t="s">
        <v>354</v>
      </c>
      <c r="C1570" s="8"/>
      <c r="D1570" s="8"/>
    </row>
    <row r="1571" spans="1:4" x14ac:dyDescent="0.25">
      <c r="A1571" s="6">
        <v>521805</v>
      </c>
      <c r="B1571" s="7" t="s">
        <v>355</v>
      </c>
      <c r="C1571" s="8"/>
      <c r="D1571" s="8"/>
    </row>
    <row r="1572" spans="1:4" x14ac:dyDescent="0.25">
      <c r="A1572" s="6">
        <v>521806</v>
      </c>
      <c r="B1572" s="7" t="s">
        <v>356</v>
      </c>
      <c r="C1572" s="8"/>
      <c r="D1572" s="8"/>
    </row>
    <row r="1573" spans="1:4" x14ac:dyDescent="0.25">
      <c r="A1573" s="6">
        <v>521807</v>
      </c>
      <c r="B1573" s="7" t="s">
        <v>357</v>
      </c>
      <c r="C1573" s="8"/>
      <c r="D1573" s="8"/>
    </row>
    <row r="1574" spans="1:4" x14ac:dyDescent="0.25">
      <c r="A1574" s="6">
        <v>521808</v>
      </c>
      <c r="B1574" s="7" t="s">
        <v>358</v>
      </c>
      <c r="C1574" s="8"/>
      <c r="D1574" s="8"/>
    </row>
    <row r="1575" spans="1:4" x14ac:dyDescent="0.25">
      <c r="A1575" s="6">
        <v>521809</v>
      </c>
      <c r="B1575" s="7" t="s">
        <v>361</v>
      </c>
      <c r="C1575" s="8"/>
      <c r="D1575" s="8"/>
    </row>
    <row r="1576" spans="1:4" x14ac:dyDescent="0.25">
      <c r="A1576" s="6">
        <v>521810</v>
      </c>
      <c r="B1576" s="7" t="s">
        <v>362</v>
      </c>
      <c r="C1576" s="8"/>
      <c r="D1576" s="8"/>
    </row>
    <row r="1577" spans="1:4" x14ac:dyDescent="0.25">
      <c r="A1577" s="6">
        <v>521811</v>
      </c>
      <c r="B1577" s="7" t="s">
        <v>363</v>
      </c>
      <c r="C1577" s="8"/>
      <c r="D1577" s="8"/>
    </row>
    <row r="1578" spans="1:4" x14ac:dyDescent="0.25">
      <c r="A1578" s="6">
        <v>521812</v>
      </c>
      <c r="B1578" s="7" t="s">
        <v>364</v>
      </c>
      <c r="C1578" s="8"/>
      <c r="D1578" s="8"/>
    </row>
    <row r="1579" spans="1:4" x14ac:dyDescent="0.25">
      <c r="A1579" s="6">
        <v>521813</v>
      </c>
      <c r="B1579" s="7" t="s">
        <v>365</v>
      </c>
      <c r="C1579" s="8"/>
      <c r="D1579" s="8"/>
    </row>
    <row r="1580" spans="1:4" x14ac:dyDescent="0.25">
      <c r="A1580" s="6">
        <v>521814</v>
      </c>
      <c r="B1580" s="7" t="s">
        <v>366</v>
      </c>
      <c r="C1580" s="8"/>
      <c r="D1580" s="8"/>
    </row>
    <row r="1581" spans="1:4" x14ac:dyDescent="0.25">
      <c r="A1581" s="6">
        <v>521815</v>
      </c>
      <c r="B1581" s="7" t="s">
        <v>367</v>
      </c>
      <c r="C1581" s="8"/>
      <c r="D1581" s="8"/>
    </row>
    <row r="1582" spans="1:4" x14ac:dyDescent="0.25">
      <c r="A1582" s="6">
        <v>521816</v>
      </c>
      <c r="B1582" s="7" t="s">
        <v>369</v>
      </c>
      <c r="C1582" s="8"/>
      <c r="D1582" s="8"/>
    </row>
    <row r="1583" spans="1:4" x14ac:dyDescent="0.25">
      <c r="A1583" s="6">
        <v>521817</v>
      </c>
      <c r="B1583" s="7" t="s">
        <v>370</v>
      </c>
      <c r="C1583" s="8"/>
      <c r="D1583" s="8"/>
    </row>
    <row r="1584" spans="1:4" x14ac:dyDescent="0.25">
      <c r="A1584" s="6">
        <v>521818</v>
      </c>
      <c r="B1584" s="7" t="s">
        <v>371</v>
      </c>
      <c r="C1584" s="8"/>
      <c r="D1584" s="8"/>
    </row>
    <row r="1585" spans="1:4" x14ac:dyDescent="0.25">
      <c r="A1585" s="6">
        <v>521819</v>
      </c>
      <c r="B1585" s="7" t="s">
        <v>372</v>
      </c>
      <c r="C1585" s="8"/>
      <c r="D1585" s="8"/>
    </row>
    <row r="1586" spans="1:4" x14ac:dyDescent="0.25">
      <c r="A1586" s="6">
        <v>521820</v>
      </c>
      <c r="B1586" s="7" t="s">
        <v>373</v>
      </c>
      <c r="C1586" s="8"/>
      <c r="D1586" s="8"/>
    </row>
    <row r="1587" spans="1:4" x14ac:dyDescent="0.25">
      <c r="A1587" s="6">
        <v>521821</v>
      </c>
      <c r="B1587" s="7" t="s">
        <v>374</v>
      </c>
      <c r="C1587" s="8"/>
      <c r="D1587" s="8"/>
    </row>
    <row r="1588" spans="1:4" x14ac:dyDescent="0.25">
      <c r="A1588" s="6">
        <v>521822</v>
      </c>
      <c r="B1588" s="7" t="s">
        <v>375</v>
      </c>
      <c r="C1588" s="8"/>
      <c r="D1588" s="8"/>
    </row>
    <row r="1589" spans="1:4" x14ac:dyDescent="0.25">
      <c r="A1589" s="6">
        <v>521823</v>
      </c>
      <c r="B1589" s="7" t="s">
        <v>378</v>
      </c>
      <c r="C1589" s="8"/>
      <c r="D1589" s="8"/>
    </row>
    <row r="1590" spans="1:4" x14ac:dyDescent="0.25">
      <c r="A1590" s="6">
        <v>521824</v>
      </c>
      <c r="B1590" s="7" t="s">
        <v>379</v>
      </c>
      <c r="C1590" s="8"/>
      <c r="D1590" s="8"/>
    </row>
    <row r="1591" spans="1:4" x14ac:dyDescent="0.25">
      <c r="A1591" s="6">
        <v>521825</v>
      </c>
      <c r="B1591" s="7" t="s">
        <v>380</v>
      </c>
      <c r="C1591" s="8"/>
      <c r="D1591" s="8"/>
    </row>
    <row r="1592" spans="1:4" x14ac:dyDescent="0.25">
      <c r="A1592" s="6">
        <v>521826</v>
      </c>
      <c r="B1592" s="7" t="s">
        <v>381</v>
      </c>
      <c r="C1592" s="8"/>
      <c r="D1592" s="8"/>
    </row>
    <row r="1593" spans="1:4" x14ac:dyDescent="0.25">
      <c r="A1593" s="6">
        <v>521827</v>
      </c>
      <c r="B1593" s="7" t="s">
        <v>382</v>
      </c>
      <c r="C1593" s="8"/>
      <c r="D1593" s="8"/>
    </row>
    <row r="1594" spans="1:4" x14ac:dyDescent="0.25">
      <c r="A1594" s="6">
        <v>521828</v>
      </c>
      <c r="B1594" s="7" t="s">
        <v>413</v>
      </c>
      <c r="C1594" s="8"/>
      <c r="D1594" s="8"/>
    </row>
    <row r="1595" spans="1:4" x14ac:dyDescent="0.25">
      <c r="A1595" s="6">
        <v>521829</v>
      </c>
      <c r="B1595" s="7" t="s">
        <v>385</v>
      </c>
      <c r="C1595" s="8"/>
      <c r="D1595" s="8"/>
    </row>
    <row r="1596" spans="1:4" x14ac:dyDescent="0.25">
      <c r="A1596" s="6">
        <v>521830</v>
      </c>
      <c r="B1596" s="7" t="s">
        <v>414</v>
      </c>
      <c r="C1596" s="8"/>
      <c r="D1596" s="8"/>
    </row>
    <row r="1597" spans="1:4" x14ac:dyDescent="0.25">
      <c r="A1597" s="6">
        <v>521831</v>
      </c>
      <c r="B1597" s="7" t="s">
        <v>415</v>
      </c>
      <c r="C1597" s="8"/>
      <c r="D1597" s="8"/>
    </row>
    <row r="1598" spans="1:4" x14ac:dyDescent="0.25">
      <c r="A1598" s="6">
        <v>521832</v>
      </c>
      <c r="B1598" s="7" t="s">
        <v>359</v>
      </c>
      <c r="C1598" s="8"/>
      <c r="D1598" s="8"/>
    </row>
    <row r="1599" spans="1:4" x14ac:dyDescent="0.25">
      <c r="A1599" s="6">
        <v>521833</v>
      </c>
      <c r="B1599" s="7" t="s">
        <v>360</v>
      </c>
      <c r="C1599" s="8"/>
      <c r="D1599" s="8"/>
    </row>
    <row r="1600" spans="1:4" x14ac:dyDescent="0.25">
      <c r="A1600" s="16">
        <v>521834</v>
      </c>
      <c r="B1600" s="17" t="s">
        <v>388</v>
      </c>
      <c r="C1600" s="18"/>
      <c r="D1600" s="18"/>
    </row>
    <row r="1601" spans="1:4" x14ac:dyDescent="0.25">
      <c r="A1601" s="16">
        <v>521835</v>
      </c>
      <c r="B1601" s="17" t="s">
        <v>389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391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416</v>
      </c>
      <c r="C1610" s="14"/>
      <c r="D1610" s="14"/>
    </row>
    <row r="1611" spans="1:4" x14ac:dyDescent="0.25">
      <c r="A1611" s="3">
        <v>5301</v>
      </c>
      <c r="B1611" s="4" t="s">
        <v>417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>
        <v>81244420</v>
      </c>
      <c r="D1617" s="8">
        <v>100278364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81244420</v>
      </c>
      <c r="D1627" s="11">
        <f>SUM(D1612:D1626)</f>
        <v>100278364</v>
      </c>
    </row>
    <row r="1628" spans="1:4" x14ac:dyDescent="0.25">
      <c r="A1628" s="12">
        <v>5302</v>
      </c>
      <c r="B1628" s="13" t="s">
        <v>325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1200</v>
      </c>
      <c r="D1629" s="8">
        <v>1200</v>
      </c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>
        <v>27208869</v>
      </c>
      <c r="D1634" s="8">
        <v>26837373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900</v>
      </c>
      <c r="D1636" s="8">
        <v>4500</v>
      </c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/>
      <c r="D1638" s="8">
        <v>8</v>
      </c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/>
      <c r="D1643" s="8">
        <v>497</v>
      </c>
    </row>
    <row r="1644" spans="1:4" ht="15.75" thickBot="1" x14ac:dyDescent="0.3">
      <c r="A1644" s="9" t="s">
        <v>18</v>
      </c>
      <c r="B1644" s="10"/>
      <c r="C1644" s="11">
        <f>SUM(C1629:C1643)</f>
        <v>27210969</v>
      </c>
      <c r="D1644" s="11">
        <f>SUM(D1629:D1643)</f>
        <v>26843578</v>
      </c>
    </row>
    <row r="1645" spans="1:4" x14ac:dyDescent="0.25">
      <c r="A1645" s="12">
        <v>5303</v>
      </c>
      <c r="B1645" s="13" t="s">
        <v>418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>
        <v>480</v>
      </c>
      <c r="D1647" s="8">
        <v>3656</v>
      </c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>
        <v>10734949</v>
      </c>
      <c r="D1651" s="8">
        <v>11057954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1800</v>
      </c>
      <c r="D1653" s="8"/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>
        <v>3</v>
      </c>
      <c r="D1655" s="8">
        <v>-256</v>
      </c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>
        <v>199</v>
      </c>
      <c r="D1660" s="8">
        <v>5362</v>
      </c>
    </row>
    <row r="1661" spans="1:4" ht="15.75" thickBot="1" x14ac:dyDescent="0.3">
      <c r="A1661" s="9" t="s">
        <v>18</v>
      </c>
      <c r="B1661" s="10"/>
      <c r="C1661" s="24">
        <f>SUM(C1646:C1660)</f>
        <v>10737431</v>
      </c>
      <c r="D1661" s="24">
        <f>SUM(D1646:D1660)</f>
        <v>11066716</v>
      </c>
    </row>
    <row r="1662" spans="1:4" x14ac:dyDescent="0.25">
      <c r="A1662" s="12">
        <v>5304</v>
      </c>
      <c r="B1662" s="13" t="s">
        <v>419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1">
        <f>SUM(C1663:C1677)</f>
        <v>0</v>
      </c>
      <c r="D1678" s="51">
        <f>SUM(D1663:D1677)</f>
        <v>0</v>
      </c>
    </row>
    <row r="1679" spans="1:4" x14ac:dyDescent="0.25">
      <c r="A1679" s="12">
        <v>5305</v>
      </c>
      <c r="B1679" s="13" t="s">
        <v>420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329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331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332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0</v>
      </c>
      <c r="D1746" s="24">
        <f>SUM(D1731:D1745)</f>
        <v>0</v>
      </c>
    </row>
    <row r="1747" spans="1:4" x14ac:dyDescent="0.25">
      <c r="A1747" s="12">
        <v>5309</v>
      </c>
      <c r="B1747" s="13" t="s">
        <v>421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334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422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4000</v>
      </c>
      <c r="D1782" s="8">
        <v>4000</v>
      </c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>
        <v>62854451</v>
      </c>
      <c r="D1787" s="8">
        <v>61342671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3000</v>
      </c>
      <c r="D1789" s="8">
        <v>15000</v>
      </c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/>
      <c r="D1791" s="8">
        <v>6414</v>
      </c>
    </row>
    <row r="1792" spans="1:4" x14ac:dyDescent="0.25">
      <c r="A1792" s="6">
        <v>531111</v>
      </c>
      <c r="B1792" s="7" t="s">
        <v>104</v>
      </c>
      <c r="C1792" s="8"/>
      <c r="D1792" s="8"/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/>
      <c r="D1796" s="8">
        <v>1656</v>
      </c>
    </row>
    <row r="1797" spans="1:4" ht="15.75" thickBot="1" x14ac:dyDescent="0.3">
      <c r="A1797" s="9" t="s">
        <v>18</v>
      </c>
      <c r="B1797" s="10"/>
      <c r="C1797" s="11">
        <f>SUM(C1782:C1796)</f>
        <v>62861451</v>
      </c>
      <c r="D1797" s="11">
        <f>SUM(D1782:D1796)</f>
        <v>61369741</v>
      </c>
    </row>
    <row r="1798" spans="1:4" x14ac:dyDescent="0.25">
      <c r="A1798" s="12">
        <v>5312</v>
      </c>
      <c r="B1798" s="13" t="s">
        <v>423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338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>
        <v>48431670</v>
      </c>
      <c r="D1821" s="8">
        <v>45107773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48431670</v>
      </c>
      <c r="D1831" s="11">
        <f>SUM(D1816:D1830)</f>
        <v>45107773</v>
      </c>
    </row>
    <row r="1832" spans="1:4" x14ac:dyDescent="0.25">
      <c r="A1832" s="12">
        <v>5314</v>
      </c>
      <c r="B1832" s="13" t="s">
        <v>424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425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347</v>
      </c>
      <c r="C1866" s="14"/>
      <c r="D1866" s="14"/>
    </row>
    <row r="1867" spans="1:4" x14ac:dyDescent="0.25">
      <c r="A1867" s="6">
        <v>531601</v>
      </c>
      <c r="B1867" s="7" t="s">
        <v>348</v>
      </c>
      <c r="C1867" s="8">
        <v>7267951</v>
      </c>
      <c r="D1867" s="8">
        <v>7372263</v>
      </c>
    </row>
    <row r="1868" spans="1:4" x14ac:dyDescent="0.25">
      <c r="A1868" s="6">
        <v>531602</v>
      </c>
      <c r="B1868" s="7" t="s">
        <v>349</v>
      </c>
      <c r="C1868" s="8"/>
      <c r="D1868" s="8"/>
    </row>
    <row r="1869" spans="1:4" x14ac:dyDescent="0.25">
      <c r="A1869" s="6">
        <v>531603</v>
      </c>
      <c r="B1869" s="7" t="s">
        <v>350</v>
      </c>
      <c r="C1869" s="8"/>
      <c r="D1869" s="8"/>
    </row>
    <row r="1870" spans="1:4" x14ac:dyDescent="0.25">
      <c r="A1870" s="6">
        <v>531604</v>
      </c>
      <c r="B1870" s="7" t="s">
        <v>352</v>
      </c>
      <c r="C1870" s="8">
        <v>86174</v>
      </c>
      <c r="D1870" s="8">
        <v>160924</v>
      </c>
    </row>
    <row r="1871" spans="1:4" x14ac:dyDescent="0.25">
      <c r="A1871" s="6">
        <v>531605</v>
      </c>
      <c r="B1871" s="7" t="s">
        <v>353</v>
      </c>
      <c r="C1871" s="8">
        <v>317090</v>
      </c>
      <c r="D1871" s="8">
        <v>805234</v>
      </c>
    </row>
    <row r="1872" spans="1:4" x14ac:dyDescent="0.25">
      <c r="A1872" s="6">
        <v>531606</v>
      </c>
      <c r="B1872" s="7" t="s">
        <v>354</v>
      </c>
      <c r="C1872" s="8"/>
      <c r="D1872" s="8"/>
    </row>
    <row r="1873" spans="1:4" x14ac:dyDescent="0.25">
      <c r="A1873" s="6">
        <v>531607</v>
      </c>
      <c r="B1873" s="7" t="s">
        <v>355</v>
      </c>
      <c r="C1873" s="8">
        <v>31627</v>
      </c>
      <c r="D1873" s="8">
        <v>67627</v>
      </c>
    </row>
    <row r="1874" spans="1:4" x14ac:dyDescent="0.25">
      <c r="A1874" s="6">
        <v>531608</v>
      </c>
      <c r="B1874" s="7" t="s">
        <v>356</v>
      </c>
      <c r="C1874" s="8">
        <v>488219</v>
      </c>
      <c r="D1874" s="8">
        <v>475990</v>
      </c>
    </row>
    <row r="1875" spans="1:4" x14ac:dyDescent="0.25">
      <c r="A1875" s="6">
        <v>531609</v>
      </c>
      <c r="B1875" s="7" t="s">
        <v>357</v>
      </c>
      <c r="C1875" s="8">
        <v>258267</v>
      </c>
      <c r="D1875" s="8">
        <v>317605</v>
      </c>
    </row>
    <row r="1876" spans="1:4" x14ac:dyDescent="0.25">
      <c r="A1876" s="6">
        <v>531610</v>
      </c>
      <c r="B1876" s="7" t="s">
        <v>358</v>
      </c>
      <c r="C1876" s="8">
        <v>81658</v>
      </c>
      <c r="D1876" s="8">
        <v>291377</v>
      </c>
    </row>
    <row r="1877" spans="1:4" x14ac:dyDescent="0.25">
      <c r="A1877" s="6">
        <v>531611</v>
      </c>
      <c r="B1877" s="7" t="s">
        <v>359</v>
      </c>
      <c r="C1877" s="8">
        <v>647866</v>
      </c>
      <c r="D1877" s="8">
        <v>1413657</v>
      </c>
    </row>
    <row r="1878" spans="1:4" x14ac:dyDescent="0.25">
      <c r="A1878" s="6">
        <v>531612</v>
      </c>
      <c r="B1878" s="7" t="s">
        <v>360</v>
      </c>
      <c r="C1878" s="8"/>
      <c r="D1878" s="8"/>
    </row>
    <row r="1879" spans="1:4" x14ac:dyDescent="0.25">
      <c r="A1879" s="6">
        <v>531613</v>
      </c>
      <c r="B1879" s="7" t="s">
        <v>361</v>
      </c>
      <c r="C1879" s="8"/>
      <c r="D1879" s="8"/>
    </row>
    <row r="1880" spans="1:4" x14ac:dyDescent="0.25">
      <c r="A1880" s="6">
        <v>531614</v>
      </c>
      <c r="B1880" s="7" t="s">
        <v>362</v>
      </c>
      <c r="C1880" s="8"/>
      <c r="D1880" s="8"/>
    </row>
    <row r="1881" spans="1:4" x14ac:dyDescent="0.25">
      <c r="A1881" s="6">
        <v>531615</v>
      </c>
      <c r="B1881" s="7" t="s">
        <v>363</v>
      </c>
      <c r="C1881" s="8"/>
      <c r="D1881" s="8"/>
    </row>
    <row r="1882" spans="1:4" x14ac:dyDescent="0.25">
      <c r="A1882" s="6">
        <v>531616</v>
      </c>
      <c r="B1882" s="7" t="s">
        <v>364</v>
      </c>
      <c r="C1882" s="8">
        <v>288184</v>
      </c>
      <c r="D1882" s="8">
        <v>480775</v>
      </c>
    </row>
    <row r="1883" spans="1:4" x14ac:dyDescent="0.25">
      <c r="A1883" s="6">
        <v>531617</v>
      </c>
      <c r="B1883" s="7" t="s">
        <v>365</v>
      </c>
      <c r="C1883" s="8">
        <v>955814</v>
      </c>
      <c r="D1883" s="8">
        <v>1495462</v>
      </c>
    </row>
    <row r="1884" spans="1:4" x14ac:dyDescent="0.25">
      <c r="A1884" s="6">
        <v>531618</v>
      </c>
      <c r="B1884" s="7" t="s">
        <v>366</v>
      </c>
      <c r="C1884" s="8"/>
      <c r="D1884" s="8">
        <v>1500</v>
      </c>
    </row>
    <row r="1885" spans="1:4" x14ac:dyDescent="0.25">
      <c r="A1885" s="6">
        <v>531619</v>
      </c>
      <c r="B1885" s="7" t="s">
        <v>367</v>
      </c>
      <c r="C1885" s="8"/>
      <c r="D1885" s="8"/>
    </row>
    <row r="1886" spans="1:4" x14ac:dyDescent="0.25">
      <c r="A1886" s="6">
        <v>531620</v>
      </c>
      <c r="B1886" s="7" t="s">
        <v>368</v>
      </c>
      <c r="C1886" s="8">
        <v>2511243</v>
      </c>
      <c r="D1886" s="8">
        <v>2900304</v>
      </c>
    </row>
    <row r="1887" spans="1:4" x14ac:dyDescent="0.25">
      <c r="A1887" s="6">
        <v>531621</v>
      </c>
      <c r="B1887" s="7" t="s">
        <v>369</v>
      </c>
      <c r="C1887" s="8"/>
      <c r="D1887" s="8">
        <v>71600</v>
      </c>
    </row>
    <row r="1888" spans="1:4" x14ac:dyDescent="0.25">
      <c r="A1888" s="6">
        <v>531622</v>
      </c>
      <c r="B1888" s="7" t="s">
        <v>370</v>
      </c>
      <c r="C1888" s="8">
        <v>208563</v>
      </c>
      <c r="D1888" s="8">
        <v>21263</v>
      </c>
    </row>
    <row r="1889" spans="1:4" x14ac:dyDescent="0.25">
      <c r="A1889" s="6">
        <v>531623</v>
      </c>
      <c r="B1889" s="7" t="s">
        <v>371</v>
      </c>
      <c r="C1889" s="8">
        <v>36630</v>
      </c>
      <c r="D1889" s="8">
        <v>40570</v>
      </c>
    </row>
    <row r="1890" spans="1:4" x14ac:dyDescent="0.25">
      <c r="A1890" s="6">
        <v>531624</v>
      </c>
      <c r="B1890" s="7" t="s">
        <v>372</v>
      </c>
      <c r="C1890" s="8">
        <v>1381289</v>
      </c>
      <c r="D1890" s="8">
        <v>3495376</v>
      </c>
    </row>
    <row r="1891" spans="1:4" x14ac:dyDescent="0.25">
      <c r="A1891" s="6">
        <v>531625</v>
      </c>
      <c r="B1891" s="7" t="s">
        <v>373</v>
      </c>
      <c r="C1891" s="8">
        <v>645005</v>
      </c>
      <c r="D1891" s="8">
        <v>1135638</v>
      </c>
    </row>
    <row r="1892" spans="1:4" x14ac:dyDescent="0.25">
      <c r="A1892" s="6">
        <v>531626</v>
      </c>
      <c r="B1892" s="7" t="s">
        <v>374</v>
      </c>
      <c r="C1892" s="8">
        <v>142231</v>
      </c>
      <c r="D1892" s="8"/>
    </row>
    <row r="1893" spans="1:4" x14ac:dyDescent="0.25">
      <c r="A1893" s="6">
        <v>531627</v>
      </c>
      <c r="B1893" s="7" t="s">
        <v>375</v>
      </c>
      <c r="C1893" s="8">
        <v>2034</v>
      </c>
      <c r="D1893" s="8">
        <v>23410</v>
      </c>
    </row>
    <row r="1894" spans="1:4" x14ac:dyDescent="0.25">
      <c r="A1894" s="6">
        <v>531628</v>
      </c>
      <c r="B1894" s="7" t="s">
        <v>376</v>
      </c>
      <c r="C1894" s="8"/>
      <c r="D1894" s="8"/>
    </row>
    <row r="1895" spans="1:4" x14ac:dyDescent="0.25">
      <c r="A1895" s="6">
        <v>531629</v>
      </c>
      <c r="B1895" s="7" t="s">
        <v>377</v>
      </c>
      <c r="C1895" s="8">
        <v>2245</v>
      </c>
      <c r="D1895" s="8">
        <v>93894</v>
      </c>
    </row>
    <row r="1896" spans="1:4" x14ac:dyDescent="0.25">
      <c r="A1896" s="6">
        <v>531630</v>
      </c>
      <c r="B1896" s="7" t="s">
        <v>378</v>
      </c>
      <c r="C1896" s="8">
        <v>328100</v>
      </c>
      <c r="D1896" s="8">
        <v>387087</v>
      </c>
    </row>
    <row r="1897" spans="1:4" x14ac:dyDescent="0.25">
      <c r="A1897" s="6">
        <v>531631</v>
      </c>
      <c r="B1897" s="7" t="s">
        <v>379</v>
      </c>
      <c r="C1897" s="8">
        <v>74358</v>
      </c>
      <c r="D1897" s="8">
        <v>203958</v>
      </c>
    </row>
    <row r="1898" spans="1:4" x14ac:dyDescent="0.25">
      <c r="A1898" s="6">
        <v>531632</v>
      </c>
      <c r="B1898" s="7" t="s">
        <v>380</v>
      </c>
      <c r="C1898" s="8"/>
      <c r="D1898" s="8"/>
    </row>
    <row r="1899" spans="1:4" x14ac:dyDescent="0.25">
      <c r="A1899" s="6">
        <v>531633</v>
      </c>
      <c r="B1899" s="7" t="s">
        <v>381</v>
      </c>
      <c r="C1899" s="8">
        <v>6450</v>
      </c>
      <c r="D1899" s="8">
        <v>28550</v>
      </c>
    </row>
    <row r="1900" spans="1:4" x14ac:dyDescent="0.25">
      <c r="A1900" s="6">
        <v>531634</v>
      </c>
      <c r="B1900" s="7" t="s">
        <v>382</v>
      </c>
      <c r="C1900" s="8"/>
      <c r="D1900" s="8">
        <v>20000</v>
      </c>
    </row>
    <row r="1901" spans="1:4" x14ac:dyDescent="0.25">
      <c r="A1901" s="6">
        <v>531635</v>
      </c>
      <c r="B1901" s="7" t="s">
        <v>383</v>
      </c>
      <c r="C1901" s="8">
        <v>70203</v>
      </c>
      <c r="D1901" s="8">
        <v>55152</v>
      </c>
    </row>
    <row r="1902" spans="1:4" x14ac:dyDescent="0.25">
      <c r="A1902" s="6">
        <v>531636</v>
      </c>
      <c r="B1902" s="7" t="s">
        <v>384</v>
      </c>
      <c r="C1902" s="8"/>
      <c r="D1902" s="8"/>
    </row>
    <row r="1903" spans="1:4" x14ac:dyDescent="0.25">
      <c r="A1903" s="6">
        <v>531637</v>
      </c>
      <c r="B1903" s="7" t="s">
        <v>385</v>
      </c>
      <c r="C1903" s="8">
        <v>4167</v>
      </c>
      <c r="D1903" s="8"/>
    </row>
    <row r="1904" spans="1:4" x14ac:dyDescent="0.25">
      <c r="A1904" s="6">
        <v>531638</v>
      </c>
      <c r="B1904" s="7" t="s">
        <v>414</v>
      </c>
      <c r="C1904" s="8">
        <v>45422</v>
      </c>
      <c r="D1904" s="8">
        <v>588257</v>
      </c>
    </row>
    <row r="1905" spans="1:4" x14ac:dyDescent="0.25">
      <c r="A1905" s="6">
        <v>531639</v>
      </c>
      <c r="B1905" s="7" t="s">
        <v>387</v>
      </c>
      <c r="C1905" s="8">
        <v>226240</v>
      </c>
      <c r="D1905" s="8">
        <v>380001</v>
      </c>
    </row>
    <row r="1906" spans="1:4" x14ac:dyDescent="0.25">
      <c r="A1906" s="6">
        <v>531640</v>
      </c>
      <c r="B1906" s="7" t="s">
        <v>388</v>
      </c>
      <c r="C1906" s="8"/>
      <c r="D1906" s="8"/>
    </row>
    <row r="1907" spans="1:4" x14ac:dyDescent="0.25">
      <c r="A1907" s="6">
        <v>531641</v>
      </c>
      <c r="B1907" s="7" t="s">
        <v>389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87050</v>
      </c>
      <c r="D1909" s="8">
        <v>85761</v>
      </c>
    </row>
    <row r="1910" spans="1:4" x14ac:dyDescent="0.25">
      <c r="A1910" s="6">
        <v>531644</v>
      </c>
      <c r="B1910" s="7" t="s">
        <v>169</v>
      </c>
      <c r="C1910" s="8">
        <v>566324</v>
      </c>
      <c r="D1910" s="8">
        <v>640967</v>
      </c>
    </row>
    <row r="1911" spans="1:4" x14ac:dyDescent="0.25">
      <c r="A1911" s="6">
        <v>531645</v>
      </c>
      <c r="B1911" s="7" t="s">
        <v>170</v>
      </c>
      <c r="C1911" s="8">
        <v>78935</v>
      </c>
      <c r="D1911" s="8">
        <v>90083</v>
      </c>
    </row>
    <row r="1912" spans="1:4" x14ac:dyDescent="0.25">
      <c r="A1912" s="6">
        <v>531646</v>
      </c>
      <c r="B1912" s="7" t="s">
        <v>171</v>
      </c>
      <c r="C1912" s="8">
        <v>565526</v>
      </c>
      <c r="D1912" s="8">
        <v>638938</v>
      </c>
    </row>
    <row r="1913" spans="1:4" x14ac:dyDescent="0.25">
      <c r="A1913" s="6">
        <v>531647</v>
      </c>
      <c r="B1913" s="7" t="s">
        <v>390</v>
      </c>
      <c r="C1913" s="8"/>
      <c r="D1913" s="8"/>
    </row>
    <row r="1914" spans="1:4" x14ac:dyDescent="0.25">
      <c r="A1914" s="6">
        <v>531648</v>
      </c>
      <c r="B1914" s="7" t="s">
        <v>391</v>
      </c>
      <c r="C1914" s="8">
        <v>382459</v>
      </c>
      <c r="D1914" s="8">
        <v>310170</v>
      </c>
    </row>
    <row r="1915" spans="1:4" ht="15.75" thickBot="1" x14ac:dyDescent="0.3">
      <c r="A1915" s="6">
        <v>531660</v>
      </c>
      <c r="B1915" s="7" t="s">
        <v>38</v>
      </c>
      <c r="C1915" s="8">
        <v>172651</v>
      </c>
      <c r="D1915" s="8">
        <v>208402</v>
      </c>
    </row>
    <row r="1916" spans="1:4" x14ac:dyDescent="0.25">
      <c r="A1916" s="22" t="s">
        <v>18</v>
      </c>
      <c r="B1916" s="23"/>
      <c r="C1916" s="24">
        <f>SUM(C1867:C1915)</f>
        <v>17959975</v>
      </c>
      <c r="D1916" s="24">
        <f>SUM(D1867:D1915)</f>
        <v>24301795</v>
      </c>
    </row>
    <row r="1917" spans="1:4" x14ac:dyDescent="0.25">
      <c r="A1917" s="36">
        <v>5317</v>
      </c>
      <c r="B1917" s="37" t="s">
        <v>282</v>
      </c>
      <c r="C1917" s="38"/>
      <c r="D1917" s="38"/>
    </row>
    <row r="1918" spans="1:4" ht="15.75" thickBot="1" x14ac:dyDescent="0.3">
      <c r="A1918" s="52">
        <v>531701</v>
      </c>
      <c r="B1918" s="53" t="s">
        <v>292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426</v>
      </c>
      <c r="C1920" s="14"/>
      <c r="D1920" s="14"/>
    </row>
    <row r="1921" spans="1:4" x14ac:dyDescent="0.25">
      <c r="A1921" s="3">
        <v>5401</v>
      </c>
      <c r="B1921" s="4" t="s">
        <v>427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428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429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325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430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431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405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406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407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408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432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410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422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433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338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434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435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347</v>
      </c>
      <c r="C2227" s="14"/>
      <c r="D2227" s="14"/>
    </row>
    <row r="2228" spans="1:4" x14ac:dyDescent="0.25">
      <c r="A2228" s="6">
        <v>541901</v>
      </c>
      <c r="B2228" s="7" t="s">
        <v>436</v>
      </c>
      <c r="C2228" s="8"/>
      <c r="D2228" s="8"/>
    </row>
    <row r="2229" spans="1:4" x14ac:dyDescent="0.25">
      <c r="A2229" s="6">
        <v>541902</v>
      </c>
      <c r="B2229" s="7" t="s">
        <v>352</v>
      </c>
      <c r="C2229" s="8"/>
      <c r="D2229" s="8"/>
    </row>
    <row r="2230" spans="1:4" x14ac:dyDescent="0.25">
      <c r="A2230" s="6">
        <v>541903</v>
      </c>
      <c r="B2230" s="7" t="s">
        <v>353</v>
      </c>
      <c r="C2230" s="8"/>
      <c r="D2230" s="8"/>
    </row>
    <row r="2231" spans="1:4" x14ac:dyDescent="0.25">
      <c r="A2231" s="6">
        <v>541904</v>
      </c>
      <c r="B2231" s="7" t="s">
        <v>354</v>
      </c>
      <c r="C2231" s="8"/>
      <c r="D2231" s="8"/>
    </row>
    <row r="2232" spans="1:4" x14ac:dyDescent="0.25">
      <c r="A2232" s="6">
        <v>541905</v>
      </c>
      <c r="B2232" s="7" t="s">
        <v>355</v>
      </c>
      <c r="C2232" s="8"/>
      <c r="D2232" s="8"/>
    </row>
    <row r="2233" spans="1:4" x14ac:dyDescent="0.25">
      <c r="A2233" s="6">
        <v>541906</v>
      </c>
      <c r="B2233" s="7" t="s">
        <v>356</v>
      </c>
      <c r="C2233" s="8"/>
      <c r="D2233" s="8"/>
    </row>
    <row r="2234" spans="1:4" x14ac:dyDescent="0.25">
      <c r="A2234" s="6">
        <v>541907</v>
      </c>
      <c r="B2234" s="7" t="s">
        <v>357</v>
      </c>
      <c r="C2234" s="8"/>
      <c r="D2234" s="8"/>
    </row>
    <row r="2235" spans="1:4" x14ac:dyDescent="0.25">
      <c r="A2235" s="6">
        <v>541908</v>
      </c>
      <c r="B2235" s="7" t="s">
        <v>358</v>
      </c>
      <c r="C2235" s="8"/>
      <c r="D2235" s="8"/>
    </row>
    <row r="2236" spans="1:4" x14ac:dyDescent="0.25">
      <c r="A2236" s="6">
        <v>541909</v>
      </c>
      <c r="B2236" s="7" t="s">
        <v>361</v>
      </c>
      <c r="C2236" s="8"/>
      <c r="D2236" s="8"/>
    </row>
    <row r="2237" spans="1:4" x14ac:dyDescent="0.25">
      <c r="A2237" s="6">
        <v>541910</v>
      </c>
      <c r="B2237" s="7" t="s">
        <v>362</v>
      </c>
      <c r="C2237" s="8"/>
      <c r="D2237" s="8"/>
    </row>
    <row r="2238" spans="1:4" x14ac:dyDescent="0.25">
      <c r="A2238" s="6">
        <v>541911</v>
      </c>
      <c r="B2238" s="7" t="s">
        <v>363</v>
      </c>
      <c r="C2238" s="8"/>
      <c r="D2238" s="8"/>
    </row>
    <row r="2239" spans="1:4" x14ac:dyDescent="0.25">
      <c r="A2239" s="6">
        <v>541912</v>
      </c>
      <c r="B2239" s="7" t="s">
        <v>364</v>
      </c>
      <c r="C2239" s="8"/>
      <c r="D2239" s="8"/>
    </row>
    <row r="2240" spans="1:4" x14ac:dyDescent="0.25">
      <c r="A2240" s="6">
        <v>541913</v>
      </c>
      <c r="B2240" s="7" t="s">
        <v>365</v>
      </c>
      <c r="C2240" s="8"/>
      <c r="D2240" s="8"/>
    </row>
    <row r="2241" spans="1:4" x14ac:dyDescent="0.25">
      <c r="A2241" s="6">
        <v>541914</v>
      </c>
      <c r="B2241" s="7" t="s">
        <v>366</v>
      </c>
      <c r="C2241" s="8"/>
      <c r="D2241" s="8"/>
    </row>
    <row r="2242" spans="1:4" x14ac:dyDescent="0.25">
      <c r="A2242" s="6">
        <v>541915</v>
      </c>
      <c r="B2242" s="7" t="s">
        <v>367</v>
      </c>
      <c r="C2242" s="8"/>
      <c r="D2242" s="8"/>
    </row>
    <row r="2243" spans="1:4" x14ac:dyDescent="0.25">
      <c r="A2243" s="6">
        <v>541916</v>
      </c>
      <c r="B2243" s="7" t="s">
        <v>369</v>
      </c>
      <c r="C2243" s="8"/>
      <c r="D2243" s="8"/>
    </row>
    <row r="2244" spans="1:4" x14ac:dyDescent="0.25">
      <c r="A2244" s="6">
        <v>541917</v>
      </c>
      <c r="B2244" s="7" t="s">
        <v>370</v>
      </c>
      <c r="C2244" s="8"/>
      <c r="D2244" s="8"/>
    </row>
    <row r="2245" spans="1:4" x14ac:dyDescent="0.25">
      <c r="A2245" s="6">
        <v>541918</v>
      </c>
      <c r="B2245" s="7" t="s">
        <v>371</v>
      </c>
      <c r="C2245" s="8"/>
      <c r="D2245" s="8"/>
    </row>
    <row r="2246" spans="1:4" x14ac:dyDescent="0.25">
      <c r="A2246" s="6">
        <v>541919</v>
      </c>
      <c r="B2246" s="7" t="s">
        <v>372</v>
      </c>
      <c r="C2246" s="8"/>
      <c r="D2246" s="8"/>
    </row>
    <row r="2247" spans="1:4" x14ac:dyDescent="0.25">
      <c r="A2247" s="6">
        <v>541920</v>
      </c>
      <c r="B2247" s="7" t="s">
        <v>373</v>
      </c>
      <c r="C2247" s="8"/>
      <c r="D2247" s="8"/>
    </row>
    <row r="2248" spans="1:4" x14ac:dyDescent="0.25">
      <c r="A2248" s="6">
        <v>541921</v>
      </c>
      <c r="B2248" s="7" t="s">
        <v>374</v>
      </c>
      <c r="C2248" s="8"/>
      <c r="D2248" s="8"/>
    </row>
    <row r="2249" spans="1:4" x14ac:dyDescent="0.25">
      <c r="A2249" s="6">
        <v>541922</v>
      </c>
      <c r="B2249" s="7" t="s">
        <v>375</v>
      </c>
      <c r="C2249" s="8"/>
      <c r="D2249" s="8"/>
    </row>
    <row r="2250" spans="1:4" x14ac:dyDescent="0.25">
      <c r="A2250" s="6">
        <v>541923</v>
      </c>
      <c r="B2250" s="7" t="s">
        <v>437</v>
      </c>
      <c r="C2250" s="8"/>
      <c r="D2250" s="8"/>
    </row>
    <row r="2251" spans="1:4" x14ac:dyDescent="0.25">
      <c r="A2251" s="6">
        <v>541924</v>
      </c>
      <c r="B2251" s="7" t="s">
        <v>379</v>
      </c>
      <c r="C2251" s="8"/>
      <c r="D2251" s="8"/>
    </row>
    <row r="2252" spans="1:4" x14ac:dyDescent="0.25">
      <c r="A2252" s="6">
        <v>541925</v>
      </c>
      <c r="B2252" s="7" t="s">
        <v>380</v>
      </c>
      <c r="C2252" s="8"/>
      <c r="D2252" s="8"/>
    </row>
    <row r="2253" spans="1:4" x14ac:dyDescent="0.25">
      <c r="A2253" s="6">
        <v>541926</v>
      </c>
      <c r="B2253" s="7" t="s">
        <v>381</v>
      </c>
      <c r="C2253" s="8"/>
      <c r="D2253" s="8"/>
    </row>
    <row r="2254" spans="1:4" x14ac:dyDescent="0.25">
      <c r="A2254" s="6">
        <v>541927</v>
      </c>
      <c r="B2254" s="7" t="s">
        <v>382</v>
      </c>
      <c r="C2254" s="8"/>
      <c r="D2254" s="8"/>
    </row>
    <row r="2255" spans="1:4" x14ac:dyDescent="0.25">
      <c r="A2255" s="6">
        <v>541928</v>
      </c>
      <c r="B2255" s="7" t="s">
        <v>413</v>
      </c>
      <c r="C2255" s="8"/>
      <c r="D2255" s="8"/>
    </row>
    <row r="2256" spans="1:4" x14ac:dyDescent="0.25">
      <c r="A2256" s="6">
        <v>541929</v>
      </c>
      <c r="B2256" s="7" t="s">
        <v>385</v>
      </c>
      <c r="C2256" s="8"/>
      <c r="D2256" s="8"/>
    </row>
    <row r="2257" spans="1:4" x14ac:dyDescent="0.25">
      <c r="A2257" s="6">
        <v>541930</v>
      </c>
      <c r="B2257" s="7" t="s">
        <v>414</v>
      </c>
      <c r="C2257" s="8"/>
      <c r="D2257" s="8"/>
    </row>
    <row r="2258" spans="1:4" x14ac:dyDescent="0.25">
      <c r="A2258" s="6">
        <v>541931</v>
      </c>
      <c r="B2258" s="7" t="s">
        <v>415</v>
      </c>
      <c r="C2258" s="8"/>
      <c r="D2258" s="8"/>
    </row>
    <row r="2259" spans="1:4" x14ac:dyDescent="0.25">
      <c r="A2259" s="6">
        <v>541932</v>
      </c>
      <c r="B2259" s="7" t="s">
        <v>359</v>
      </c>
      <c r="C2259" s="8"/>
      <c r="D2259" s="8"/>
    </row>
    <row r="2260" spans="1:4" x14ac:dyDescent="0.25">
      <c r="A2260" s="6">
        <v>541933</v>
      </c>
      <c r="B2260" s="7" t="s">
        <v>388</v>
      </c>
      <c r="C2260" s="8"/>
      <c r="D2260" s="8"/>
    </row>
    <row r="2261" spans="1:4" x14ac:dyDescent="0.25">
      <c r="A2261" s="16">
        <v>541934</v>
      </c>
      <c r="B2261" s="17" t="s">
        <v>389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391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2">
        <v>5420</v>
      </c>
      <c r="B2270" s="43" t="s">
        <v>282</v>
      </c>
      <c r="C2270" s="32"/>
      <c r="D2270" s="32"/>
    </row>
    <row r="2271" spans="1:4" ht="15.75" thickBot="1" x14ac:dyDescent="0.3">
      <c r="A2271" s="52">
        <v>542001</v>
      </c>
      <c r="B2271" s="54" t="s">
        <v>283</v>
      </c>
      <c r="C2271" s="55"/>
      <c r="D2271" s="55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438</v>
      </c>
      <c r="C2273" s="14"/>
      <c r="D2273" s="14"/>
    </row>
    <row r="2274" spans="1:4" x14ac:dyDescent="0.25">
      <c r="A2274" s="3">
        <v>5501</v>
      </c>
      <c r="B2274" s="4" t="s">
        <v>439</v>
      </c>
      <c r="C2274" s="8"/>
      <c r="D2274" s="8"/>
    </row>
    <row r="2275" spans="1:4" x14ac:dyDescent="0.25">
      <c r="A2275" s="6">
        <v>550101</v>
      </c>
      <c r="B2275" s="7" t="s">
        <v>440</v>
      </c>
      <c r="C2275" s="8">
        <v>33444</v>
      </c>
      <c r="D2275" s="8"/>
    </row>
    <row r="2276" spans="1:4" x14ac:dyDescent="0.25">
      <c r="A2276" s="6">
        <v>550102</v>
      </c>
      <c r="B2276" s="7" t="s">
        <v>441</v>
      </c>
      <c r="C2276" s="8">
        <v>743084</v>
      </c>
      <c r="D2276" s="8">
        <v>581540</v>
      </c>
    </row>
    <row r="2277" spans="1:4" x14ac:dyDescent="0.25">
      <c r="A2277" s="16">
        <v>550103</v>
      </c>
      <c r="B2277" s="17" t="s">
        <v>442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776528</v>
      </c>
      <c r="D2279" s="11">
        <f>SUM(D2275:D2278)</f>
        <v>581540</v>
      </c>
    </row>
    <row r="2280" spans="1:4" x14ac:dyDescent="0.25">
      <c r="A2280" s="12">
        <v>5502</v>
      </c>
      <c r="B2280" s="13" t="s">
        <v>443</v>
      </c>
      <c r="C2280" s="14"/>
      <c r="D2280" s="14"/>
    </row>
    <row r="2281" spans="1:4" x14ac:dyDescent="0.25">
      <c r="A2281" s="6">
        <v>550201</v>
      </c>
      <c r="B2281" s="7" t="s">
        <v>444</v>
      </c>
      <c r="C2281" s="8"/>
      <c r="D2281" s="8"/>
    </row>
    <row r="2282" spans="1:4" x14ac:dyDescent="0.25">
      <c r="A2282" s="16">
        <v>550202</v>
      </c>
      <c r="B2282" s="17" t="s">
        <v>315</v>
      </c>
      <c r="C2282" s="8"/>
      <c r="D2282" s="8"/>
    </row>
    <row r="2283" spans="1:4" x14ac:dyDescent="0.25">
      <c r="A2283" s="16">
        <v>550203</v>
      </c>
      <c r="B2283" s="17" t="s">
        <v>445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0</v>
      </c>
      <c r="D2285" s="11">
        <f>SUM(D2281:D2284)</f>
        <v>0</v>
      </c>
    </row>
    <row r="2286" spans="1:4" x14ac:dyDescent="0.25">
      <c r="A2286" s="56"/>
      <c r="B2286" s="45"/>
      <c r="C2286" s="57"/>
      <c r="D2286" s="57"/>
    </row>
    <row r="2287" spans="1:4" x14ac:dyDescent="0.25">
      <c r="A2287" s="3">
        <v>6</v>
      </c>
      <c r="B2287" s="4" t="s">
        <v>446</v>
      </c>
      <c r="C2287" s="8"/>
      <c r="D2287" s="8"/>
    </row>
    <row r="2288" spans="1:4" x14ac:dyDescent="0.25">
      <c r="A2288" s="3">
        <v>61</v>
      </c>
      <c r="B2288" s="4" t="s">
        <v>447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448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449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284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450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451</v>
      </c>
      <c r="C2376" s="14"/>
      <c r="D2376" s="14"/>
    </row>
    <row r="2377" spans="1:4" x14ac:dyDescent="0.25">
      <c r="A2377" s="3">
        <v>6201</v>
      </c>
      <c r="B2377" s="4" t="s">
        <v>452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8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453</v>
      </c>
      <c r="C2394" s="14"/>
      <c r="D2394" s="14"/>
    </row>
    <row r="2395" spans="1:4" ht="15.75" thickBot="1" x14ac:dyDescent="0.3">
      <c r="A2395" s="3">
        <v>6901</v>
      </c>
      <c r="B2395" s="4" t="s">
        <v>454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451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49"/>
      <c r="B2399" s="31"/>
      <c r="C2399" s="14"/>
      <c r="D2399" s="14"/>
    </row>
    <row r="2400" spans="1:4" x14ac:dyDescent="0.25">
      <c r="A2400" s="59" t="s">
        <v>455</v>
      </c>
      <c r="B2400" s="60"/>
      <c r="C2400" s="61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249223580</v>
      </c>
      <c r="D2400" s="61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269549507</v>
      </c>
    </row>
    <row r="2401" spans="1:4" x14ac:dyDescent="0.25">
      <c r="A2401" s="62"/>
      <c r="B2401" s="7"/>
      <c r="C2401" s="63"/>
      <c r="D2401" s="63"/>
    </row>
    <row r="2402" spans="1:4" x14ac:dyDescent="0.25">
      <c r="A2402" s="59" t="s">
        <v>456</v>
      </c>
      <c r="B2402" s="60"/>
      <c r="C2402" s="61">
        <f>C1115-C2400</f>
        <v>30861881</v>
      </c>
      <c r="D2402" s="61">
        <f>D1115-D2400</f>
        <v>11703354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1B07A-6A1E-448A-ACD9-258F5A0BC619}">
  <dimension ref="A1:D2402"/>
  <sheetViews>
    <sheetView workbookViewId="0">
      <selection activeCell="B14" sqref="B14"/>
    </sheetView>
  </sheetViews>
  <sheetFormatPr baseColWidth="10" defaultRowHeight="15" x14ac:dyDescent="0.25"/>
  <cols>
    <col min="1" max="1" width="7.140625" style="64" customWidth="1"/>
    <col min="2" max="2" width="62.5703125" style="65" customWidth="1"/>
    <col min="3" max="4" width="16.140625" style="66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>
        <v>180902700</v>
      </c>
      <c r="D6" s="8">
        <v>180835700</v>
      </c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135631273.93000001</v>
      </c>
      <c r="D8" s="8">
        <v>135631273.93000001</v>
      </c>
    </row>
    <row r="9" spans="1:4" x14ac:dyDescent="0.25">
      <c r="A9" s="6">
        <v>1105</v>
      </c>
      <c r="B9" s="7" t="s">
        <v>9</v>
      </c>
      <c r="C9" s="8">
        <v>-23916291.32</v>
      </c>
      <c r="D9" s="8">
        <v>-22787857.16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228809392.24000001</v>
      </c>
      <c r="D11" s="8">
        <v>200912723.74000001</v>
      </c>
    </row>
    <row r="12" spans="1:4" x14ac:dyDescent="0.25">
      <c r="A12" s="6">
        <v>1108</v>
      </c>
      <c r="B12" s="7" t="s">
        <v>12</v>
      </c>
      <c r="C12" s="8">
        <v>362340221.35000002</v>
      </c>
      <c r="D12" s="8">
        <v>326503910.35000002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>
        <v>40665467.670000002</v>
      </c>
      <c r="D17" s="8">
        <v>21843223.960000001</v>
      </c>
    </row>
    <row r="18" spans="1:4" ht="15.75" thickBot="1" x14ac:dyDescent="0.3">
      <c r="A18" s="9" t="s">
        <v>18</v>
      </c>
      <c r="B18" s="10"/>
      <c r="C18" s="11">
        <f>SUM(C4:C17)</f>
        <v>924432763.87</v>
      </c>
      <c r="D18" s="11">
        <f>SUM(D4:D17)</f>
        <v>842938974.82000005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3286786.41</v>
      </c>
      <c r="D20" s="8">
        <v>3334799.09</v>
      </c>
    </row>
    <row r="21" spans="1:4" x14ac:dyDescent="0.25">
      <c r="A21" s="6">
        <v>1202</v>
      </c>
      <c r="B21" s="7" t="s">
        <v>21</v>
      </c>
      <c r="C21" s="8">
        <v>140000</v>
      </c>
      <c r="D21" s="8">
        <v>155000</v>
      </c>
    </row>
    <row r="22" spans="1:4" x14ac:dyDescent="0.25">
      <c r="A22" s="6">
        <v>1203</v>
      </c>
      <c r="B22" s="7" t="s">
        <v>22</v>
      </c>
      <c r="C22" s="8">
        <v>31350615.59</v>
      </c>
      <c r="D22" s="8">
        <v>26775699.809999999</v>
      </c>
    </row>
    <row r="23" spans="1:4" x14ac:dyDescent="0.25">
      <c r="A23" s="6">
        <v>1204</v>
      </c>
      <c r="B23" s="7" t="s">
        <v>23</v>
      </c>
      <c r="C23" s="8">
        <v>4856622.07</v>
      </c>
      <c r="D23" s="8">
        <v>3535574.68</v>
      </c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39634024.07</v>
      </c>
      <c r="D25" s="11">
        <f>SUM(D20:D24)</f>
        <v>33801073.579999998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4858376.47</v>
      </c>
      <c r="D27" s="8">
        <v>4313767.97</v>
      </c>
    </row>
    <row r="28" spans="1:4" x14ac:dyDescent="0.25">
      <c r="A28" s="6">
        <v>1302</v>
      </c>
      <c r="B28" s="7" t="s">
        <v>27</v>
      </c>
      <c r="C28" s="8">
        <v>178984249.65000001</v>
      </c>
      <c r="D28" s="8">
        <v>149850483.87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>
        <v>1785750.22</v>
      </c>
      <c r="D30" s="8">
        <v>895015.79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18304283.859999999</v>
      </c>
      <c r="D32" s="8">
        <v>10600308.130000001</v>
      </c>
    </row>
    <row r="33" spans="1:4" x14ac:dyDescent="0.25">
      <c r="A33" s="6">
        <v>1307</v>
      </c>
      <c r="B33" s="7" t="s">
        <v>32</v>
      </c>
      <c r="C33" s="8">
        <v>109955327.98</v>
      </c>
      <c r="D33" s="8">
        <v>105625170.34999999</v>
      </c>
    </row>
    <row r="34" spans="1:4" x14ac:dyDescent="0.25">
      <c r="A34" s="6">
        <v>1308</v>
      </c>
      <c r="B34" s="7" t="s">
        <v>33</v>
      </c>
      <c r="C34" s="8">
        <v>11225433.189999999</v>
      </c>
      <c r="D34" s="8">
        <v>6372343.8499999996</v>
      </c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748091.09</v>
      </c>
      <c r="D37" s="8">
        <v>673153.68</v>
      </c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325861512.45999998</v>
      </c>
      <c r="D40" s="11">
        <f>SUM(D27:D39)</f>
        <v>278330243.64000005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0</v>
      </c>
      <c r="D51" s="21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420965.43</v>
      </c>
      <c r="D53" s="8">
        <v>963803.92</v>
      </c>
    </row>
    <row r="54" spans="1:4" x14ac:dyDescent="0.25">
      <c r="A54" s="6">
        <v>1502</v>
      </c>
      <c r="B54" s="7" t="s">
        <v>51</v>
      </c>
      <c r="C54" s="8">
        <v>535782.22</v>
      </c>
      <c r="D54" s="8">
        <v>535782.22</v>
      </c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31127023.390000001</v>
      </c>
      <c r="D57" s="8">
        <v>28618219.890000001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/>
      <c r="D61" s="8"/>
    </row>
    <row r="62" spans="1:4" x14ac:dyDescent="0.25">
      <c r="A62" s="22" t="s">
        <v>18</v>
      </c>
      <c r="B62" s="23"/>
      <c r="C62" s="24">
        <f>SUM(C53:C61)</f>
        <v>32083771.039999999</v>
      </c>
      <c r="D62" s="24">
        <f>SUM(D53:D61)</f>
        <v>30117806.030000001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6000000</v>
      </c>
      <c r="D64" s="8">
        <v>5500000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32074982.82</v>
      </c>
      <c r="D68" s="8">
        <v>28498682.82</v>
      </c>
    </row>
    <row r="69" spans="1:4" ht="15.75" thickBot="1" x14ac:dyDescent="0.3">
      <c r="A69" s="9" t="s">
        <v>18</v>
      </c>
      <c r="B69" s="10"/>
      <c r="C69" s="11">
        <f>SUM(C64:C68)</f>
        <v>38074982.82</v>
      </c>
      <c r="D69" s="11">
        <f>SUM(D64:D68)</f>
        <v>33998682.82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>
        <v>245977417.27000001</v>
      </c>
      <c r="D71" s="8">
        <v>242353371.47999999</v>
      </c>
    </row>
    <row r="72" spans="1:4" x14ac:dyDescent="0.25">
      <c r="A72" s="6">
        <v>1702</v>
      </c>
      <c r="B72" s="7" t="s">
        <v>66</v>
      </c>
      <c r="C72" s="8">
        <v>-45796619.920000002</v>
      </c>
      <c r="D72" s="8">
        <v>-42476041.359999999</v>
      </c>
    </row>
    <row r="73" spans="1:4" x14ac:dyDescent="0.25">
      <c r="A73" s="6">
        <v>1703</v>
      </c>
      <c r="B73" s="7" t="s">
        <v>67</v>
      </c>
      <c r="C73" s="8">
        <v>135251618.5</v>
      </c>
      <c r="D73" s="8">
        <v>123963622.42</v>
      </c>
    </row>
    <row r="74" spans="1:4" x14ac:dyDescent="0.25">
      <c r="A74" s="6">
        <v>1704</v>
      </c>
      <c r="B74" s="7" t="s">
        <v>68</v>
      </c>
      <c r="C74" s="8">
        <v>-88599295.140000001</v>
      </c>
      <c r="D74" s="8">
        <v>-70900425.040000007</v>
      </c>
    </row>
    <row r="75" spans="1:4" x14ac:dyDescent="0.25">
      <c r="A75" s="6">
        <v>1705</v>
      </c>
      <c r="B75" s="7" t="s">
        <v>69</v>
      </c>
      <c r="C75" s="8">
        <v>4590646.88</v>
      </c>
      <c r="D75" s="8">
        <v>4131415.56</v>
      </c>
    </row>
    <row r="76" spans="1:4" ht="15.75" thickBot="1" x14ac:dyDescent="0.3">
      <c r="A76" s="6">
        <v>1706</v>
      </c>
      <c r="B76" s="7" t="s">
        <v>70</v>
      </c>
      <c r="C76" s="8">
        <v>-3414024.08</v>
      </c>
      <c r="D76" s="8">
        <v>-2834772.79</v>
      </c>
    </row>
    <row r="77" spans="1:4" ht="15.75" thickBot="1" x14ac:dyDescent="0.3">
      <c r="A77" s="9" t="s">
        <v>18</v>
      </c>
      <c r="B77" s="10"/>
      <c r="C77" s="11">
        <f>SUM(C71:C76)</f>
        <v>248009743.51000002</v>
      </c>
      <c r="D77" s="11">
        <f>SUM(D71:D76)</f>
        <v>254237170.27000001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2004388.41</v>
      </c>
      <c r="D85" s="8">
        <v>2004388.41</v>
      </c>
    </row>
    <row r="86" spans="1:4" x14ac:dyDescent="0.25">
      <c r="A86" s="6">
        <v>1904</v>
      </c>
      <c r="B86" s="7" t="s">
        <v>77</v>
      </c>
      <c r="C86" s="8">
        <v>32181406.390000001</v>
      </c>
      <c r="D86" s="8">
        <v>25747829.870000001</v>
      </c>
    </row>
    <row r="87" spans="1:4" x14ac:dyDescent="0.25">
      <c r="A87" s="6">
        <v>1905</v>
      </c>
      <c r="B87" s="7" t="s">
        <v>78</v>
      </c>
      <c r="C87" s="8">
        <v>50105.24</v>
      </c>
      <c r="D87" s="8">
        <v>50105.24</v>
      </c>
    </row>
    <row r="88" spans="1:4" x14ac:dyDescent="0.25">
      <c r="A88" s="6">
        <v>1906</v>
      </c>
      <c r="B88" s="7" t="s">
        <v>79</v>
      </c>
      <c r="C88" s="8">
        <v>-50105.24</v>
      </c>
      <c r="D88" s="8">
        <v>-50105.24</v>
      </c>
    </row>
    <row r="89" spans="1:4" x14ac:dyDescent="0.25">
      <c r="A89" s="6">
        <v>1907</v>
      </c>
      <c r="B89" s="7" t="s">
        <v>80</v>
      </c>
      <c r="C89" s="8">
        <v>49344115.18</v>
      </c>
      <c r="D89" s="8">
        <v>46909329.399999999</v>
      </c>
    </row>
    <row r="90" spans="1:4" x14ac:dyDescent="0.25">
      <c r="A90" s="6">
        <v>1908</v>
      </c>
      <c r="B90" s="7" t="s">
        <v>81</v>
      </c>
      <c r="C90" s="8">
        <v>-50270917.159999996</v>
      </c>
      <c r="D90" s="8">
        <v>-48486995.479999997</v>
      </c>
    </row>
    <row r="91" spans="1:4" ht="15.75" thickBot="1" x14ac:dyDescent="0.3">
      <c r="A91" s="6">
        <v>1910</v>
      </c>
      <c r="B91" s="7" t="s">
        <v>38</v>
      </c>
      <c r="C91" s="8">
        <v>5386672.5800000001</v>
      </c>
      <c r="D91" s="8">
        <v>4668057.7300000004</v>
      </c>
    </row>
    <row r="92" spans="1:4" ht="15.75" thickBot="1" x14ac:dyDescent="0.3">
      <c r="A92" s="9" t="s">
        <v>82</v>
      </c>
      <c r="B92" s="10"/>
      <c r="C92" s="11">
        <f>SUM(C83:C91)</f>
        <v>38645665.399999991</v>
      </c>
      <c r="D92" s="11">
        <f>SUM(D83:D91)</f>
        <v>30842609.930000011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1646742463.1700001</v>
      </c>
      <c r="D94" s="29">
        <f>D18+D25+D40+D51+D62+D69+D77+D81+D92</f>
        <v>1504266561.0900002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48592.22</v>
      </c>
      <c r="D98" s="8">
        <v>187641.27</v>
      </c>
    </row>
    <row r="99" spans="1:4" x14ac:dyDescent="0.25">
      <c r="A99" s="6">
        <v>2102</v>
      </c>
      <c r="B99" s="7" t="s">
        <v>87</v>
      </c>
      <c r="C99" s="8">
        <v>31740.12</v>
      </c>
      <c r="D99" s="8">
        <v>48769.3</v>
      </c>
    </row>
    <row r="100" spans="1:4" x14ac:dyDescent="0.25">
      <c r="A100" s="6">
        <v>2103</v>
      </c>
      <c r="B100" s="7" t="s">
        <v>88</v>
      </c>
      <c r="C100" s="8">
        <v>209516.88</v>
      </c>
      <c r="D100" s="8">
        <v>189959.33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289849.21999999997</v>
      </c>
      <c r="D105" s="11">
        <f>SUM(D98:D104)</f>
        <v>426369.9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9336171.8300000001</v>
      </c>
      <c r="D107" s="8">
        <v>9738032.5899999999</v>
      </c>
    </row>
    <row r="108" spans="1:4" x14ac:dyDescent="0.25">
      <c r="A108" s="6">
        <v>2202</v>
      </c>
      <c r="B108" s="7" t="s">
        <v>95</v>
      </c>
      <c r="C108" s="8">
        <v>30777369.690000001</v>
      </c>
      <c r="D108" s="8">
        <v>23359813.469999999</v>
      </c>
    </row>
    <row r="109" spans="1:4" x14ac:dyDescent="0.25">
      <c r="A109" s="6">
        <v>2203</v>
      </c>
      <c r="B109" s="33" t="s">
        <v>96</v>
      </c>
      <c r="C109" s="8">
        <v>224734.62</v>
      </c>
      <c r="D109" s="8">
        <v>1019279.71</v>
      </c>
    </row>
    <row r="110" spans="1:4" x14ac:dyDescent="0.25">
      <c r="A110" s="6">
        <v>2204</v>
      </c>
      <c r="B110" s="7" t="s">
        <v>97</v>
      </c>
      <c r="C110" s="8">
        <v>1985315.34</v>
      </c>
      <c r="D110" s="8">
        <v>2866896.59</v>
      </c>
    </row>
    <row r="111" spans="1:4" x14ac:dyDescent="0.25">
      <c r="A111" s="6">
        <v>2205</v>
      </c>
      <c r="B111" s="7" t="s">
        <v>98</v>
      </c>
      <c r="C111" s="8">
        <v>1313250.49</v>
      </c>
      <c r="D111" s="8">
        <v>1554127.86</v>
      </c>
    </row>
    <row r="112" spans="1:4" x14ac:dyDescent="0.25">
      <c r="A112" s="6">
        <v>2206</v>
      </c>
      <c r="B112" s="7" t="s">
        <v>99</v>
      </c>
      <c r="C112" s="8">
        <v>362996566.06</v>
      </c>
      <c r="D112" s="8">
        <v>343128132.75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14691576.720000001</v>
      </c>
      <c r="D114" s="8">
        <v>12141466.16</v>
      </c>
    </row>
    <row r="115" spans="1:4" x14ac:dyDescent="0.25">
      <c r="A115" s="6">
        <v>2209</v>
      </c>
      <c r="B115" s="7" t="s">
        <v>102</v>
      </c>
      <c r="C115" s="8">
        <v>1616612.09</v>
      </c>
      <c r="D115" s="8">
        <v>1786734.74</v>
      </c>
    </row>
    <row r="116" spans="1:4" x14ac:dyDescent="0.25">
      <c r="A116" s="6">
        <v>2210</v>
      </c>
      <c r="B116" s="7" t="s">
        <v>103</v>
      </c>
      <c r="C116" s="8">
        <v>3633.86</v>
      </c>
      <c r="D116" s="8">
        <v>45968.49</v>
      </c>
    </row>
    <row r="117" spans="1:4" x14ac:dyDescent="0.25">
      <c r="A117" s="6">
        <v>2211</v>
      </c>
      <c r="B117" s="7" t="s">
        <v>104</v>
      </c>
      <c r="C117" s="8">
        <v>1246498.68</v>
      </c>
      <c r="D117" s="8">
        <v>1072687.29</v>
      </c>
    </row>
    <row r="118" spans="1:4" x14ac:dyDescent="0.25">
      <c r="A118" s="6">
        <v>2212</v>
      </c>
      <c r="B118" s="7" t="s">
        <v>105</v>
      </c>
      <c r="C118" s="8">
        <v>2517611.73</v>
      </c>
      <c r="D118" s="8">
        <v>2885846.88</v>
      </c>
    </row>
    <row r="119" spans="1:4" x14ac:dyDescent="0.25">
      <c r="A119" s="6">
        <v>2213</v>
      </c>
      <c r="B119" s="7" t="s">
        <v>106</v>
      </c>
      <c r="C119" s="8">
        <v>240348.43</v>
      </c>
      <c r="D119" s="8">
        <v>131989.99</v>
      </c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>
        <v>2491540.58</v>
      </c>
      <c r="D121" s="8">
        <v>2048712.83</v>
      </c>
    </row>
    <row r="122" spans="1:4" ht="15.75" thickBot="1" x14ac:dyDescent="0.3">
      <c r="A122" s="19">
        <v>2216</v>
      </c>
      <c r="B122" s="20" t="s">
        <v>109</v>
      </c>
      <c r="C122" s="8">
        <v>21661615.350000001</v>
      </c>
      <c r="D122" s="8">
        <v>17259814.359999999</v>
      </c>
    </row>
    <row r="123" spans="1:4" ht="15.75" thickBot="1" x14ac:dyDescent="0.3">
      <c r="A123" s="9" t="s">
        <v>18</v>
      </c>
      <c r="B123" s="10"/>
      <c r="C123" s="11">
        <f>SUM(C107:C122)</f>
        <v>451102845.47000009</v>
      </c>
      <c r="D123" s="11">
        <f>SUM(D107:D122)</f>
        <v>419039503.7100001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287810737.5</v>
      </c>
      <c r="D138" s="8">
        <v>226974539.63</v>
      </c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287810737.5</v>
      </c>
      <c r="D141" s="11">
        <f>SUM(D125:D140)</f>
        <v>226974539.63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140421.25</v>
      </c>
      <c r="D143" s="8">
        <v>1164366.6499999999</v>
      </c>
    </row>
    <row r="144" spans="1:4" x14ac:dyDescent="0.25">
      <c r="A144" s="6">
        <v>2402</v>
      </c>
      <c r="B144" s="7" t="s">
        <v>129</v>
      </c>
      <c r="C144" s="8">
        <v>24417401.66</v>
      </c>
      <c r="D144" s="8">
        <v>46247280.829999998</v>
      </c>
    </row>
    <row r="145" spans="1:4" x14ac:dyDescent="0.25">
      <c r="A145" s="6">
        <v>2403</v>
      </c>
      <c r="B145" s="7" t="s">
        <v>130</v>
      </c>
      <c r="C145" s="8"/>
      <c r="D145" s="8"/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6415243.0800000001</v>
      </c>
      <c r="D147" s="8">
        <v>5583865.5800000001</v>
      </c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30973065.990000002</v>
      </c>
      <c r="D149" s="11">
        <f>SUM(D143:D148)</f>
        <v>52995513.059999995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>
        <v>3733899.22</v>
      </c>
      <c r="D151" s="8">
        <v>7026491.1799999997</v>
      </c>
    </row>
    <row r="152" spans="1:4" x14ac:dyDescent="0.25">
      <c r="A152" s="6">
        <v>2502</v>
      </c>
      <c r="B152" s="7" t="s">
        <v>136</v>
      </c>
      <c r="C152" s="8"/>
      <c r="D152" s="8">
        <v>130291.59</v>
      </c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>
        <v>5359981.7699999996</v>
      </c>
      <c r="D154" s="8">
        <v>1719093.29</v>
      </c>
    </row>
    <row r="155" spans="1:4" x14ac:dyDescent="0.25">
      <c r="A155" s="6">
        <v>2505</v>
      </c>
      <c r="B155" s="7" t="s">
        <v>139</v>
      </c>
      <c r="C155" s="8">
        <v>4954033.97</v>
      </c>
      <c r="D155" s="8">
        <v>1680683.83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14047914.960000001</v>
      </c>
      <c r="D157" s="11">
        <f>SUM(D151:D156)</f>
        <v>10556559.889999999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25771309.960000001</v>
      </c>
      <c r="D160" s="8">
        <v>32980473.859999999</v>
      </c>
    </row>
    <row r="161" spans="1:4" x14ac:dyDescent="0.25">
      <c r="A161" s="6">
        <v>2603</v>
      </c>
      <c r="B161" s="7" t="s">
        <v>144</v>
      </c>
      <c r="C161" s="8">
        <v>19120309.41</v>
      </c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415780.91</v>
      </c>
      <c r="D164" s="8"/>
    </row>
    <row r="165" spans="1:4" x14ac:dyDescent="0.25">
      <c r="A165" s="6">
        <v>2607</v>
      </c>
      <c r="B165" s="7" t="s">
        <v>148</v>
      </c>
      <c r="C165" s="8">
        <v>66898</v>
      </c>
      <c r="D165" s="8">
        <v>44637768</v>
      </c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45374298.280000001</v>
      </c>
      <c r="D167" s="11">
        <f>SUM(D159:D166)</f>
        <v>77618241.859999999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15021094.060000001</v>
      </c>
      <c r="D169" s="8">
        <v>14036354.369999999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>
        <v>1164444.46</v>
      </c>
      <c r="D171" s="8">
        <v>300555.56</v>
      </c>
    </row>
    <row r="172" spans="1:4" x14ac:dyDescent="0.25">
      <c r="A172" s="6">
        <v>2704</v>
      </c>
      <c r="B172" s="7" t="s">
        <v>154</v>
      </c>
      <c r="C172" s="8">
        <v>25008740.469999999</v>
      </c>
      <c r="D172" s="8">
        <v>16081182.25</v>
      </c>
    </row>
    <row r="173" spans="1:4" x14ac:dyDescent="0.25">
      <c r="A173" s="6">
        <v>2705</v>
      </c>
      <c r="B173" s="7" t="s">
        <v>155</v>
      </c>
      <c r="C173" s="8">
        <v>806407.58</v>
      </c>
      <c r="D173" s="8">
        <v>798596.35</v>
      </c>
    </row>
    <row r="174" spans="1:4" x14ac:dyDescent="0.25">
      <c r="A174" s="6">
        <v>2706</v>
      </c>
      <c r="B174" s="7" t="s">
        <v>156</v>
      </c>
      <c r="C174" s="8">
        <v>665757.30000000005</v>
      </c>
      <c r="D174" s="8">
        <v>555485.36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/>
      <c r="D177" s="8"/>
    </row>
    <row r="178" spans="1:4" x14ac:dyDescent="0.25">
      <c r="A178" s="6">
        <v>2710</v>
      </c>
      <c r="B178" s="7" t="s">
        <v>160</v>
      </c>
      <c r="C178" s="8"/>
      <c r="D178" s="8">
        <v>555223.56000000006</v>
      </c>
    </row>
    <row r="179" spans="1:4" x14ac:dyDescent="0.25">
      <c r="A179" s="6">
        <v>2711</v>
      </c>
      <c r="B179" s="7" t="s">
        <v>161</v>
      </c>
      <c r="C179" s="8">
        <v>197447.16</v>
      </c>
      <c r="D179" s="8">
        <v>181692.81</v>
      </c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/>
      <c r="D181" s="8"/>
    </row>
    <row r="182" spans="1:4" x14ac:dyDescent="0.25">
      <c r="A182" s="6">
        <v>2714</v>
      </c>
      <c r="B182" s="7" t="s">
        <v>164</v>
      </c>
      <c r="C182" s="8">
        <v>10411256.880000001</v>
      </c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>
        <v>1140174.6399999999</v>
      </c>
      <c r="D184" s="8">
        <v>1129585.2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179312.62</v>
      </c>
      <c r="D187" s="8">
        <v>178550.67</v>
      </c>
    </row>
    <row r="188" spans="1:4" x14ac:dyDescent="0.25">
      <c r="A188" s="16">
        <v>2720</v>
      </c>
      <c r="B188" s="17" t="s">
        <v>170</v>
      </c>
      <c r="C188" s="8"/>
      <c r="D188" s="8"/>
    </row>
    <row r="189" spans="1:4" x14ac:dyDescent="0.25">
      <c r="A189" s="16">
        <v>2721</v>
      </c>
      <c r="B189" s="17" t="s">
        <v>171</v>
      </c>
      <c r="C189" s="8">
        <v>254883.45</v>
      </c>
      <c r="D189" s="8">
        <v>229261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4620105.1500000004</v>
      </c>
      <c r="D191" s="8">
        <v>3403999.34</v>
      </c>
    </row>
    <row r="192" spans="1:4" ht="15.75" thickBot="1" x14ac:dyDescent="0.3">
      <c r="A192" s="9" t="s">
        <v>18</v>
      </c>
      <c r="B192" s="10"/>
      <c r="C192" s="21">
        <f>SUM(C169:C191)</f>
        <v>59469623.769999988</v>
      </c>
      <c r="D192" s="21">
        <f>SUM(D169:D191)</f>
        <v>37450486.469999999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8617132.6899999995</v>
      </c>
      <c r="D195" s="8">
        <v>6757541.0700000003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>
        <v>2245640</v>
      </c>
      <c r="D198" s="8">
        <v>2245640</v>
      </c>
    </row>
    <row r="199" spans="1:4" ht="15.75" thickBot="1" x14ac:dyDescent="0.3">
      <c r="A199" s="16">
        <v>2810</v>
      </c>
      <c r="B199" s="17" t="s">
        <v>38</v>
      </c>
      <c r="C199" s="8">
        <v>22000</v>
      </c>
      <c r="D199" s="8">
        <v>22000</v>
      </c>
    </row>
    <row r="200" spans="1:4" ht="15.75" thickBot="1" x14ac:dyDescent="0.3">
      <c r="A200" s="9" t="s">
        <v>18</v>
      </c>
      <c r="B200" s="10"/>
      <c r="C200" s="11">
        <f>SUM(C194:C199)</f>
        <v>10884772.689999999</v>
      </c>
      <c r="D200" s="11">
        <f>SUM(D194:D199)</f>
        <v>9025181.0700000003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30648655.66</v>
      </c>
      <c r="D202" s="8">
        <v>26264034.73</v>
      </c>
    </row>
    <row r="203" spans="1:4" x14ac:dyDescent="0.25">
      <c r="A203" s="6">
        <v>2902</v>
      </c>
      <c r="B203" s="7" t="s">
        <v>182</v>
      </c>
      <c r="C203" s="8">
        <v>40546716.399999999</v>
      </c>
      <c r="D203" s="8">
        <v>25942723.649999999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>
        <v>417364.85</v>
      </c>
      <c r="D205" s="8">
        <v>259068.68</v>
      </c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71612736.909999996</v>
      </c>
      <c r="D207" s="11">
        <f>SUM(D202:D206)</f>
        <v>52465827.059999995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971565844.79000008</v>
      </c>
      <c r="D209" s="29">
        <f>D105+D123+D141+D149+D157+D167+D192+D200+D207</f>
        <v>886552222.64999998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150000000.31999999</v>
      </c>
      <c r="D213" s="8">
        <v>150000000.31999999</v>
      </c>
    </row>
    <row r="214" spans="1:4" x14ac:dyDescent="0.25">
      <c r="A214" s="6">
        <v>3102</v>
      </c>
      <c r="B214" s="7" t="s">
        <v>189</v>
      </c>
      <c r="C214" s="8">
        <v>-18571500</v>
      </c>
      <c r="D214" s="8">
        <v>-18571500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131428500.31999999</v>
      </c>
      <c r="D216" s="11">
        <f>SUM(D213:D215)</f>
        <v>131428500.31999999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60374004.25</v>
      </c>
      <c r="D221" s="8">
        <v>48219203.159999996</v>
      </c>
    </row>
    <row r="222" spans="1:4" x14ac:dyDescent="0.25">
      <c r="A222" s="6">
        <v>3302</v>
      </c>
      <c r="B222" s="7" t="s">
        <v>195</v>
      </c>
      <c r="C222" s="8">
        <v>30284436.98</v>
      </c>
      <c r="D222" s="8">
        <v>24207036.440000001</v>
      </c>
    </row>
    <row r="223" spans="1:4" x14ac:dyDescent="0.25">
      <c r="A223" s="6">
        <v>3303</v>
      </c>
      <c r="B223" s="7" t="s">
        <v>196</v>
      </c>
      <c r="C223" s="8">
        <v>375790660.16000003</v>
      </c>
      <c r="D223" s="8">
        <v>336560581.85000002</v>
      </c>
    </row>
    <row r="224" spans="1:4" ht="15.75" thickBot="1" x14ac:dyDescent="0.3">
      <c r="A224" s="6">
        <v>3304</v>
      </c>
      <c r="B224" s="7" t="s">
        <v>197</v>
      </c>
      <c r="C224" s="8">
        <v>77299016.670000002</v>
      </c>
      <c r="D224" s="8">
        <v>77299016.670000002</v>
      </c>
    </row>
    <row r="225" spans="1:4" ht="15.75" thickBot="1" x14ac:dyDescent="0.3">
      <c r="A225" s="9" t="s">
        <v>18</v>
      </c>
      <c r="B225" s="10"/>
      <c r="C225" s="11">
        <f>SUM(C221:C224)</f>
        <v>543748118.06000006</v>
      </c>
      <c r="D225" s="11">
        <f>SUM(D221:D224)</f>
        <v>486285838.12000006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675176618.38000011</v>
      </c>
      <c r="D227" s="29">
        <f>D216+D219+D225</f>
        <v>617714338.44000006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1646742463.1700001</v>
      </c>
      <c r="D229" s="29">
        <f>D209+D227</f>
        <v>1504266561.0900002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44431.519999999997</v>
      </c>
      <c r="D234" s="8">
        <v>164694.76</v>
      </c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242485.64</v>
      </c>
      <c r="D236" s="8">
        <v>505864.4</v>
      </c>
    </row>
    <row r="237" spans="1:4" x14ac:dyDescent="0.25">
      <c r="A237" s="6">
        <v>410104</v>
      </c>
      <c r="B237" s="7" t="s">
        <v>205</v>
      </c>
      <c r="C237" s="8">
        <v>134892.51</v>
      </c>
      <c r="D237" s="8">
        <v>234181.92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/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/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421809.67000000004</v>
      </c>
      <c r="D245" s="21">
        <f>SUM(D234:D244)</f>
        <v>904741.08000000007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/>
      <c r="B252" s="7" t="s">
        <v>207</v>
      </c>
      <c r="C252" s="8"/>
      <c r="D252" s="8"/>
    </row>
    <row r="253" spans="1:4" x14ac:dyDescent="0.25">
      <c r="A253" s="6"/>
      <c r="B253" s="7" t="s">
        <v>212</v>
      </c>
      <c r="C253" s="8"/>
      <c r="D253" s="8"/>
    </row>
    <row r="254" spans="1:4" x14ac:dyDescent="0.25">
      <c r="A254" s="6"/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/>
      <c r="B264" s="7" t="s">
        <v>207</v>
      </c>
      <c r="C264" s="8"/>
      <c r="D264" s="8"/>
    </row>
    <row r="265" spans="1:4" x14ac:dyDescent="0.25">
      <c r="A265" s="6"/>
      <c r="B265" s="7" t="s">
        <v>208</v>
      </c>
      <c r="C265" s="8"/>
      <c r="D265" s="8"/>
    </row>
    <row r="266" spans="1:4" x14ac:dyDescent="0.25">
      <c r="A266" s="6"/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/>
      <c r="B276" s="7" t="s">
        <v>207</v>
      </c>
      <c r="C276" s="8"/>
      <c r="D276" s="8"/>
    </row>
    <row r="277" spans="1:4" x14ac:dyDescent="0.25">
      <c r="A277" s="6"/>
      <c r="B277" s="7" t="s">
        <v>208</v>
      </c>
      <c r="C277" s="8"/>
      <c r="D277" s="8"/>
    </row>
    <row r="278" spans="1:4" x14ac:dyDescent="0.25">
      <c r="A278" s="6"/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/>
      <c r="B287" s="7" t="s">
        <v>207</v>
      </c>
      <c r="C287" s="8"/>
      <c r="D287" s="8"/>
    </row>
    <row r="288" spans="1:4" x14ac:dyDescent="0.25">
      <c r="A288" s="6"/>
      <c r="B288" s="7" t="s">
        <v>208</v>
      </c>
      <c r="C288" s="8"/>
      <c r="D288" s="8"/>
    </row>
    <row r="289" spans="1:4" x14ac:dyDescent="0.25">
      <c r="A289" s="6"/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/>
      <c r="D294" s="8"/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/>
      <c r="B298" s="7" t="s">
        <v>207</v>
      </c>
      <c r="C298" s="8"/>
      <c r="D298" s="8"/>
    </row>
    <row r="299" spans="1:4" x14ac:dyDescent="0.25">
      <c r="A299" s="6"/>
      <c r="B299" s="7" t="s">
        <v>208</v>
      </c>
      <c r="C299" s="8"/>
      <c r="D299" s="8"/>
    </row>
    <row r="300" spans="1:4" x14ac:dyDescent="0.25">
      <c r="A300" s="6"/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0</v>
      </c>
      <c r="D303" s="11">
        <f>SUM(D294:D302)</f>
        <v>0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/>
      <c r="B313" s="7" t="s">
        <v>226</v>
      </c>
      <c r="C313" s="8"/>
      <c r="D313" s="8"/>
    </row>
    <row r="314" spans="1:4" x14ac:dyDescent="0.25">
      <c r="A314" s="6"/>
      <c r="B314" s="7" t="s">
        <v>208</v>
      </c>
      <c r="C314" s="8"/>
      <c r="D314" s="8"/>
    </row>
    <row r="315" spans="1:4" x14ac:dyDescent="0.25">
      <c r="A315" s="6"/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/>
      <c r="B327" s="7" t="s">
        <v>207</v>
      </c>
      <c r="C327" s="8"/>
      <c r="D327" s="8"/>
    </row>
    <row r="328" spans="1:4" x14ac:dyDescent="0.25">
      <c r="A328" s="6"/>
      <c r="B328" s="7" t="s">
        <v>208</v>
      </c>
      <c r="C328" s="8"/>
      <c r="D328" s="8"/>
    </row>
    <row r="329" spans="1:4" x14ac:dyDescent="0.25">
      <c r="A329" s="6"/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/>
      <c r="D334" s="8"/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/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/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0</v>
      </c>
      <c r="D344" s="11">
        <f>SUM(D333:D343)</f>
        <v>0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/>
      <c r="B351" s="7" t="s">
        <v>226</v>
      </c>
      <c r="C351" s="8"/>
      <c r="D351" s="8"/>
    </row>
    <row r="352" spans="1:4" x14ac:dyDescent="0.25">
      <c r="A352" s="6"/>
      <c r="B352" s="7" t="s">
        <v>208</v>
      </c>
      <c r="C352" s="8"/>
      <c r="D352" s="8"/>
    </row>
    <row r="353" spans="1:4" x14ac:dyDescent="0.25">
      <c r="A353" s="6"/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>
        <v>50000</v>
      </c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/>
      <c r="B366" s="7" t="s">
        <v>207</v>
      </c>
      <c r="C366" s="8"/>
      <c r="D366" s="8"/>
    </row>
    <row r="367" spans="1:4" x14ac:dyDescent="0.25">
      <c r="A367" s="6"/>
      <c r="B367" s="7" t="s">
        <v>208</v>
      </c>
      <c r="C367" s="8"/>
      <c r="D367" s="8"/>
    </row>
    <row r="368" spans="1:4" x14ac:dyDescent="0.25">
      <c r="A368" s="6"/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50000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/>
      <c r="B382" s="7" t="s">
        <v>207</v>
      </c>
      <c r="C382" s="8"/>
      <c r="D382" s="8"/>
    </row>
    <row r="383" spans="1:4" x14ac:dyDescent="0.25">
      <c r="A383" s="6"/>
      <c r="B383" s="7" t="s">
        <v>208</v>
      </c>
      <c r="C383" s="8"/>
      <c r="D383" s="8"/>
    </row>
    <row r="384" spans="1:4" x14ac:dyDescent="0.25">
      <c r="A384" s="6"/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/>
      <c r="B397" s="7" t="s">
        <v>207</v>
      </c>
      <c r="C397" s="8"/>
      <c r="D397" s="8"/>
    </row>
    <row r="398" spans="1:4" x14ac:dyDescent="0.25">
      <c r="A398" s="6"/>
      <c r="B398" s="7" t="s">
        <v>208</v>
      </c>
      <c r="C398" s="8"/>
      <c r="D398" s="8"/>
    </row>
    <row r="399" spans="1:4" x14ac:dyDescent="0.25">
      <c r="A399" s="6"/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/>
      <c r="B410" s="7" t="s">
        <v>207</v>
      </c>
      <c r="C410" s="8"/>
      <c r="D410" s="8"/>
    </row>
    <row r="411" spans="1:4" x14ac:dyDescent="0.25">
      <c r="A411" s="6"/>
      <c r="B411" s="7" t="s">
        <v>208</v>
      </c>
      <c r="C411" s="8"/>
      <c r="D411" s="8"/>
    </row>
    <row r="412" spans="1:4" x14ac:dyDescent="0.25">
      <c r="A412" s="6"/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/>
      <c r="B423" s="7" t="s">
        <v>207</v>
      </c>
      <c r="C423" s="8"/>
      <c r="D423" s="8"/>
    </row>
    <row r="424" spans="1:4" x14ac:dyDescent="0.25">
      <c r="A424" s="6"/>
      <c r="B424" s="7" t="s">
        <v>208</v>
      </c>
      <c r="C424" s="8"/>
      <c r="D424" s="8"/>
    </row>
    <row r="425" spans="1:4" x14ac:dyDescent="0.25">
      <c r="A425" s="6"/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/>
      <c r="B436" s="7" t="s">
        <v>207</v>
      </c>
      <c r="C436" s="8"/>
      <c r="D436" s="8"/>
    </row>
    <row r="437" spans="1:4" x14ac:dyDescent="0.25">
      <c r="A437" s="6"/>
      <c r="B437" s="7" t="s">
        <v>208</v>
      </c>
      <c r="C437" s="8"/>
      <c r="D437" s="8"/>
    </row>
    <row r="438" spans="1:4" x14ac:dyDescent="0.25">
      <c r="A438" s="6"/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/>
      <c r="B448" s="7" t="s">
        <v>207</v>
      </c>
      <c r="C448" s="8"/>
      <c r="D448" s="8"/>
    </row>
    <row r="449" spans="1:4" x14ac:dyDescent="0.25">
      <c r="A449" s="6"/>
      <c r="B449" s="7" t="s">
        <v>208</v>
      </c>
      <c r="C449" s="8"/>
      <c r="D449" s="8"/>
    </row>
    <row r="450" spans="1:4" x14ac:dyDescent="0.25">
      <c r="A450" s="6"/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/>
      <c r="B460" s="7" t="s">
        <v>207</v>
      </c>
      <c r="C460" s="8"/>
      <c r="D460" s="8"/>
    </row>
    <row r="461" spans="1:4" x14ac:dyDescent="0.25">
      <c r="A461" s="6"/>
      <c r="B461" s="7" t="s">
        <v>208</v>
      </c>
      <c r="C461" s="8"/>
      <c r="D461" s="8"/>
    </row>
    <row r="462" spans="1:4" x14ac:dyDescent="0.25">
      <c r="A462" s="6"/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/>
      <c r="B472" s="7" t="s">
        <v>207</v>
      </c>
      <c r="C472" s="8"/>
      <c r="D472" s="8"/>
    </row>
    <row r="473" spans="1:4" x14ac:dyDescent="0.25">
      <c r="A473" s="6"/>
      <c r="B473" s="7" t="s">
        <v>208</v>
      </c>
      <c r="C473" s="8"/>
      <c r="D473" s="8"/>
    </row>
    <row r="474" spans="1:4" x14ac:dyDescent="0.25">
      <c r="A474" s="6"/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/>
      <c r="B483" s="7" t="s">
        <v>207</v>
      </c>
      <c r="C483" s="8"/>
      <c r="D483" s="8"/>
    </row>
    <row r="484" spans="1:4" x14ac:dyDescent="0.25">
      <c r="A484" s="6"/>
      <c r="B484" s="7" t="s">
        <v>208</v>
      </c>
      <c r="C484" s="8"/>
      <c r="D484" s="8"/>
    </row>
    <row r="485" spans="1:4" x14ac:dyDescent="0.25">
      <c r="A485" s="6"/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/>
      <c r="B494" s="7" t="s">
        <v>207</v>
      </c>
      <c r="C494" s="8"/>
      <c r="D494" s="8"/>
    </row>
    <row r="495" spans="1:4" x14ac:dyDescent="0.25">
      <c r="A495" s="6"/>
      <c r="B495" s="7" t="s">
        <v>208</v>
      </c>
      <c r="C495" s="8"/>
      <c r="D495" s="8"/>
    </row>
    <row r="496" spans="1:4" x14ac:dyDescent="0.25">
      <c r="A496" s="6"/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/>
      <c r="B509" s="7" t="s">
        <v>207</v>
      </c>
      <c r="C509" s="8"/>
      <c r="D509" s="8"/>
    </row>
    <row r="510" spans="1:4" x14ac:dyDescent="0.25">
      <c r="A510" s="6"/>
      <c r="B510" s="7" t="s">
        <v>208</v>
      </c>
      <c r="C510" s="8"/>
      <c r="D510" s="8"/>
    </row>
    <row r="511" spans="1:4" x14ac:dyDescent="0.25">
      <c r="A511" s="6"/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/>
      <c r="B523" s="7" t="s">
        <v>207</v>
      </c>
      <c r="C523" s="8"/>
      <c r="D523" s="8"/>
    </row>
    <row r="524" spans="1:4" x14ac:dyDescent="0.25">
      <c r="A524" s="6"/>
      <c r="B524" s="7" t="s">
        <v>208</v>
      </c>
      <c r="C524" s="8"/>
      <c r="D524" s="8"/>
    </row>
    <row r="525" spans="1:4" x14ac:dyDescent="0.25">
      <c r="A525" s="6"/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16"/>
      <c r="B534" s="17" t="s">
        <v>207</v>
      </c>
      <c r="C534" s="18"/>
      <c r="D534" s="18"/>
    </row>
    <row r="535" spans="1:4" x14ac:dyDescent="0.25">
      <c r="A535" s="16"/>
      <c r="B535" s="17" t="s">
        <v>208</v>
      </c>
      <c r="C535" s="18"/>
      <c r="D535" s="18"/>
    </row>
    <row r="536" spans="1:4" x14ac:dyDescent="0.25">
      <c r="A536" s="16"/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/>
      <c r="B546" s="7" t="s">
        <v>207</v>
      </c>
      <c r="C546" s="8"/>
      <c r="D546" s="8"/>
    </row>
    <row r="547" spans="1:4" x14ac:dyDescent="0.25">
      <c r="A547" s="6"/>
      <c r="B547" s="7" t="s">
        <v>208</v>
      </c>
      <c r="C547" s="8"/>
      <c r="D547" s="8"/>
    </row>
    <row r="548" spans="1:4" x14ac:dyDescent="0.25">
      <c r="A548" s="6"/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/>
      <c r="B561" s="7" t="s">
        <v>207</v>
      </c>
      <c r="C561" s="8"/>
      <c r="D561" s="8"/>
    </row>
    <row r="562" spans="1:4" x14ac:dyDescent="0.25">
      <c r="A562" s="6"/>
      <c r="B562" s="7" t="s">
        <v>208</v>
      </c>
      <c r="C562" s="8"/>
      <c r="D562" s="8"/>
    </row>
    <row r="563" spans="1:4" x14ac:dyDescent="0.25">
      <c r="A563" s="6"/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/>
      <c r="B577" s="7" t="s">
        <v>207</v>
      </c>
      <c r="C577" s="8"/>
      <c r="D577" s="8"/>
    </row>
    <row r="578" spans="1:4" x14ac:dyDescent="0.25">
      <c r="A578" s="6"/>
      <c r="B578" s="7" t="s">
        <v>208</v>
      </c>
      <c r="C578" s="8"/>
      <c r="D578" s="8"/>
    </row>
    <row r="579" spans="1:4" x14ac:dyDescent="0.25">
      <c r="A579" s="6"/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24024646.050000001</v>
      </c>
      <c r="D586" s="8">
        <v>21976782.949999999</v>
      </c>
    </row>
    <row r="587" spans="1:4" x14ac:dyDescent="0.25">
      <c r="A587" s="6">
        <v>430102</v>
      </c>
      <c r="B587" s="7" t="s">
        <v>95</v>
      </c>
      <c r="C587" s="8">
        <v>36036969.07</v>
      </c>
      <c r="D587" s="8">
        <v>32965174.41</v>
      </c>
    </row>
    <row r="588" spans="1:4" x14ac:dyDescent="0.25">
      <c r="A588" s="6">
        <v>430103</v>
      </c>
      <c r="B588" s="7" t="s">
        <v>96</v>
      </c>
      <c r="C588" s="8"/>
      <c r="D588" s="8">
        <v>801214.71</v>
      </c>
    </row>
    <row r="589" spans="1:4" x14ac:dyDescent="0.25">
      <c r="A589" s="6">
        <v>430104</v>
      </c>
      <c r="B589" s="7" t="s">
        <v>97</v>
      </c>
      <c r="C589" s="8">
        <v>1394330</v>
      </c>
      <c r="D589" s="8">
        <v>3201137.72</v>
      </c>
    </row>
    <row r="590" spans="1:4" x14ac:dyDescent="0.25">
      <c r="A590" s="6">
        <v>430105</v>
      </c>
      <c r="B590" s="7" t="s">
        <v>98</v>
      </c>
      <c r="C590" s="8">
        <v>3122806.07</v>
      </c>
      <c r="D590" s="8">
        <v>3073497.69</v>
      </c>
    </row>
    <row r="591" spans="1:4" x14ac:dyDescent="0.25">
      <c r="A591" s="6">
        <v>430106</v>
      </c>
      <c r="B591" s="7" t="s">
        <v>271</v>
      </c>
      <c r="C591" s="8">
        <v>417221301.26999998</v>
      </c>
      <c r="D591" s="8">
        <v>459621843.22000003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16276092.08</v>
      </c>
      <c r="D593" s="8">
        <v>16621264.91</v>
      </c>
    </row>
    <row r="594" spans="1:4" x14ac:dyDescent="0.25">
      <c r="A594" s="6">
        <v>430109</v>
      </c>
      <c r="B594" s="7" t="s">
        <v>102</v>
      </c>
      <c r="C594" s="8">
        <v>1539896.61</v>
      </c>
      <c r="D594" s="8">
        <v>1822403.51</v>
      </c>
    </row>
    <row r="595" spans="1:4" x14ac:dyDescent="0.25">
      <c r="A595" s="6">
        <v>430110</v>
      </c>
      <c r="B595" s="7" t="s">
        <v>103</v>
      </c>
      <c r="C595" s="8"/>
      <c r="D595" s="8">
        <v>10083.5</v>
      </c>
    </row>
    <row r="596" spans="1:4" x14ac:dyDescent="0.25">
      <c r="A596" s="6">
        <v>430111</v>
      </c>
      <c r="B596" s="7" t="s">
        <v>104</v>
      </c>
      <c r="C596" s="8">
        <v>1932654.71</v>
      </c>
      <c r="D596" s="8">
        <v>2059189.47</v>
      </c>
    </row>
    <row r="597" spans="1:4" x14ac:dyDescent="0.25">
      <c r="A597" s="6">
        <v>430112</v>
      </c>
      <c r="B597" s="7" t="s">
        <v>105</v>
      </c>
      <c r="C597" s="8">
        <v>1840819.56</v>
      </c>
      <c r="D597" s="8">
        <v>1999731.11</v>
      </c>
    </row>
    <row r="598" spans="1:4" x14ac:dyDescent="0.25">
      <c r="A598" s="6">
        <v>430113</v>
      </c>
      <c r="B598" s="7" t="s">
        <v>106</v>
      </c>
      <c r="C598" s="8">
        <v>31379.31</v>
      </c>
      <c r="D598" s="8">
        <v>321744.59000000003</v>
      </c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>
        <v>1746263.7</v>
      </c>
      <c r="D600" s="8">
        <v>2110492.5299999998</v>
      </c>
    </row>
    <row r="601" spans="1:4" ht="15.75" thickBot="1" x14ac:dyDescent="0.3">
      <c r="A601" s="9" t="s">
        <v>18</v>
      </c>
      <c r="B601" s="10"/>
      <c r="C601" s="11">
        <f>SUM(C586:C600)</f>
        <v>505167158.42999995</v>
      </c>
      <c r="D601" s="11">
        <f>SUM(D586:D600)</f>
        <v>546584560.32000005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>
        <v>310880.87</v>
      </c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310880.87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/>
      <c r="D676" s="8"/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/>
      <c r="D678" s="8"/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/>
    </row>
    <row r="686" spans="1:4" ht="15.75" thickBot="1" x14ac:dyDescent="0.3">
      <c r="A686" s="9" t="s">
        <v>18</v>
      </c>
      <c r="B686" s="10"/>
      <c r="C686" s="11">
        <f>SUM(C671:C685)</f>
        <v>0</v>
      </c>
      <c r="D686" s="11">
        <f>SUM(D671:D685)</f>
        <v>0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300000</v>
      </c>
      <c r="D727" s="8">
        <v>50000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300000</v>
      </c>
      <c r="D737" s="11">
        <f>SUM(D722:D736)</f>
        <v>50000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/>
      <c r="D744" s="8"/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/>
      <c r="D749" s="8"/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/>
      <c r="D753" s="8"/>
    </row>
    <row r="754" spans="1:4" ht="15.75" thickBot="1" x14ac:dyDescent="0.3">
      <c r="A754" s="9" t="s">
        <v>18</v>
      </c>
      <c r="B754" s="10"/>
      <c r="C754" s="11">
        <f>SUM(C739:C753)</f>
        <v>0</v>
      </c>
      <c r="D754" s="11">
        <f>SUM(D739:D753)</f>
        <v>0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2653103.11</v>
      </c>
      <c r="D773" s="8">
        <v>6169160.5099999998</v>
      </c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>
        <v>551495.81999999995</v>
      </c>
      <c r="D775" s="8">
        <v>181365</v>
      </c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>
        <v>1241724.2</v>
      </c>
      <c r="D777" s="8">
        <v>551724.19999999995</v>
      </c>
    </row>
    <row r="778" spans="1:4" x14ac:dyDescent="0.25">
      <c r="A778" s="6">
        <v>431206</v>
      </c>
      <c r="B778" s="7" t="s">
        <v>99</v>
      </c>
      <c r="C778" s="8">
        <v>270098469.95999998</v>
      </c>
      <c r="D778" s="8">
        <v>239799159.84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1872536.24</v>
      </c>
      <c r="D780" s="8">
        <v>1429724.6</v>
      </c>
    </row>
    <row r="781" spans="1:4" x14ac:dyDescent="0.25">
      <c r="A781" s="6">
        <v>431209</v>
      </c>
      <c r="B781" s="7" t="s">
        <v>102</v>
      </c>
      <c r="C781" s="8">
        <v>9103270.8800000008</v>
      </c>
      <c r="D781" s="8">
        <v>4706285</v>
      </c>
    </row>
    <row r="782" spans="1:4" x14ac:dyDescent="0.25">
      <c r="A782" s="6">
        <v>431210</v>
      </c>
      <c r="B782" s="7" t="s">
        <v>103</v>
      </c>
      <c r="C782" s="8"/>
      <c r="D782" s="8">
        <v>40000</v>
      </c>
    </row>
    <row r="783" spans="1:4" x14ac:dyDescent="0.25">
      <c r="A783" s="6">
        <v>431211</v>
      </c>
      <c r="B783" s="7" t="s">
        <v>104</v>
      </c>
      <c r="C783" s="8">
        <v>846750</v>
      </c>
      <c r="D783" s="8">
        <v>299500</v>
      </c>
    </row>
    <row r="784" spans="1:4" x14ac:dyDescent="0.25">
      <c r="A784" s="6">
        <v>431212</v>
      </c>
      <c r="B784" s="7" t="s">
        <v>105</v>
      </c>
      <c r="C784" s="15">
        <v>16820000</v>
      </c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>
        <v>63203</v>
      </c>
      <c r="D787" s="8">
        <v>66753</v>
      </c>
    </row>
    <row r="788" spans="1:4" ht="15.75" thickBot="1" x14ac:dyDescent="0.3">
      <c r="A788" s="9" t="s">
        <v>18</v>
      </c>
      <c r="B788" s="10"/>
      <c r="C788" s="11">
        <f>SUM(C773:C787)</f>
        <v>303250553.20999998</v>
      </c>
      <c r="D788" s="11">
        <f>SUM(D773:D787)</f>
        <v>253243672.15000001</v>
      </c>
    </row>
    <row r="789" spans="1:4" x14ac:dyDescent="0.25">
      <c r="A789" s="12">
        <v>4313</v>
      </c>
      <c r="B789" s="13" t="s">
        <v>281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0</v>
      </c>
      <c r="D805" s="24">
        <f>SUM(D790:D804)</f>
        <v>0</v>
      </c>
    </row>
    <row r="806" spans="1:4" x14ac:dyDescent="0.25">
      <c r="A806" s="36">
        <v>4314</v>
      </c>
      <c r="B806" s="37" t="s">
        <v>282</v>
      </c>
      <c r="C806" s="38"/>
      <c r="D806" s="38"/>
    </row>
    <row r="807" spans="1:4" ht="15.75" thickBot="1" x14ac:dyDescent="0.3">
      <c r="A807" s="39">
        <v>431401</v>
      </c>
      <c r="B807" s="33" t="s">
        <v>283</v>
      </c>
      <c r="C807" s="38"/>
      <c r="D807" s="38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284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285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286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287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288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0">
        <v>440915</v>
      </c>
      <c r="B961" s="20" t="s">
        <v>108</v>
      </c>
      <c r="C961" s="34"/>
      <c r="D961" s="34"/>
    </row>
    <row r="962" spans="1:4" ht="15.75" thickBot="1" x14ac:dyDescent="0.3">
      <c r="A962" s="41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289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290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291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2">
        <v>4417</v>
      </c>
      <c r="B1082" s="43" t="s">
        <v>282</v>
      </c>
      <c r="C1082" s="32"/>
      <c r="D1082" s="32"/>
    </row>
    <row r="1083" spans="1:4" ht="15.75" thickBot="1" x14ac:dyDescent="0.3">
      <c r="A1083" s="44">
        <v>441701</v>
      </c>
      <c r="B1083" s="45" t="s">
        <v>292</v>
      </c>
      <c r="C1083" s="46"/>
      <c r="D1083" s="46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293</v>
      </c>
      <c r="C1085" s="14"/>
      <c r="D1085" s="14"/>
    </row>
    <row r="1086" spans="1:4" x14ac:dyDescent="0.25">
      <c r="A1086" s="3">
        <v>4501</v>
      </c>
      <c r="B1086" s="4" t="s">
        <v>294</v>
      </c>
      <c r="C1086" s="8"/>
      <c r="D1086" s="8"/>
    </row>
    <row r="1087" spans="1:4" x14ac:dyDescent="0.25">
      <c r="A1087" s="6">
        <v>450101</v>
      </c>
      <c r="B1087" s="7" t="s">
        <v>295</v>
      </c>
      <c r="C1087" s="8"/>
      <c r="D1087" s="8"/>
    </row>
    <row r="1088" spans="1:4" x14ac:dyDescent="0.25">
      <c r="A1088" s="6">
        <v>450102</v>
      </c>
      <c r="B1088" s="7" t="s">
        <v>296</v>
      </c>
      <c r="C1088" s="8"/>
      <c r="D1088" s="8"/>
    </row>
    <row r="1089" spans="1:4" x14ac:dyDescent="0.25">
      <c r="A1089" s="6">
        <v>450103</v>
      </c>
      <c r="B1089" s="7" t="s">
        <v>297</v>
      </c>
      <c r="C1089" s="8">
        <v>10000000</v>
      </c>
      <c r="D1089" s="8">
        <v>3212247.84</v>
      </c>
    </row>
    <row r="1090" spans="1:4" x14ac:dyDescent="0.25">
      <c r="A1090" s="6"/>
      <c r="B1090" s="7" t="s">
        <v>298</v>
      </c>
      <c r="C1090" s="8"/>
      <c r="D1090" s="8"/>
    </row>
    <row r="1091" spans="1:4" x14ac:dyDescent="0.25">
      <c r="A1091" s="6">
        <v>450104</v>
      </c>
      <c r="B1091" s="7" t="s">
        <v>299</v>
      </c>
      <c r="C1091" s="8"/>
      <c r="D1091" s="8"/>
    </row>
    <row r="1092" spans="1:4" x14ac:dyDescent="0.25">
      <c r="A1092" s="6">
        <v>450105</v>
      </c>
      <c r="B1092" s="7" t="s">
        <v>300</v>
      </c>
      <c r="C1092" s="8">
        <v>4018377.34</v>
      </c>
      <c r="D1092" s="8">
        <v>2203537.58</v>
      </c>
    </row>
    <row r="1093" spans="1:4" x14ac:dyDescent="0.25">
      <c r="A1093" s="6">
        <v>450106</v>
      </c>
      <c r="B1093" s="7" t="s">
        <v>301</v>
      </c>
      <c r="C1093" s="8">
        <v>3479611.34</v>
      </c>
      <c r="D1093" s="8">
        <v>3719020.73</v>
      </c>
    </row>
    <row r="1094" spans="1:4" x14ac:dyDescent="0.25">
      <c r="A1094" s="6"/>
      <c r="B1094" s="7" t="s">
        <v>302</v>
      </c>
      <c r="C1094" s="8"/>
      <c r="D1094" s="8"/>
    </row>
    <row r="1095" spans="1:4" x14ac:dyDescent="0.25">
      <c r="A1095" s="6">
        <v>450107</v>
      </c>
      <c r="B1095" s="7" t="s">
        <v>303</v>
      </c>
      <c r="C1095" s="8">
        <v>5628066.8300000001</v>
      </c>
      <c r="D1095" s="8">
        <v>10086645.939999999</v>
      </c>
    </row>
    <row r="1096" spans="1:4" x14ac:dyDescent="0.25">
      <c r="A1096" s="6"/>
      <c r="B1096" s="7" t="s">
        <v>304</v>
      </c>
      <c r="C1096" s="8"/>
      <c r="D1096" s="8"/>
    </row>
    <row r="1097" spans="1:4" x14ac:dyDescent="0.25">
      <c r="A1097" s="6">
        <v>450108</v>
      </c>
      <c r="B1097" s="7" t="s">
        <v>305</v>
      </c>
      <c r="C1097" s="8"/>
      <c r="D1097" s="8"/>
    </row>
    <row r="1098" spans="1:4" x14ac:dyDescent="0.25">
      <c r="A1098" s="6">
        <v>450109</v>
      </c>
      <c r="B1098" s="7" t="s">
        <v>306</v>
      </c>
      <c r="C1098" s="8"/>
      <c r="D1098" s="8">
        <v>178600</v>
      </c>
    </row>
    <row r="1099" spans="1:4" x14ac:dyDescent="0.25">
      <c r="A1099" s="6">
        <v>450110</v>
      </c>
      <c r="B1099" s="7" t="s">
        <v>307</v>
      </c>
      <c r="C1099" s="8"/>
      <c r="D1099" s="8"/>
    </row>
    <row r="1100" spans="1:4" x14ac:dyDescent="0.25">
      <c r="A1100" s="6"/>
      <c r="B1100" s="7" t="s">
        <v>308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23126055.509999998</v>
      </c>
      <c r="D1102" s="11">
        <f>SUM(D1087:D1101)</f>
        <v>19400052.09</v>
      </c>
    </row>
    <row r="1103" spans="1:4" x14ac:dyDescent="0.25">
      <c r="A1103" s="12">
        <v>4502</v>
      </c>
      <c r="B1103" s="13" t="s">
        <v>309</v>
      </c>
      <c r="C1103" s="14"/>
      <c r="D1103" s="14"/>
    </row>
    <row r="1104" spans="1:4" x14ac:dyDescent="0.25">
      <c r="A1104" s="6">
        <v>450201</v>
      </c>
      <c r="B1104" s="7" t="s">
        <v>310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311</v>
      </c>
      <c r="C1107" s="14"/>
      <c r="D1107" s="14"/>
    </row>
    <row r="1108" spans="1:4" x14ac:dyDescent="0.25">
      <c r="A1108" s="6">
        <v>450301</v>
      </c>
      <c r="B1108" s="7" t="s">
        <v>312</v>
      </c>
      <c r="C1108" s="8"/>
      <c r="D1108" s="8"/>
    </row>
    <row r="1109" spans="1:4" x14ac:dyDescent="0.25">
      <c r="A1109" s="6">
        <v>450302</v>
      </c>
      <c r="B1109" s="7" t="s">
        <v>313</v>
      </c>
      <c r="C1109" s="8">
        <v>25614.12</v>
      </c>
      <c r="D1109" s="8">
        <v>10177.530000000001</v>
      </c>
    </row>
    <row r="1110" spans="1:4" x14ac:dyDescent="0.25">
      <c r="A1110" s="6">
        <v>450303</v>
      </c>
      <c r="B1110" s="7" t="s">
        <v>314</v>
      </c>
      <c r="C1110" s="8"/>
      <c r="D1110" s="8"/>
    </row>
    <row r="1111" spans="1:4" x14ac:dyDescent="0.25">
      <c r="A1111" s="6">
        <v>450304</v>
      </c>
      <c r="B1111" s="7" t="s">
        <v>315</v>
      </c>
      <c r="C1111" s="8"/>
      <c r="D1111" s="8"/>
    </row>
    <row r="1112" spans="1:4" ht="15.75" thickBot="1" x14ac:dyDescent="0.3">
      <c r="A1112" s="16">
        <v>450310</v>
      </c>
      <c r="B1112" s="17" t="s">
        <v>38</v>
      </c>
      <c r="C1112" s="8">
        <v>3174768.81</v>
      </c>
      <c r="D1112" s="8">
        <v>2724197.19</v>
      </c>
    </row>
    <row r="1113" spans="1:4" ht="15.75" thickBot="1" x14ac:dyDescent="0.3">
      <c r="A1113" s="9" t="s">
        <v>18</v>
      </c>
      <c r="B1113" s="10"/>
      <c r="C1113" s="11">
        <f>SUM(C1108:C1112)</f>
        <v>3200382.93</v>
      </c>
      <c r="D1113" s="11">
        <f>SUM(D1108:D1112)</f>
        <v>2734374.7199999997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316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835776840.61999989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822967400.36000013</v>
      </c>
    </row>
    <row r="1116" spans="1:4" x14ac:dyDescent="0.25">
      <c r="A1116" s="47"/>
      <c r="B1116" s="48"/>
      <c r="C1116" s="32"/>
      <c r="D1116" s="32"/>
    </row>
    <row r="1117" spans="1:4" x14ac:dyDescent="0.25">
      <c r="A1117" s="3">
        <v>5</v>
      </c>
      <c r="B1117" s="4" t="s">
        <v>317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318</v>
      </c>
      <c r="C1119" s="8"/>
      <c r="D1119" s="8"/>
    </row>
    <row r="1120" spans="1:4" x14ac:dyDescent="0.25">
      <c r="A1120" s="6">
        <v>510101</v>
      </c>
      <c r="B1120" s="7" t="s">
        <v>319</v>
      </c>
      <c r="C1120" s="8"/>
      <c r="D1120" s="8"/>
    </row>
    <row r="1121" spans="1:4" x14ac:dyDescent="0.25">
      <c r="A1121" s="6">
        <v>510102</v>
      </c>
      <c r="B1121" s="7" t="s">
        <v>320</v>
      </c>
      <c r="C1121" s="8">
        <v>65000</v>
      </c>
      <c r="D1121" s="8"/>
    </row>
    <row r="1122" spans="1:4" x14ac:dyDescent="0.25">
      <c r="A1122" s="6">
        <v>510103</v>
      </c>
      <c r="B1122" s="7" t="s">
        <v>321</v>
      </c>
      <c r="C1122" s="8"/>
      <c r="D1122" s="8"/>
    </row>
    <row r="1123" spans="1:4" x14ac:dyDescent="0.25">
      <c r="A1123" s="6">
        <v>510104</v>
      </c>
      <c r="B1123" s="7" t="s">
        <v>322</v>
      </c>
      <c r="C1123" s="8">
        <v>5000</v>
      </c>
      <c r="D1123" s="8">
        <v>3592.82</v>
      </c>
    </row>
    <row r="1124" spans="1:4" ht="15.75" thickBot="1" x14ac:dyDescent="0.3">
      <c r="A1124" s="19">
        <v>510105</v>
      </c>
      <c r="B1124" s="20" t="s">
        <v>323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70000</v>
      </c>
      <c r="D1125" s="11">
        <f>SUM(D1120:D1124)</f>
        <v>3592.82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324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/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/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325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4598.1000000000004</v>
      </c>
      <c r="D1136" s="8">
        <v>18964.580000000002</v>
      </c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25026.560000000001</v>
      </c>
      <c r="D1138" s="8">
        <v>67577.320000000007</v>
      </c>
    </row>
    <row r="1139" spans="1:4" x14ac:dyDescent="0.25">
      <c r="A1139" s="6">
        <v>510304</v>
      </c>
      <c r="B1139" s="7" t="s">
        <v>88</v>
      </c>
      <c r="C1139" s="8">
        <v>20234.8</v>
      </c>
      <c r="D1139" s="8">
        <v>35126.519999999997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/>
      <c r="B1142" s="7" t="s">
        <v>207</v>
      </c>
      <c r="C1142" s="8"/>
      <c r="D1142" s="8"/>
    </row>
    <row r="1143" spans="1:4" x14ac:dyDescent="0.25">
      <c r="A1143" s="6"/>
      <c r="B1143" s="7" t="s">
        <v>208</v>
      </c>
      <c r="C1143" s="8"/>
      <c r="D1143" s="8"/>
    </row>
    <row r="1144" spans="1:4" x14ac:dyDescent="0.25">
      <c r="A1144" s="6"/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49859.460000000006</v>
      </c>
      <c r="D1147" s="11">
        <f>SUM(D1136:D1146)</f>
        <v>121668.42000000001</v>
      </c>
    </row>
    <row r="1148" spans="1:4" x14ac:dyDescent="0.25">
      <c r="A1148" s="12">
        <v>5104</v>
      </c>
      <c r="B1148" s="13" t="s">
        <v>326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/>
      <c r="D1149" s="8"/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/>
      <c r="B1153" s="7" t="s">
        <v>207</v>
      </c>
      <c r="C1153" s="8"/>
      <c r="D1153" s="8"/>
    </row>
    <row r="1154" spans="1:4" x14ac:dyDescent="0.25">
      <c r="A1154" s="6"/>
      <c r="B1154" s="7" t="s">
        <v>208</v>
      </c>
      <c r="C1154" s="8"/>
      <c r="D1154" s="8"/>
    </row>
    <row r="1155" spans="1:4" x14ac:dyDescent="0.25">
      <c r="A1155" s="6"/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 x14ac:dyDescent="0.25">
      <c r="A1159" s="12">
        <v>5105</v>
      </c>
      <c r="B1159" s="13" t="s">
        <v>327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/>
      <c r="B1164" s="7" t="s">
        <v>207</v>
      </c>
      <c r="C1164" s="8"/>
      <c r="D1164" s="8"/>
    </row>
    <row r="1165" spans="1:4" x14ac:dyDescent="0.25">
      <c r="A1165" s="6"/>
      <c r="B1165" s="7" t="s">
        <v>208</v>
      </c>
      <c r="C1165" s="8"/>
      <c r="D1165" s="8"/>
    </row>
    <row r="1166" spans="1:4" x14ac:dyDescent="0.25">
      <c r="A1166" s="6"/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328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/>
      <c r="B1176" s="7" t="s">
        <v>207</v>
      </c>
      <c r="C1176" s="8"/>
      <c r="D1176" s="8"/>
    </row>
    <row r="1177" spans="1:4" x14ac:dyDescent="0.25">
      <c r="A1177" s="6"/>
      <c r="B1177" s="7" t="s">
        <v>208</v>
      </c>
      <c r="C1177" s="8"/>
      <c r="D1177" s="8"/>
    </row>
    <row r="1178" spans="1:4" x14ac:dyDescent="0.25">
      <c r="A1178" s="6"/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329</v>
      </c>
      <c r="C1182" s="14"/>
      <c r="D1182" s="14"/>
    </row>
    <row r="1183" spans="1:4" x14ac:dyDescent="0.25">
      <c r="A1183" s="6">
        <v>510701</v>
      </c>
      <c r="B1183" s="7" t="s">
        <v>330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/>
      <c r="B1188" s="7" t="s">
        <v>207</v>
      </c>
      <c r="C1188" s="8"/>
      <c r="D1188" s="8"/>
    </row>
    <row r="1189" spans="1:4" x14ac:dyDescent="0.25">
      <c r="A1189" s="6"/>
      <c r="B1189" s="7" t="s">
        <v>208</v>
      </c>
      <c r="C1189" s="8"/>
      <c r="D1189" s="8"/>
    </row>
    <row r="1190" spans="1:4" x14ac:dyDescent="0.25">
      <c r="A1190" s="6"/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331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/>
      <c r="B1200" s="7" t="s">
        <v>207</v>
      </c>
      <c r="C1200" s="8"/>
      <c r="D1200" s="8"/>
    </row>
    <row r="1201" spans="1:4" x14ac:dyDescent="0.25">
      <c r="A1201" s="6"/>
      <c r="B1201" s="7" t="s">
        <v>208</v>
      </c>
      <c r="C1201" s="8"/>
      <c r="D1201" s="8"/>
    </row>
    <row r="1202" spans="1:4" x14ac:dyDescent="0.25">
      <c r="A1202" s="6"/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332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>
        <v>41116.449999999997</v>
      </c>
      <c r="D1208" s="8">
        <v>9892.51</v>
      </c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/>
      <c r="B1212" s="7" t="s">
        <v>207</v>
      </c>
      <c r="C1212" s="8"/>
      <c r="D1212" s="8"/>
    </row>
    <row r="1213" spans="1:4" x14ac:dyDescent="0.25">
      <c r="A1213" s="6"/>
      <c r="B1213" s="7" t="s">
        <v>208</v>
      </c>
      <c r="C1213" s="8"/>
      <c r="D1213" s="8"/>
    </row>
    <row r="1214" spans="1:4" x14ac:dyDescent="0.25">
      <c r="A1214" s="6"/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41116.449999999997</v>
      </c>
      <c r="D1217" s="11">
        <f>SUM(D1207:D1216)</f>
        <v>9892.51</v>
      </c>
    </row>
    <row r="1218" spans="1:4" x14ac:dyDescent="0.25">
      <c r="A1218" s="12">
        <v>5110</v>
      </c>
      <c r="B1218" s="13" t="s">
        <v>333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/>
      <c r="B1224" s="7" t="s">
        <v>207</v>
      </c>
      <c r="C1224" s="8"/>
      <c r="D1224" s="8"/>
    </row>
    <row r="1225" spans="1:4" x14ac:dyDescent="0.25">
      <c r="A1225" s="6"/>
      <c r="B1225" s="7" t="s">
        <v>208</v>
      </c>
      <c r="C1225" s="8"/>
      <c r="D1225" s="8"/>
    </row>
    <row r="1226" spans="1:4" x14ac:dyDescent="0.25">
      <c r="A1226" s="6"/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334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>
        <v>179018.73</v>
      </c>
    </row>
    <row r="1233" spans="1:4" x14ac:dyDescent="0.25">
      <c r="A1233" s="6">
        <v>511103</v>
      </c>
      <c r="B1233" s="7" t="s">
        <v>335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/>
      <c r="B1236" s="7" t="s">
        <v>207</v>
      </c>
      <c r="C1236" s="8"/>
      <c r="D1236" s="8"/>
    </row>
    <row r="1237" spans="1:4" x14ac:dyDescent="0.25">
      <c r="A1237" s="6"/>
      <c r="B1237" s="7" t="s">
        <v>208</v>
      </c>
      <c r="C1237" s="8"/>
      <c r="D1237" s="8"/>
    </row>
    <row r="1238" spans="1:4" x14ac:dyDescent="0.25">
      <c r="A1238" s="6"/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179018.73</v>
      </c>
    </row>
    <row r="1242" spans="1:4" x14ac:dyDescent="0.25">
      <c r="A1242" s="12">
        <v>5112</v>
      </c>
      <c r="B1242" s="13" t="s">
        <v>336</v>
      </c>
      <c r="C1242" s="14"/>
      <c r="D1242" s="14"/>
    </row>
    <row r="1243" spans="1:4" x14ac:dyDescent="0.25">
      <c r="A1243" s="49">
        <v>511201</v>
      </c>
      <c r="B1243" s="7" t="s">
        <v>86</v>
      </c>
      <c r="C1243" s="8"/>
      <c r="D1243" s="8"/>
    </row>
    <row r="1244" spans="1:4" x14ac:dyDescent="0.25">
      <c r="A1244" s="49">
        <v>511202</v>
      </c>
      <c r="B1244" s="7" t="s">
        <v>87</v>
      </c>
      <c r="C1244" s="8"/>
      <c r="D1244" s="8"/>
    </row>
    <row r="1245" spans="1:4" x14ac:dyDescent="0.25">
      <c r="A1245" s="49">
        <v>511203</v>
      </c>
      <c r="B1245" s="7" t="s">
        <v>335</v>
      </c>
      <c r="C1245" s="8"/>
      <c r="D1245" s="8"/>
    </row>
    <row r="1246" spans="1:4" x14ac:dyDescent="0.25">
      <c r="A1246" s="49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/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/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0</v>
      </c>
      <c r="D1253" s="11">
        <f>SUM(D1243:D1252)</f>
        <v>0</v>
      </c>
    </row>
    <row r="1254" spans="1:4" x14ac:dyDescent="0.25">
      <c r="A1254" s="12">
        <v>5113</v>
      </c>
      <c r="B1254" s="13" t="s">
        <v>337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335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/>
      <c r="B1260" s="7" t="s">
        <v>207</v>
      </c>
      <c r="C1260" s="8"/>
      <c r="D1260" s="8"/>
    </row>
    <row r="1261" spans="1:4" x14ac:dyDescent="0.25">
      <c r="A1261" s="6"/>
      <c r="B1261" s="7" t="s">
        <v>208</v>
      </c>
      <c r="C1261" s="8"/>
      <c r="D1261" s="8"/>
    </row>
    <row r="1262" spans="1:4" x14ac:dyDescent="0.25">
      <c r="A1262" s="6"/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338</v>
      </c>
      <c r="C1266" s="14"/>
      <c r="D1266" s="14"/>
    </row>
    <row r="1267" spans="1:4" x14ac:dyDescent="0.25">
      <c r="A1267" s="6">
        <v>511401</v>
      </c>
      <c r="B1267" s="7" t="s">
        <v>339</v>
      </c>
      <c r="C1267" s="8"/>
      <c r="D1267" s="8"/>
    </row>
    <row r="1268" spans="1:4" x14ac:dyDescent="0.25">
      <c r="A1268" s="6">
        <v>511402</v>
      </c>
      <c r="B1268" s="7" t="s">
        <v>340</v>
      </c>
      <c r="C1268" s="8"/>
      <c r="D1268" s="8"/>
    </row>
    <row r="1269" spans="1:4" x14ac:dyDescent="0.25">
      <c r="A1269" s="6">
        <v>511403</v>
      </c>
      <c r="B1269" s="7" t="s">
        <v>341</v>
      </c>
      <c r="C1269" s="8"/>
      <c r="D1269" s="8"/>
    </row>
    <row r="1270" spans="1:4" x14ac:dyDescent="0.25">
      <c r="A1270" s="6">
        <v>511404</v>
      </c>
      <c r="B1270" s="7" t="s">
        <v>342</v>
      </c>
      <c r="C1270" s="8"/>
      <c r="D1270" s="8"/>
    </row>
    <row r="1271" spans="1:4" x14ac:dyDescent="0.25">
      <c r="A1271" s="6">
        <v>511405</v>
      </c>
      <c r="B1271" s="7" t="s">
        <v>343</v>
      </c>
      <c r="C1271" s="8"/>
      <c r="D1271" s="8"/>
    </row>
    <row r="1272" spans="1:4" x14ac:dyDescent="0.25">
      <c r="A1272" s="6">
        <v>511406</v>
      </c>
      <c r="B1272" s="7" t="s">
        <v>344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/>
      <c r="B1275" s="7" t="s">
        <v>207</v>
      </c>
      <c r="C1275" s="8"/>
      <c r="D1275" s="8"/>
    </row>
    <row r="1276" spans="1:4" x14ac:dyDescent="0.25">
      <c r="A1276" s="6"/>
      <c r="B1276" s="7" t="s">
        <v>208</v>
      </c>
      <c r="C1276" s="8"/>
      <c r="D1276" s="8"/>
    </row>
    <row r="1277" spans="1:4" x14ac:dyDescent="0.25">
      <c r="A1277" s="6"/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345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0"/>
      <c r="C1281" s="11">
        <f>SUM(C1267:C1280)</f>
        <v>0</v>
      </c>
      <c r="D1281" s="11">
        <f>SUM(D1267:D1280)</f>
        <v>0</v>
      </c>
    </row>
    <row r="1282" spans="1:4" x14ac:dyDescent="0.25">
      <c r="A1282" s="12">
        <v>5115</v>
      </c>
      <c r="B1282" s="13" t="s">
        <v>346</v>
      </c>
      <c r="C1282" s="14"/>
      <c r="D1282" s="14"/>
    </row>
    <row r="1283" spans="1:4" x14ac:dyDescent="0.25">
      <c r="A1283" s="6">
        <v>511501</v>
      </c>
      <c r="B1283" s="7" t="s">
        <v>339</v>
      </c>
      <c r="C1283" s="8"/>
      <c r="D1283" s="8"/>
    </row>
    <row r="1284" spans="1:4" x14ac:dyDescent="0.25">
      <c r="A1284" s="6">
        <v>511502</v>
      </c>
      <c r="B1284" s="7" t="s">
        <v>340</v>
      </c>
      <c r="C1284" s="8"/>
      <c r="D1284" s="8"/>
    </row>
    <row r="1285" spans="1:4" x14ac:dyDescent="0.25">
      <c r="A1285" s="6">
        <v>511503</v>
      </c>
      <c r="B1285" s="7" t="s">
        <v>341</v>
      </c>
      <c r="C1285" s="8"/>
      <c r="D1285" s="8"/>
    </row>
    <row r="1286" spans="1:4" x14ac:dyDescent="0.25">
      <c r="A1286" s="6">
        <v>511504</v>
      </c>
      <c r="B1286" s="7" t="s">
        <v>342</v>
      </c>
      <c r="C1286" s="8"/>
      <c r="D1286" s="8"/>
    </row>
    <row r="1287" spans="1:4" x14ac:dyDescent="0.25">
      <c r="A1287" s="6">
        <v>511505</v>
      </c>
      <c r="B1287" s="7" t="s">
        <v>343</v>
      </c>
      <c r="C1287" s="8"/>
      <c r="D1287" s="8"/>
    </row>
    <row r="1288" spans="1:4" x14ac:dyDescent="0.25">
      <c r="A1288" s="6">
        <v>511506</v>
      </c>
      <c r="B1288" s="7" t="s">
        <v>344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/>
      <c r="B1291" s="7" t="s">
        <v>207</v>
      </c>
      <c r="C1291" s="18"/>
      <c r="D1291" s="18"/>
    </row>
    <row r="1292" spans="1:4" x14ac:dyDescent="0.25">
      <c r="A1292" s="16"/>
      <c r="B1292" s="7" t="s">
        <v>208</v>
      </c>
      <c r="C1292" s="18"/>
      <c r="D1292" s="18"/>
    </row>
    <row r="1293" spans="1:4" x14ac:dyDescent="0.25">
      <c r="A1293" s="16"/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345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347</v>
      </c>
      <c r="C1298" s="14"/>
      <c r="D1298" s="14"/>
    </row>
    <row r="1299" spans="1:4" x14ac:dyDescent="0.25">
      <c r="A1299" s="6">
        <v>511601</v>
      </c>
      <c r="B1299" s="7" t="s">
        <v>348</v>
      </c>
      <c r="C1299" s="8"/>
      <c r="D1299" s="8"/>
    </row>
    <row r="1300" spans="1:4" x14ac:dyDescent="0.25">
      <c r="A1300" s="6">
        <v>511602</v>
      </c>
      <c r="B1300" s="7" t="s">
        <v>349</v>
      </c>
      <c r="C1300" s="8"/>
      <c r="D1300" s="8"/>
    </row>
    <row r="1301" spans="1:4" x14ac:dyDescent="0.25">
      <c r="A1301" s="6">
        <v>511603</v>
      </c>
      <c r="B1301" s="7" t="s">
        <v>350</v>
      </c>
      <c r="C1301" s="8"/>
      <c r="D1301" s="8"/>
    </row>
    <row r="1302" spans="1:4" x14ac:dyDescent="0.25">
      <c r="A1302" s="6">
        <v>511604</v>
      </c>
      <c r="B1302" s="7" t="s">
        <v>351</v>
      </c>
      <c r="C1302" s="8"/>
      <c r="D1302" s="8"/>
    </row>
    <row r="1303" spans="1:4" x14ac:dyDescent="0.25">
      <c r="A1303" s="6">
        <v>511605</v>
      </c>
      <c r="B1303" s="7" t="s">
        <v>352</v>
      </c>
      <c r="C1303" s="8"/>
      <c r="D1303" s="8"/>
    </row>
    <row r="1304" spans="1:4" x14ac:dyDescent="0.25">
      <c r="A1304" s="6">
        <v>511606</v>
      </c>
      <c r="B1304" s="7" t="s">
        <v>353</v>
      </c>
      <c r="C1304" s="8"/>
      <c r="D1304" s="8"/>
    </row>
    <row r="1305" spans="1:4" x14ac:dyDescent="0.25">
      <c r="A1305" s="6">
        <v>511607</v>
      </c>
      <c r="B1305" s="7" t="s">
        <v>354</v>
      </c>
      <c r="C1305" s="8"/>
      <c r="D1305" s="8"/>
    </row>
    <row r="1306" spans="1:4" x14ac:dyDescent="0.25">
      <c r="A1306" s="6">
        <v>511608</v>
      </c>
      <c r="B1306" s="7" t="s">
        <v>355</v>
      </c>
      <c r="C1306" s="8"/>
      <c r="D1306" s="8"/>
    </row>
    <row r="1307" spans="1:4" x14ac:dyDescent="0.25">
      <c r="A1307" s="6">
        <v>511609</v>
      </c>
      <c r="B1307" s="7" t="s">
        <v>356</v>
      </c>
      <c r="C1307" s="8"/>
      <c r="D1307" s="8"/>
    </row>
    <row r="1308" spans="1:4" x14ac:dyDescent="0.25">
      <c r="A1308" s="6">
        <v>511610</v>
      </c>
      <c r="B1308" s="7" t="s">
        <v>357</v>
      </c>
      <c r="C1308" s="8"/>
      <c r="D1308" s="8"/>
    </row>
    <row r="1309" spans="1:4" x14ac:dyDescent="0.25">
      <c r="A1309" s="6">
        <v>511611</v>
      </c>
      <c r="B1309" s="7" t="s">
        <v>358</v>
      </c>
      <c r="C1309" s="8"/>
      <c r="D1309" s="8"/>
    </row>
    <row r="1310" spans="1:4" x14ac:dyDescent="0.25">
      <c r="A1310" s="6">
        <v>511612</v>
      </c>
      <c r="B1310" s="7" t="s">
        <v>359</v>
      </c>
      <c r="C1310" s="8"/>
      <c r="D1310" s="8"/>
    </row>
    <row r="1311" spans="1:4" x14ac:dyDescent="0.25">
      <c r="A1311" s="6">
        <v>511613</v>
      </c>
      <c r="B1311" s="7" t="s">
        <v>360</v>
      </c>
      <c r="C1311" s="8"/>
      <c r="D1311" s="8"/>
    </row>
    <row r="1312" spans="1:4" x14ac:dyDescent="0.25">
      <c r="A1312" s="6">
        <v>511614</v>
      </c>
      <c r="B1312" s="7" t="s">
        <v>361</v>
      </c>
      <c r="C1312" s="8"/>
      <c r="D1312" s="8"/>
    </row>
    <row r="1313" spans="1:4" x14ac:dyDescent="0.25">
      <c r="A1313" s="6">
        <v>511615</v>
      </c>
      <c r="B1313" s="7" t="s">
        <v>362</v>
      </c>
      <c r="C1313" s="8"/>
      <c r="D1313" s="8"/>
    </row>
    <row r="1314" spans="1:4" x14ac:dyDescent="0.25">
      <c r="A1314" s="6">
        <v>511616</v>
      </c>
      <c r="B1314" s="7" t="s">
        <v>363</v>
      </c>
      <c r="C1314" s="8"/>
      <c r="D1314" s="8"/>
    </row>
    <row r="1315" spans="1:4" x14ac:dyDescent="0.25">
      <c r="A1315" s="6">
        <v>511617</v>
      </c>
      <c r="B1315" s="7" t="s">
        <v>364</v>
      </c>
      <c r="C1315" s="8"/>
      <c r="D1315" s="8"/>
    </row>
    <row r="1316" spans="1:4" x14ac:dyDescent="0.25">
      <c r="A1316" s="6">
        <v>511618</v>
      </c>
      <c r="B1316" s="7" t="s">
        <v>365</v>
      </c>
      <c r="C1316" s="8"/>
      <c r="D1316" s="8"/>
    </row>
    <row r="1317" spans="1:4" x14ac:dyDescent="0.25">
      <c r="A1317" s="6">
        <v>511619</v>
      </c>
      <c r="B1317" s="7" t="s">
        <v>366</v>
      </c>
      <c r="C1317" s="8"/>
      <c r="D1317" s="8"/>
    </row>
    <row r="1318" spans="1:4" x14ac:dyDescent="0.25">
      <c r="A1318" s="6">
        <v>511620</v>
      </c>
      <c r="B1318" s="7" t="s">
        <v>367</v>
      </c>
      <c r="C1318" s="8"/>
      <c r="D1318" s="8"/>
    </row>
    <row r="1319" spans="1:4" x14ac:dyDescent="0.25">
      <c r="A1319" s="6">
        <v>511621</v>
      </c>
      <c r="B1319" s="7" t="s">
        <v>368</v>
      </c>
      <c r="C1319" s="8"/>
      <c r="D1319" s="8"/>
    </row>
    <row r="1320" spans="1:4" x14ac:dyDescent="0.25">
      <c r="A1320" s="6">
        <v>511622</v>
      </c>
      <c r="B1320" s="7" t="s">
        <v>369</v>
      </c>
      <c r="C1320" s="8"/>
      <c r="D1320" s="8"/>
    </row>
    <row r="1321" spans="1:4" x14ac:dyDescent="0.25">
      <c r="A1321" s="6">
        <v>511623</v>
      </c>
      <c r="B1321" s="7" t="s">
        <v>370</v>
      </c>
      <c r="C1321" s="8"/>
      <c r="D1321" s="8"/>
    </row>
    <row r="1322" spans="1:4" x14ac:dyDescent="0.25">
      <c r="A1322" s="6">
        <v>511624</v>
      </c>
      <c r="B1322" s="7" t="s">
        <v>371</v>
      </c>
      <c r="C1322" s="8"/>
      <c r="D1322" s="8"/>
    </row>
    <row r="1323" spans="1:4" x14ac:dyDescent="0.25">
      <c r="A1323" s="6">
        <v>511625</v>
      </c>
      <c r="B1323" s="7" t="s">
        <v>372</v>
      </c>
      <c r="C1323" s="8"/>
      <c r="D1323" s="8"/>
    </row>
    <row r="1324" spans="1:4" x14ac:dyDescent="0.25">
      <c r="A1324" s="6">
        <v>511626</v>
      </c>
      <c r="B1324" s="7" t="s">
        <v>373</v>
      </c>
      <c r="C1324" s="8"/>
      <c r="D1324" s="8"/>
    </row>
    <row r="1325" spans="1:4" x14ac:dyDescent="0.25">
      <c r="A1325" s="6">
        <v>511627</v>
      </c>
      <c r="B1325" s="7" t="s">
        <v>374</v>
      </c>
      <c r="C1325" s="8"/>
      <c r="D1325" s="8"/>
    </row>
    <row r="1326" spans="1:4" x14ac:dyDescent="0.25">
      <c r="A1326" s="6">
        <v>511628</v>
      </c>
      <c r="B1326" s="7" t="s">
        <v>375</v>
      </c>
      <c r="C1326" s="8"/>
      <c r="D1326" s="8"/>
    </row>
    <row r="1327" spans="1:4" x14ac:dyDescent="0.25">
      <c r="A1327" s="6">
        <v>511629</v>
      </c>
      <c r="B1327" s="7" t="s">
        <v>376</v>
      </c>
      <c r="C1327" s="8"/>
      <c r="D1327" s="8"/>
    </row>
    <row r="1328" spans="1:4" x14ac:dyDescent="0.25">
      <c r="A1328" s="6">
        <v>511630</v>
      </c>
      <c r="B1328" s="7" t="s">
        <v>377</v>
      </c>
      <c r="C1328" s="8"/>
      <c r="D1328" s="8"/>
    </row>
    <row r="1329" spans="1:4" x14ac:dyDescent="0.25">
      <c r="A1329" s="6">
        <v>511631</v>
      </c>
      <c r="B1329" s="7" t="s">
        <v>378</v>
      </c>
      <c r="C1329" s="8"/>
      <c r="D1329" s="8"/>
    </row>
    <row r="1330" spans="1:4" x14ac:dyDescent="0.25">
      <c r="A1330" s="6">
        <v>511632</v>
      </c>
      <c r="B1330" s="7" t="s">
        <v>379</v>
      </c>
      <c r="C1330" s="8"/>
      <c r="D1330" s="8"/>
    </row>
    <row r="1331" spans="1:4" x14ac:dyDescent="0.25">
      <c r="A1331" s="6">
        <v>511633</v>
      </c>
      <c r="B1331" s="7" t="s">
        <v>380</v>
      </c>
      <c r="C1331" s="8"/>
      <c r="D1331" s="8"/>
    </row>
    <row r="1332" spans="1:4" x14ac:dyDescent="0.25">
      <c r="A1332" s="6">
        <v>511634</v>
      </c>
      <c r="B1332" s="7" t="s">
        <v>381</v>
      </c>
      <c r="C1332" s="8"/>
      <c r="D1332" s="8"/>
    </row>
    <row r="1333" spans="1:4" x14ac:dyDescent="0.25">
      <c r="A1333" s="6">
        <v>511635</v>
      </c>
      <c r="B1333" s="7" t="s">
        <v>382</v>
      </c>
      <c r="C1333" s="8"/>
      <c r="D1333" s="8"/>
    </row>
    <row r="1334" spans="1:4" x14ac:dyDescent="0.25">
      <c r="A1334" s="6">
        <v>511636</v>
      </c>
      <c r="B1334" s="7" t="s">
        <v>383</v>
      </c>
      <c r="C1334" s="8"/>
      <c r="D1334" s="8"/>
    </row>
    <row r="1335" spans="1:4" x14ac:dyDescent="0.25">
      <c r="A1335" s="6">
        <v>511637</v>
      </c>
      <c r="B1335" s="7" t="s">
        <v>384</v>
      </c>
      <c r="C1335" s="8"/>
      <c r="D1335" s="8"/>
    </row>
    <row r="1336" spans="1:4" x14ac:dyDescent="0.25">
      <c r="A1336" s="6">
        <v>511638</v>
      </c>
      <c r="B1336" s="7" t="s">
        <v>385</v>
      </c>
      <c r="C1336" s="8"/>
      <c r="D1336" s="8"/>
    </row>
    <row r="1337" spans="1:4" x14ac:dyDescent="0.25">
      <c r="A1337" s="6">
        <v>511639</v>
      </c>
      <c r="B1337" s="7" t="s">
        <v>386</v>
      </c>
      <c r="C1337" s="8"/>
      <c r="D1337" s="8"/>
    </row>
    <row r="1338" spans="1:4" x14ac:dyDescent="0.25">
      <c r="A1338" s="6">
        <v>511640</v>
      </c>
      <c r="B1338" s="7" t="s">
        <v>387</v>
      </c>
      <c r="C1338" s="8"/>
      <c r="D1338" s="8"/>
    </row>
    <row r="1339" spans="1:4" x14ac:dyDescent="0.25">
      <c r="A1339" s="6">
        <v>511641</v>
      </c>
      <c r="B1339" s="7" t="s">
        <v>388</v>
      </c>
      <c r="C1339" s="8"/>
      <c r="D1339" s="8"/>
    </row>
    <row r="1340" spans="1:4" x14ac:dyDescent="0.25">
      <c r="A1340" s="6">
        <v>511642</v>
      </c>
      <c r="B1340" s="7" t="s">
        <v>389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390</v>
      </c>
      <c r="C1346" s="18"/>
      <c r="D1346" s="18"/>
    </row>
    <row r="1347" spans="1:4" x14ac:dyDescent="0.25">
      <c r="A1347" s="16">
        <v>511649</v>
      </c>
      <c r="B1347" s="17" t="s">
        <v>391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392</v>
      </c>
      <c r="C1350" s="14"/>
      <c r="D1350" s="14"/>
    </row>
    <row r="1351" spans="1:4" x14ac:dyDescent="0.25">
      <c r="A1351" s="3">
        <v>5201</v>
      </c>
      <c r="B1351" s="4" t="s">
        <v>393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394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395</v>
      </c>
      <c r="C1357" s="8"/>
      <c r="D1357" s="8"/>
    </row>
    <row r="1358" spans="1:4" x14ac:dyDescent="0.25">
      <c r="A1358" s="6">
        <v>520107</v>
      </c>
      <c r="B1358" s="7" t="s">
        <v>396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/>
      <c r="B1360" s="7" t="s">
        <v>207</v>
      </c>
      <c r="C1360" s="8"/>
      <c r="D1360" s="8"/>
    </row>
    <row r="1361" spans="1:4" x14ac:dyDescent="0.25">
      <c r="A1361" s="6"/>
      <c r="B1361" s="7" t="s">
        <v>208</v>
      </c>
      <c r="C1361" s="8"/>
      <c r="D1361" s="8"/>
    </row>
    <row r="1362" spans="1:4" x14ac:dyDescent="0.25">
      <c r="A1362" s="6"/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397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394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395</v>
      </c>
      <c r="C1371" s="8"/>
      <c r="D1371" s="8"/>
    </row>
    <row r="1372" spans="1:4" x14ac:dyDescent="0.25">
      <c r="A1372" s="6">
        <v>520207</v>
      </c>
      <c r="B1372" s="7" t="s">
        <v>396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/>
      <c r="B1374" s="7" t="s">
        <v>207</v>
      </c>
      <c r="C1374" s="8"/>
      <c r="D1374" s="8"/>
    </row>
    <row r="1375" spans="1:4" x14ac:dyDescent="0.25">
      <c r="A1375" s="6"/>
      <c r="B1375" s="7" t="s">
        <v>208</v>
      </c>
      <c r="C1375" s="8"/>
      <c r="D1375" s="8"/>
    </row>
    <row r="1376" spans="1:4" x14ac:dyDescent="0.25">
      <c r="A1376" s="6"/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398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/>
      <c r="B1385" s="7" t="s">
        <v>207</v>
      </c>
      <c r="C1385" s="8"/>
      <c r="D1385" s="8"/>
    </row>
    <row r="1386" spans="1:4" x14ac:dyDescent="0.25">
      <c r="A1386" s="6"/>
      <c r="B1386" s="7" t="s">
        <v>208</v>
      </c>
      <c r="C1386" s="8"/>
      <c r="D1386" s="8"/>
    </row>
    <row r="1387" spans="1:4" x14ac:dyDescent="0.25">
      <c r="A1387" s="6"/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399</v>
      </c>
      <c r="C1391" s="14"/>
      <c r="D1391" s="14"/>
    </row>
    <row r="1392" spans="1:4" x14ac:dyDescent="0.25">
      <c r="A1392" s="6">
        <v>520401</v>
      </c>
      <c r="B1392" s="7" t="s">
        <v>400</v>
      </c>
      <c r="C1392" s="8"/>
      <c r="D1392" s="8"/>
    </row>
    <row r="1393" spans="1:4" x14ac:dyDescent="0.25">
      <c r="A1393" s="6">
        <v>520402</v>
      </c>
      <c r="B1393" s="7" t="s">
        <v>401</v>
      </c>
      <c r="C1393" s="8"/>
      <c r="D1393" s="8"/>
    </row>
    <row r="1394" spans="1:4" x14ac:dyDescent="0.25">
      <c r="A1394" s="6">
        <v>520403</v>
      </c>
      <c r="B1394" s="7" t="s">
        <v>402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/>
      <c r="B1398" s="7" t="s">
        <v>207</v>
      </c>
      <c r="C1398" s="8"/>
      <c r="D1398" s="8"/>
    </row>
    <row r="1399" spans="1:4" x14ac:dyDescent="0.25">
      <c r="A1399" s="6"/>
      <c r="B1399" s="7" t="s">
        <v>208</v>
      </c>
      <c r="C1399" s="8"/>
      <c r="D1399" s="8"/>
    </row>
    <row r="1400" spans="1:4" x14ac:dyDescent="0.25">
      <c r="A1400" s="6"/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/>
      <c r="B1410" s="7" t="s">
        <v>207</v>
      </c>
      <c r="C1410" s="8"/>
      <c r="D1410" s="8"/>
    </row>
    <row r="1411" spans="1:4" x14ac:dyDescent="0.25">
      <c r="A1411" s="6"/>
      <c r="B1411" s="7" t="s">
        <v>208</v>
      </c>
      <c r="C1411" s="8"/>
      <c r="D1411" s="8"/>
    </row>
    <row r="1412" spans="1:4" x14ac:dyDescent="0.25">
      <c r="A1412" s="6"/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403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/>
      <c r="B1421" s="7" t="s">
        <v>207</v>
      </c>
      <c r="C1421" s="8"/>
      <c r="D1421" s="8"/>
    </row>
    <row r="1422" spans="1:4" x14ac:dyDescent="0.25">
      <c r="A1422" s="6"/>
      <c r="B1422" s="7" t="s">
        <v>208</v>
      </c>
      <c r="C1422" s="8"/>
      <c r="D1422" s="8"/>
    </row>
    <row r="1423" spans="1:4" x14ac:dyDescent="0.25">
      <c r="A1423" s="6"/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404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/>
      <c r="B1432" s="7" t="s">
        <v>207</v>
      </c>
      <c r="C1432" s="8"/>
      <c r="D1432" s="8"/>
    </row>
    <row r="1433" spans="1:4" x14ac:dyDescent="0.25">
      <c r="A1433" s="6"/>
      <c r="B1433" s="7" t="s">
        <v>208</v>
      </c>
      <c r="C1433" s="8"/>
      <c r="D1433" s="8"/>
    </row>
    <row r="1434" spans="1:4" x14ac:dyDescent="0.25">
      <c r="A1434" s="6"/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405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/>
      <c r="B1444" s="7" t="s">
        <v>207</v>
      </c>
      <c r="C1444" s="8"/>
      <c r="D1444" s="8"/>
    </row>
    <row r="1445" spans="1:4" x14ac:dyDescent="0.25">
      <c r="A1445" s="6"/>
      <c r="B1445" s="7" t="s">
        <v>208</v>
      </c>
      <c r="C1445" s="8"/>
      <c r="D1445" s="8"/>
    </row>
    <row r="1446" spans="1:4" x14ac:dyDescent="0.25">
      <c r="A1446" s="6"/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406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/>
      <c r="B1456" s="7" t="s">
        <v>207</v>
      </c>
      <c r="C1456" s="8"/>
      <c r="D1456" s="8"/>
    </row>
    <row r="1457" spans="1:4" x14ac:dyDescent="0.25">
      <c r="A1457" s="6"/>
      <c r="B1457" s="7" t="s">
        <v>208</v>
      </c>
      <c r="C1457" s="8"/>
      <c r="D1457" s="8"/>
    </row>
    <row r="1458" spans="1:4" x14ac:dyDescent="0.25">
      <c r="A1458" s="6"/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407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/>
      <c r="B1468" s="7" t="s">
        <v>207</v>
      </c>
      <c r="C1468" s="8"/>
      <c r="D1468" s="8"/>
    </row>
    <row r="1469" spans="1:4" x14ac:dyDescent="0.25">
      <c r="A1469" s="6"/>
      <c r="B1469" s="7" t="s">
        <v>208</v>
      </c>
      <c r="C1469" s="8"/>
      <c r="D1469" s="8"/>
    </row>
    <row r="1470" spans="1:4" x14ac:dyDescent="0.25">
      <c r="A1470" s="6"/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408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/>
      <c r="B1480" s="7" t="s">
        <v>207</v>
      </c>
      <c r="C1480" s="8"/>
      <c r="D1480" s="8"/>
    </row>
    <row r="1481" spans="1:4" x14ac:dyDescent="0.25">
      <c r="A1481" s="6"/>
      <c r="B1481" s="7" t="s">
        <v>208</v>
      </c>
      <c r="C1481" s="8"/>
      <c r="D1481" s="8"/>
    </row>
    <row r="1482" spans="1:4" x14ac:dyDescent="0.25">
      <c r="A1482" s="6"/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409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/>
      <c r="B1492" s="7" t="s">
        <v>207</v>
      </c>
      <c r="C1492" s="8"/>
      <c r="D1492" s="8"/>
    </row>
    <row r="1493" spans="1:4" x14ac:dyDescent="0.25">
      <c r="A1493" s="6"/>
      <c r="B1493" s="7" t="s">
        <v>208</v>
      </c>
      <c r="C1493" s="8"/>
      <c r="D1493" s="8"/>
    </row>
    <row r="1494" spans="1:4" x14ac:dyDescent="0.25">
      <c r="A1494" s="6"/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410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/>
      <c r="B1504" s="7" t="s">
        <v>207</v>
      </c>
      <c r="C1504" s="8"/>
      <c r="D1504" s="8"/>
    </row>
    <row r="1505" spans="1:4" x14ac:dyDescent="0.25">
      <c r="A1505" s="6"/>
      <c r="B1505" s="7" t="s">
        <v>208</v>
      </c>
      <c r="C1505" s="8"/>
      <c r="D1505" s="8"/>
    </row>
    <row r="1506" spans="1:4" x14ac:dyDescent="0.25">
      <c r="A1506" s="6"/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336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/>
      <c r="B1516" s="7" t="s">
        <v>207</v>
      </c>
      <c r="C1516" s="8"/>
      <c r="D1516" s="8"/>
    </row>
    <row r="1517" spans="1:4" x14ac:dyDescent="0.25">
      <c r="A1517" s="6"/>
      <c r="B1517" s="7" t="s">
        <v>208</v>
      </c>
      <c r="C1517" s="8"/>
      <c r="D1517" s="8"/>
    </row>
    <row r="1518" spans="1:4" x14ac:dyDescent="0.25">
      <c r="A1518" s="6"/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411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/>
      <c r="B1528" s="7" t="s">
        <v>207</v>
      </c>
      <c r="C1528" s="8"/>
      <c r="D1528" s="8"/>
    </row>
    <row r="1529" spans="1:4" x14ac:dyDescent="0.25">
      <c r="A1529" s="6"/>
      <c r="B1529" s="7" t="s">
        <v>208</v>
      </c>
      <c r="C1529" s="8"/>
      <c r="D1529" s="8"/>
    </row>
    <row r="1530" spans="1:4" x14ac:dyDescent="0.25">
      <c r="A1530" s="6"/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338</v>
      </c>
      <c r="C1534" s="14"/>
      <c r="D1534" s="14"/>
    </row>
    <row r="1535" spans="1:4" x14ac:dyDescent="0.25">
      <c r="A1535" s="6">
        <v>521601</v>
      </c>
      <c r="B1535" s="7" t="s">
        <v>339</v>
      </c>
      <c r="C1535" s="8"/>
      <c r="D1535" s="8"/>
    </row>
    <row r="1536" spans="1:4" x14ac:dyDescent="0.25">
      <c r="A1536" s="6">
        <v>521602</v>
      </c>
      <c r="B1536" s="7" t="s">
        <v>340</v>
      </c>
      <c r="C1536" s="8"/>
      <c r="D1536" s="8"/>
    </row>
    <row r="1537" spans="1:4" x14ac:dyDescent="0.25">
      <c r="A1537" s="6">
        <v>521603</v>
      </c>
      <c r="B1537" s="7" t="s">
        <v>341</v>
      </c>
      <c r="C1537" s="8"/>
      <c r="D1537" s="8"/>
    </row>
    <row r="1538" spans="1:4" x14ac:dyDescent="0.25">
      <c r="A1538" s="6">
        <v>521604</v>
      </c>
      <c r="B1538" s="7" t="s">
        <v>342</v>
      </c>
      <c r="C1538" s="8"/>
      <c r="D1538" s="8"/>
    </row>
    <row r="1539" spans="1:4" x14ac:dyDescent="0.25">
      <c r="A1539" s="6">
        <v>521605</v>
      </c>
      <c r="B1539" s="7" t="s">
        <v>343</v>
      </c>
      <c r="C1539" s="8"/>
      <c r="D1539" s="8"/>
    </row>
    <row r="1540" spans="1:4" x14ac:dyDescent="0.25">
      <c r="A1540" s="6">
        <v>521606</v>
      </c>
      <c r="B1540" s="7" t="s">
        <v>344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/>
      <c r="B1543" s="7" t="s">
        <v>207</v>
      </c>
      <c r="C1543" s="8"/>
      <c r="D1543" s="8"/>
    </row>
    <row r="1544" spans="1:4" x14ac:dyDescent="0.25">
      <c r="A1544" s="6"/>
      <c r="B1544" s="7" t="s">
        <v>208</v>
      </c>
      <c r="C1544" s="8"/>
      <c r="D1544" s="8"/>
    </row>
    <row r="1545" spans="1:4" x14ac:dyDescent="0.25">
      <c r="A1545" s="6"/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345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412</v>
      </c>
      <c r="C1550" s="14"/>
      <c r="D1550" s="14"/>
    </row>
    <row r="1551" spans="1:4" x14ac:dyDescent="0.25">
      <c r="A1551" s="6">
        <v>521701</v>
      </c>
      <c r="B1551" s="7" t="s">
        <v>339</v>
      </c>
      <c r="C1551" s="8"/>
      <c r="D1551" s="8"/>
    </row>
    <row r="1552" spans="1:4" x14ac:dyDescent="0.25">
      <c r="A1552" s="6">
        <v>521702</v>
      </c>
      <c r="B1552" s="7" t="s">
        <v>340</v>
      </c>
      <c r="C1552" s="8"/>
      <c r="D1552" s="8"/>
    </row>
    <row r="1553" spans="1:4" x14ac:dyDescent="0.25">
      <c r="A1553" s="6">
        <v>521703</v>
      </c>
      <c r="B1553" s="7" t="s">
        <v>341</v>
      </c>
      <c r="C1553" s="8"/>
      <c r="D1553" s="8"/>
    </row>
    <row r="1554" spans="1:4" x14ac:dyDescent="0.25">
      <c r="A1554" s="6">
        <v>521704</v>
      </c>
      <c r="B1554" s="7" t="s">
        <v>342</v>
      </c>
      <c r="C1554" s="8"/>
      <c r="D1554" s="8"/>
    </row>
    <row r="1555" spans="1:4" x14ac:dyDescent="0.25">
      <c r="A1555" s="6">
        <v>521705</v>
      </c>
      <c r="B1555" s="7" t="s">
        <v>343</v>
      </c>
      <c r="C1555" s="8"/>
      <c r="D1555" s="8"/>
    </row>
    <row r="1556" spans="1:4" x14ac:dyDescent="0.25">
      <c r="A1556" s="6">
        <v>521706</v>
      </c>
      <c r="B1556" s="7" t="s">
        <v>344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/>
      <c r="B1559" s="7" t="s">
        <v>207</v>
      </c>
      <c r="C1559" s="8"/>
      <c r="D1559" s="8"/>
    </row>
    <row r="1560" spans="1:4" x14ac:dyDescent="0.25">
      <c r="A1560" s="6"/>
      <c r="B1560" s="7" t="s">
        <v>208</v>
      </c>
      <c r="C1560" s="8"/>
      <c r="D1560" s="8"/>
    </row>
    <row r="1561" spans="1:4" x14ac:dyDescent="0.25">
      <c r="A1561" s="6"/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345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347</v>
      </c>
      <c r="C1566" s="14"/>
      <c r="D1566" s="14"/>
    </row>
    <row r="1567" spans="1:4" x14ac:dyDescent="0.25">
      <c r="A1567" s="6">
        <v>521801</v>
      </c>
      <c r="B1567" s="7" t="s">
        <v>348</v>
      </c>
      <c r="C1567" s="8"/>
      <c r="D1567" s="8"/>
    </row>
    <row r="1568" spans="1:4" x14ac:dyDescent="0.25">
      <c r="A1568" s="6">
        <v>521802</v>
      </c>
      <c r="B1568" s="7" t="s">
        <v>352</v>
      </c>
      <c r="C1568" s="8"/>
      <c r="D1568" s="8"/>
    </row>
    <row r="1569" spans="1:4" x14ac:dyDescent="0.25">
      <c r="A1569" s="6">
        <v>521803</v>
      </c>
      <c r="B1569" s="7" t="s">
        <v>353</v>
      </c>
      <c r="C1569" s="8"/>
      <c r="D1569" s="8"/>
    </row>
    <row r="1570" spans="1:4" x14ac:dyDescent="0.25">
      <c r="A1570" s="6">
        <v>521804</v>
      </c>
      <c r="B1570" s="7" t="s">
        <v>354</v>
      </c>
      <c r="C1570" s="8"/>
      <c r="D1570" s="8"/>
    </row>
    <row r="1571" spans="1:4" x14ac:dyDescent="0.25">
      <c r="A1571" s="6">
        <v>521805</v>
      </c>
      <c r="B1571" s="7" t="s">
        <v>355</v>
      </c>
      <c r="C1571" s="8"/>
      <c r="D1571" s="8"/>
    </row>
    <row r="1572" spans="1:4" x14ac:dyDescent="0.25">
      <c r="A1572" s="6">
        <v>521806</v>
      </c>
      <c r="B1572" s="7" t="s">
        <v>356</v>
      </c>
      <c r="C1572" s="8"/>
      <c r="D1572" s="8"/>
    </row>
    <row r="1573" spans="1:4" x14ac:dyDescent="0.25">
      <c r="A1573" s="6">
        <v>521807</v>
      </c>
      <c r="B1573" s="7" t="s">
        <v>357</v>
      </c>
      <c r="C1573" s="8"/>
      <c r="D1573" s="8"/>
    </row>
    <row r="1574" spans="1:4" x14ac:dyDescent="0.25">
      <c r="A1574" s="6">
        <v>521808</v>
      </c>
      <c r="B1574" s="7" t="s">
        <v>358</v>
      </c>
      <c r="C1574" s="8"/>
      <c r="D1574" s="8"/>
    </row>
    <row r="1575" spans="1:4" x14ac:dyDescent="0.25">
      <c r="A1575" s="6">
        <v>521809</v>
      </c>
      <c r="B1575" s="7" t="s">
        <v>361</v>
      </c>
      <c r="C1575" s="8"/>
      <c r="D1575" s="8"/>
    </row>
    <row r="1576" spans="1:4" x14ac:dyDescent="0.25">
      <c r="A1576" s="6">
        <v>521810</v>
      </c>
      <c r="B1576" s="7" t="s">
        <v>362</v>
      </c>
      <c r="C1576" s="8"/>
      <c r="D1576" s="8"/>
    </row>
    <row r="1577" spans="1:4" x14ac:dyDescent="0.25">
      <c r="A1577" s="6">
        <v>521811</v>
      </c>
      <c r="B1577" s="7" t="s">
        <v>363</v>
      </c>
      <c r="C1577" s="8"/>
      <c r="D1577" s="8"/>
    </row>
    <row r="1578" spans="1:4" x14ac:dyDescent="0.25">
      <c r="A1578" s="6">
        <v>521812</v>
      </c>
      <c r="B1578" s="7" t="s">
        <v>364</v>
      </c>
      <c r="C1578" s="8"/>
      <c r="D1578" s="8"/>
    </row>
    <row r="1579" spans="1:4" x14ac:dyDescent="0.25">
      <c r="A1579" s="6">
        <v>521813</v>
      </c>
      <c r="B1579" s="7" t="s">
        <v>365</v>
      </c>
      <c r="C1579" s="8"/>
      <c r="D1579" s="8"/>
    </row>
    <row r="1580" spans="1:4" x14ac:dyDescent="0.25">
      <c r="A1580" s="6">
        <v>521814</v>
      </c>
      <c r="B1580" s="7" t="s">
        <v>366</v>
      </c>
      <c r="C1580" s="8"/>
      <c r="D1580" s="8"/>
    </row>
    <row r="1581" spans="1:4" x14ac:dyDescent="0.25">
      <c r="A1581" s="6">
        <v>521815</v>
      </c>
      <c r="B1581" s="7" t="s">
        <v>367</v>
      </c>
      <c r="C1581" s="8"/>
      <c r="D1581" s="8"/>
    </row>
    <row r="1582" spans="1:4" x14ac:dyDescent="0.25">
      <c r="A1582" s="6">
        <v>521816</v>
      </c>
      <c r="B1582" s="7" t="s">
        <v>369</v>
      </c>
      <c r="C1582" s="8"/>
      <c r="D1582" s="8"/>
    </row>
    <row r="1583" spans="1:4" x14ac:dyDescent="0.25">
      <c r="A1583" s="6">
        <v>521817</v>
      </c>
      <c r="B1583" s="7" t="s">
        <v>370</v>
      </c>
      <c r="C1583" s="8"/>
      <c r="D1583" s="8"/>
    </row>
    <row r="1584" spans="1:4" x14ac:dyDescent="0.25">
      <c r="A1584" s="6">
        <v>521818</v>
      </c>
      <c r="B1584" s="7" t="s">
        <v>371</v>
      </c>
      <c r="C1584" s="8"/>
      <c r="D1584" s="8"/>
    </row>
    <row r="1585" spans="1:4" x14ac:dyDescent="0.25">
      <c r="A1585" s="6">
        <v>521819</v>
      </c>
      <c r="B1585" s="7" t="s">
        <v>372</v>
      </c>
      <c r="C1585" s="8"/>
      <c r="D1585" s="8"/>
    </row>
    <row r="1586" spans="1:4" x14ac:dyDescent="0.25">
      <c r="A1586" s="6">
        <v>521820</v>
      </c>
      <c r="B1586" s="7" t="s">
        <v>373</v>
      </c>
      <c r="C1586" s="8"/>
      <c r="D1586" s="8"/>
    </row>
    <row r="1587" spans="1:4" x14ac:dyDescent="0.25">
      <c r="A1587" s="6">
        <v>521821</v>
      </c>
      <c r="B1587" s="7" t="s">
        <v>374</v>
      </c>
      <c r="C1587" s="8"/>
      <c r="D1587" s="8"/>
    </row>
    <row r="1588" spans="1:4" x14ac:dyDescent="0.25">
      <c r="A1588" s="6">
        <v>521822</v>
      </c>
      <c r="B1588" s="7" t="s">
        <v>375</v>
      </c>
      <c r="C1588" s="8"/>
      <c r="D1588" s="8"/>
    </row>
    <row r="1589" spans="1:4" x14ac:dyDescent="0.25">
      <c r="A1589" s="6">
        <v>521823</v>
      </c>
      <c r="B1589" s="7" t="s">
        <v>378</v>
      </c>
      <c r="C1589" s="8"/>
      <c r="D1589" s="8"/>
    </row>
    <row r="1590" spans="1:4" x14ac:dyDescent="0.25">
      <c r="A1590" s="6">
        <v>521824</v>
      </c>
      <c r="B1590" s="7" t="s">
        <v>379</v>
      </c>
      <c r="C1590" s="8"/>
      <c r="D1590" s="8"/>
    </row>
    <row r="1591" spans="1:4" x14ac:dyDescent="0.25">
      <c r="A1591" s="6">
        <v>521825</v>
      </c>
      <c r="B1591" s="7" t="s">
        <v>380</v>
      </c>
      <c r="C1591" s="8"/>
      <c r="D1591" s="8"/>
    </row>
    <row r="1592" spans="1:4" x14ac:dyDescent="0.25">
      <c r="A1592" s="6">
        <v>521826</v>
      </c>
      <c r="B1592" s="7" t="s">
        <v>381</v>
      </c>
      <c r="C1592" s="8"/>
      <c r="D1592" s="8"/>
    </row>
    <row r="1593" spans="1:4" x14ac:dyDescent="0.25">
      <c r="A1593" s="6">
        <v>521827</v>
      </c>
      <c r="B1593" s="7" t="s">
        <v>382</v>
      </c>
      <c r="C1593" s="8"/>
      <c r="D1593" s="8"/>
    </row>
    <row r="1594" spans="1:4" x14ac:dyDescent="0.25">
      <c r="A1594" s="6">
        <v>521828</v>
      </c>
      <c r="B1594" s="7" t="s">
        <v>413</v>
      </c>
      <c r="C1594" s="8"/>
      <c r="D1594" s="8"/>
    </row>
    <row r="1595" spans="1:4" x14ac:dyDescent="0.25">
      <c r="A1595" s="6">
        <v>521829</v>
      </c>
      <c r="B1595" s="7" t="s">
        <v>385</v>
      </c>
      <c r="C1595" s="8"/>
      <c r="D1595" s="8"/>
    </row>
    <row r="1596" spans="1:4" x14ac:dyDescent="0.25">
      <c r="A1596" s="6">
        <v>521830</v>
      </c>
      <c r="B1596" s="7" t="s">
        <v>414</v>
      </c>
      <c r="C1596" s="8"/>
      <c r="D1596" s="8"/>
    </row>
    <row r="1597" spans="1:4" x14ac:dyDescent="0.25">
      <c r="A1597" s="6">
        <v>521831</v>
      </c>
      <c r="B1597" s="7" t="s">
        <v>415</v>
      </c>
      <c r="C1597" s="8"/>
      <c r="D1597" s="8"/>
    </row>
    <row r="1598" spans="1:4" x14ac:dyDescent="0.25">
      <c r="A1598" s="6">
        <v>521832</v>
      </c>
      <c r="B1598" s="7" t="s">
        <v>359</v>
      </c>
      <c r="C1598" s="8"/>
      <c r="D1598" s="8"/>
    </row>
    <row r="1599" spans="1:4" x14ac:dyDescent="0.25">
      <c r="A1599" s="6">
        <v>521833</v>
      </c>
      <c r="B1599" s="7" t="s">
        <v>360</v>
      </c>
      <c r="C1599" s="8"/>
      <c r="D1599" s="8"/>
    </row>
    <row r="1600" spans="1:4" x14ac:dyDescent="0.25">
      <c r="A1600" s="16">
        <v>521834</v>
      </c>
      <c r="B1600" s="17" t="s">
        <v>388</v>
      </c>
      <c r="C1600" s="18"/>
      <c r="D1600" s="18"/>
    </row>
    <row r="1601" spans="1:4" x14ac:dyDescent="0.25">
      <c r="A1601" s="16">
        <v>521835</v>
      </c>
      <c r="B1601" s="17" t="s">
        <v>389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391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416</v>
      </c>
      <c r="C1610" s="14"/>
      <c r="D1610" s="14"/>
    </row>
    <row r="1611" spans="1:4" x14ac:dyDescent="0.25">
      <c r="A1611" s="3">
        <v>5301</v>
      </c>
      <c r="B1611" s="4" t="s">
        <v>417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448989.75</v>
      </c>
      <c r="D1612" s="8">
        <v>3526703.33</v>
      </c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>
        <v>38560</v>
      </c>
      <c r="D1615" s="8">
        <v>263197.84999999998</v>
      </c>
    </row>
    <row r="1616" spans="1:4" x14ac:dyDescent="0.25">
      <c r="A1616" s="6">
        <v>530105</v>
      </c>
      <c r="B1616" s="7" t="s">
        <v>98</v>
      </c>
      <c r="C1616" s="8">
        <v>2557050.59</v>
      </c>
      <c r="D1616" s="8">
        <v>2315098.3199999998</v>
      </c>
    </row>
    <row r="1617" spans="1:4" x14ac:dyDescent="0.25">
      <c r="A1617" s="6">
        <v>530106</v>
      </c>
      <c r="B1617" s="7" t="s">
        <v>99</v>
      </c>
      <c r="C1617" s="8">
        <v>141888310.65000001</v>
      </c>
      <c r="D1617" s="8">
        <v>187158987.80000001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114914.88</v>
      </c>
      <c r="D1619" s="8">
        <v>6636445.8600000003</v>
      </c>
    </row>
    <row r="1620" spans="1:4" x14ac:dyDescent="0.25">
      <c r="A1620" s="6">
        <v>530109</v>
      </c>
      <c r="B1620" s="7" t="s">
        <v>102</v>
      </c>
      <c r="C1620" s="8">
        <v>12586.03</v>
      </c>
      <c r="D1620" s="8">
        <v>31550</v>
      </c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>
        <v>122724.07</v>
      </c>
      <c r="D1622" s="8">
        <v>1253764.32</v>
      </c>
    </row>
    <row r="1623" spans="1:4" x14ac:dyDescent="0.25">
      <c r="A1623" s="6">
        <v>530112</v>
      </c>
      <c r="B1623" s="7" t="s">
        <v>105</v>
      </c>
      <c r="C1623" s="8"/>
      <c r="D1623" s="8">
        <v>115000</v>
      </c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>
        <v>14500</v>
      </c>
      <c r="D1626" s="8">
        <v>217880</v>
      </c>
    </row>
    <row r="1627" spans="1:4" ht="15.75" thickBot="1" x14ac:dyDescent="0.3">
      <c r="A1627" s="9" t="s">
        <v>18</v>
      </c>
      <c r="B1627" s="10"/>
      <c r="C1627" s="11">
        <f>SUM(C1612:C1626)</f>
        <v>145197635.97</v>
      </c>
      <c r="D1627" s="11">
        <f>SUM(D1612:D1626)</f>
        <v>201518627.48000002</v>
      </c>
    </row>
    <row r="1628" spans="1:4" x14ac:dyDescent="0.25">
      <c r="A1628" s="12">
        <v>5302</v>
      </c>
      <c r="B1628" s="13" t="s">
        <v>325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3593458.54</v>
      </c>
      <c r="D1629" s="8">
        <v>3359688.44</v>
      </c>
    </row>
    <row r="1630" spans="1:4" x14ac:dyDescent="0.25">
      <c r="A1630" s="6">
        <v>530202</v>
      </c>
      <c r="B1630" s="7" t="s">
        <v>95</v>
      </c>
      <c r="C1630" s="8">
        <v>5390187.8099999996</v>
      </c>
      <c r="D1630" s="8">
        <v>4871697.46</v>
      </c>
    </row>
    <row r="1631" spans="1:4" x14ac:dyDescent="0.25">
      <c r="A1631" s="6">
        <v>530203</v>
      </c>
      <c r="B1631" s="7" t="s">
        <v>96</v>
      </c>
      <c r="C1631" s="8"/>
      <c r="D1631" s="8">
        <v>120182.2</v>
      </c>
    </row>
    <row r="1632" spans="1:4" x14ac:dyDescent="0.25">
      <c r="A1632" s="6">
        <v>530204</v>
      </c>
      <c r="B1632" s="7" t="s">
        <v>97</v>
      </c>
      <c r="C1632" s="8">
        <v>209149.76</v>
      </c>
      <c r="D1632" s="8">
        <v>480171.03</v>
      </c>
    </row>
    <row r="1633" spans="1:4" x14ac:dyDescent="0.25">
      <c r="A1633" s="6">
        <v>530205</v>
      </c>
      <c r="B1633" s="7" t="s">
        <v>98</v>
      </c>
      <c r="C1633" s="8">
        <v>480637.29</v>
      </c>
      <c r="D1633" s="8">
        <v>486454.37</v>
      </c>
    </row>
    <row r="1634" spans="1:4" x14ac:dyDescent="0.25">
      <c r="A1634" s="6">
        <v>530206</v>
      </c>
      <c r="B1634" s="7" t="s">
        <v>99</v>
      </c>
      <c r="C1634" s="8">
        <v>70423324.769999996</v>
      </c>
      <c r="D1634" s="8">
        <v>77463190.849999994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2469522.9700000002</v>
      </c>
      <c r="D1636" s="8">
        <v>2516759.4</v>
      </c>
    </row>
    <row r="1637" spans="1:4" x14ac:dyDescent="0.25">
      <c r="A1637" s="6">
        <v>530209</v>
      </c>
      <c r="B1637" s="7" t="s">
        <v>102</v>
      </c>
      <c r="C1637" s="8">
        <v>183101.23</v>
      </c>
      <c r="D1637" s="8">
        <v>264184.88</v>
      </c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>
        <v>213570.81</v>
      </c>
      <c r="D1639" s="8">
        <v>231590.52</v>
      </c>
    </row>
    <row r="1640" spans="1:4" x14ac:dyDescent="0.25">
      <c r="A1640" s="6">
        <v>530212</v>
      </c>
      <c r="B1640" s="7" t="s">
        <v>105</v>
      </c>
      <c r="C1640" s="8">
        <v>175532.16</v>
      </c>
      <c r="D1640" s="8">
        <v>212688.89</v>
      </c>
    </row>
    <row r="1641" spans="1:4" x14ac:dyDescent="0.25">
      <c r="A1641" s="6">
        <v>530213</v>
      </c>
      <c r="B1641" s="7" t="s">
        <v>106</v>
      </c>
      <c r="C1641" s="8">
        <v>3262.93</v>
      </c>
      <c r="D1641" s="8">
        <v>32049.45</v>
      </c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>
        <v>165982.56</v>
      </c>
      <c r="D1643" s="8">
        <v>190561.26</v>
      </c>
    </row>
    <row r="1644" spans="1:4" ht="15.75" thickBot="1" x14ac:dyDescent="0.3">
      <c r="A1644" s="9" t="s">
        <v>18</v>
      </c>
      <c r="B1644" s="10"/>
      <c r="C1644" s="11">
        <f>SUM(C1629:C1643)</f>
        <v>83307730.829999998</v>
      </c>
      <c r="D1644" s="11">
        <f>SUM(D1629:D1643)</f>
        <v>90229218.75</v>
      </c>
    </row>
    <row r="1645" spans="1:4" x14ac:dyDescent="0.25">
      <c r="A1645" s="12">
        <v>5303</v>
      </c>
      <c r="B1645" s="13" t="s">
        <v>418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/>
      <c r="D1651" s="8"/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24">
        <f>SUM(C1646:C1660)</f>
        <v>0</v>
      </c>
      <c r="D1661" s="24">
        <f>SUM(D1646:D1660)</f>
        <v>0</v>
      </c>
    </row>
    <row r="1662" spans="1:4" x14ac:dyDescent="0.25">
      <c r="A1662" s="12">
        <v>5304</v>
      </c>
      <c r="B1662" s="13" t="s">
        <v>419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1">
        <f>SUM(C1663:C1677)</f>
        <v>0</v>
      </c>
      <c r="D1678" s="51">
        <f>SUM(D1663:D1677)</f>
        <v>0</v>
      </c>
    </row>
    <row r="1679" spans="1:4" x14ac:dyDescent="0.25">
      <c r="A1679" s="12">
        <v>5305</v>
      </c>
      <c r="B1679" s="13" t="s">
        <v>420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329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>
        <v>24557639.289999999</v>
      </c>
      <c r="D1702" s="8">
        <v>15946310.9</v>
      </c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24557639.289999999</v>
      </c>
      <c r="D1712" s="11">
        <f>SUM(D1697:D1711)</f>
        <v>15946310.9</v>
      </c>
    </row>
    <row r="1713" spans="1:4" x14ac:dyDescent="0.25">
      <c r="A1713" s="12">
        <v>5307</v>
      </c>
      <c r="B1713" s="13" t="s">
        <v>331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332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8306566.6900000004</v>
      </c>
      <c r="D1731" s="8">
        <v>7558336.9699999997</v>
      </c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>
        <v>756836.11</v>
      </c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8306566.6900000004</v>
      </c>
      <c r="D1746" s="24">
        <f>SUM(D1731:D1745)</f>
        <v>8315173.0800000001</v>
      </c>
    </row>
    <row r="1747" spans="1:4" x14ac:dyDescent="0.25">
      <c r="A1747" s="12">
        <v>5309</v>
      </c>
      <c r="B1747" s="13" t="s">
        <v>421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334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>
        <v>10548422.300000001</v>
      </c>
      <c r="D1765" s="8">
        <v>10207000</v>
      </c>
    </row>
    <row r="1766" spans="1:4" x14ac:dyDescent="0.25">
      <c r="A1766" s="6">
        <v>531002</v>
      </c>
      <c r="B1766" s="7" t="s">
        <v>95</v>
      </c>
      <c r="C1766" s="8">
        <v>11519406.779999999</v>
      </c>
      <c r="D1766" s="8">
        <v>11092595.529999999</v>
      </c>
    </row>
    <row r="1767" spans="1:4" x14ac:dyDescent="0.25">
      <c r="A1767" s="6">
        <v>531003</v>
      </c>
      <c r="B1767" s="7" t="s">
        <v>96</v>
      </c>
      <c r="C1767" s="8">
        <v>73420.95</v>
      </c>
      <c r="D1767" s="8">
        <v>61605.97</v>
      </c>
    </row>
    <row r="1768" spans="1:4" x14ac:dyDescent="0.25">
      <c r="A1768" s="6">
        <v>531004</v>
      </c>
      <c r="B1768" s="7" t="s">
        <v>97</v>
      </c>
      <c r="C1768" s="8">
        <v>20977.41</v>
      </c>
      <c r="D1768" s="8">
        <v>17601.71</v>
      </c>
    </row>
    <row r="1769" spans="1:4" x14ac:dyDescent="0.25">
      <c r="A1769" s="6">
        <v>531005</v>
      </c>
      <c r="B1769" s="7" t="s">
        <v>98</v>
      </c>
      <c r="C1769" s="8">
        <v>650299.80000000005</v>
      </c>
      <c r="D1769" s="8">
        <v>545652.89</v>
      </c>
    </row>
    <row r="1770" spans="1:4" x14ac:dyDescent="0.25">
      <c r="A1770" s="6">
        <v>531006</v>
      </c>
      <c r="B1770" s="7" t="s">
        <v>99</v>
      </c>
      <c r="C1770" s="8">
        <v>6817659.21</v>
      </c>
      <c r="D1770" s="8">
        <v>5720554.4500000002</v>
      </c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>
        <v>393326.49</v>
      </c>
      <c r="D1772" s="8">
        <v>330031.99</v>
      </c>
    </row>
    <row r="1773" spans="1:4" x14ac:dyDescent="0.25">
      <c r="A1773" s="6">
        <v>531009</v>
      </c>
      <c r="B1773" s="7" t="s">
        <v>102</v>
      </c>
      <c r="C1773" s="8">
        <v>1363531.84</v>
      </c>
      <c r="D1773" s="8">
        <v>1144110.8899999999</v>
      </c>
    </row>
    <row r="1774" spans="1:4" x14ac:dyDescent="0.25">
      <c r="A1774" s="6">
        <v>531010</v>
      </c>
      <c r="B1774" s="7" t="s">
        <v>103</v>
      </c>
      <c r="C1774" s="8">
        <v>104887.06</v>
      </c>
      <c r="D1774" s="8">
        <v>88008.53</v>
      </c>
    </row>
    <row r="1775" spans="1:4" x14ac:dyDescent="0.25">
      <c r="A1775" s="6">
        <v>531011</v>
      </c>
      <c r="B1775" s="7" t="s">
        <v>104</v>
      </c>
      <c r="C1775" s="8">
        <v>419548.26</v>
      </c>
      <c r="D1775" s="8">
        <v>352034.12</v>
      </c>
    </row>
    <row r="1776" spans="1:4" x14ac:dyDescent="0.25">
      <c r="A1776" s="6">
        <v>531012</v>
      </c>
      <c r="B1776" s="7" t="s">
        <v>105</v>
      </c>
      <c r="C1776" s="8">
        <v>576878.86</v>
      </c>
      <c r="D1776" s="8">
        <v>484046.92</v>
      </c>
    </row>
    <row r="1777" spans="1:4" x14ac:dyDescent="0.25">
      <c r="A1777" s="6">
        <v>531013</v>
      </c>
      <c r="B1777" s="7" t="s">
        <v>106</v>
      </c>
      <c r="C1777" s="8">
        <v>26221.77</v>
      </c>
      <c r="D1777" s="8">
        <v>22002.13</v>
      </c>
    </row>
    <row r="1778" spans="1:4" x14ac:dyDescent="0.25">
      <c r="A1778" s="6">
        <v>531014</v>
      </c>
      <c r="B1778" s="7" t="s">
        <v>107</v>
      </c>
      <c r="C1778" s="8"/>
      <c r="D1778" s="8">
        <v>8800.85</v>
      </c>
    </row>
    <row r="1779" spans="1:4" ht="15.75" thickBot="1" x14ac:dyDescent="0.3">
      <c r="A1779" s="19">
        <v>531015</v>
      </c>
      <c r="B1779" s="20" t="s">
        <v>108</v>
      </c>
      <c r="C1779" s="8">
        <v>41954.83</v>
      </c>
      <c r="D1779" s="8">
        <v>26402.55</v>
      </c>
    </row>
    <row r="1780" spans="1:4" ht="15.75" thickBot="1" x14ac:dyDescent="0.3">
      <c r="A1780" s="9" t="s">
        <v>18</v>
      </c>
      <c r="B1780" s="10"/>
      <c r="C1780" s="11">
        <f>SUM(C1765:C1779)</f>
        <v>32556535.559999995</v>
      </c>
      <c r="D1780" s="11">
        <f>SUM(D1765:D1779)</f>
        <v>30100448.530000005</v>
      </c>
    </row>
    <row r="1781" spans="1:4" x14ac:dyDescent="0.25">
      <c r="A1781" s="12">
        <v>5311</v>
      </c>
      <c r="B1781" s="13" t="s">
        <v>422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/>
      <c r="D1787" s="8"/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/>
      <c r="D1789" s="8"/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/>
      <c r="D1792" s="8"/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/>
      <c r="D1796" s="8"/>
    </row>
    <row r="1797" spans="1:4" ht="15.75" thickBot="1" x14ac:dyDescent="0.3">
      <c r="A1797" s="9" t="s">
        <v>18</v>
      </c>
      <c r="B1797" s="10"/>
      <c r="C1797" s="11">
        <f>SUM(C1782:C1796)</f>
        <v>0</v>
      </c>
      <c r="D1797" s="11">
        <f>SUM(D1782:D1796)</f>
        <v>0</v>
      </c>
    </row>
    <row r="1798" spans="1:4" x14ac:dyDescent="0.25">
      <c r="A1798" s="12">
        <v>5312</v>
      </c>
      <c r="B1798" s="13" t="s">
        <v>423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338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33037526.579999998</v>
      </c>
      <c r="D1816" s="8">
        <v>4027692.34</v>
      </c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>
        <v>599031.96</v>
      </c>
      <c r="D1819" s="8">
        <v>502000</v>
      </c>
    </row>
    <row r="1820" spans="1:4" x14ac:dyDescent="0.25">
      <c r="A1820" s="6">
        <v>531305</v>
      </c>
      <c r="B1820" s="7" t="s">
        <v>98</v>
      </c>
      <c r="C1820" s="8">
        <v>4522121.8600000003</v>
      </c>
      <c r="D1820" s="8">
        <v>5992505.4100000001</v>
      </c>
    </row>
    <row r="1821" spans="1:4" x14ac:dyDescent="0.25">
      <c r="A1821" s="6">
        <v>531306</v>
      </c>
      <c r="B1821" s="7" t="s">
        <v>99</v>
      </c>
      <c r="C1821" s="8">
        <v>229591133.90000001</v>
      </c>
      <c r="D1821" s="8">
        <v>209323023.75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1912536.24</v>
      </c>
      <c r="D1823" s="8">
        <v>2492749.13</v>
      </c>
    </row>
    <row r="1824" spans="1:4" x14ac:dyDescent="0.25">
      <c r="A1824" s="6">
        <v>531309</v>
      </c>
      <c r="B1824" s="7" t="s">
        <v>102</v>
      </c>
      <c r="C1824" s="8">
        <v>997692.27</v>
      </c>
      <c r="D1824" s="8">
        <v>3213000</v>
      </c>
    </row>
    <row r="1825" spans="1:4" x14ac:dyDescent="0.25">
      <c r="A1825" s="6">
        <v>531310</v>
      </c>
      <c r="B1825" s="7" t="s">
        <v>103</v>
      </c>
      <c r="C1825" s="8">
        <v>15800</v>
      </c>
      <c r="D1825" s="8">
        <v>55800</v>
      </c>
    </row>
    <row r="1826" spans="1:4" x14ac:dyDescent="0.25">
      <c r="A1826" s="6">
        <v>531311</v>
      </c>
      <c r="B1826" s="7" t="s">
        <v>104</v>
      </c>
      <c r="C1826" s="8">
        <v>236840.4</v>
      </c>
      <c r="D1826" s="8">
        <v>1304406</v>
      </c>
    </row>
    <row r="1827" spans="1:4" x14ac:dyDescent="0.25">
      <c r="A1827" s="6">
        <v>531312</v>
      </c>
      <c r="B1827" s="7" t="s">
        <v>105</v>
      </c>
      <c r="C1827" s="8">
        <v>16820000</v>
      </c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>
        <v>78054.28</v>
      </c>
      <c r="D1830" s="8">
        <v>63363</v>
      </c>
    </row>
    <row r="1831" spans="1:4" ht="15.75" thickBot="1" x14ac:dyDescent="0.3">
      <c r="A1831" s="9" t="s">
        <v>18</v>
      </c>
      <c r="B1831" s="10"/>
      <c r="C1831" s="11">
        <f>SUM(C1816:C1830)</f>
        <v>287810737.48999995</v>
      </c>
      <c r="D1831" s="11">
        <f>SUM(D1816:D1830)</f>
        <v>226974539.63</v>
      </c>
    </row>
    <row r="1832" spans="1:4" x14ac:dyDescent="0.25">
      <c r="A1832" s="12">
        <v>5314</v>
      </c>
      <c r="B1832" s="13" t="s">
        <v>424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425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347</v>
      </c>
      <c r="C1866" s="14"/>
      <c r="D1866" s="14"/>
    </row>
    <row r="1867" spans="1:4" x14ac:dyDescent="0.25">
      <c r="A1867" s="6">
        <v>531601</v>
      </c>
      <c r="B1867" s="7" t="s">
        <v>348</v>
      </c>
      <c r="C1867" s="8">
        <v>40716504.520000003</v>
      </c>
      <c r="D1867" s="8">
        <v>37161849.350000001</v>
      </c>
    </row>
    <row r="1868" spans="1:4" x14ac:dyDescent="0.25">
      <c r="A1868" s="6">
        <v>531602</v>
      </c>
      <c r="B1868" s="7" t="s">
        <v>349</v>
      </c>
      <c r="C1868" s="8"/>
      <c r="D1868" s="8">
        <v>36462.400000000001</v>
      </c>
    </row>
    <row r="1869" spans="1:4" x14ac:dyDescent="0.25">
      <c r="A1869" s="6">
        <v>531603</v>
      </c>
      <c r="B1869" s="7" t="s">
        <v>350</v>
      </c>
      <c r="C1869" s="8">
        <v>1022810.56</v>
      </c>
      <c r="D1869" s="8">
        <v>112216.58</v>
      </c>
    </row>
    <row r="1870" spans="1:4" x14ac:dyDescent="0.25">
      <c r="A1870" s="6">
        <v>531604</v>
      </c>
      <c r="B1870" s="7" t="s">
        <v>352</v>
      </c>
      <c r="C1870" s="8">
        <v>9033401.2400000002</v>
      </c>
      <c r="D1870" s="8">
        <v>9642638.0199999996</v>
      </c>
    </row>
    <row r="1871" spans="1:4" x14ac:dyDescent="0.25">
      <c r="A1871" s="6">
        <v>531605</v>
      </c>
      <c r="B1871" s="7" t="s">
        <v>353</v>
      </c>
      <c r="C1871" s="8">
        <v>1252474.53</v>
      </c>
      <c r="D1871" s="8">
        <v>1686875.04</v>
      </c>
    </row>
    <row r="1872" spans="1:4" x14ac:dyDescent="0.25">
      <c r="A1872" s="6">
        <v>531606</v>
      </c>
      <c r="B1872" s="7" t="s">
        <v>354</v>
      </c>
      <c r="C1872" s="8"/>
      <c r="D1872" s="8"/>
    </row>
    <row r="1873" spans="1:4" x14ac:dyDescent="0.25">
      <c r="A1873" s="6">
        <v>531607</v>
      </c>
      <c r="B1873" s="7" t="s">
        <v>355</v>
      </c>
      <c r="C1873" s="8">
        <v>127225.14</v>
      </c>
      <c r="D1873" s="8">
        <v>130614.39999999999</v>
      </c>
    </row>
    <row r="1874" spans="1:4" x14ac:dyDescent="0.25">
      <c r="A1874" s="6">
        <v>531608</v>
      </c>
      <c r="B1874" s="7" t="s">
        <v>356</v>
      </c>
      <c r="C1874" s="8">
        <v>759354.45</v>
      </c>
      <c r="D1874" s="8">
        <v>673951.18</v>
      </c>
    </row>
    <row r="1875" spans="1:4" x14ac:dyDescent="0.25">
      <c r="A1875" s="6">
        <v>531609</v>
      </c>
      <c r="B1875" s="7" t="s">
        <v>357</v>
      </c>
      <c r="C1875" s="8">
        <v>2244893.7799999998</v>
      </c>
      <c r="D1875" s="8">
        <v>552163.04</v>
      </c>
    </row>
    <row r="1876" spans="1:4" x14ac:dyDescent="0.25">
      <c r="A1876" s="6">
        <v>531610</v>
      </c>
      <c r="B1876" s="7" t="s">
        <v>358</v>
      </c>
      <c r="C1876" s="8">
        <v>279285.75</v>
      </c>
      <c r="D1876" s="8">
        <v>488407.78</v>
      </c>
    </row>
    <row r="1877" spans="1:4" x14ac:dyDescent="0.25">
      <c r="A1877" s="6">
        <v>531611</v>
      </c>
      <c r="B1877" s="7" t="s">
        <v>359</v>
      </c>
      <c r="C1877" s="8"/>
      <c r="D1877" s="8"/>
    </row>
    <row r="1878" spans="1:4" x14ac:dyDescent="0.25">
      <c r="A1878" s="6">
        <v>531612</v>
      </c>
      <c r="B1878" s="7" t="s">
        <v>360</v>
      </c>
      <c r="C1878" s="8"/>
      <c r="D1878" s="8"/>
    </row>
    <row r="1879" spans="1:4" x14ac:dyDescent="0.25">
      <c r="A1879" s="6">
        <v>531613</v>
      </c>
      <c r="B1879" s="7" t="s">
        <v>361</v>
      </c>
      <c r="C1879" s="8"/>
      <c r="D1879" s="8"/>
    </row>
    <row r="1880" spans="1:4" x14ac:dyDescent="0.25">
      <c r="A1880" s="6">
        <v>531614</v>
      </c>
      <c r="B1880" s="7" t="s">
        <v>362</v>
      </c>
      <c r="C1880" s="8"/>
      <c r="D1880" s="8"/>
    </row>
    <row r="1881" spans="1:4" x14ac:dyDescent="0.25">
      <c r="A1881" s="6">
        <v>531615</v>
      </c>
      <c r="B1881" s="7" t="s">
        <v>363</v>
      </c>
      <c r="C1881" s="8">
        <v>4094635.32</v>
      </c>
      <c r="D1881" s="8">
        <v>3541979.33</v>
      </c>
    </row>
    <row r="1882" spans="1:4" x14ac:dyDescent="0.25">
      <c r="A1882" s="6">
        <v>531616</v>
      </c>
      <c r="B1882" s="7" t="s">
        <v>364</v>
      </c>
      <c r="C1882" s="8">
        <v>1861484.35</v>
      </c>
      <c r="D1882" s="8">
        <v>1779404.38</v>
      </c>
    </row>
    <row r="1883" spans="1:4" x14ac:dyDescent="0.25">
      <c r="A1883" s="6">
        <v>531617</v>
      </c>
      <c r="B1883" s="7" t="s">
        <v>365</v>
      </c>
      <c r="C1883" s="8">
        <v>7890269.4000000004</v>
      </c>
      <c r="D1883" s="8">
        <v>5798876.1600000001</v>
      </c>
    </row>
    <row r="1884" spans="1:4" x14ac:dyDescent="0.25">
      <c r="A1884" s="6">
        <v>531618</v>
      </c>
      <c r="B1884" s="7" t="s">
        <v>366</v>
      </c>
      <c r="C1884" s="8"/>
      <c r="D1884" s="8"/>
    </row>
    <row r="1885" spans="1:4" x14ac:dyDescent="0.25">
      <c r="A1885" s="6">
        <v>531619</v>
      </c>
      <c r="B1885" s="7" t="s">
        <v>367</v>
      </c>
      <c r="C1885" s="8">
        <v>8922641.3900000006</v>
      </c>
      <c r="D1885" s="8"/>
    </row>
    <row r="1886" spans="1:4" x14ac:dyDescent="0.25">
      <c r="A1886" s="6">
        <v>531620</v>
      </c>
      <c r="B1886" s="7" t="s">
        <v>368</v>
      </c>
      <c r="C1886" s="8">
        <v>4215715.8899999997</v>
      </c>
      <c r="D1886" s="8">
        <v>4622553.71</v>
      </c>
    </row>
    <row r="1887" spans="1:4" x14ac:dyDescent="0.25">
      <c r="A1887" s="6">
        <v>531621</v>
      </c>
      <c r="B1887" s="7" t="s">
        <v>369</v>
      </c>
      <c r="C1887" s="8">
        <v>596490</v>
      </c>
      <c r="D1887" s="8">
        <v>13412</v>
      </c>
    </row>
    <row r="1888" spans="1:4" x14ac:dyDescent="0.25">
      <c r="A1888" s="6">
        <v>531622</v>
      </c>
      <c r="B1888" s="7" t="s">
        <v>370</v>
      </c>
      <c r="C1888" s="8">
        <v>1172488.8799999999</v>
      </c>
      <c r="D1888" s="8">
        <v>265659</v>
      </c>
    </row>
    <row r="1889" spans="1:4" x14ac:dyDescent="0.25">
      <c r="A1889" s="6">
        <v>531623</v>
      </c>
      <c r="B1889" s="7" t="s">
        <v>371</v>
      </c>
      <c r="C1889" s="8">
        <v>368673.51</v>
      </c>
      <c r="D1889" s="8">
        <v>166845.47</v>
      </c>
    </row>
    <row r="1890" spans="1:4" x14ac:dyDescent="0.25">
      <c r="A1890" s="6">
        <v>531624</v>
      </c>
      <c r="B1890" s="7" t="s">
        <v>372</v>
      </c>
      <c r="C1890" s="8">
        <v>7158810.5300000003</v>
      </c>
      <c r="D1890" s="8">
        <v>12336758.02</v>
      </c>
    </row>
    <row r="1891" spans="1:4" x14ac:dyDescent="0.25">
      <c r="A1891" s="6">
        <v>531625</v>
      </c>
      <c r="B1891" s="7" t="s">
        <v>373</v>
      </c>
      <c r="C1891" s="8">
        <v>2462471.52</v>
      </c>
      <c r="D1891" s="8">
        <v>3553412.93</v>
      </c>
    </row>
    <row r="1892" spans="1:4" x14ac:dyDescent="0.25">
      <c r="A1892" s="6">
        <v>531626</v>
      </c>
      <c r="B1892" s="7" t="s">
        <v>374</v>
      </c>
      <c r="C1892" s="8">
        <v>657591.43000000005</v>
      </c>
      <c r="D1892" s="8">
        <v>504225</v>
      </c>
    </row>
    <row r="1893" spans="1:4" x14ac:dyDescent="0.25">
      <c r="A1893" s="6">
        <v>531627</v>
      </c>
      <c r="B1893" s="7" t="s">
        <v>375</v>
      </c>
      <c r="C1893" s="8">
        <v>2649370.39</v>
      </c>
      <c r="D1893" s="8">
        <v>3964937.99</v>
      </c>
    </row>
    <row r="1894" spans="1:4" x14ac:dyDescent="0.25">
      <c r="A1894" s="6">
        <v>531628</v>
      </c>
      <c r="B1894" s="7" t="s">
        <v>376</v>
      </c>
      <c r="C1894" s="8"/>
      <c r="D1894" s="8"/>
    </row>
    <row r="1895" spans="1:4" x14ac:dyDescent="0.25">
      <c r="A1895" s="6">
        <v>531629</v>
      </c>
      <c r="B1895" s="7" t="s">
        <v>377</v>
      </c>
      <c r="C1895" s="8">
        <v>66670</v>
      </c>
      <c r="D1895" s="8">
        <v>245440</v>
      </c>
    </row>
    <row r="1896" spans="1:4" x14ac:dyDescent="0.25">
      <c r="A1896" s="6">
        <v>531630</v>
      </c>
      <c r="B1896" s="7" t="s">
        <v>378</v>
      </c>
      <c r="C1896" s="8">
        <v>1721081.43</v>
      </c>
      <c r="D1896" s="8">
        <v>2495809.65</v>
      </c>
    </row>
    <row r="1897" spans="1:4" x14ac:dyDescent="0.25">
      <c r="A1897" s="6">
        <v>531631</v>
      </c>
      <c r="B1897" s="7" t="s">
        <v>379</v>
      </c>
      <c r="C1897" s="8">
        <v>3410020.05</v>
      </c>
      <c r="D1897" s="8">
        <v>6434730.4800000004</v>
      </c>
    </row>
    <row r="1898" spans="1:4" x14ac:dyDescent="0.25">
      <c r="A1898" s="6">
        <v>531632</v>
      </c>
      <c r="B1898" s="7" t="s">
        <v>380</v>
      </c>
      <c r="C1898" s="8">
        <v>1540228.18</v>
      </c>
      <c r="D1898" s="8">
        <v>678016.4</v>
      </c>
    </row>
    <row r="1899" spans="1:4" x14ac:dyDescent="0.25">
      <c r="A1899" s="6">
        <v>531633</v>
      </c>
      <c r="B1899" s="7" t="s">
        <v>381</v>
      </c>
      <c r="C1899" s="8">
        <v>910808.42</v>
      </c>
      <c r="D1899" s="8">
        <v>771845.34</v>
      </c>
    </row>
    <row r="1900" spans="1:4" x14ac:dyDescent="0.25">
      <c r="A1900" s="6">
        <v>531634</v>
      </c>
      <c r="B1900" s="7" t="s">
        <v>382</v>
      </c>
      <c r="C1900" s="8">
        <v>473281.29</v>
      </c>
      <c r="D1900" s="8">
        <v>911763.34</v>
      </c>
    </row>
    <row r="1901" spans="1:4" x14ac:dyDescent="0.25">
      <c r="A1901" s="6">
        <v>531635</v>
      </c>
      <c r="B1901" s="7" t="s">
        <v>383</v>
      </c>
      <c r="C1901" s="8">
        <v>1852295.6</v>
      </c>
      <c r="D1901" s="8">
        <v>1980981.19</v>
      </c>
    </row>
    <row r="1902" spans="1:4" x14ac:dyDescent="0.25">
      <c r="A1902" s="6">
        <v>531636</v>
      </c>
      <c r="B1902" s="7" t="s">
        <v>384</v>
      </c>
      <c r="C1902" s="8"/>
      <c r="D1902" s="8"/>
    </row>
    <row r="1903" spans="1:4" x14ac:dyDescent="0.25">
      <c r="A1903" s="6">
        <v>531637</v>
      </c>
      <c r="B1903" s="7" t="s">
        <v>385</v>
      </c>
      <c r="C1903" s="8">
        <v>907400</v>
      </c>
      <c r="D1903" s="8"/>
    </row>
    <row r="1904" spans="1:4" x14ac:dyDescent="0.25">
      <c r="A1904" s="6">
        <v>531638</v>
      </c>
      <c r="B1904" s="7" t="s">
        <v>414</v>
      </c>
      <c r="C1904" s="8"/>
      <c r="D1904" s="8"/>
    </row>
    <row r="1905" spans="1:4" x14ac:dyDescent="0.25">
      <c r="A1905" s="6">
        <v>531639</v>
      </c>
      <c r="B1905" s="7" t="s">
        <v>387</v>
      </c>
      <c r="C1905" s="8">
        <v>6079300.0499999998</v>
      </c>
      <c r="D1905" s="8">
        <v>7603609.3099999996</v>
      </c>
    </row>
    <row r="1906" spans="1:4" x14ac:dyDescent="0.25">
      <c r="A1906" s="6">
        <v>531640</v>
      </c>
      <c r="B1906" s="7" t="s">
        <v>388</v>
      </c>
      <c r="C1906" s="8"/>
      <c r="D1906" s="8"/>
    </row>
    <row r="1907" spans="1:4" x14ac:dyDescent="0.25">
      <c r="A1907" s="6">
        <v>531641</v>
      </c>
      <c r="B1907" s="7" t="s">
        <v>389</v>
      </c>
      <c r="C1907" s="8">
        <v>124199.67999999999</v>
      </c>
      <c r="D1907" s="8">
        <v>108054</v>
      </c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436541</v>
      </c>
      <c r="D1909" s="8">
        <v>346384</v>
      </c>
    </row>
    <row r="1910" spans="1:4" x14ac:dyDescent="0.25">
      <c r="A1910" s="6">
        <v>531644</v>
      </c>
      <c r="B1910" s="7" t="s">
        <v>169</v>
      </c>
      <c r="C1910" s="8">
        <v>2417870.23</v>
      </c>
      <c r="D1910" s="8">
        <v>2209168.12</v>
      </c>
    </row>
    <row r="1911" spans="1:4" x14ac:dyDescent="0.25">
      <c r="A1911" s="6">
        <v>531645</v>
      </c>
      <c r="B1911" s="7" t="s">
        <v>170</v>
      </c>
      <c r="C1911" s="8">
        <v>307284.83</v>
      </c>
      <c r="D1911" s="8">
        <v>280684.88</v>
      </c>
    </row>
    <row r="1912" spans="1:4" x14ac:dyDescent="0.25">
      <c r="A1912" s="6">
        <v>531646</v>
      </c>
      <c r="B1912" s="7" t="s">
        <v>171</v>
      </c>
      <c r="C1912" s="8">
        <v>2302343.06</v>
      </c>
      <c r="D1912" s="8">
        <v>2117783.67</v>
      </c>
    </row>
    <row r="1913" spans="1:4" x14ac:dyDescent="0.25">
      <c r="A1913" s="6">
        <v>531647</v>
      </c>
      <c r="B1913" s="7" t="s">
        <v>390</v>
      </c>
      <c r="C1913" s="8">
        <v>262500</v>
      </c>
      <c r="D1913" s="8">
        <v>384533.33</v>
      </c>
    </row>
    <row r="1914" spans="1:4" x14ac:dyDescent="0.25">
      <c r="A1914" s="6">
        <v>531648</v>
      </c>
      <c r="B1914" s="7" t="s">
        <v>391</v>
      </c>
      <c r="C1914" s="8">
        <v>1666145</v>
      </c>
      <c r="D1914" s="8">
        <v>1526461.08</v>
      </c>
    </row>
    <row r="1915" spans="1:4" ht="15.75" thickBot="1" x14ac:dyDescent="0.3">
      <c r="A1915" s="6">
        <v>531660</v>
      </c>
      <c r="B1915" s="7" t="s">
        <v>38</v>
      </c>
      <c r="C1915" s="8">
        <v>2732432.15</v>
      </c>
      <c r="D1915" s="8">
        <v>2307006.91</v>
      </c>
    </row>
    <row r="1916" spans="1:4" x14ac:dyDescent="0.25">
      <c r="A1916" s="22" t="s">
        <v>18</v>
      </c>
      <c r="B1916" s="23"/>
      <c r="C1916" s="24">
        <f>SUM(C1867:C1915)</f>
        <v>124696993.55000006</v>
      </c>
      <c r="D1916" s="24">
        <f>SUM(D1867:D1915)</f>
        <v>117435513.48000002</v>
      </c>
    </row>
    <row r="1917" spans="1:4" x14ac:dyDescent="0.25">
      <c r="A1917" s="36">
        <v>5317</v>
      </c>
      <c r="B1917" s="37" t="s">
        <v>282</v>
      </c>
      <c r="C1917" s="38"/>
      <c r="D1917" s="38"/>
    </row>
    <row r="1918" spans="1:4" ht="15.75" thickBot="1" x14ac:dyDescent="0.3">
      <c r="A1918" s="52">
        <v>531701</v>
      </c>
      <c r="B1918" s="53" t="s">
        <v>292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426</v>
      </c>
      <c r="C1920" s="14"/>
      <c r="D1920" s="14"/>
    </row>
    <row r="1921" spans="1:4" x14ac:dyDescent="0.25">
      <c r="A1921" s="3">
        <v>5401</v>
      </c>
      <c r="B1921" s="4" t="s">
        <v>427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428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429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325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430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431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405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406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407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408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432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410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422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433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338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434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435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347</v>
      </c>
      <c r="C2227" s="14"/>
      <c r="D2227" s="14"/>
    </row>
    <row r="2228" spans="1:4" x14ac:dyDescent="0.25">
      <c r="A2228" s="6">
        <v>541901</v>
      </c>
      <c r="B2228" s="7" t="s">
        <v>436</v>
      </c>
      <c r="C2228" s="8"/>
      <c r="D2228" s="8"/>
    </row>
    <row r="2229" spans="1:4" x14ac:dyDescent="0.25">
      <c r="A2229" s="6">
        <v>541902</v>
      </c>
      <c r="B2229" s="7" t="s">
        <v>352</v>
      </c>
      <c r="C2229" s="8"/>
      <c r="D2229" s="8"/>
    </row>
    <row r="2230" spans="1:4" x14ac:dyDescent="0.25">
      <c r="A2230" s="6">
        <v>541903</v>
      </c>
      <c r="B2230" s="7" t="s">
        <v>353</v>
      </c>
      <c r="C2230" s="8"/>
      <c r="D2230" s="8"/>
    </row>
    <row r="2231" spans="1:4" x14ac:dyDescent="0.25">
      <c r="A2231" s="6">
        <v>541904</v>
      </c>
      <c r="B2231" s="7" t="s">
        <v>354</v>
      </c>
      <c r="C2231" s="8"/>
      <c r="D2231" s="8"/>
    </row>
    <row r="2232" spans="1:4" x14ac:dyDescent="0.25">
      <c r="A2232" s="6">
        <v>541905</v>
      </c>
      <c r="B2232" s="7" t="s">
        <v>355</v>
      </c>
      <c r="C2232" s="8"/>
      <c r="D2232" s="8"/>
    </row>
    <row r="2233" spans="1:4" x14ac:dyDescent="0.25">
      <c r="A2233" s="6">
        <v>541906</v>
      </c>
      <c r="B2233" s="7" t="s">
        <v>356</v>
      </c>
      <c r="C2233" s="8"/>
      <c r="D2233" s="8"/>
    </row>
    <row r="2234" spans="1:4" x14ac:dyDescent="0.25">
      <c r="A2234" s="6">
        <v>541907</v>
      </c>
      <c r="B2234" s="7" t="s">
        <v>357</v>
      </c>
      <c r="C2234" s="8"/>
      <c r="D2234" s="8"/>
    </row>
    <row r="2235" spans="1:4" x14ac:dyDescent="0.25">
      <c r="A2235" s="6">
        <v>541908</v>
      </c>
      <c r="B2235" s="7" t="s">
        <v>358</v>
      </c>
      <c r="C2235" s="8"/>
      <c r="D2235" s="8"/>
    </row>
    <row r="2236" spans="1:4" x14ac:dyDescent="0.25">
      <c r="A2236" s="6">
        <v>541909</v>
      </c>
      <c r="B2236" s="7" t="s">
        <v>361</v>
      </c>
      <c r="C2236" s="8"/>
      <c r="D2236" s="8"/>
    </row>
    <row r="2237" spans="1:4" x14ac:dyDescent="0.25">
      <c r="A2237" s="6">
        <v>541910</v>
      </c>
      <c r="B2237" s="7" t="s">
        <v>362</v>
      </c>
      <c r="C2237" s="8"/>
      <c r="D2237" s="8"/>
    </row>
    <row r="2238" spans="1:4" x14ac:dyDescent="0.25">
      <c r="A2238" s="6">
        <v>541911</v>
      </c>
      <c r="B2238" s="7" t="s">
        <v>363</v>
      </c>
      <c r="C2238" s="8"/>
      <c r="D2238" s="8"/>
    </row>
    <row r="2239" spans="1:4" x14ac:dyDescent="0.25">
      <c r="A2239" s="6">
        <v>541912</v>
      </c>
      <c r="B2239" s="7" t="s">
        <v>364</v>
      </c>
      <c r="C2239" s="8"/>
      <c r="D2239" s="8"/>
    </row>
    <row r="2240" spans="1:4" x14ac:dyDescent="0.25">
      <c r="A2240" s="6">
        <v>541913</v>
      </c>
      <c r="B2240" s="7" t="s">
        <v>365</v>
      </c>
      <c r="C2240" s="8"/>
      <c r="D2240" s="8"/>
    </row>
    <row r="2241" spans="1:4" x14ac:dyDescent="0.25">
      <c r="A2241" s="6">
        <v>541914</v>
      </c>
      <c r="B2241" s="7" t="s">
        <v>366</v>
      </c>
      <c r="C2241" s="8"/>
      <c r="D2241" s="8"/>
    </row>
    <row r="2242" spans="1:4" x14ac:dyDescent="0.25">
      <c r="A2242" s="6">
        <v>541915</v>
      </c>
      <c r="B2242" s="7" t="s">
        <v>367</v>
      </c>
      <c r="C2242" s="8"/>
      <c r="D2242" s="8"/>
    </row>
    <row r="2243" spans="1:4" x14ac:dyDescent="0.25">
      <c r="A2243" s="6">
        <v>541916</v>
      </c>
      <c r="B2243" s="7" t="s">
        <v>369</v>
      </c>
      <c r="C2243" s="8"/>
      <c r="D2243" s="8"/>
    </row>
    <row r="2244" spans="1:4" x14ac:dyDescent="0.25">
      <c r="A2244" s="6">
        <v>541917</v>
      </c>
      <c r="B2244" s="7" t="s">
        <v>370</v>
      </c>
      <c r="C2244" s="8"/>
      <c r="D2244" s="8"/>
    </row>
    <row r="2245" spans="1:4" x14ac:dyDescent="0.25">
      <c r="A2245" s="6">
        <v>541918</v>
      </c>
      <c r="B2245" s="7" t="s">
        <v>371</v>
      </c>
      <c r="C2245" s="8"/>
      <c r="D2245" s="8"/>
    </row>
    <row r="2246" spans="1:4" x14ac:dyDescent="0.25">
      <c r="A2246" s="6">
        <v>541919</v>
      </c>
      <c r="B2246" s="7" t="s">
        <v>372</v>
      </c>
      <c r="C2246" s="8"/>
      <c r="D2246" s="8"/>
    </row>
    <row r="2247" spans="1:4" x14ac:dyDescent="0.25">
      <c r="A2247" s="6">
        <v>541920</v>
      </c>
      <c r="B2247" s="7" t="s">
        <v>373</v>
      </c>
      <c r="C2247" s="8"/>
      <c r="D2247" s="8"/>
    </row>
    <row r="2248" spans="1:4" x14ac:dyDescent="0.25">
      <c r="A2248" s="6">
        <v>541921</v>
      </c>
      <c r="B2248" s="7" t="s">
        <v>374</v>
      </c>
      <c r="C2248" s="8"/>
      <c r="D2248" s="8"/>
    </row>
    <row r="2249" spans="1:4" x14ac:dyDescent="0.25">
      <c r="A2249" s="6">
        <v>541922</v>
      </c>
      <c r="B2249" s="7" t="s">
        <v>375</v>
      </c>
      <c r="C2249" s="8"/>
      <c r="D2249" s="8"/>
    </row>
    <row r="2250" spans="1:4" x14ac:dyDescent="0.25">
      <c r="A2250" s="6">
        <v>541923</v>
      </c>
      <c r="B2250" s="7" t="s">
        <v>437</v>
      </c>
      <c r="C2250" s="8"/>
      <c r="D2250" s="8"/>
    </row>
    <row r="2251" spans="1:4" x14ac:dyDescent="0.25">
      <c r="A2251" s="6">
        <v>541924</v>
      </c>
      <c r="B2251" s="7" t="s">
        <v>379</v>
      </c>
      <c r="C2251" s="8"/>
      <c r="D2251" s="8"/>
    </row>
    <row r="2252" spans="1:4" x14ac:dyDescent="0.25">
      <c r="A2252" s="6">
        <v>541925</v>
      </c>
      <c r="B2252" s="7" t="s">
        <v>380</v>
      </c>
      <c r="C2252" s="8"/>
      <c r="D2252" s="8"/>
    </row>
    <row r="2253" spans="1:4" x14ac:dyDescent="0.25">
      <c r="A2253" s="6">
        <v>541926</v>
      </c>
      <c r="B2253" s="7" t="s">
        <v>381</v>
      </c>
      <c r="C2253" s="8"/>
      <c r="D2253" s="8"/>
    </row>
    <row r="2254" spans="1:4" x14ac:dyDescent="0.25">
      <c r="A2254" s="6">
        <v>541927</v>
      </c>
      <c r="B2254" s="7" t="s">
        <v>382</v>
      </c>
      <c r="C2254" s="8"/>
      <c r="D2254" s="8"/>
    </row>
    <row r="2255" spans="1:4" x14ac:dyDescent="0.25">
      <c r="A2255" s="6">
        <v>541928</v>
      </c>
      <c r="B2255" s="7" t="s">
        <v>413</v>
      </c>
      <c r="C2255" s="8"/>
      <c r="D2255" s="8"/>
    </row>
    <row r="2256" spans="1:4" x14ac:dyDescent="0.25">
      <c r="A2256" s="6">
        <v>541929</v>
      </c>
      <c r="B2256" s="7" t="s">
        <v>385</v>
      </c>
      <c r="C2256" s="8"/>
      <c r="D2256" s="8"/>
    </row>
    <row r="2257" spans="1:4" x14ac:dyDescent="0.25">
      <c r="A2257" s="6">
        <v>541930</v>
      </c>
      <c r="B2257" s="7" t="s">
        <v>414</v>
      </c>
      <c r="C2257" s="8"/>
      <c r="D2257" s="8"/>
    </row>
    <row r="2258" spans="1:4" x14ac:dyDescent="0.25">
      <c r="A2258" s="6">
        <v>541931</v>
      </c>
      <c r="B2258" s="7" t="s">
        <v>415</v>
      </c>
      <c r="C2258" s="8"/>
      <c r="D2258" s="8"/>
    </row>
    <row r="2259" spans="1:4" x14ac:dyDescent="0.25">
      <c r="A2259" s="6">
        <v>541932</v>
      </c>
      <c r="B2259" s="7" t="s">
        <v>359</v>
      </c>
      <c r="C2259" s="8"/>
      <c r="D2259" s="8"/>
    </row>
    <row r="2260" spans="1:4" x14ac:dyDescent="0.25">
      <c r="A2260" s="6">
        <v>541933</v>
      </c>
      <c r="B2260" s="7" t="s">
        <v>388</v>
      </c>
      <c r="C2260" s="8"/>
      <c r="D2260" s="8"/>
    </row>
    <row r="2261" spans="1:4" x14ac:dyDescent="0.25">
      <c r="A2261" s="16">
        <v>541934</v>
      </c>
      <c r="B2261" s="17" t="s">
        <v>389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391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2">
        <v>5420</v>
      </c>
      <c r="B2270" s="43" t="s">
        <v>282</v>
      </c>
      <c r="C2270" s="32"/>
      <c r="D2270" s="32"/>
    </row>
    <row r="2271" spans="1:4" ht="15.75" thickBot="1" x14ac:dyDescent="0.3">
      <c r="A2271" s="52">
        <v>542001</v>
      </c>
      <c r="B2271" s="54" t="s">
        <v>283</v>
      </c>
      <c r="C2271" s="55"/>
      <c r="D2271" s="55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438</v>
      </c>
      <c r="C2273" s="14"/>
      <c r="D2273" s="14"/>
    </row>
    <row r="2274" spans="1:4" x14ac:dyDescent="0.25">
      <c r="A2274" s="3">
        <v>5501</v>
      </c>
      <c r="B2274" s="4" t="s">
        <v>439</v>
      </c>
      <c r="C2274" s="8"/>
      <c r="D2274" s="8"/>
    </row>
    <row r="2275" spans="1:4" x14ac:dyDescent="0.25">
      <c r="A2275" s="6">
        <v>550101</v>
      </c>
      <c r="B2275" s="7" t="s">
        <v>440</v>
      </c>
      <c r="C2275" s="8">
        <v>821192.49</v>
      </c>
      <c r="D2275" s="8">
        <v>4029635.1</v>
      </c>
    </row>
    <row r="2276" spans="1:4" x14ac:dyDescent="0.25">
      <c r="A2276" s="6">
        <v>550102</v>
      </c>
      <c r="B2276" s="7" t="s">
        <v>441</v>
      </c>
      <c r="C2276" s="8">
        <v>4780798.72</v>
      </c>
      <c r="D2276" s="8">
        <v>5336234.91</v>
      </c>
    </row>
    <row r="2277" spans="1:4" x14ac:dyDescent="0.25">
      <c r="A2277" s="16">
        <v>550103</v>
      </c>
      <c r="B2277" s="17" t="s">
        <v>442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5601991.21</v>
      </c>
      <c r="D2279" s="11">
        <f>SUM(D2275:D2278)</f>
        <v>9365870.0099999998</v>
      </c>
    </row>
    <row r="2280" spans="1:4" x14ac:dyDescent="0.25">
      <c r="A2280" s="12">
        <v>5502</v>
      </c>
      <c r="B2280" s="13" t="s">
        <v>443</v>
      </c>
      <c r="C2280" s="14"/>
      <c r="D2280" s="14"/>
    </row>
    <row r="2281" spans="1:4" x14ac:dyDescent="0.25">
      <c r="A2281" s="6">
        <v>550201</v>
      </c>
      <c r="B2281" s="7" t="s">
        <v>444</v>
      </c>
      <c r="C2281" s="8"/>
      <c r="D2281" s="8"/>
    </row>
    <row r="2282" spans="1:4" x14ac:dyDescent="0.25">
      <c r="A2282" s="16">
        <v>550202</v>
      </c>
      <c r="B2282" s="17" t="s">
        <v>315</v>
      </c>
      <c r="C2282" s="8"/>
      <c r="D2282" s="8"/>
    </row>
    <row r="2283" spans="1:4" x14ac:dyDescent="0.25">
      <c r="A2283" s="16">
        <v>550203</v>
      </c>
      <c r="B2283" s="17" t="s">
        <v>445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0</v>
      </c>
      <c r="D2285" s="11">
        <f>SUM(D2281:D2284)</f>
        <v>0</v>
      </c>
    </row>
    <row r="2286" spans="1:4" x14ac:dyDescent="0.25">
      <c r="A2286" s="56"/>
      <c r="B2286" s="45"/>
      <c r="C2286" s="57"/>
      <c r="D2286" s="57"/>
    </row>
    <row r="2287" spans="1:4" x14ac:dyDescent="0.25">
      <c r="A2287" s="3">
        <v>6</v>
      </c>
      <c r="B2287" s="4" t="s">
        <v>446</v>
      </c>
      <c r="C2287" s="8"/>
      <c r="D2287" s="8"/>
    </row>
    <row r="2288" spans="1:4" x14ac:dyDescent="0.25">
      <c r="A2288" s="3">
        <v>61</v>
      </c>
      <c r="B2288" s="4" t="s">
        <v>447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448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449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284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450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451</v>
      </c>
      <c r="C2376" s="14"/>
      <c r="D2376" s="14"/>
    </row>
    <row r="2377" spans="1:4" x14ac:dyDescent="0.25">
      <c r="A2377" s="3">
        <v>6201</v>
      </c>
      <c r="B2377" s="4" t="s">
        <v>452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8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453</v>
      </c>
      <c r="C2394" s="14"/>
      <c r="D2394" s="14"/>
    </row>
    <row r="2395" spans="1:4" ht="15.75" thickBot="1" x14ac:dyDescent="0.3">
      <c r="A2395" s="3">
        <v>6901</v>
      </c>
      <c r="B2395" s="4" t="s">
        <v>454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451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49"/>
      <c r="B2399" s="31"/>
      <c r="C2399" s="14"/>
      <c r="D2399" s="14"/>
    </row>
    <row r="2400" spans="1:4" x14ac:dyDescent="0.25">
      <c r="A2400" s="59" t="s">
        <v>455</v>
      </c>
      <c r="B2400" s="60"/>
      <c r="C2400" s="61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712196806.5</v>
      </c>
      <c r="D2400" s="61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700199874.34000003</v>
      </c>
    </row>
    <row r="2401" spans="1:4" x14ac:dyDescent="0.25">
      <c r="A2401" s="62"/>
      <c r="B2401" s="7"/>
      <c r="C2401" s="63"/>
      <c r="D2401" s="63"/>
    </row>
    <row r="2402" spans="1:4" x14ac:dyDescent="0.25">
      <c r="A2402" s="59" t="s">
        <v>456</v>
      </c>
      <c r="B2402" s="60"/>
      <c r="C2402" s="61">
        <f>C1115-C2400</f>
        <v>123580034.11999989</v>
      </c>
      <c r="D2402" s="61">
        <f>D1115-D2400</f>
        <v>122767526.0200001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31D29-62D5-491E-A021-CF791B207808}">
  <dimension ref="A1:D2402"/>
  <sheetViews>
    <sheetView workbookViewId="0">
      <selection sqref="A1:D1048576"/>
    </sheetView>
  </sheetViews>
  <sheetFormatPr baseColWidth="10" defaultRowHeight="15" x14ac:dyDescent="0.25"/>
  <cols>
    <col min="1" max="1" width="7.140625" style="64" customWidth="1"/>
    <col min="2" max="2" width="62.5703125" style="65" customWidth="1"/>
    <col min="3" max="4" width="16.140625" style="66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5"/>
      <c r="D4" s="5"/>
    </row>
    <row r="5" spans="1:4" x14ac:dyDescent="0.25">
      <c r="A5" s="6">
        <v>1102</v>
      </c>
      <c r="B5" s="7" t="s">
        <v>5</v>
      </c>
      <c r="C5" s="5"/>
      <c r="D5" s="5"/>
    </row>
    <row r="6" spans="1:4" x14ac:dyDescent="0.25">
      <c r="A6" s="6">
        <v>1103</v>
      </c>
      <c r="B6" s="7" t="s">
        <v>6</v>
      </c>
      <c r="C6" s="5">
        <v>10000000</v>
      </c>
      <c r="D6" s="5">
        <v>10000000</v>
      </c>
    </row>
    <row r="7" spans="1:4" x14ac:dyDescent="0.25">
      <c r="A7" s="6"/>
      <c r="B7" s="7" t="s">
        <v>7</v>
      </c>
      <c r="C7" s="5"/>
      <c r="D7" s="5"/>
    </row>
    <row r="8" spans="1:4" x14ac:dyDescent="0.25">
      <c r="A8" s="6">
        <v>1104</v>
      </c>
      <c r="B8" s="7" t="s">
        <v>8</v>
      </c>
      <c r="C8" s="5">
        <v>493507740</v>
      </c>
      <c r="D8" s="5">
        <v>493507740</v>
      </c>
    </row>
    <row r="9" spans="1:4" x14ac:dyDescent="0.25">
      <c r="A9" s="6">
        <v>1105</v>
      </c>
      <c r="B9" s="7" t="s">
        <v>9</v>
      </c>
      <c r="C9" s="5">
        <v>-32144439</v>
      </c>
      <c r="D9" s="5">
        <v>-27984353</v>
      </c>
    </row>
    <row r="10" spans="1:4" x14ac:dyDescent="0.25">
      <c r="A10" s="6">
        <v>1106</v>
      </c>
      <c r="B10" s="7" t="s">
        <v>10</v>
      </c>
      <c r="C10" s="5"/>
      <c r="D10" s="5"/>
    </row>
    <row r="11" spans="1:4" x14ac:dyDescent="0.25">
      <c r="A11" s="6">
        <v>1107</v>
      </c>
      <c r="B11" s="7" t="s">
        <v>11</v>
      </c>
      <c r="C11" s="5">
        <v>1009964963</v>
      </c>
      <c r="D11" s="5">
        <v>939455303</v>
      </c>
    </row>
    <row r="12" spans="1:4" x14ac:dyDescent="0.25">
      <c r="A12" s="6">
        <v>1108</v>
      </c>
      <c r="B12" s="7" t="s">
        <v>12</v>
      </c>
      <c r="C12" s="5">
        <v>5143931428</v>
      </c>
      <c r="D12" s="5">
        <v>4521606464</v>
      </c>
    </row>
    <row r="13" spans="1:4" x14ac:dyDescent="0.25">
      <c r="A13" s="6"/>
      <c r="B13" s="7" t="s">
        <v>13</v>
      </c>
      <c r="C13" s="5"/>
      <c r="D13" s="5"/>
    </row>
    <row r="14" spans="1:4" x14ac:dyDescent="0.25">
      <c r="A14" s="6">
        <v>1109</v>
      </c>
      <c r="B14" s="7" t="s">
        <v>14</v>
      </c>
      <c r="C14" s="5">
        <v>189578152</v>
      </c>
      <c r="D14" s="5">
        <v>179358989</v>
      </c>
    </row>
    <row r="15" spans="1:4" x14ac:dyDescent="0.25">
      <c r="A15" s="6"/>
      <c r="B15" s="7" t="s">
        <v>15</v>
      </c>
      <c r="C15" s="5"/>
      <c r="D15" s="5"/>
    </row>
    <row r="16" spans="1:4" x14ac:dyDescent="0.25">
      <c r="A16" s="6">
        <v>1110</v>
      </c>
      <c r="B16" s="7" t="s">
        <v>16</v>
      </c>
      <c r="C16" s="5">
        <v>174959093</v>
      </c>
      <c r="D16" s="5">
        <v>458432908</v>
      </c>
    </row>
    <row r="17" spans="1:4" ht="15.75" thickBot="1" x14ac:dyDescent="0.3">
      <c r="A17" s="6">
        <v>1111</v>
      </c>
      <c r="B17" s="7" t="s">
        <v>17</v>
      </c>
      <c r="C17" s="5">
        <v>170256245</v>
      </c>
      <c r="D17" s="5">
        <v>193199826</v>
      </c>
    </row>
    <row r="18" spans="1:4" ht="15.75" thickBot="1" x14ac:dyDescent="0.3">
      <c r="A18" s="9" t="s">
        <v>18</v>
      </c>
      <c r="B18" s="10"/>
      <c r="C18" s="67">
        <f>SUM(C4:C17)</f>
        <v>7160053182</v>
      </c>
      <c r="D18" s="67">
        <f>SUM(D4:D17)</f>
        <v>6767576877</v>
      </c>
    </row>
    <row r="19" spans="1:4" x14ac:dyDescent="0.25">
      <c r="A19" s="12">
        <v>12</v>
      </c>
      <c r="B19" s="13" t="s">
        <v>19</v>
      </c>
      <c r="C19" s="68"/>
      <c r="D19" s="68"/>
    </row>
    <row r="20" spans="1:4" x14ac:dyDescent="0.25">
      <c r="A20" s="6">
        <v>1201</v>
      </c>
      <c r="B20" s="7" t="s">
        <v>20</v>
      </c>
      <c r="C20" s="66">
        <v>8608549</v>
      </c>
      <c r="D20" s="5">
        <v>13245245</v>
      </c>
    </row>
    <row r="21" spans="1:4" x14ac:dyDescent="0.25">
      <c r="A21" s="6">
        <v>1202</v>
      </c>
      <c r="B21" s="7" t="s">
        <v>21</v>
      </c>
      <c r="C21" s="5">
        <v>299405</v>
      </c>
      <c r="D21" s="5">
        <v>275614</v>
      </c>
    </row>
    <row r="22" spans="1:4" x14ac:dyDescent="0.25">
      <c r="A22" s="6">
        <v>1203</v>
      </c>
      <c r="B22" s="7" t="s">
        <v>22</v>
      </c>
      <c r="C22" s="5">
        <v>56191477</v>
      </c>
      <c r="D22" s="5">
        <v>109619933</v>
      </c>
    </row>
    <row r="23" spans="1:4" x14ac:dyDescent="0.25">
      <c r="A23" s="6">
        <v>1204</v>
      </c>
      <c r="B23" s="7" t="s">
        <v>23</v>
      </c>
      <c r="C23" s="5">
        <v>5299630</v>
      </c>
      <c r="D23" s="5">
        <v>3170405</v>
      </c>
    </row>
    <row r="24" spans="1:4" ht="15.75" thickBot="1" x14ac:dyDescent="0.3">
      <c r="A24" s="16">
        <v>1205</v>
      </c>
      <c r="B24" s="17" t="s">
        <v>24</v>
      </c>
      <c r="C24" s="5">
        <v>167058754</v>
      </c>
      <c r="D24" s="69">
        <v>641946451</v>
      </c>
    </row>
    <row r="25" spans="1:4" ht="15.75" thickBot="1" x14ac:dyDescent="0.3">
      <c r="A25" s="9" t="s">
        <v>18</v>
      </c>
      <c r="B25" s="10"/>
      <c r="C25" s="67">
        <f>SUM(C20:C24)</f>
        <v>237457815</v>
      </c>
      <c r="D25" s="67">
        <f>SUM(D20:D24)</f>
        <v>768257648</v>
      </c>
    </row>
    <row r="26" spans="1:4" x14ac:dyDescent="0.25">
      <c r="A26" s="12">
        <v>13</v>
      </c>
      <c r="B26" s="13" t="s">
        <v>25</v>
      </c>
      <c r="C26" s="68"/>
      <c r="D26" s="68"/>
    </row>
    <row r="27" spans="1:4" x14ac:dyDescent="0.25">
      <c r="A27" s="6">
        <v>1301</v>
      </c>
      <c r="B27" s="7" t="s">
        <v>26</v>
      </c>
      <c r="C27" s="5">
        <v>111526324</v>
      </c>
      <c r="D27" s="5">
        <v>62598763</v>
      </c>
    </row>
    <row r="28" spans="1:4" x14ac:dyDescent="0.25">
      <c r="A28" s="6">
        <v>1302</v>
      </c>
      <c r="B28" s="7" t="s">
        <v>27</v>
      </c>
      <c r="C28" s="5">
        <v>2388334591</v>
      </c>
      <c r="D28" s="5">
        <v>2210003214</v>
      </c>
    </row>
    <row r="29" spans="1:4" x14ac:dyDescent="0.25">
      <c r="A29" s="6">
        <v>1303</v>
      </c>
      <c r="B29" s="7" t="s">
        <v>28</v>
      </c>
      <c r="C29" s="5">
        <v>727877285</v>
      </c>
      <c r="D29" s="5">
        <v>299729028</v>
      </c>
    </row>
    <row r="30" spans="1:4" x14ac:dyDescent="0.25">
      <c r="A30" s="6">
        <v>1304</v>
      </c>
      <c r="B30" s="7" t="s">
        <v>29</v>
      </c>
      <c r="C30" s="5">
        <v>12286626</v>
      </c>
      <c r="D30" s="5">
        <v>8480669</v>
      </c>
    </row>
    <row r="31" spans="1:4" x14ac:dyDescent="0.25">
      <c r="A31" s="6">
        <v>1305</v>
      </c>
      <c r="B31" s="7" t="s">
        <v>30</v>
      </c>
      <c r="C31" s="5"/>
      <c r="D31" s="5"/>
    </row>
    <row r="32" spans="1:4" x14ac:dyDescent="0.25">
      <c r="A32" s="6">
        <v>1306</v>
      </c>
      <c r="B32" s="7" t="s">
        <v>31</v>
      </c>
      <c r="C32" s="5">
        <v>9597804</v>
      </c>
      <c r="D32" s="5">
        <v>13336354</v>
      </c>
    </row>
    <row r="33" spans="1:4" x14ac:dyDescent="0.25">
      <c r="A33" s="6">
        <v>1307</v>
      </c>
      <c r="B33" s="7" t="s">
        <v>32</v>
      </c>
      <c r="C33" s="5">
        <v>1504249</v>
      </c>
      <c r="D33" s="5">
        <v>-290438</v>
      </c>
    </row>
    <row r="34" spans="1:4" x14ac:dyDescent="0.25">
      <c r="A34" s="6">
        <v>1308</v>
      </c>
      <c r="B34" s="7" t="s">
        <v>33</v>
      </c>
      <c r="C34" s="5">
        <v>9264737</v>
      </c>
      <c r="D34" s="5">
        <v>2983238</v>
      </c>
    </row>
    <row r="35" spans="1:4" x14ac:dyDescent="0.25">
      <c r="A35" s="6">
        <v>1309</v>
      </c>
      <c r="B35" s="7" t="s">
        <v>34</v>
      </c>
      <c r="C35" s="5"/>
      <c r="D35" s="5"/>
    </row>
    <row r="36" spans="1:4" x14ac:dyDescent="0.25">
      <c r="A36" s="6">
        <v>1310</v>
      </c>
      <c r="B36" s="7" t="s">
        <v>35</v>
      </c>
      <c r="C36" s="5"/>
      <c r="D36" s="5"/>
    </row>
    <row r="37" spans="1:4" x14ac:dyDescent="0.25">
      <c r="A37" s="16">
        <v>1311</v>
      </c>
      <c r="B37" s="17" t="s">
        <v>36</v>
      </c>
      <c r="C37" s="5">
        <v>213379455</v>
      </c>
      <c r="D37" s="5">
        <v>167745461</v>
      </c>
    </row>
    <row r="38" spans="1:4" x14ac:dyDescent="0.25">
      <c r="A38" s="16">
        <v>1312</v>
      </c>
      <c r="B38" s="17" t="s">
        <v>37</v>
      </c>
      <c r="C38" s="5">
        <v>3757287</v>
      </c>
      <c r="D38" s="5">
        <v>344696</v>
      </c>
    </row>
    <row r="39" spans="1:4" ht="15.75" thickBot="1" x14ac:dyDescent="0.3">
      <c r="A39" s="16">
        <v>1320</v>
      </c>
      <c r="B39" s="17" t="s">
        <v>38</v>
      </c>
      <c r="C39" s="5"/>
      <c r="D39" s="5"/>
    </row>
    <row r="40" spans="1:4" ht="15.75" thickBot="1" x14ac:dyDescent="0.3">
      <c r="A40" s="9" t="s">
        <v>18</v>
      </c>
      <c r="B40" s="10"/>
      <c r="C40" s="67">
        <f>SUM(C27:C39)</f>
        <v>3477528358</v>
      </c>
      <c r="D40" s="67">
        <f>SUM(D27:D39)</f>
        <v>2764930985</v>
      </c>
    </row>
    <row r="41" spans="1:4" x14ac:dyDescent="0.25">
      <c r="A41" s="12">
        <v>14</v>
      </c>
      <c r="B41" s="13" t="s">
        <v>39</v>
      </c>
      <c r="C41" s="68"/>
      <c r="D41" s="68"/>
    </row>
    <row r="42" spans="1:4" x14ac:dyDescent="0.25">
      <c r="A42" s="6">
        <v>1401</v>
      </c>
      <c r="B42" s="7" t="s">
        <v>40</v>
      </c>
      <c r="C42" s="5"/>
      <c r="D42" s="5"/>
    </row>
    <row r="43" spans="1:4" x14ac:dyDescent="0.25">
      <c r="A43" s="6">
        <v>1402</v>
      </c>
      <c r="B43" s="7" t="s">
        <v>41</v>
      </c>
      <c r="C43" s="5"/>
      <c r="D43" s="5"/>
    </row>
    <row r="44" spans="1:4" x14ac:dyDescent="0.25">
      <c r="A44" s="6">
        <v>1403</v>
      </c>
      <c r="B44" s="7" t="s">
        <v>42</v>
      </c>
      <c r="C44" s="5"/>
      <c r="D44" s="5"/>
    </row>
    <row r="45" spans="1:4" x14ac:dyDescent="0.25">
      <c r="A45" s="6">
        <v>1404</v>
      </c>
      <c r="B45" s="7" t="s">
        <v>43</v>
      </c>
      <c r="C45" s="5"/>
      <c r="D45" s="5"/>
    </row>
    <row r="46" spans="1:4" x14ac:dyDescent="0.25">
      <c r="A46" s="6">
        <v>1405</v>
      </c>
      <c r="B46" s="7" t="s">
        <v>44</v>
      </c>
      <c r="C46" s="5"/>
      <c r="D46" s="5"/>
    </row>
    <row r="47" spans="1:4" x14ac:dyDescent="0.25">
      <c r="A47" s="6">
        <v>1406</v>
      </c>
      <c r="B47" s="7" t="s">
        <v>45</v>
      </c>
      <c r="C47" s="5">
        <v>409718212</v>
      </c>
      <c r="D47" s="5">
        <v>348086684</v>
      </c>
    </row>
    <row r="48" spans="1:4" x14ac:dyDescent="0.25">
      <c r="A48" s="6">
        <v>1407</v>
      </c>
      <c r="B48" s="7" t="s">
        <v>46</v>
      </c>
      <c r="C48" s="5">
        <v>2424083</v>
      </c>
      <c r="D48" s="5">
        <v>1861936</v>
      </c>
    </row>
    <row r="49" spans="1:4" x14ac:dyDescent="0.25">
      <c r="A49" s="6">
        <v>1408</v>
      </c>
      <c r="B49" s="7" t="s">
        <v>47</v>
      </c>
      <c r="C49" s="5"/>
      <c r="D49" s="5"/>
    </row>
    <row r="50" spans="1:4" ht="15.75" thickBot="1" x14ac:dyDescent="0.3">
      <c r="A50" s="19">
        <v>1409</v>
      </c>
      <c r="B50" s="20" t="s">
        <v>48</v>
      </c>
      <c r="C50" s="5">
        <v>7919427</v>
      </c>
      <c r="D50" s="5">
        <v>6263902</v>
      </c>
    </row>
    <row r="51" spans="1:4" ht="15.75" thickBot="1" x14ac:dyDescent="0.3">
      <c r="A51" s="9" t="s">
        <v>18</v>
      </c>
      <c r="B51" s="10"/>
      <c r="C51" s="67">
        <f>SUM(C42:C50)</f>
        <v>420061722</v>
      </c>
      <c r="D51" s="70">
        <f>SUM(D42:D50)</f>
        <v>356212522</v>
      </c>
    </row>
    <row r="52" spans="1:4" x14ac:dyDescent="0.25">
      <c r="A52" s="12">
        <v>15</v>
      </c>
      <c r="B52" s="13" t="s">
        <v>49</v>
      </c>
      <c r="C52" s="68"/>
      <c r="D52" s="68"/>
    </row>
    <row r="53" spans="1:4" x14ac:dyDescent="0.25">
      <c r="A53" s="6">
        <v>1501</v>
      </c>
      <c r="B53" s="7" t="s">
        <v>50</v>
      </c>
      <c r="C53" s="5">
        <v>3136113</v>
      </c>
      <c r="D53" s="5">
        <v>2611385</v>
      </c>
    </row>
    <row r="54" spans="1:4" x14ac:dyDescent="0.25">
      <c r="A54" s="6">
        <v>1502</v>
      </c>
      <c r="B54" s="7" t="s">
        <v>51</v>
      </c>
      <c r="C54" s="5"/>
      <c r="D54" s="5"/>
    </row>
    <row r="55" spans="1:4" x14ac:dyDescent="0.25">
      <c r="A55" s="6">
        <v>1503</v>
      </c>
      <c r="B55" s="7" t="s">
        <v>52</v>
      </c>
      <c r="C55" s="5"/>
      <c r="D55" s="5"/>
    </row>
    <row r="56" spans="1:4" x14ac:dyDescent="0.25">
      <c r="A56" s="6">
        <v>1504</v>
      </c>
      <c r="B56" s="7" t="s">
        <v>53</v>
      </c>
      <c r="C56" s="5"/>
      <c r="D56" s="5"/>
    </row>
    <row r="57" spans="1:4" x14ac:dyDescent="0.25">
      <c r="A57" s="6">
        <v>1505</v>
      </c>
      <c r="B57" s="7" t="s">
        <v>54</v>
      </c>
      <c r="C57" s="5">
        <v>196193275</v>
      </c>
      <c r="D57" s="5">
        <v>186498744</v>
      </c>
    </row>
    <row r="58" spans="1:4" x14ac:dyDescent="0.25">
      <c r="A58" s="6">
        <v>1506</v>
      </c>
      <c r="B58" s="7" t="s">
        <v>55</v>
      </c>
      <c r="C58" s="5"/>
      <c r="D58" s="5"/>
    </row>
    <row r="59" spans="1:4" x14ac:dyDescent="0.25">
      <c r="A59" s="6">
        <v>1507</v>
      </c>
      <c r="B59" s="7" t="s">
        <v>56</v>
      </c>
      <c r="C59" s="5"/>
      <c r="D59" s="5"/>
    </row>
    <row r="60" spans="1:4" x14ac:dyDescent="0.25">
      <c r="A60" s="6">
        <v>1508</v>
      </c>
      <c r="B60" s="7" t="s">
        <v>57</v>
      </c>
      <c r="C60" s="5"/>
      <c r="D60" s="5"/>
    </row>
    <row r="61" spans="1:4" ht="15.75" thickBot="1" x14ac:dyDescent="0.3">
      <c r="A61" s="16">
        <v>1510</v>
      </c>
      <c r="B61" s="17" t="s">
        <v>38</v>
      </c>
      <c r="C61" s="5">
        <v>29904109</v>
      </c>
      <c r="D61" s="5">
        <v>17461791</v>
      </c>
    </row>
    <row r="62" spans="1:4" x14ac:dyDescent="0.25">
      <c r="A62" s="22" t="s">
        <v>18</v>
      </c>
      <c r="B62" s="23"/>
      <c r="C62" s="71">
        <f>SUM(C53:C61)</f>
        <v>229233497</v>
      </c>
      <c r="D62" s="71">
        <f>SUM(D53:D61)</f>
        <v>206571920</v>
      </c>
    </row>
    <row r="63" spans="1:4" x14ac:dyDescent="0.25">
      <c r="A63" s="3">
        <v>16</v>
      </c>
      <c r="B63" s="4" t="s">
        <v>58</v>
      </c>
      <c r="C63" s="5"/>
      <c r="D63" s="5"/>
    </row>
    <row r="64" spans="1:4" x14ac:dyDescent="0.25">
      <c r="A64" s="6">
        <v>1601</v>
      </c>
      <c r="B64" s="7" t="s">
        <v>59</v>
      </c>
      <c r="C64" s="5">
        <v>29127939</v>
      </c>
      <c r="D64" s="5">
        <v>89704849</v>
      </c>
    </row>
    <row r="65" spans="1:4" x14ac:dyDescent="0.25">
      <c r="A65" s="6">
        <v>1602</v>
      </c>
      <c r="B65" s="7" t="s">
        <v>60</v>
      </c>
      <c r="C65" s="5">
        <v>15424054</v>
      </c>
      <c r="D65" s="5">
        <v>15970952</v>
      </c>
    </row>
    <row r="66" spans="1:4" x14ac:dyDescent="0.25">
      <c r="A66" s="6">
        <v>1603</v>
      </c>
      <c r="B66" s="7" t="s">
        <v>61</v>
      </c>
      <c r="C66" s="5">
        <v>11181200</v>
      </c>
      <c r="D66" s="5">
        <v>11181200</v>
      </c>
    </row>
    <row r="67" spans="1:4" x14ac:dyDescent="0.25">
      <c r="A67" s="6">
        <v>1604</v>
      </c>
      <c r="B67" s="7" t="s">
        <v>62</v>
      </c>
      <c r="C67" s="5">
        <v>25191081</v>
      </c>
      <c r="D67" s="5">
        <v>25191081</v>
      </c>
    </row>
    <row r="68" spans="1:4" ht="15.75" thickBot="1" x14ac:dyDescent="0.3">
      <c r="A68" s="19">
        <v>1605</v>
      </c>
      <c r="B68" s="20" t="s">
        <v>63</v>
      </c>
      <c r="C68" s="5">
        <v>163038174</v>
      </c>
      <c r="D68" s="5">
        <v>74594736</v>
      </c>
    </row>
    <row r="69" spans="1:4" ht="15.75" thickBot="1" x14ac:dyDescent="0.3">
      <c r="A69" s="9" t="s">
        <v>18</v>
      </c>
      <c r="B69" s="10"/>
      <c r="C69" s="67">
        <f>SUM(C64:C68)</f>
        <v>243962448</v>
      </c>
      <c r="D69" s="67">
        <f>SUM(D64:D68)</f>
        <v>216642818</v>
      </c>
    </row>
    <row r="70" spans="1:4" x14ac:dyDescent="0.25">
      <c r="A70" s="12">
        <v>17</v>
      </c>
      <c r="B70" s="13" t="s">
        <v>64</v>
      </c>
      <c r="C70" s="68"/>
      <c r="D70" s="68"/>
    </row>
    <row r="71" spans="1:4" x14ac:dyDescent="0.25">
      <c r="A71" s="6">
        <v>1701</v>
      </c>
      <c r="B71" s="7" t="s">
        <v>65</v>
      </c>
      <c r="C71" s="5"/>
      <c r="D71" s="5"/>
    </row>
    <row r="72" spans="1:4" x14ac:dyDescent="0.25">
      <c r="A72" s="6">
        <v>1702</v>
      </c>
      <c r="B72" s="7" t="s">
        <v>66</v>
      </c>
      <c r="C72" s="5"/>
      <c r="D72" s="5"/>
    </row>
    <row r="73" spans="1:4" x14ac:dyDescent="0.25">
      <c r="A73" s="6">
        <v>1703</v>
      </c>
      <c r="B73" s="7" t="s">
        <v>67</v>
      </c>
      <c r="C73" s="5">
        <v>250423703</v>
      </c>
      <c r="D73" s="5">
        <v>232018626</v>
      </c>
    </row>
    <row r="74" spans="1:4" x14ac:dyDescent="0.25">
      <c r="A74" s="6">
        <v>1704</v>
      </c>
      <c r="B74" s="7" t="s">
        <v>68</v>
      </c>
      <c r="C74" s="5">
        <v>-184484159</v>
      </c>
      <c r="D74" s="5">
        <v>-162796899</v>
      </c>
    </row>
    <row r="75" spans="1:4" x14ac:dyDescent="0.25">
      <c r="A75" s="6">
        <v>1705</v>
      </c>
      <c r="B75" s="7" t="s">
        <v>69</v>
      </c>
      <c r="C75" s="5">
        <v>6823792</v>
      </c>
      <c r="D75" s="5">
        <v>6225170</v>
      </c>
    </row>
    <row r="76" spans="1:4" ht="15.75" thickBot="1" x14ac:dyDescent="0.3">
      <c r="A76" s="6">
        <v>1706</v>
      </c>
      <c r="B76" s="7" t="s">
        <v>70</v>
      </c>
      <c r="C76" s="5">
        <v>-3941008</v>
      </c>
      <c r="D76" s="5">
        <v>-3504267</v>
      </c>
    </row>
    <row r="77" spans="1:4" ht="15.75" thickBot="1" x14ac:dyDescent="0.3">
      <c r="A77" s="9" t="s">
        <v>18</v>
      </c>
      <c r="B77" s="10"/>
      <c r="C77" s="67">
        <f>SUM(C71:C76)</f>
        <v>68822328</v>
      </c>
      <c r="D77" s="67">
        <f>SUM(D71:D76)</f>
        <v>71942630</v>
      </c>
    </row>
    <row r="78" spans="1:4" x14ac:dyDescent="0.25">
      <c r="A78" s="12">
        <v>18</v>
      </c>
      <c r="B78" s="13" t="s">
        <v>71</v>
      </c>
      <c r="C78" s="68"/>
      <c r="D78" s="68"/>
    </row>
    <row r="79" spans="1:4" x14ac:dyDescent="0.25">
      <c r="A79" s="6">
        <v>1801</v>
      </c>
      <c r="B79" s="7" t="s">
        <v>72</v>
      </c>
      <c r="C79" s="5"/>
      <c r="D79" s="5"/>
    </row>
    <row r="80" spans="1:4" ht="15.75" thickBot="1" x14ac:dyDescent="0.3">
      <c r="A80" s="16">
        <v>1802</v>
      </c>
      <c r="B80" s="17" t="s">
        <v>38</v>
      </c>
      <c r="C80" s="5"/>
      <c r="D80" s="5"/>
    </row>
    <row r="81" spans="1:4" ht="15.75" thickBot="1" x14ac:dyDescent="0.3">
      <c r="A81" s="9" t="s">
        <v>18</v>
      </c>
      <c r="B81" s="10"/>
      <c r="C81" s="67">
        <f>SUM(C79:C80)</f>
        <v>0</v>
      </c>
      <c r="D81" s="67">
        <f>SUM(D79:D80)</f>
        <v>0</v>
      </c>
    </row>
    <row r="82" spans="1:4" x14ac:dyDescent="0.25">
      <c r="A82" s="12">
        <v>19</v>
      </c>
      <c r="B82" s="13" t="s">
        <v>73</v>
      </c>
      <c r="C82" s="68"/>
      <c r="D82" s="68"/>
    </row>
    <row r="83" spans="1:4" x14ac:dyDescent="0.25">
      <c r="A83" s="6">
        <v>1901</v>
      </c>
      <c r="B83" s="7" t="s">
        <v>74</v>
      </c>
      <c r="C83" s="5"/>
      <c r="D83" s="5"/>
    </row>
    <row r="84" spans="1:4" x14ac:dyDescent="0.25">
      <c r="A84" s="6">
        <v>1902</v>
      </c>
      <c r="B84" s="7" t="s">
        <v>75</v>
      </c>
      <c r="C84" s="5">
        <v>624563</v>
      </c>
      <c r="D84" s="5">
        <v>495003</v>
      </c>
    </row>
    <row r="85" spans="1:4" x14ac:dyDescent="0.25">
      <c r="A85" s="6">
        <v>1903</v>
      </c>
      <c r="B85" s="7" t="s">
        <v>76</v>
      </c>
      <c r="C85" s="5">
        <v>8127635</v>
      </c>
      <c r="D85" s="5">
        <v>6859494</v>
      </c>
    </row>
    <row r="86" spans="1:4" x14ac:dyDescent="0.25">
      <c r="A86" s="6">
        <v>1904</v>
      </c>
      <c r="B86" s="7" t="s">
        <v>77</v>
      </c>
      <c r="C86" s="5">
        <v>107350593</v>
      </c>
      <c r="D86" s="5">
        <v>184532522</v>
      </c>
    </row>
    <row r="87" spans="1:4" x14ac:dyDescent="0.25">
      <c r="A87" s="6">
        <v>1905</v>
      </c>
      <c r="B87" s="7" t="s">
        <v>78</v>
      </c>
      <c r="C87" s="5">
        <v>110516694</v>
      </c>
      <c r="D87" s="5">
        <v>96947034</v>
      </c>
    </row>
    <row r="88" spans="1:4" x14ac:dyDescent="0.25">
      <c r="A88" s="6">
        <v>1906</v>
      </c>
      <c r="B88" s="7" t="s">
        <v>79</v>
      </c>
      <c r="C88" s="5">
        <v>-53332332</v>
      </c>
      <c r="D88" s="5">
        <v>-43186429</v>
      </c>
    </row>
    <row r="89" spans="1:4" x14ac:dyDescent="0.25">
      <c r="A89" s="6">
        <v>1907</v>
      </c>
      <c r="B89" s="7" t="s">
        <v>80</v>
      </c>
      <c r="C89" s="5">
        <v>83424481</v>
      </c>
      <c r="D89" s="5">
        <v>69851342</v>
      </c>
    </row>
    <row r="90" spans="1:4" x14ac:dyDescent="0.25">
      <c r="A90" s="6">
        <v>1908</v>
      </c>
      <c r="B90" s="7" t="s">
        <v>81</v>
      </c>
      <c r="C90" s="5">
        <v>-66622215</v>
      </c>
      <c r="D90" s="5">
        <v>-63873641</v>
      </c>
    </row>
    <row r="91" spans="1:4" ht="15.75" thickBot="1" x14ac:dyDescent="0.3">
      <c r="A91" s="6">
        <v>1910</v>
      </c>
      <c r="B91" s="7" t="s">
        <v>38</v>
      </c>
      <c r="C91" s="5">
        <v>246836974</v>
      </c>
      <c r="D91" s="5">
        <v>209609982</v>
      </c>
    </row>
    <row r="92" spans="1:4" ht="15.75" thickBot="1" x14ac:dyDescent="0.3">
      <c r="A92" s="9" t="s">
        <v>82</v>
      </c>
      <c r="B92" s="10"/>
      <c r="C92" s="67">
        <f>SUM(C83:C91)</f>
        <v>436926393</v>
      </c>
      <c r="D92" s="67">
        <f>SUM(D83:D91)</f>
        <v>461235307</v>
      </c>
    </row>
    <row r="93" spans="1:4" ht="15.75" thickBot="1" x14ac:dyDescent="0.3">
      <c r="A93" s="25"/>
      <c r="B93" s="20"/>
      <c r="C93" s="72"/>
      <c r="D93" s="72"/>
    </row>
    <row r="94" spans="1:4" ht="15.75" thickBot="1" x14ac:dyDescent="0.3">
      <c r="A94" s="27" t="s">
        <v>83</v>
      </c>
      <c r="B94" s="28"/>
      <c r="C94" s="73">
        <f>C18+C25+C40+C51+C62+C69+C77+C81+C92</f>
        <v>12274045743</v>
      </c>
      <c r="D94" s="73">
        <f>D18+D25+D40+D51+D62+D69+D77+D81+D92</f>
        <v>11613370707</v>
      </c>
    </row>
    <row r="95" spans="1:4" x14ac:dyDescent="0.25">
      <c r="A95" s="30"/>
      <c r="B95" s="31"/>
      <c r="C95" s="74"/>
      <c r="D95" s="74"/>
    </row>
    <row r="96" spans="1:4" x14ac:dyDescent="0.25">
      <c r="A96" s="3">
        <v>2</v>
      </c>
      <c r="B96" s="4" t="s">
        <v>84</v>
      </c>
      <c r="C96" s="5"/>
      <c r="D96" s="5"/>
    </row>
    <row r="97" spans="1:4" x14ac:dyDescent="0.25">
      <c r="A97" s="3">
        <v>21</v>
      </c>
      <c r="B97" s="4" t="s">
        <v>85</v>
      </c>
      <c r="C97" s="5"/>
      <c r="D97" s="5"/>
    </row>
    <row r="98" spans="1:4" x14ac:dyDescent="0.25">
      <c r="A98" s="6">
        <v>2101</v>
      </c>
      <c r="B98" s="7" t="s">
        <v>86</v>
      </c>
      <c r="C98" s="5">
        <v>58515677</v>
      </c>
      <c r="D98" s="5">
        <v>58229021</v>
      </c>
    </row>
    <row r="99" spans="1:4" x14ac:dyDescent="0.25">
      <c r="A99" s="6">
        <v>2102</v>
      </c>
      <c r="B99" s="7" t="s">
        <v>87</v>
      </c>
      <c r="C99" s="5">
        <v>44356880</v>
      </c>
      <c r="D99" s="5">
        <v>41106297</v>
      </c>
    </row>
    <row r="100" spans="1:4" x14ac:dyDescent="0.25">
      <c r="A100" s="6">
        <v>2103</v>
      </c>
      <c r="B100" s="7" t="s">
        <v>88</v>
      </c>
      <c r="C100" s="5">
        <v>7079739</v>
      </c>
      <c r="D100" s="5">
        <v>7518327</v>
      </c>
    </row>
    <row r="101" spans="1:4" x14ac:dyDescent="0.25">
      <c r="A101" s="6">
        <v>2104</v>
      </c>
      <c r="B101" s="7" t="s">
        <v>89</v>
      </c>
      <c r="D101" s="5"/>
    </row>
    <row r="102" spans="1:4" x14ac:dyDescent="0.25">
      <c r="A102" s="6">
        <v>2105</v>
      </c>
      <c r="B102" s="7" t="s">
        <v>90</v>
      </c>
      <c r="C102" s="5">
        <v>46885140</v>
      </c>
      <c r="D102" s="5">
        <v>44851343</v>
      </c>
    </row>
    <row r="103" spans="1:4" x14ac:dyDescent="0.25">
      <c r="A103" s="6">
        <v>2106</v>
      </c>
      <c r="B103" s="7" t="s">
        <v>91</v>
      </c>
      <c r="C103" s="5">
        <v>21631899</v>
      </c>
      <c r="D103" s="5">
        <v>21019384</v>
      </c>
    </row>
    <row r="104" spans="1:4" ht="15.75" thickBot="1" x14ac:dyDescent="0.3">
      <c r="A104" s="16">
        <v>2110</v>
      </c>
      <c r="B104" s="17" t="s">
        <v>92</v>
      </c>
      <c r="C104" s="5"/>
      <c r="D104" s="5"/>
    </row>
    <row r="105" spans="1:4" ht="15.75" thickBot="1" x14ac:dyDescent="0.3">
      <c r="A105" s="9" t="s">
        <v>18</v>
      </c>
      <c r="B105" s="10"/>
      <c r="C105" s="67">
        <f>SUM(C98:C104)</f>
        <v>178469335</v>
      </c>
      <c r="D105" s="67">
        <f>SUM(D98:D104)</f>
        <v>172724372</v>
      </c>
    </row>
    <row r="106" spans="1:4" x14ac:dyDescent="0.25">
      <c r="A106" s="12">
        <v>22</v>
      </c>
      <c r="B106" s="13" t="s">
        <v>93</v>
      </c>
      <c r="C106" s="68"/>
      <c r="D106" s="68"/>
    </row>
    <row r="107" spans="1:4" x14ac:dyDescent="0.25">
      <c r="A107" s="6">
        <v>2201</v>
      </c>
      <c r="B107" s="7" t="s">
        <v>94</v>
      </c>
      <c r="C107" s="5">
        <v>220651709</v>
      </c>
      <c r="D107" s="5">
        <v>207369838</v>
      </c>
    </row>
    <row r="108" spans="1:4" x14ac:dyDescent="0.25">
      <c r="A108" s="6">
        <v>2202</v>
      </c>
      <c r="B108" s="7" t="s">
        <v>95</v>
      </c>
      <c r="C108" s="5">
        <v>49742136</v>
      </c>
      <c r="D108" s="5">
        <v>55612033</v>
      </c>
    </row>
    <row r="109" spans="1:4" x14ac:dyDescent="0.25">
      <c r="A109" s="6">
        <v>2203</v>
      </c>
      <c r="B109" s="33" t="s">
        <v>96</v>
      </c>
      <c r="C109" s="5">
        <v>1174559</v>
      </c>
      <c r="D109" s="5">
        <v>1941526</v>
      </c>
    </row>
    <row r="110" spans="1:4" x14ac:dyDescent="0.25">
      <c r="A110" s="6">
        <v>2204</v>
      </c>
      <c r="B110" s="7" t="s">
        <v>97</v>
      </c>
      <c r="C110" s="5"/>
      <c r="D110" s="5"/>
    </row>
    <row r="111" spans="1:4" x14ac:dyDescent="0.25">
      <c r="A111" s="6">
        <v>2205</v>
      </c>
      <c r="B111" s="7" t="s">
        <v>98</v>
      </c>
      <c r="C111" s="5">
        <v>2082436</v>
      </c>
      <c r="D111" s="5">
        <v>2111034</v>
      </c>
    </row>
    <row r="112" spans="1:4" x14ac:dyDescent="0.25">
      <c r="A112" s="6">
        <v>2206</v>
      </c>
      <c r="B112" s="7" t="s">
        <v>99</v>
      </c>
      <c r="C112" s="5">
        <v>942444250</v>
      </c>
      <c r="D112" s="5">
        <v>968030551</v>
      </c>
    </row>
    <row r="113" spans="1:4" x14ac:dyDescent="0.25">
      <c r="A113" s="6">
        <v>2207</v>
      </c>
      <c r="B113" s="7" t="s">
        <v>100</v>
      </c>
      <c r="D113" s="5"/>
    </row>
    <row r="114" spans="1:4" x14ac:dyDescent="0.25">
      <c r="A114" s="6">
        <v>2208</v>
      </c>
      <c r="B114" s="7" t="s">
        <v>101</v>
      </c>
      <c r="C114" s="5">
        <v>25467513</v>
      </c>
      <c r="D114" s="5">
        <v>19246217</v>
      </c>
    </row>
    <row r="115" spans="1:4" x14ac:dyDescent="0.25">
      <c r="A115" s="6">
        <v>2209</v>
      </c>
      <c r="B115" s="7" t="s">
        <v>102</v>
      </c>
      <c r="C115" s="5">
        <v>13625101</v>
      </c>
      <c r="D115" s="5">
        <v>10239473</v>
      </c>
    </row>
    <row r="116" spans="1:4" x14ac:dyDescent="0.25">
      <c r="A116" s="6">
        <v>2210</v>
      </c>
      <c r="B116" s="7" t="s">
        <v>103</v>
      </c>
      <c r="C116" s="5">
        <v>893912</v>
      </c>
      <c r="D116" s="5">
        <v>902457</v>
      </c>
    </row>
    <row r="117" spans="1:4" x14ac:dyDescent="0.25">
      <c r="A117" s="6">
        <v>2211</v>
      </c>
      <c r="B117" s="7" t="s">
        <v>104</v>
      </c>
      <c r="C117" s="5">
        <v>11832571</v>
      </c>
      <c r="D117" s="5">
        <v>10228210</v>
      </c>
    </row>
    <row r="118" spans="1:4" x14ac:dyDescent="0.25">
      <c r="A118" s="6">
        <v>2212</v>
      </c>
      <c r="B118" s="7" t="s">
        <v>105</v>
      </c>
      <c r="C118" s="5">
        <v>747137</v>
      </c>
      <c r="D118" s="5">
        <v>-33971</v>
      </c>
    </row>
    <row r="119" spans="1:4" x14ac:dyDescent="0.25">
      <c r="A119" s="6">
        <v>2213</v>
      </c>
      <c r="B119" s="7" t="s">
        <v>106</v>
      </c>
      <c r="C119" s="5">
        <v>279713</v>
      </c>
      <c r="D119" s="5">
        <v>100209</v>
      </c>
    </row>
    <row r="120" spans="1:4" x14ac:dyDescent="0.25">
      <c r="A120" s="6">
        <v>2214</v>
      </c>
      <c r="B120" s="7" t="s">
        <v>107</v>
      </c>
      <c r="C120" s="5"/>
      <c r="D120" s="5"/>
    </row>
    <row r="121" spans="1:4" x14ac:dyDescent="0.25">
      <c r="A121" s="6">
        <v>2215</v>
      </c>
      <c r="B121" s="7" t="s">
        <v>108</v>
      </c>
      <c r="C121" s="5">
        <v>2322209</v>
      </c>
      <c r="D121" s="5">
        <v>1889898</v>
      </c>
    </row>
    <row r="122" spans="1:4" ht="15.75" thickBot="1" x14ac:dyDescent="0.3">
      <c r="A122" s="19">
        <v>2216</v>
      </c>
      <c r="B122" s="20" t="s">
        <v>109</v>
      </c>
      <c r="C122" s="5">
        <v>110349977</v>
      </c>
      <c r="D122" s="5">
        <v>104132209</v>
      </c>
    </row>
    <row r="123" spans="1:4" ht="15.75" thickBot="1" x14ac:dyDescent="0.3">
      <c r="A123" s="9" t="s">
        <v>18</v>
      </c>
      <c r="B123" s="10"/>
      <c r="C123" s="67">
        <f>SUM(C107:C122)</f>
        <v>1381613223</v>
      </c>
      <c r="D123" s="67">
        <f>SUM(D107:D122)</f>
        <v>1381769684</v>
      </c>
    </row>
    <row r="124" spans="1:4" x14ac:dyDescent="0.25">
      <c r="A124" s="12">
        <v>23</v>
      </c>
      <c r="B124" s="13" t="s">
        <v>110</v>
      </c>
      <c r="C124" s="68"/>
      <c r="D124" s="68"/>
    </row>
    <row r="125" spans="1:4" x14ac:dyDescent="0.25">
      <c r="A125" s="6">
        <v>2301</v>
      </c>
      <c r="B125" s="7" t="s">
        <v>111</v>
      </c>
      <c r="C125" s="5">
        <v>2056874</v>
      </c>
      <c r="D125" s="5">
        <v>1465133</v>
      </c>
    </row>
    <row r="126" spans="1:4" x14ac:dyDescent="0.25">
      <c r="A126" s="6">
        <v>2302</v>
      </c>
      <c r="B126" s="7" t="s">
        <v>112</v>
      </c>
      <c r="C126" s="5">
        <v>82082446</v>
      </c>
      <c r="D126" s="5">
        <v>42890677</v>
      </c>
    </row>
    <row r="127" spans="1:4" x14ac:dyDescent="0.25">
      <c r="A127" s="6">
        <v>2303</v>
      </c>
      <c r="B127" s="7" t="s">
        <v>113</v>
      </c>
      <c r="C127" s="5">
        <v>15281141</v>
      </c>
      <c r="D127" s="5">
        <v>12140421</v>
      </c>
    </row>
    <row r="128" spans="1:4" x14ac:dyDescent="0.25">
      <c r="A128" s="6">
        <v>2304</v>
      </c>
      <c r="B128" s="7" t="s">
        <v>114</v>
      </c>
      <c r="C128" s="5"/>
      <c r="D128" s="5"/>
    </row>
    <row r="129" spans="1:4" x14ac:dyDescent="0.25">
      <c r="A129" s="6">
        <v>2305</v>
      </c>
      <c r="B129" s="7" t="s">
        <v>115</v>
      </c>
      <c r="C129" s="5">
        <v>59954849</v>
      </c>
      <c r="D129" s="5">
        <v>27675943</v>
      </c>
    </row>
    <row r="130" spans="1:4" x14ac:dyDescent="0.25">
      <c r="A130" s="6">
        <v>2306</v>
      </c>
      <c r="B130" s="7" t="s">
        <v>116</v>
      </c>
      <c r="C130" s="5"/>
      <c r="D130" s="5"/>
    </row>
    <row r="131" spans="1:4" x14ac:dyDescent="0.25">
      <c r="A131" s="6">
        <v>2307</v>
      </c>
      <c r="B131" s="7" t="s">
        <v>117</v>
      </c>
      <c r="C131" s="5"/>
      <c r="D131" s="5"/>
    </row>
    <row r="132" spans="1:4" x14ac:dyDescent="0.25">
      <c r="A132" s="6">
        <v>2308</v>
      </c>
      <c r="B132" s="7" t="s">
        <v>118</v>
      </c>
      <c r="C132" s="5">
        <v>2723713990</v>
      </c>
      <c r="D132" s="5">
        <v>2844310904</v>
      </c>
    </row>
    <row r="133" spans="1:4" x14ac:dyDescent="0.25">
      <c r="A133" s="6">
        <v>2309</v>
      </c>
      <c r="B133" s="7" t="s">
        <v>119</v>
      </c>
      <c r="C133" s="5"/>
      <c r="D133" s="5"/>
    </row>
    <row r="134" spans="1:4" x14ac:dyDescent="0.25">
      <c r="A134" s="6">
        <v>2310</v>
      </c>
      <c r="B134" s="7" t="s">
        <v>120</v>
      </c>
      <c r="C134" s="5"/>
      <c r="D134" s="5"/>
    </row>
    <row r="135" spans="1:4" x14ac:dyDescent="0.25">
      <c r="A135" s="6">
        <v>2311</v>
      </c>
      <c r="B135" s="7" t="s">
        <v>121</v>
      </c>
      <c r="C135" s="5"/>
      <c r="D135" s="5"/>
    </row>
    <row r="136" spans="1:4" x14ac:dyDescent="0.25">
      <c r="A136" s="6">
        <v>2312</v>
      </c>
      <c r="B136" s="7" t="s">
        <v>122</v>
      </c>
      <c r="C136" s="5">
        <v>-24678041</v>
      </c>
      <c r="D136" s="5">
        <v>-4155046</v>
      </c>
    </row>
    <row r="137" spans="1:4" x14ac:dyDescent="0.25">
      <c r="A137" s="6"/>
      <c r="B137" s="7" t="s">
        <v>123</v>
      </c>
      <c r="C137" s="5"/>
      <c r="D137" s="5"/>
    </row>
    <row r="138" spans="1:4" x14ac:dyDescent="0.25">
      <c r="A138" s="6">
        <v>2313</v>
      </c>
      <c r="B138" s="7" t="s">
        <v>124</v>
      </c>
      <c r="C138" s="5">
        <v>1826576792</v>
      </c>
      <c r="D138" s="5">
        <v>1461875946</v>
      </c>
    </row>
    <row r="139" spans="1:4" x14ac:dyDescent="0.25">
      <c r="A139" s="6">
        <v>2314</v>
      </c>
      <c r="B139" s="7" t="s">
        <v>125</v>
      </c>
      <c r="C139" s="5">
        <v>-811401628</v>
      </c>
      <c r="D139" s="5">
        <v>-643800610</v>
      </c>
    </row>
    <row r="140" spans="1:4" ht="15.75" thickBot="1" x14ac:dyDescent="0.3">
      <c r="A140" s="19"/>
      <c r="B140" s="20" t="s">
        <v>126</v>
      </c>
      <c r="C140" s="75"/>
      <c r="D140" s="75"/>
    </row>
    <row r="141" spans="1:4" ht="15.75" thickBot="1" x14ac:dyDescent="0.3">
      <c r="A141" s="9" t="s">
        <v>18</v>
      </c>
      <c r="B141" s="10"/>
      <c r="C141" s="67">
        <f>SUM(C125:C140)</f>
        <v>3873586423</v>
      </c>
      <c r="D141" s="67">
        <f>SUM(D125:D140)</f>
        <v>3742403368</v>
      </c>
    </row>
    <row r="142" spans="1:4" x14ac:dyDescent="0.25">
      <c r="A142" s="12">
        <v>24</v>
      </c>
      <c r="B142" s="13" t="s">
        <v>127</v>
      </c>
      <c r="C142" s="68"/>
      <c r="D142" s="68"/>
    </row>
    <row r="143" spans="1:4" x14ac:dyDescent="0.25">
      <c r="A143" s="6">
        <v>2401</v>
      </c>
      <c r="B143" s="7" t="s">
        <v>128</v>
      </c>
      <c r="C143" s="5">
        <v>-854405</v>
      </c>
      <c r="D143" s="5">
        <v>10978295</v>
      </c>
    </row>
    <row r="144" spans="1:4" x14ac:dyDescent="0.25">
      <c r="A144" s="6">
        <v>2402</v>
      </c>
      <c r="B144" s="7" t="s">
        <v>129</v>
      </c>
      <c r="C144" s="5">
        <v>1029399428</v>
      </c>
      <c r="D144" s="5">
        <v>1011816506</v>
      </c>
    </row>
    <row r="145" spans="1:4" x14ac:dyDescent="0.25">
      <c r="A145" s="6">
        <v>2403</v>
      </c>
      <c r="B145" s="7" t="s">
        <v>130</v>
      </c>
      <c r="C145" s="5">
        <v>91764011</v>
      </c>
      <c r="D145" s="5">
        <v>87639369</v>
      </c>
    </row>
    <row r="146" spans="1:4" x14ac:dyDescent="0.25">
      <c r="A146" s="6">
        <v>2404</v>
      </c>
      <c r="B146" s="7" t="s">
        <v>131</v>
      </c>
      <c r="C146" s="5"/>
      <c r="D146" s="5"/>
    </row>
    <row r="147" spans="1:4" x14ac:dyDescent="0.25">
      <c r="A147" s="6">
        <v>2405</v>
      </c>
      <c r="B147" s="7" t="s">
        <v>132</v>
      </c>
      <c r="C147" s="5">
        <v>23444449</v>
      </c>
      <c r="D147" s="5">
        <v>20851790</v>
      </c>
    </row>
    <row r="148" spans="1:4" ht="15.75" thickBot="1" x14ac:dyDescent="0.3">
      <c r="A148" s="6">
        <v>2406</v>
      </c>
      <c r="B148" s="7" t="s">
        <v>133</v>
      </c>
      <c r="C148" s="5"/>
      <c r="D148" s="5"/>
    </row>
    <row r="149" spans="1:4" ht="15.75" thickBot="1" x14ac:dyDescent="0.3">
      <c r="A149" s="9" t="s">
        <v>18</v>
      </c>
      <c r="B149" s="10"/>
      <c r="C149" s="67">
        <f>SUM(C143:C148)</f>
        <v>1143753483</v>
      </c>
      <c r="D149" s="67">
        <f>SUM(D143:D148)</f>
        <v>1131285960</v>
      </c>
    </row>
    <row r="150" spans="1:4" x14ac:dyDescent="0.25">
      <c r="A150" s="12">
        <v>25</v>
      </c>
      <c r="B150" s="13" t="s">
        <v>134</v>
      </c>
      <c r="C150" s="68"/>
      <c r="D150" s="68"/>
    </row>
    <row r="151" spans="1:4" x14ac:dyDescent="0.25">
      <c r="A151" s="6">
        <v>2501</v>
      </c>
      <c r="B151" s="7" t="s">
        <v>135</v>
      </c>
      <c r="C151" s="5">
        <v>4213854</v>
      </c>
      <c r="D151" s="5">
        <v>-2632692</v>
      </c>
    </row>
    <row r="152" spans="1:4" x14ac:dyDescent="0.25">
      <c r="A152" s="6">
        <v>2502</v>
      </c>
      <c r="B152" s="7" t="s">
        <v>136</v>
      </c>
      <c r="C152" s="5"/>
      <c r="D152" s="5"/>
    </row>
    <row r="153" spans="1:4" x14ac:dyDescent="0.25">
      <c r="A153" s="6">
        <v>2503</v>
      </c>
      <c r="B153" s="7" t="s">
        <v>137</v>
      </c>
      <c r="C153" s="5"/>
      <c r="D153" s="5"/>
    </row>
    <row r="154" spans="1:4" x14ac:dyDescent="0.25">
      <c r="A154" s="6">
        <v>2504</v>
      </c>
      <c r="B154" s="7" t="s">
        <v>138</v>
      </c>
      <c r="C154" s="5"/>
      <c r="D154" s="5"/>
    </row>
    <row r="155" spans="1:4" x14ac:dyDescent="0.25">
      <c r="A155" s="6">
        <v>2505</v>
      </c>
      <c r="B155" s="7" t="s">
        <v>139</v>
      </c>
      <c r="C155" s="5">
        <v>27955847</v>
      </c>
      <c r="D155" s="5">
        <v>38657267</v>
      </c>
    </row>
    <row r="156" spans="1:4" ht="15.75" thickBot="1" x14ac:dyDescent="0.3">
      <c r="A156" s="16">
        <v>2506</v>
      </c>
      <c r="B156" s="17" t="s">
        <v>140</v>
      </c>
      <c r="C156" s="69"/>
      <c r="D156" s="69"/>
    </row>
    <row r="157" spans="1:4" ht="15.75" thickBot="1" x14ac:dyDescent="0.3">
      <c r="A157" s="9" t="s">
        <v>18</v>
      </c>
      <c r="B157" s="10"/>
      <c r="C157" s="67">
        <f>SUM(C151:C156)</f>
        <v>32169701</v>
      </c>
      <c r="D157" s="67">
        <f>SUM(D151:D156)</f>
        <v>36024575</v>
      </c>
    </row>
    <row r="158" spans="1:4" x14ac:dyDescent="0.25">
      <c r="A158" s="12">
        <v>26</v>
      </c>
      <c r="B158" s="13" t="s">
        <v>141</v>
      </c>
      <c r="C158" s="68"/>
      <c r="D158" s="68"/>
    </row>
    <row r="159" spans="1:4" x14ac:dyDescent="0.25">
      <c r="A159" s="6">
        <v>2601</v>
      </c>
      <c r="B159" s="7" t="s">
        <v>142</v>
      </c>
      <c r="C159" s="5"/>
      <c r="D159" s="5"/>
    </row>
    <row r="160" spans="1:4" x14ac:dyDescent="0.25">
      <c r="A160" s="6">
        <v>2602</v>
      </c>
      <c r="B160" s="7" t="s">
        <v>143</v>
      </c>
      <c r="C160" s="5">
        <v>24238589</v>
      </c>
      <c r="D160" s="5">
        <v>52968874</v>
      </c>
    </row>
    <row r="161" spans="1:4" x14ac:dyDescent="0.25">
      <c r="A161" s="6">
        <v>2603</v>
      </c>
      <c r="B161" s="7" t="s">
        <v>144</v>
      </c>
      <c r="C161" s="5"/>
      <c r="D161" s="5"/>
    </row>
    <row r="162" spans="1:4" x14ac:dyDescent="0.25">
      <c r="A162" s="6">
        <v>2604</v>
      </c>
      <c r="B162" s="7" t="s">
        <v>145</v>
      </c>
      <c r="C162" s="5">
        <v>1857416</v>
      </c>
      <c r="D162" s="5">
        <v>3479295</v>
      </c>
    </row>
    <row r="163" spans="1:4" x14ac:dyDescent="0.25">
      <c r="A163" s="6">
        <v>2605</v>
      </c>
      <c r="B163" s="7" t="s">
        <v>146</v>
      </c>
      <c r="C163" s="5"/>
      <c r="D163" s="5"/>
    </row>
    <row r="164" spans="1:4" x14ac:dyDescent="0.25">
      <c r="A164" s="6">
        <v>2606</v>
      </c>
      <c r="B164" s="7" t="s">
        <v>147</v>
      </c>
      <c r="C164" s="5">
        <v>49246464</v>
      </c>
      <c r="D164" s="5">
        <v>-2647801</v>
      </c>
    </row>
    <row r="165" spans="1:4" x14ac:dyDescent="0.25">
      <c r="A165" s="6">
        <v>2607</v>
      </c>
      <c r="B165" s="7" t="s">
        <v>148</v>
      </c>
      <c r="C165" s="5">
        <v>127057347</v>
      </c>
      <c r="D165" s="5">
        <v>140030065</v>
      </c>
    </row>
    <row r="166" spans="1:4" ht="15.75" thickBot="1" x14ac:dyDescent="0.3">
      <c r="A166" s="19">
        <v>2608</v>
      </c>
      <c r="B166" s="20" t="s">
        <v>149</v>
      </c>
      <c r="C166" s="75"/>
      <c r="D166" s="75"/>
    </row>
    <row r="167" spans="1:4" ht="15.75" thickBot="1" x14ac:dyDescent="0.3">
      <c r="A167" s="9" t="s">
        <v>18</v>
      </c>
      <c r="B167" s="10"/>
      <c r="C167" s="67">
        <f>SUM(C159:C166)</f>
        <v>202399816</v>
      </c>
      <c r="D167" s="67">
        <f>SUM(D159:D166)</f>
        <v>193830433</v>
      </c>
    </row>
    <row r="168" spans="1:4" x14ac:dyDescent="0.25">
      <c r="A168" s="12">
        <v>27</v>
      </c>
      <c r="B168" s="13" t="s">
        <v>150</v>
      </c>
      <c r="C168" s="68"/>
      <c r="D168" s="68"/>
    </row>
    <row r="169" spans="1:4" x14ac:dyDescent="0.25">
      <c r="A169" s="6">
        <v>2701</v>
      </c>
      <c r="B169" s="7" t="s">
        <v>151</v>
      </c>
      <c r="C169" s="5">
        <v>87656215</v>
      </c>
      <c r="D169" s="5">
        <v>112856881</v>
      </c>
    </row>
    <row r="170" spans="1:4" x14ac:dyDescent="0.25">
      <c r="A170" s="6">
        <v>2702</v>
      </c>
      <c r="B170" s="7" t="s">
        <v>152</v>
      </c>
      <c r="C170" s="5"/>
      <c r="D170" s="5"/>
    </row>
    <row r="171" spans="1:4" x14ac:dyDescent="0.25">
      <c r="A171" s="6">
        <v>2703</v>
      </c>
      <c r="B171" s="7" t="s">
        <v>153</v>
      </c>
      <c r="C171" s="5"/>
      <c r="D171" s="5"/>
    </row>
    <row r="172" spans="1:4" x14ac:dyDescent="0.25">
      <c r="A172" s="6">
        <v>2704</v>
      </c>
      <c r="B172" s="7" t="s">
        <v>154</v>
      </c>
      <c r="C172" s="5">
        <v>260106736</v>
      </c>
      <c r="D172" s="5">
        <v>131870811</v>
      </c>
    </row>
    <row r="173" spans="1:4" x14ac:dyDescent="0.25">
      <c r="A173" s="6">
        <v>2705</v>
      </c>
      <c r="B173" s="7" t="s">
        <v>155</v>
      </c>
      <c r="C173" s="5">
        <v>3312941</v>
      </c>
      <c r="D173" s="5">
        <v>3527261</v>
      </c>
    </row>
    <row r="174" spans="1:4" x14ac:dyDescent="0.25">
      <c r="A174" s="6">
        <v>2706</v>
      </c>
      <c r="B174" s="7" t="s">
        <v>156</v>
      </c>
      <c r="C174" s="5">
        <v>929683</v>
      </c>
      <c r="D174" s="5">
        <v>905845</v>
      </c>
    </row>
    <row r="175" spans="1:4" x14ac:dyDescent="0.25">
      <c r="A175" s="6">
        <v>2707</v>
      </c>
      <c r="B175" s="7" t="s">
        <v>157</v>
      </c>
      <c r="C175" s="5"/>
      <c r="D175" s="5"/>
    </row>
    <row r="176" spans="1:4" x14ac:dyDescent="0.25">
      <c r="A176" s="6">
        <v>2708</v>
      </c>
      <c r="B176" s="7" t="s">
        <v>158</v>
      </c>
      <c r="C176" s="5"/>
      <c r="D176" s="5"/>
    </row>
    <row r="177" spans="1:4" x14ac:dyDescent="0.25">
      <c r="A177" s="6">
        <v>2709</v>
      </c>
      <c r="B177" s="7" t="s">
        <v>159</v>
      </c>
      <c r="C177" s="5">
        <v>225291</v>
      </c>
      <c r="D177" s="5">
        <v>211881</v>
      </c>
    </row>
    <row r="178" spans="1:4" x14ac:dyDescent="0.25">
      <c r="A178" s="6">
        <v>2710</v>
      </c>
      <c r="B178" s="7" t="s">
        <v>160</v>
      </c>
      <c r="C178" s="5">
        <v>2228024</v>
      </c>
      <c r="D178" s="5">
        <v>2221330</v>
      </c>
    </row>
    <row r="179" spans="1:4" x14ac:dyDescent="0.25">
      <c r="A179" s="6">
        <v>2711</v>
      </c>
      <c r="B179" s="7" t="s">
        <v>161</v>
      </c>
      <c r="C179" s="5">
        <v>209055</v>
      </c>
      <c r="D179" s="5">
        <v>106843</v>
      </c>
    </row>
    <row r="180" spans="1:4" x14ac:dyDescent="0.25">
      <c r="A180" s="6">
        <v>2712</v>
      </c>
      <c r="B180" s="7" t="s">
        <v>162</v>
      </c>
      <c r="C180" s="5">
        <v>366367</v>
      </c>
      <c r="D180" s="5">
        <v>4820861</v>
      </c>
    </row>
    <row r="181" spans="1:4" x14ac:dyDescent="0.25">
      <c r="A181" s="6">
        <v>2713</v>
      </c>
      <c r="B181" s="7" t="s">
        <v>163</v>
      </c>
      <c r="C181" s="5">
        <v>20205907</v>
      </c>
      <c r="D181" s="5">
        <v>20843676</v>
      </c>
    </row>
    <row r="182" spans="1:4" x14ac:dyDescent="0.25">
      <c r="A182" s="6">
        <v>2714</v>
      </c>
      <c r="B182" s="7" t="s">
        <v>164</v>
      </c>
      <c r="C182" s="5"/>
      <c r="D182" s="5"/>
    </row>
    <row r="183" spans="1:4" x14ac:dyDescent="0.25">
      <c r="A183" s="6">
        <v>2715</v>
      </c>
      <c r="B183" s="7" t="s">
        <v>165</v>
      </c>
      <c r="C183" s="5">
        <v>10601198</v>
      </c>
      <c r="D183" s="5">
        <v>10353633</v>
      </c>
    </row>
    <row r="184" spans="1:4" x14ac:dyDescent="0.25">
      <c r="A184" s="6">
        <v>2716</v>
      </c>
      <c r="B184" s="7" t="s">
        <v>166</v>
      </c>
      <c r="C184" s="5">
        <v>58809303</v>
      </c>
      <c r="D184" s="5">
        <v>47492668</v>
      </c>
    </row>
    <row r="185" spans="1:4" x14ac:dyDescent="0.25">
      <c r="A185" s="6">
        <v>2717</v>
      </c>
      <c r="B185" s="7" t="s">
        <v>167</v>
      </c>
      <c r="C185" s="5"/>
      <c r="D185" s="5"/>
    </row>
    <row r="186" spans="1:4" x14ac:dyDescent="0.25">
      <c r="A186" s="6">
        <v>2718</v>
      </c>
      <c r="B186" s="7" t="s">
        <v>168</v>
      </c>
      <c r="C186" s="5"/>
      <c r="D186" s="5"/>
    </row>
    <row r="187" spans="1:4" x14ac:dyDescent="0.25">
      <c r="A187" s="6">
        <v>2719</v>
      </c>
      <c r="B187" s="7" t="s">
        <v>169</v>
      </c>
      <c r="C187" s="5"/>
      <c r="D187" s="5"/>
    </row>
    <row r="188" spans="1:4" x14ac:dyDescent="0.25">
      <c r="A188" s="16">
        <v>2720</v>
      </c>
      <c r="B188" s="17" t="s">
        <v>170</v>
      </c>
      <c r="C188" s="5">
        <v>140819</v>
      </c>
      <c r="D188" s="5">
        <v>125801</v>
      </c>
    </row>
    <row r="189" spans="1:4" x14ac:dyDescent="0.25">
      <c r="A189" s="16">
        <v>2721</v>
      </c>
      <c r="B189" s="17" t="s">
        <v>171</v>
      </c>
      <c r="C189" s="5">
        <v>2107120</v>
      </c>
      <c r="D189" s="5">
        <v>1870331</v>
      </c>
    </row>
    <row r="190" spans="1:4" x14ac:dyDescent="0.25">
      <c r="A190" s="16">
        <v>2722</v>
      </c>
      <c r="B190" s="17" t="s">
        <v>172</v>
      </c>
      <c r="C190" s="5"/>
      <c r="D190" s="5"/>
    </row>
    <row r="191" spans="1:4" ht="15.75" thickBot="1" x14ac:dyDescent="0.3">
      <c r="A191" s="16">
        <v>2730</v>
      </c>
      <c r="B191" s="17" t="s">
        <v>173</v>
      </c>
      <c r="C191" s="5">
        <v>254183557</v>
      </c>
      <c r="D191" s="5">
        <v>161694141</v>
      </c>
    </row>
    <row r="192" spans="1:4" ht="15.75" thickBot="1" x14ac:dyDescent="0.3">
      <c r="A192" s="9" t="s">
        <v>18</v>
      </c>
      <c r="B192" s="10"/>
      <c r="C192" s="70">
        <f>SUM(C169:C191)</f>
        <v>701082216</v>
      </c>
      <c r="D192" s="70">
        <f>SUM(D169:D191)</f>
        <v>498901963</v>
      </c>
    </row>
    <row r="193" spans="1:4" x14ac:dyDescent="0.25">
      <c r="A193" s="12">
        <v>28</v>
      </c>
      <c r="B193" s="13" t="s">
        <v>174</v>
      </c>
      <c r="C193" s="68"/>
      <c r="D193" s="68"/>
    </row>
    <row r="194" spans="1:4" x14ac:dyDescent="0.25">
      <c r="A194" s="6">
        <v>2801</v>
      </c>
      <c r="B194" s="7" t="s">
        <v>175</v>
      </c>
      <c r="C194" s="5"/>
      <c r="D194" s="5"/>
    </row>
    <row r="195" spans="1:4" x14ac:dyDescent="0.25">
      <c r="A195" s="6">
        <v>2802</v>
      </c>
      <c r="B195" s="7" t="s">
        <v>176</v>
      </c>
      <c r="C195" s="5">
        <v>85118870</v>
      </c>
      <c r="D195" s="5">
        <v>75632421</v>
      </c>
    </row>
    <row r="196" spans="1:4" x14ac:dyDescent="0.25">
      <c r="A196" s="6">
        <v>2803</v>
      </c>
      <c r="B196" s="7" t="s">
        <v>177</v>
      </c>
      <c r="C196" s="5"/>
      <c r="D196" s="5"/>
    </row>
    <row r="197" spans="1:4" x14ac:dyDescent="0.25">
      <c r="A197" s="6">
        <v>2804</v>
      </c>
      <c r="B197" s="7" t="s">
        <v>178</v>
      </c>
      <c r="C197" s="5"/>
      <c r="D197" s="5"/>
    </row>
    <row r="198" spans="1:4" x14ac:dyDescent="0.25">
      <c r="A198" s="6">
        <v>2805</v>
      </c>
      <c r="B198" s="7" t="s">
        <v>179</v>
      </c>
      <c r="C198" s="5"/>
      <c r="D198" s="5"/>
    </row>
    <row r="199" spans="1:4" ht="15.75" thickBot="1" x14ac:dyDescent="0.3">
      <c r="A199" s="16">
        <v>2810</v>
      </c>
      <c r="B199" s="17" t="s">
        <v>38</v>
      </c>
      <c r="C199" s="5"/>
      <c r="D199" s="5"/>
    </row>
    <row r="200" spans="1:4" ht="15.75" thickBot="1" x14ac:dyDescent="0.3">
      <c r="A200" s="9" t="s">
        <v>18</v>
      </c>
      <c r="B200" s="10"/>
      <c r="C200" s="67">
        <f>SUM(C194:C199)</f>
        <v>85118870</v>
      </c>
      <c r="D200" s="67">
        <f>SUM(D194:D199)</f>
        <v>75632421</v>
      </c>
    </row>
    <row r="201" spans="1:4" x14ac:dyDescent="0.25">
      <c r="A201" s="12">
        <v>29</v>
      </c>
      <c r="B201" s="13" t="s">
        <v>180</v>
      </c>
      <c r="C201" s="68"/>
      <c r="D201" s="68"/>
    </row>
    <row r="202" spans="1:4" x14ac:dyDescent="0.25">
      <c r="A202" s="6">
        <v>2901</v>
      </c>
      <c r="B202" s="7" t="s">
        <v>181</v>
      </c>
      <c r="C202" s="5">
        <v>452098899</v>
      </c>
      <c r="D202" s="5">
        <v>346805765</v>
      </c>
    </row>
    <row r="203" spans="1:4" x14ac:dyDescent="0.25">
      <c r="A203" s="6">
        <v>2902</v>
      </c>
      <c r="B203" s="7" t="s">
        <v>182</v>
      </c>
      <c r="C203" s="5">
        <v>256640845</v>
      </c>
      <c r="D203" s="5">
        <v>193146975</v>
      </c>
    </row>
    <row r="204" spans="1:4" x14ac:dyDescent="0.25">
      <c r="A204" s="6">
        <v>2903</v>
      </c>
      <c r="B204" s="7" t="s">
        <v>183</v>
      </c>
      <c r="D204" s="5"/>
    </row>
    <row r="205" spans="1:4" x14ac:dyDescent="0.25">
      <c r="A205" s="6">
        <v>2904</v>
      </c>
      <c r="B205" s="7" t="s">
        <v>184</v>
      </c>
      <c r="C205" s="5">
        <v>177543259</v>
      </c>
      <c r="D205" s="5">
        <v>219282439</v>
      </c>
    </row>
    <row r="206" spans="1:4" ht="15.75" thickBot="1" x14ac:dyDescent="0.3">
      <c r="A206" s="16">
        <v>2910</v>
      </c>
      <c r="B206" s="17" t="s">
        <v>38</v>
      </c>
      <c r="C206" s="5">
        <v>234914988</v>
      </c>
      <c r="D206" s="5">
        <v>126326399</v>
      </c>
    </row>
    <row r="207" spans="1:4" ht="15.75" thickBot="1" x14ac:dyDescent="0.3">
      <c r="A207" s="9" t="s">
        <v>18</v>
      </c>
      <c r="B207" s="10"/>
      <c r="C207" s="67">
        <f>SUM(C202:C206)</f>
        <v>1121197991</v>
      </c>
      <c r="D207" s="67">
        <f>SUM(D202:D206)</f>
        <v>885561578</v>
      </c>
    </row>
    <row r="208" spans="1:4" ht="15.75" thickBot="1" x14ac:dyDescent="0.3">
      <c r="A208" s="25"/>
      <c r="B208" s="20"/>
      <c r="C208" s="72"/>
      <c r="D208" s="72"/>
    </row>
    <row r="209" spans="1:4" ht="15.75" thickBot="1" x14ac:dyDescent="0.3">
      <c r="A209" s="27" t="s">
        <v>185</v>
      </c>
      <c r="B209" s="28"/>
      <c r="C209" s="73">
        <f>C105+C123+C141+C149+C157+C167+C192+C200+C207</f>
        <v>8719391058</v>
      </c>
      <c r="D209" s="73">
        <f>D105+D123+D141+D149+D157+D167+D192+D200+D207</f>
        <v>8118134354</v>
      </c>
    </row>
    <row r="210" spans="1:4" x14ac:dyDescent="0.25">
      <c r="A210" s="30"/>
      <c r="B210" s="31"/>
      <c r="C210" s="76"/>
      <c r="D210" s="76"/>
    </row>
    <row r="211" spans="1:4" x14ac:dyDescent="0.25">
      <c r="A211" s="3">
        <v>3</v>
      </c>
      <c r="B211" s="4" t="s">
        <v>186</v>
      </c>
      <c r="C211" s="5"/>
      <c r="D211" s="5"/>
    </row>
    <row r="212" spans="1:4" x14ac:dyDescent="0.25">
      <c r="A212" s="3">
        <v>31</v>
      </c>
      <c r="B212" s="4" t="s">
        <v>187</v>
      </c>
      <c r="C212" s="5"/>
      <c r="D212" s="5"/>
    </row>
    <row r="213" spans="1:4" x14ac:dyDescent="0.25">
      <c r="A213" s="6">
        <v>3101</v>
      </c>
      <c r="B213" s="7" t="s">
        <v>188</v>
      </c>
      <c r="C213" s="5">
        <v>550000000</v>
      </c>
      <c r="D213" s="5">
        <v>550000000</v>
      </c>
    </row>
    <row r="214" spans="1:4" x14ac:dyDescent="0.25">
      <c r="A214" s="6">
        <v>3102</v>
      </c>
      <c r="B214" s="7" t="s">
        <v>189</v>
      </c>
      <c r="C214" s="5">
        <v>-50000000</v>
      </c>
      <c r="D214" s="5">
        <v>-50000000</v>
      </c>
    </row>
    <row r="215" spans="1:4" ht="15.75" thickBot="1" x14ac:dyDescent="0.3">
      <c r="A215" s="6">
        <v>3103</v>
      </c>
      <c r="B215" s="7" t="s">
        <v>190</v>
      </c>
      <c r="C215" s="5"/>
      <c r="D215" s="5"/>
    </row>
    <row r="216" spans="1:4" ht="15.75" thickBot="1" x14ac:dyDescent="0.3">
      <c r="A216" s="9" t="s">
        <v>18</v>
      </c>
      <c r="B216" s="10"/>
      <c r="C216" s="67">
        <f>SUM(C213:C215)</f>
        <v>500000000</v>
      </c>
      <c r="D216" s="67">
        <f>SUM(D213:D215)</f>
        <v>500000000</v>
      </c>
    </row>
    <row r="217" spans="1:4" x14ac:dyDescent="0.25">
      <c r="A217" s="12">
        <v>32</v>
      </c>
      <c r="B217" s="13" t="s">
        <v>191</v>
      </c>
      <c r="C217" s="68"/>
      <c r="D217" s="68"/>
    </row>
    <row r="218" spans="1:4" ht="15.75" thickBot="1" x14ac:dyDescent="0.3">
      <c r="A218" s="16">
        <v>3201</v>
      </c>
      <c r="B218" s="17" t="s">
        <v>192</v>
      </c>
      <c r="C218" s="69"/>
      <c r="D218" s="69"/>
    </row>
    <row r="219" spans="1:4" ht="15.75" thickBot="1" x14ac:dyDescent="0.3">
      <c r="A219" s="9" t="s">
        <v>18</v>
      </c>
      <c r="B219" s="10"/>
      <c r="C219" s="67">
        <f>SUM(C218)</f>
        <v>0</v>
      </c>
      <c r="D219" s="67">
        <f>SUM(D218)</f>
        <v>0</v>
      </c>
    </row>
    <row r="220" spans="1:4" x14ac:dyDescent="0.25">
      <c r="A220" s="12">
        <v>33</v>
      </c>
      <c r="B220" s="13" t="s">
        <v>193</v>
      </c>
      <c r="C220" s="68"/>
      <c r="D220" s="68"/>
    </row>
    <row r="221" spans="1:4" x14ac:dyDescent="0.25">
      <c r="A221" s="6">
        <v>3301</v>
      </c>
      <c r="B221" s="7" t="s">
        <v>194</v>
      </c>
      <c r="C221" s="5">
        <v>505951238</v>
      </c>
      <c r="D221" s="5">
        <v>505951238</v>
      </c>
    </row>
    <row r="222" spans="1:4" x14ac:dyDescent="0.25">
      <c r="A222" s="6">
        <v>3302</v>
      </c>
      <c r="B222" s="7" t="s">
        <v>195</v>
      </c>
      <c r="C222" s="5"/>
      <c r="D222" s="5"/>
    </row>
    <row r="223" spans="1:4" x14ac:dyDescent="0.25">
      <c r="A223" s="6">
        <v>3303</v>
      </c>
      <c r="B223" s="7" t="s">
        <v>196</v>
      </c>
      <c r="C223" s="5">
        <v>2548703449</v>
      </c>
      <c r="D223" s="5">
        <v>2489285118</v>
      </c>
    </row>
    <row r="224" spans="1:4" ht="15.75" thickBot="1" x14ac:dyDescent="0.3">
      <c r="A224" s="6">
        <v>3304</v>
      </c>
      <c r="B224" s="7" t="s">
        <v>197</v>
      </c>
      <c r="C224" s="5"/>
      <c r="D224" s="5"/>
    </row>
    <row r="225" spans="1:4" ht="15.75" thickBot="1" x14ac:dyDescent="0.3">
      <c r="A225" s="9" t="s">
        <v>18</v>
      </c>
      <c r="B225" s="10"/>
      <c r="C225" s="67">
        <f>SUM(C221:C224)</f>
        <v>3054654687</v>
      </c>
      <c r="D225" s="67">
        <f>SUM(D221:D224)</f>
        <v>2995236356</v>
      </c>
    </row>
    <row r="226" spans="1:4" ht="15.75" thickBot="1" x14ac:dyDescent="0.3">
      <c r="A226" s="25"/>
      <c r="B226" s="20"/>
      <c r="C226" s="72"/>
      <c r="D226" s="72"/>
    </row>
    <row r="227" spans="1:4" ht="15.75" thickBot="1" x14ac:dyDescent="0.3">
      <c r="A227" s="27" t="s">
        <v>198</v>
      </c>
      <c r="B227" s="28"/>
      <c r="C227" s="73">
        <f>C216+C219+C225</f>
        <v>3554654687</v>
      </c>
      <c r="D227" s="73">
        <f>D216+D219+D225</f>
        <v>3495236356</v>
      </c>
    </row>
    <row r="228" spans="1:4" ht="15.75" thickBot="1" x14ac:dyDescent="0.3">
      <c r="A228" s="25"/>
      <c r="B228" s="20"/>
      <c r="C228" s="72"/>
      <c r="D228" s="72"/>
    </row>
    <row r="229" spans="1:4" ht="15.75" thickBot="1" x14ac:dyDescent="0.3">
      <c r="A229" s="27" t="s">
        <v>199</v>
      </c>
      <c r="B229" s="28"/>
      <c r="C229" s="73">
        <f>C209+C227</f>
        <v>12274045745</v>
      </c>
      <c r="D229" s="73">
        <f>D209+D227</f>
        <v>11613370710</v>
      </c>
    </row>
    <row r="230" spans="1:4" x14ac:dyDescent="0.25">
      <c r="A230" s="30"/>
      <c r="B230" s="31"/>
      <c r="C230" s="76"/>
      <c r="D230" s="76"/>
    </row>
    <row r="231" spans="1:4" x14ac:dyDescent="0.25">
      <c r="A231" s="12">
        <v>4</v>
      </c>
      <c r="B231" s="13" t="s">
        <v>200</v>
      </c>
      <c r="C231" s="68"/>
      <c r="D231" s="68"/>
    </row>
    <row r="232" spans="1:4" x14ac:dyDescent="0.25">
      <c r="A232" s="3">
        <v>41</v>
      </c>
      <c r="B232" s="4" t="s">
        <v>201</v>
      </c>
      <c r="C232" s="5"/>
      <c r="D232" s="5"/>
    </row>
    <row r="233" spans="1:4" x14ac:dyDescent="0.25">
      <c r="A233" s="3">
        <v>4101</v>
      </c>
      <c r="B233" s="4" t="s">
        <v>202</v>
      </c>
      <c r="C233" s="5"/>
      <c r="D233" s="5"/>
    </row>
    <row r="234" spans="1:4" x14ac:dyDescent="0.25">
      <c r="A234" s="6">
        <v>410101</v>
      </c>
      <c r="B234" s="7" t="s">
        <v>203</v>
      </c>
      <c r="C234" s="5">
        <v>13177263</v>
      </c>
      <c r="D234" s="5">
        <v>15943814</v>
      </c>
    </row>
    <row r="235" spans="1:4" x14ac:dyDescent="0.25">
      <c r="A235" s="6">
        <v>410102</v>
      </c>
      <c r="B235" s="7" t="s">
        <v>204</v>
      </c>
      <c r="C235" s="5"/>
      <c r="D235" s="5"/>
    </row>
    <row r="236" spans="1:4" x14ac:dyDescent="0.25">
      <c r="A236" s="6">
        <v>410103</v>
      </c>
      <c r="B236" s="7" t="s">
        <v>87</v>
      </c>
      <c r="C236" s="5">
        <v>413884058</v>
      </c>
      <c r="D236" s="5">
        <v>413642696</v>
      </c>
    </row>
    <row r="237" spans="1:4" x14ac:dyDescent="0.25">
      <c r="A237" s="6">
        <v>410104</v>
      </c>
      <c r="B237" s="7" t="s">
        <v>205</v>
      </c>
      <c r="C237" s="5">
        <v>68445755</v>
      </c>
      <c r="D237" s="5">
        <v>77072174</v>
      </c>
    </row>
    <row r="238" spans="1:4" x14ac:dyDescent="0.25">
      <c r="A238" s="6">
        <v>410105</v>
      </c>
      <c r="B238" s="7" t="s">
        <v>89</v>
      </c>
      <c r="C238" s="5"/>
      <c r="D238" s="5"/>
    </row>
    <row r="239" spans="1:4" x14ac:dyDescent="0.25">
      <c r="A239" s="6">
        <v>410106</v>
      </c>
      <c r="B239" s="7" t="s">
        <v>206</v>
      </c>
      <c r="C239" s="5"/>
      <c r="D239" s="5"/>
    </row>
    <row r="240" spans="1:4" x14ac:dyDescent="0.25">
      <c r="A240" s="6"/>
      <c r="B240" s="7" t="s">
        <v>207</v>
      </c>
      <c r="C240" s="5"/>
      <c r="D240" s="5"/>
    </row>
    <row r="241" spans="1:4" x14ac:dyDescent="0.25">
      <c r="A241" s="6">
        <v>41010602</v>
      </c>
      <c r="B241" s="7" t="s">
        <v>208</v>
      </c>
      <c r="C241" s="5"/>
      <c r="D241" s="5"/>
    </row>
    <row r="242" spans="1:4" x14ac:dyDescent="0.25">
      <c r="A242" s="6">
        <v>41010603</v>
      </c>
      <c r="B242" s="7" t="s">
        <v>209</v>
      </c>
      <c r="C242" s="5">
        <v>446044743</v>
      </c>
      <c r="D242" s="5">
        <v>455922157</v>
      </c>
    </row>
    <row r="243" spans="1:4" x14ac:dyDescent="0.25">
      <c r="A243" s="6">
        <v>410107</v>
      </c>
      <c r="B243" s="7" t="s">
        <v>91</v>
      </c>
      <c r="C243" s="5">
        <v>138814257</v>
      </c>
      <c r="D243" s="5">
        <v>145287857</v>
      </c>
    </row>
    <row r="244" spans="1:4" ht="15.75" thickBot="1" x14ac:dyDescent="0.3">
      <c r="A244" s="19">
        <v>410108</v>
      </c>
      <c r="B244" s="20" t="s">
        <v>210</v>
      </c>
      <c r="C244" s="5"/>
      <c r="D244" s="5"/>
    </row>
    <row r="245" spans="1:4" ht="15.75" thickBot="1" x14ac:dyDescent="0.3">
      <c r="A245" s="9" t="s">
        <v>18</v>
      </c>
      <c r="B245" s="10"/>
      <c r="C245" s="70">
        <f>SUM(C234:C244)</f>
        <v>1080366076</v>
      </c>
      <c r="D245" s="70">
        <f>SUM(D234:D244)</f>
        <v>1107868698</v>
      </c>
    </row>
    <row r="246" spans="1:4" x14ac:dyDescent="0.25">
      <c r="A246" s="12">
        <v>4102</v>
      </c>
      <c r="B246" s="13" t="s">
        <v>211</v>
      </c>
      <c r="C246" s="68"/>
      <c r="D246" s="68"/>
    </row>
    <row r="247" spans="1:4" x14ac:dyDescent="0.25">
      <c r="A247" s="6">
        <v>410201</v>
      </c>
      <c r="B247" s="7" t="s">
        <v>86</v>
      </c>
      <c r="C247" s="5"/>
      <c r="D247" s="5"/>
    </row>
    <row r="248" spans="1:4" x14ac:dyDescent="0.25">
      <c r="A248" s="6">
        <v>410202</v>
      </c>
      <c r="B248" s="7" t="s">
        <v>87</v>
      </c>
      <c r="C248" s="5"/>
      <c r="D248" s="5"/>
    </row>
    <row r="249" spans="1:4" x14ac:dyDescent="0.25">
      <c r="A249" s="6">
        <v>410203</v>
      </c>
      <c r="B249" s="7" t="s">
        <v>88</v>
      </c>
      <c r="C249" s="5"/>
      <c r="D249" s="5"/>
    </row>
    <row r="250" spans="1:4" x14ac:dyDescent="0.25">
      <c r="A250" s="6">
        <v>410204</v>
      </c>
      <c r="B250" s="7" t="s">
        <v>89</v>
      </c>
      <c r="C250" s="5"/>
      <c r="D250" s="5"/>
    </row>
    <row r="251" spans="1:4" x14ac:dyDescent="0.25">
      <c r="A251" s="6">
        <v>410205</v>
      </c>
      <c r="B251" s="7" t="s">
        <v>206</v>
      </c>
      <c r="C251" s="5"/>
      <c r="D251" s="5"/>
    </row>
    <row r="252" spans="1:4" x14ac:dyDescent="0.25">
      <c r="A252" s="6"/>
      <c r="B252" s="7" t="s">
        <v>207</v>
      </c>
      <c r="C252" s="5"/>
      <c r="D252" s="5"/>
    </row>
    <row r="253" spans="1:4" x14ac:dyDescent="0.25">
      <c r="A253" s="6"/>
      <c r="B253" s="7" t="s">
        <v>212</v>
      </c>
      <c r="C253" s="5"/>
      <c r="D253" s="5"/>
    </row>
    <row r="254" spans="1:4" x14ac:dyDescent="0.25">
      <c r="A254" s="6"/>
      <c r="B254" s="7" t="s">
        <v>209</v>
      </c>
      <c r="C254" s="5"/>
      <c r="D254" s="5"/>
    </row>
    <row r="255" spans="1:4" x14ac:dyDescent="0.25">
      <c r="A255" s="6">
        <v>410206</v>
      </c>
      <c r="B255" s="7" t="s">
        <v>91</v>
      </c>
      <c r="C255" s="5">
        <v>5017776</v>
      </c>
      <c r="D255" s="5">
        <v>5051530</v>
      </c>
    </row>
    <row r="256" spans="1:4" ht="15.75" thickBot="1" x14ac:dyDescent="0.3">
      <c r="A256" s="19">
        <v>410207</v>
      </c>
      <c r="B256" s="20" t="s">
        <v>210</v>
      </c>
      <c r="C256" s="75"/>
      <c r="D256" s="75"/>
    </row>
    <row r="257" spans="1:4" ht="15.75" thickBot="1" x14ac:dyDescent="0.3">
      <c r="A257" s="9" t="s">
        <v>18</v>
      </c>
      <c r="B257" s="10"/>
      <c r="C257" s="67">
        <f>SUM(C247:C256)</f>
        <v>5017776</v>
      </c>
      <c r="D257" s="67">
        <f>SUM(D247:D256)</f>
        <v>5051530</v>
      </c>
    </row>
    <row r="258" spans="1:4" x14ac:dyDescent="0.25">
      <c r="A258" s="12">
        <v>4103</v>
      </c>
      <c r="B258" s="13" t="s">
        <v>213</v>
      </c>
      <c r="C258" s="68"/>
      <c r="D258" s="68"/>
    </row>
    <row r="259" spans="1:4" x14ac:dyDescent="0.25">
      <c r="A259" s="16">
        <v>410301</v>
      </c>
      <c r="B259" s="17" t="s">
        <v>86</v>
      </c>
      <c r="C259" s="5">
        <v>76817</v>
      </c>
      <c r="D259" s="5">
        <v>70555</v>
      </c>
    </row>
    <row r="260" spans="1:4" x14ac:dyDescent="0.25">
      <c r="A260" s="6">
        <v>410302</v>
      </c>
      <c r="B260" s="7" t="s">
        <v>87</v>
      </c>
      <c r="C260" s="5">
        <v>-27874</v>
      </c>
      <c r="D260" s="5">
        <v>209548</v>
      </c>
    </row>
    <row r="261" spans="1:4" x14ac:dyDescent="0.25">
      <c r="A261" s="6">
        <v>410303</v>
      </c>
      <c r="B261" s="7" t="s">
        <v>88</v>
      </c>
      <c r="C261" s="5">
        <v>-1066</v>
      </c>
      <c r="D261" s="5"/>
    </row>
    <row r="262" spans="1:4" x14ac:dyDescent="0.25">
      <c r="A262" s="6">
        <v>410304</v>
      </c>
      <c r="B262" s="7" t="s">
        <v>89</v>
      </c>
      <c r="C262" s="5"/>
      <c r="D262" s="5"/>
    </row>
    <row r="263" spans="1:4" x14ac:dyDescent="0.25">
      <c r="A263" s="6">
        <v>410305</v>
      </c>
      <c r="B263" s="7" t="s">
        <v>206</v>
      </c>
      <c r="C263" s="5"/>
      <c r="D263" s="5"/>
    </row>
    <row r="264" spans="1:4" x14ac:dyDescent="0.25">
      <c r="A264" s="6"/>
      <c r="B264" s="7" t="s">
        <v>207</v>
      </c>
      <c r="C264" s="5"/>
      <c r="D264" s="5"/>
    </row>
    <row r="265" spans="1:4" x14ac:dyDescent="0.25">
      <c r="A265" s="6"/>
      <c r="B265" s="7" t="s">
        <v>208</v>
      </c>
      <c r="C265" s="5"/>
      <c r="D265" s="5"/>
    </row>
    <row r="266" spans="1:4" x14ac:dyDescent="0.25">
      <c r="A266" s="6"/>
      <c r="B266" s="7" t="s">
        <v>209</v>
      </c>
      <c r="C266" s="5"/>
      <c r="D266" s="5"/>
    </row>
    <row r="267" spans="1:4" x14ac:dyDescent="0.25">
      <c r="A267" s="6">
        <v>410306</v>
      </c>
      <c r="B267" s="7" t="s">
        <v>91</v>
      </c>
      <c r="C267" s="5">
        <v>15648</v>
      </c>
      <c r="D267" s="5">
        <v>9060</v>
      </c>
    </row>
    <row r="268" spans="1:4" ht="15.75" thickBot="1" x14ac:dyDescent="0.3">
      <c r="A268" s="19">
        <v>410307</v>
      </c>
      <c r="B268" s="20" t="s">
        <v>210</v>
      </c>
      <c r="C268" s="75"/>
      <c r="D268" s="75"/>
    </row>
    <row r="269" spans="1:4" ht="15.75" thickBot="1" x14ac:dyDescent="0.3">
      <c r="A269" s="9" t="s">
        <v>18</v>
      </c>
      <c r="B269" s="10"/>
      <c r="C269" s="67">
        <f>SUM(C259:C268)</f>
        <v>63525</v>
      </c>
      <c r="D269" s="67">
        <f>SUM(D259:D268)</f>
        <v>289163</v>
      </c>
    </row>
    <row r="270" spans="1:4" x14ac:dyDescent="0.25">
      <c r="A270" s="12">
        <v>4104</v>
      </c>
      <c r="B270" s="13" t="s">
        <v>214</v>
      </c>
      <c r="C270" s="68"/>
      <c r="D270" s="68"/>
    </row>
    <row r="271" spans="1:4" x14ac:dyDescent="0.25">
      <c r="A271" s="6">
        <v>410401</v>
      </c>
      <c r="B271" s="7" t="s">
        <v>86</v>
      </c>
      <c r="C271" s="5"/>
      <c r="D271" s="5"/>
    </row>
    <row r="272" spans="1:4" x14ac:dyDescent="0.25">
      <c r="A272" s="6">
        <v>410402</v>
      </c>
      <c r="B272" s="7" t="s">
        <v>87</v>
      </c>
      <c r="C272" s="5"/>
      <c r="D272" s="5"/>
    </row>
    <row r="273" spans="1:4" x14ac:dyDescent="0.25">
      <c r="A273" s="6">
        <v>410403</v>
      </c>
      <c r="B273" s="7" t="s">
        <v>88</v>
      </c>
      <c r="C273" s="5"/>
      <c r="D273" s="5"/>
    </row>
    <row r="274" spans="1:4" x14ac:dyDescent="0.25">
      <c r="A274" s="6">
        <v>410404</v>
      </c>
      <c r="B274" s="7" t="s">
        <v>89</v>
      </c>
      <c r="C274" s="5"/>
      <c r="D274" s="5"/>
    </row>
    <row r="275" spans="1:4" x14ac:dyDescent="0.25">
      <c r="A275" s="6">
        <v>410405</v>
      </c>
      <c r="B275" s="7" t="s">
        <v>206</v>
      </c>
      <c r="C275" s="5"/>
      <c r="D275" s="5"/>
    </row>
    <row r="276" spans="1:4" x14ac:dyDescent="0.25">
      <c r="A276" s="6"/>
      <c r="B276" s="7" t="s">
        <v>207</v>
      </c>
      <c r="C276" s="5"/>
      <c r="D276" s="5"/>
    </row>
    <row r="277" spans="1:4" x14ac:dyDescent="0.25">
      <c r="A277" s="6"/>
      <c r="B277" s="7" t="s">
        <v>208</v>
      </c>
      <c r="C277" s="5"/>
      <c r="D277" s="5"/>
    </row>
    <row r="278" spans="1:4" x14ac:dyDescent="0.25">
      <c r="A278" s="6"/>
      <c r="B278" s="7" t="s">
        <v>215</v>
      </c>
      <c r="C278" s="5"/>
      <c r="D278" s="5"/>
    </row>
    <row r="279" spans="1:4" x14ac:dyDescent="0.25">
      <c r="A279" s="6">
        <v>410406</v>
      </c>
      <c r="B279" s="7" t="s">
        <v>91</v>
      </c>
      <c r="C279" s="5"/>
      <c r="D279" s="5"/>
    </row>
    <row r="280" spans="1:4" ht="15.75" thickBot="1" x14ac:dyDescent="0.3">
      <c r="A280" s="19">
        <v>410407</v>
      </c>
      <c r="B280" s="20" t="s">
        <v>210</v>
      </c>
      <c r="C280" s="75"/>
      <c r="D280" s="75"/>
    </row>
    <row r="281" spans="1:4" ht="15.75" thickBot="1" x14ac:dyDescent="0.3">
      <c r="A281" s="9" t="s">
        <v>18</v>
      </c>
      <c r="B281" s="10"/>
      <c r="C281" s="67">
        <f>SUM(C271:C280)</f>
        <v>0</v>
      </c>
      <c r="D281" s="67">
        <f>SUM(D271:D280)</f>
        <v>0</v>
      </c>
    </row>
    <row r="282" spans="1:4" x14ac:dyDescent="0.25">
      <c r="A282" s="12">
        <v>4105</v>
      </c>
      <c r="B282" s="13" t="s">
        <v>216</v>
      </c>
      <c r="C282" s="68"/>
      <c r="D282" s="68"/>
    </row>
    <row r="283" spans="1:4" x14ac:dyDescent="0.25">
      <c r="A283" s="6">
        <v>410501</v>
      </c>
      <c r="B283" s="7" t="s">
        <v>87</v>
      </c>
      <c r="C283" s="5">
        <v>10477</v>
      </c>
      <c r="D283" s="5">
        <v>2454</v>
      </c>
    </row>
    <row r="284" spans="1:4" x14ac:dyDescent="0.25">
      <c r="A284" s="6">
        <v>410502</v>
      </c>
      <c r="B284" s="7" t="s">
        <v>88</v>
      </c>
      <c r="C284" s="5"/>
      <c r="D284" s="5">
        <v>1047</v>
      </c>
    </row>
    <row r="285" spans="1:4" x14ac:dyDescent="0.25">
      <c r="A285" s="6">
        <v>410503</v>
      </c>
      <c r="B285" s="7" t="s">
        <v>89</v>
      </c>
      <c r="C285" s="5"/>
      <c r="D285" s="5"/>
    </row>
    <row r="286" spans="1:4" x14ac:dyDescent="0.25">
      <c r="A286" s="6">
        <v>410504</v>
      </c>
      <c r="B286" s="7" t="s">
        <v>206</v>
      </c>
      <c r="C286" s="5"/>
      <c r="D286" s="5"/>
    </row>
    <row r="287" spans="1:4" x14ac:dyDescent="0.25">
      <c r="A287" s="6"/>
      <c r="B287" s="7" t="s">
        <v>207</v>
      </c>
      <c r="C287" s="5"/>
      <c r="D287" s="5"/>
    </row>
    <row r="288" spans="1:4" x14ac:dyDescent="0.25">
      <c r="A288" s="6"/>
      <c r="B288" s="7" t="s">
        <v>208</v>
      </c>
      <c r="C288" s="5"/>
      <c r="D288" s="5"/>
    </row>
    <row r="289" spans="1:4" x14ac:dyDescent="0.25">
      <c r="A289" s="6"/>
      <c r="B289" s="7" t="s">
        <v>209</v>
      </c>
      <c r="C289" s="5"/>
      <c r="D289" s="5"/>
    </row>
    <row r="290" spans="1:4" x14ac:dyDescent="0.25">
      <c r="A290" s="6">
        <v>410505</v>
      </c>
      <c r="B290" s="7" t="s">
        <v>91</v>
      </c>
      <c r="C290" s="5">
        <v>2030214</v>
      </c>
      <c r="D290" s="5">
        <v>2042579</v>
      </c>
    </row>
    <row r="291" spans="1:4" ht="15.75" thickBot="1" x14ac:dyDescent="0.3">
      <c r="A291" s="19">
        <v>410506</v>
      </c>
      <c r="B291" s="20" t="s">
        <v>210</v>
      </c>
      <c r="C291" s="75"/>
      <c r="D291" s="75"/>
    </row>
    <row r="292" spans="1:4" ht="15.75" thickBot="1" x14ac:dyDescent="0.3">
      <c r="A292" s="9" t="s">
        <v>18</v>
      </c>
      <c r="B292" s="10"/>
      <c r="C292" s="67">
        <f>SUM(C283:C291)</f>
        <v>2040691</v>
      </c>
      <c r="D292" s="67">
        <f>SUM(D283:D291)</f>
        <v>2046080</v>
      </c>
    </row>
    <row r="293" spans="1:4" x14ac:dyDescent="0.25">
      <c r="A293" s="12">
        <v>4106</v>
      </c>
      <c r="B293" s="13" t="s">
        <v>217</v>
      </c>
      <c r="C293" s="68"/>
      <c r="D293" s="68"/>
    </row>
    <row r="294" spans="1:4" x14ac:dyDescent="0.25">
      <c r="A294" s="6">
        <v>410601</v>
      </c>
      <c r="B294" s="7" t="s">
        <v>87</v>
      </c>
      <c r="C294" s="5">
        <v>1163927</v>
      </c>
      <c r="D294" s="5">
        <v>1123535</v>
      </c>
    </row>
    <row r="295" spans="1:4" x14ac:dyDescent="0.25">
      <c r="A295" s="6">
        <v>410602</v>
      </c>
      <c r="B295" s="7" t="s">
        <v>88</v>
      </c>
      <c r="C295" s="5">
        <v>322303</v>
      </c>
      <c r="D295" s="5">
        <v>259584</v>
      </c>
    </row>
    <row r="296" spans="1:4" x14ac:dyDescent="0.25">
      <c r="A296" s="6">
        <v>410603</v>
      </c>
      <c r="B296" s="7" t="s">
        <v>89</v>
      </c>
      <c r="C296" s="5"/>
      <c r="D296" s="5"/>
    </row>
    <row r="297" spans="1:4" x14ac:dyDescent="0.25">
      <c r="A297" s="6">
        <v>410604</v>
      </c>
      <c r="B297" s="7" t="s">
        <v>206</v>
      </c>
      <c r="C297" s="5"/>
      <c r="D297" s="5"/>
    </row>
    <row r="298" spans="1:4" x14ac:dyDescent="0.25">
      <c r="A298" s="6"/>
      <c r="B298" s="7" t="s">
        <v>207</v>
      </c>
      <c r="C298" s="5"/>
      <c r="D298" s="5"/>
    </row>
    <row r="299" spans="1:4" x14ac:dyDescent="0.25">
      <c r="A299" s="6"/>
      <c r="B299" s="7" t="s">
        <v>208</v>
      </c>
      <c r="C299" s="5"/>
      <c r="D299" s="5"/>
    </row>
    <row r="300" spans="1:4" x14ac:dyDescent="0.25">
      <c r="A300" s="6">
        <v>41060403</v>
      </c>
      <c r="B300" s="7" t="s">
        <v>209</v>
      </c>
      <c r="C300" s="5">
        <v>203</v>
      </c>
      <c r="D300" s="5">
        <v>170</v>
      </c>
    </row>
    <row r="301" spans="1:4" x14ac:dyDescent="0.25">
      <c r="A301" s="6">
        <v>410605</v>
      </c>
      <c r="B301" s="7" t="s">
        <v>91</v>
      </c>
      <c r="C301" s="5">
        <v>2231083</v>
      </c>
      <c r="D301" s="5">
        <v>2398149</v>
      </c>
    </row>
    <row r="302" spans="1:4" ht="15.75" thickBot="1" x14ac:dyDescent="0.3">
      <c r="A302" s="19">
        <v>410606</v>
      </c>
      <c r="B302" s="20" t="s">
        <v>210</v>
      </c>
      <c r="C302" s="5"/>
      <c r="D302" s="5"/>
    </row>
    <row r="303" spans="1:4" ht="15.75" thickBot="1" x14ac:dyDescent="0.3">
      <c r="A303" s="9" t="s">
        <v>18</v>
      </c>
      <c r="B303" s="10"/>
      <c r="C303" s="67">
        <f>SUM(C294:C302)</f>
        <v>3717516</v>
      </c>
      <c r="D303" s="67">
        <f>SUM(D294:D302)</f>
        <v>3781438</v>
      </c>
    </row>
    <row r="304" spans="1:4" x14ac:dyDescent="0.25">
      <c r="A304" s="12">
        <v>4107</v>
      </c>
      <c r="B304" s="13" t="s">
        <v>218</v>
      </c>
      <c r="C304" s="68"/>
      <c r="D304" s="68"/>
    </row>
    <row r="305" spans="1:4" x14ac:dyDescent="0.25">
      <c r="A305" s="6">
        <v>410701</v>
      </c>
      <c r="B305" s="7" t="s">
        <v>219</v>
      </c>
      <c r="C305" s="5"/>
      <c r="D305" s="5"/>
    </row>
    <row r="306" spans="1:4" x14ac:dyDescent="0.25">
      <c r="A306" s="6">
        <v>410702</v>
      </c>
      <c r="B306" s="7" t="s">
        <v>220</v>
      </c>
      <c r="C306" s="5"/>
      <c r="D306" s="5"/>
    </row>
    <row r="307" spans="1:4" x14ac:dyDescent="0.25">
      <c r="A307" s="6">
        <v>410703</v>
      </c>
      <c r="B307" s="7" t="s">
        <v>221</v>
      </c>
      <c r="C307" s="5">
        <v>25469</v>
      </c>
      <c r="D307" s="5">
        <v>37658</v>
      </c>
    </row>
    <row r="308" spans="1:4" x14ac:dyDescent="0.25">
      <c r="A308" s="6">
        <v>410704</v>
      </c>
      <c r="B308" s="7" t="s">
        <v>222</v>
      </c>
      <c r="C308" s="5"/>
      <c r="D308" s="5"/>
    </row>
    <row r="309" spans="1:4" x14ac:dyDescent="0.25">
      <c r="A309" s="6">
        <v>410705</v>
      </c>
      <c r="B309" s="7" t="s">
        <v>223</v>
      </c>
      <c r="C309" s="5">
        <v>5431752</v>
      </c>
      <c r="D309" s="5">
        <v>8683818</v>
      </c>
    </row>
    <row r="310" spans="1:4" x14ac:dyDescent="0.25">
      <c r="A310" s="6">
        <v>410706</v>
      </c>
      <c r="B310" s="7" t="s">
        <v>224</v>
      </c>
      <c r="C310" s="5"/>
      <c r="D310" s="5"/>
    </row>
    <row r="311" spans="1:4" x14ac:dyDescent="0.25">
      <c r="A311" s="6">
        <v>410707</v>
      </c>
      <c r="B311" s="7" t="s">
        <v>225</v>
      </c>
      <c r="C311" s="5"/>
      <c r="D311" s="5"/>
    </row>
    <row r="312" spans="1:4" x14ac:dyDescent="0.25">
      <c r="A312" s="6">
        <v>410708</v>
      </c>
      <c r="B312" s="7" t="s">
        <v>118</v>
      </c>
      <c r="C312" s="5"/>
      <c r="D312" s="5"/>
    </row>
    <row r="313" spans="1:4" x14ac:dyDescent="0.25">
      <c r="A313" s="6"/>
      <c r="B313" s="7" t="s">
        <v>226</v>
      </c>
      <c r="C313" s="5"/>
      <c r="D313" s="5"/>
    </row>
    <row r="314" spans="1:4" x14ac:dyDescent="0.25">
      <c r="A314" s="6"/>
      <c r="B314" s="7" t="s">
        <v>208</v>
      </c>
      <c r="C314" s="5"/>
      <c r="D314" s="5"/>
    </row>
    <row r="315" spans="1:4" x14ac:dyDescent="0.25">
      <c r="A315" s="6"/>
      <c r="B315" s="7" t="s">
        <v>209</v>
      </c>
      <c r="C315" s="5"/>
      <c r="D315" s="5"/>
    </row>
    <row r="316" spans="1:4" ht="15.75" thickBot="1" x14ac:dyDescent="0.3">
      <c r="A316" s="19">
        <v>410709</v>
      </c>
      <c r="B316" s="20" t="s">
        <v>227</v>
      </c>
      <c r="C316" s="75"/>
      <c r="D316" s="75"/>
    </row>
    <row r="317" spans="1:4" ht="15.75" thickBot="1" x14ac:dyDescent="0.3">
      <c r="A317" s="9" t="s">
        <v>18</v>
      </c>
      <c r="B317" s="10"/>
      <c r="C317" s="67">
        <f>SUM(C305:C316)</f>
        <v>5457221</v>
      </c>
      <c r="D317" s="67">
        <f>SUM(D305:D316)</f>
        <v>8721476</v>
      </c>
    </row>
    <row r="318" spans="1:4" x14ac:dyDescent="0.25">
      <c r="A318" s="12">
        <v>4108</v>
      </c>
      <c r="B318" s="13" t="s">
        <v>228</v>
      </c>
      <c r="C318" s="68"/>
      <c r="D318" s="68"/>
    </row>
    <row r="319" spans="1:4" x14ac:dyDescent="0.25">
      <c r="A319" s="6">
        <v>410801</v>
      </c>
      <c r="B319" s="7" t="s">
        <v>229</v>
      </c>
      <c r="C319" s="5"/>
      <c r="D319" s="5"/>
    </row>
    <row r="320" spans="1:4" x14ac:dyDescent="0.25">
      <c r="A320" s="6">
        <v>410802</v>
      </c>
      <c r="B320" s="7" t="s">
        <v>230</v>
      </c>
      <c r="C320" s="5"/>
      <c r="D320" s="5"/>
    </row>
    <row r="321" spans="1:4" x14ac:dyDescent="0.25">
      <c r="A321" s="6">
        <v>410803</v>
      </c>
      <c r="B321" s="7" t="s">
        <v>231</v>
      </c>
      <c r="C321" s="5"/>
      <c r="D321" s="5"/>
    </row>
    <row r="322" spans="1:4" x14ac:dyDescent="0.25">
      <c r="A322" s="6">
        <v>410804</v>
      </c>
      <c r="B322" s="7" t="s">
        <v>232</v>
      </c>
      <c r="C322" s="5"/>
      <c r="D322" s="5"/>
    </row>
    <row r="323" spans="1:4" x14ac:dyDescent="0.25">
      <c r="A323" s="6">
        <v>410805</v>
      </c>
      <c r="B323" s="7" t="s">
        <v>223</v>
      </c>
      <c r="C323" s="5"/>
      <c r="D323" s="5"/>
    </row>
    <row r="324" spans="1:4" x14ac:dyDescent="0.25">
      <c r="A324" s="6">
        <v>410806</v>
      </c>
      <c r="B324" s="7" t="s">
        <v>224</v>
      </c>
      <c r="C324" s="5"/>
      <c r="D324" s="5"/>
    </row>
    <row r="325" spans="1:4" x14ac:dyDescent="0.25">
      <c r="A325" s="6">
        <v>410807</v>
      </c>
      <c r="B325" s="7" t="s">
        <v>225</v>
      </c>
      <c r="C325" s="5"/>
      <c r="D325" s="5"/>
    </row>
    <row r="326" spans="1:4" x14ac:dyDescent="0.25">
      <c r="A326" s="6">
        <v>410808</v>
      </c>
      <c r="B326" s="7" t="s">
        <v>118</v>
      </c>
      <c r="C326" s="5"/>
      <c r="D326" s="5"/>
    </row>
    <row r="327" spans="1:4" x14ac:dyDescent="0.25">
      <c r="A327" s="6"/>
      <c r="B327" s="7" t="s">
        <v>207</v>
      </c>
      <c r="C327" s="5"/>
      <c r="D327" s="5"/>
    </row>
    <row r="328" spans="1:4" x14ac:dyDescent="0.25">
      <c r="A328" s="6"/>
      <c r="B328" s="7" t="s">
        <v>208</v>
      </c>
      <c r="C328" s="5"/>
      <c r="D328" s="5"/>
    </row>
    <row r="329" spans="1:4" x14ac:dyDescent="0.25">
      <c r="A329" s="6"/>
      <c r="B329" s="7" t="s">
        <v>209</v>
      </c>
      <c r="C329" s="5"/>
      <c r="D329" s="5"/>
    </row>
    <row r="330" spans="1:4" ht="15.75" thickBot="1" x14ac:dyDescent="0.3">
      <c r="A330" s="19">
        <v>410809</v>
      </c>
      <c r="B330" s="20" t="s">
        <v>227</v>
      </c>
      <c r="C330" s="75"/>
      <c r="D330" s="75"/>
    </row>
    <row r="331" spans="1:4" ht="15.75" thickBot="1" x14ac:dyDescent="0.3">
      <c r="A331" s="9" t="s">
        <v>18</v>
      </c>
      <c r="B331" s="10"/>
      <c r="C331" s="67">
        <f>SUM(C319:C330)</f>
        <v>0</v>
      </c>
      <c r="D331" s="67">
        <f>SUM(D319:D330)</f>
        <v>0</v>
      </c>
    </row>
    <row r="332" spans="1:4" x14ac:dyDescent="0.25">
      <c r="A332" s="12">
        <v>4109</v>
      </c>
      <c r="B332" s="13" t="s">
        <v>233</v>
      </c>
      <c r="C332" s="68"/>
      <c r="D332" s="68"/>
    </row>
    <row r="333" spans="1:4" x14ac:dyDescent="0.25">
      <c r="A333" s="6">
        <v>410901</v>
      </c>
      <c r="B333" s="7" t="s">
        <v>86</v>
      </c>
      <c r="C333" s="5">
        <v>58884903</v>
      </c>
      <c r="D333" s="5">
        <v>57446260</v>
      </c>
    </row>
    <row r="334" spans="1:4" x14ac:dyDescent="0.25">
      <c r="A334" s="6">
        <v>410902</v>
      </c>
      <c r="B334" s="7" t="s">
        <v>87</v>
      </c>
      <c r="C334" s="5">
        <v>20682135</v>
      </c>
      <c r="D334" s="5">
        <v>18101811</v>
      </c>
    </row>
    <row r="335" spans="1:4" x14ac:dyDescent="0.25">
      <c r="A335" s="6">
        <v>410903</v>
      </c>
      <c r="B335" s="7" t="s">
        <v>88</v>
      </c>
      <c r="C335" s="5">
        <v>3853609</v>
      </c>
      <c r="D335" s="5">
        <v>3456144</v>
      </c>
    </row>
    <row r="336" spans="1:4" x14ac:dyDescent="0.25">
      <c r="A336" s="6">
        <v>410904</v>
      </c>
      <c r="B336" s="7" t="s">
        <v>89</v>
      </c>
      <c r="C336" s="5"/>
      <c r="D336" s="5"/>
    </row>
    <row r="337" spans="1:4" x14ac:dyDescent="0.25">
      <c r="A337" s="6">
        <v>410905</v>
      </c>
      <c r="B337" s="7" t="s">
        <v>206</v>
      </c>
      <c r="C337" s="5"/>
      <c r="D337" s="5"/>
    </row>
    <row r="338" spans="1:4" x14ac:dyDescent="0.25">
      <c r="A338" s="6">
        <v>410906</v>
      </c>
      <c r="B338" s="4" t="s">
        <v>234</v>
      </c>
      <c r="C338" s="5"/>
      <c r="D338" s="5"/>
    </row>
    <row r="339" spans="1:4" x14ac:dyDescent="0.25">
      <c r="A339" s="6"/>
      <c r="B339" s="7" t="s">
        <v>207</v>
      </c>
      <c r="C339" s="5"/>
      <c r="D339" s="5"/>
    </row>
    <row r="340" spans="1:4" x14ac:dyDescent="0.25">
      <c r="A340" s="6">
        <v>41090502</v>
      </c>
      <c r="B340" s="7" t="s">
        <v>208</v>
      </c>
      <c r="C340" s="5"/>
      <c r="D340" s="5"/>
    </row>
    <row r="341" spans="1:4" x14ac:dyDescent="0.25">
      <c r="A341" s="6">
        <v>41090503</v>
      </c>
      <c r="B341" s="7" t="s">
        <v>209</v>
      </c>
      <c r="C341" s="5">
        <v>22796108</v>
      </c>
      <c r="D341" s="5">
        <v>20760446</v>
      </c>
    </row>
    <row r="342" spans="1:4" x14ac:dyDescent="0.25">
      <c r="A342" s="6">
        <v>410906</v>
      </c>
      <c r="B342" s="7" t="s">
        <v>91</v>
      </c>
      <c r="C342" s="5">
        <v>30714681</v>
      </c>
      <c r="D342" s="5">
        <v>31564414</v>
      </c>
    </row>
    <row r="343" spans="1:4" ht="15.75" thickBot="1" x14ac:dyDescent="0.3">
      <c r="A343" s="19">
        <v>410907</v>
      </c>
      <c r="B343" s="20" t="s">
        <v>92</v>
      </c>
      <c r="C343" s="5"/>
      <c r="D343" s="5"/>
    </row>
    <row r="344" spans="1:4" ht="15.75" thickBot="1" x14ac:dyDescent="0.3">
      <c r="A344" s="9" t="s">
        <v>18</v>
      </c>
      <c r="B344" s="10"/>
      <c r="C344" s="67">
        <f>SUM(C333:C343)</f>
        <v>136931436</v>
      </c>
      <c r="D344" s="67">
        <f>SUM(D333:D343)</f>
        <v>131329075</v>
      </c>
    </row>
    <row r="345" spans="1:4" x14ac:dyDescent="0.25">
      <c r="A345" s="12">
        <v>4110</v>
      </c>
      <c r="B345" s="13" t="s">
        <v>235</v>
      </c>
      <c r="C345" s="68"/>
      <c r="D345" s="68"/>
    </row>
    <row r="346" spans="1:4" x14ac:dyDescent="0.25">
      <c r="A346" s="6">
        <v>411001</v>
      </c>
      <c r="B346" s="7" t="s">
        <v>86</v>
      </c>
      <c r="C346" s="5"/>
      <c r="D346" s="5"/>
    </row>
    <row r="347" spans="1:4" x14ac:dyDescent="0.25">
      <c r="A347" s="6">
        <v>411002</v>
      </c>
      <c r="B347" s="7" t="s">
        <v>87</v>
      </c>
      <c r="C347" s="5">
        <v>132134</v>
      </c>
      <c r="D347" s="5">
        <v>130371</v>
      </c>
    </row>
    <row r="348" spans="1:4" x14ac:dyDescent="0.25">
      <c r="A348" s="6">
        <v>411003</v>
      </c>
      <c r="B348" s="7" t="s">
        <v>88</v>
      </c>
      <c r="C348" s="5">
        <v>155736</v>
      </c>
      <c r="D348" s="5">
        <v>153833</v>
      </c>
    </row>
    <row r="349" spans="1:4" x14ac:dyDescent="0.25">
      <c r="A349" s="6">
        <v>411004</v>
      </c>
      <c r="B349" s="7" t="s">
        <v>89</v>
      </c>
      <c r="D349" s="5"/>
    </row>
    <row r="350" spans="1:4" x14ac:dyDescent="0.25">
      <c r="A350" s="6">
        <v>411005</v>
      </c>
      <c r="B350" s="7" t="s">
        <v>206</v>
      </c>
      <c r="C350" s="5"/>
      <c r="D350" s="5"/>
    </row>
    <row r="351" spans="1:4" x14ac:dyDescent="0.25">
      <c r="A351" s="6"/>
      <c r="B351" s="7" t="s">
        <v>226</v>
      </c>
      <c r="C351" s="5"/>
      <c r="D351" s="5"/>
    </row>
    <row r="352" spans="1:4" x14ac:dyDescent="0.25">
      <c r="A352" s="6"/>
      <c r="B352" s="7" t="s">
        <v>208</v>
      </c>
      <c r="C352" s="5"/>
      <c r="D352" s="5"/>
    </row>
    <row r="353" spans="1:4" x14ac:dyDescent="0.25">
      <c r="A353" s="6">
        <v>41100503</v>
      </c>
      <c r="B353" s="7" t="s">
        <v>209</v>
      </c>
      <c r="C353" s="5">
        <v>63286</v>
      </c>
      <c r="D353" s="5">
        <v>57866</v>
      </c>
    </row>
    <row r="354" spans="1:4" x14ac:dyDescent="0.25">
      <c r="A354" s="6">
        <v>411006</v>
      </c>
      <c r="B354" s="7" t="s">
        <v>91</v>
      </c>
      <c r="C354" s="5">
        <v>14797476</v>
      </c>
      <c r="D354" s="5">
        <v>20964590</v>
      </c>
    </row>
    <row r="355" spans="1:4" ht="15.75" thickBot="1" x14ac:dyDescent="0.3">
      <c r="A355" s="19">
        <v>411007</v>
      </c>
      <c r="B355" s="20" t="s">
        <v>92</v>
      </c>
      <c r="C355" s="75"/>
      <c r="D355" s="75"/>
    </row>
    <row r="356" spans="1:4" ht="15.75" thickBot="1" x14ac:dyDescent="0.3">
      <c r="A356" s="9" t="s">
        <v>18</v>
      </c>
      <c r="B356" s="10"/>
      <c r="C356" s="67">
        <f>SUM(C346:C355)</f>
        <v>15148632</v>
      </c>
      <c r="D356" s="67">
        <f>SUM(D346:D355)</f>
        <v>21306660</v>
      </c>
    </row>
    <row r="357" spans="1:4" x14ac:dyDescent="0.25">
      <c r="A357" s="12">
        <v>4111</v>
      </c>
      <c r="B357" s="13" t="s">
        <v>236</v>
      </c>
      <c r="C357" s="68"/>
      <c r="D357" s="68"/>
    </row>
    <row r="358" spans="1:4" x14ac:dyDescent="0.25">
      <c r="A358" s="6">
        <v>411101</v>
      </c>
      <c r="B358" s="7" t="s">
        <v>237</v>
      </c>
      <c r="C358" s="5">
        <v>1456873</v>
      </c>
      <c r="D358" s="5">
        <v>1481133</v>
      </c>
    </row>
    <row r="359" spans="1:4" x14ac:dyDescent="0.25">
      <c r="A359" s="6">
        <v>411102</v>
      </c>
      <c r="B359" s="7" t="s">
        <v>238</v>
      </c>
      <c r="C359" s="5">
        <v>48685331</v>
      </c>
      <c r="D359" s="5">
        <v>40102977</v>
      </c>
    </row>
    <row r="360" spans="1:4" x14ac:dyDescent="0.25">
      <c r="A360" s="6">
        <v>411103</v>
      </c>
      <c r="B360" s="7" t="s">
        <v>239</v>
      </c>
      <c r="C360" s="5">
        <v>9094429</v>
      </c>
      <c r="D360" s="5">
        <v>13746413</v>
      </c>
    </row>
    <row r="361" spans="1:4" x14ac:dyDescent="0.25">
      <c r="A361" s="6">
        <v>411104</v>
      </c>
      <c r="B361" s="7" t="s">
        <v>240</v>
      </c>
      <c r="C361" s="5"/>
      <c r="D361" s="5"/>
    </row>
    <row r="362" spans="1:4" x14ac:dyDescent="0.25">
      <c r="A362" s="6">
        <v>411105</v>
      </c>
      <c r="B362" s="7" t="s">
        <v>241</v>
      </c>
      <c r="C362" s="5">
        <v>38615076</v>
      </c>
      <c r="D362" s="5">
        <v>26544847</v>
      </c>
    </row>
    <row r="363" spans="1:4" x14ac:dyDescent="0.25">
      <c r="A363" s="6">
        <v>411106</v>
      </c>
      <c r="B363" s="7" t="s">
        <v>116</v>
      </c>
      <c r="C363" s="5"/>
      <c r="D363" s="5"/>
    </row>
    <row r="364" spans="1:4" x14ac:dyDescent="0.25">
      <c r="A364" s="6">
        <v>411107</v>
      </c>
      <c r="B364" s="7" t="s">
        <v>117</v>
      </c>
      <c r="C364" s="5"/>
      <c r="D364" s="5"/>
    </row>
    <row r="365" spans="1:4" x14ac:dyDescent="0.25">
      <c r="A365" s="6">
        <v>411108</v>
      </c>
      <c r="B365" s="7" t="s">
        <v>118</v>
      </c>
      <c r="C365" s="5"/>
      <c r="D365" s="5"/>
    </row>
    <row r="366" spans="1:4" x14ac:dyDescent="0.25">
      <c r="A366" s="6">
        <v>41110801</v>
      </c>
      <c r="B366" s="7" t="s">
        <v>207</v>
      </c>
      <c r="C366" s="5">
        <v>190427783</v>
      </c>
      <c r="D366" s="5">
        <v>190427783</v>
      </c>
    </row>
    <row r="367" spans="1:4" x14ac:dyDescent="0.25">
      <c r="A367" s="6"/>
      <c r="B367" s="7" t="s">
        <v>208</v>
      </c>
      <c r="C367" s="5"/>
      <c r="D367" s="5"/>
    </row>
    <row r="368" spans="1:4" x14ac:dyDescent="0.25">
      <c r="A368" s="6">
        <v>41110803</v>
      </c>
      <c r="B368" s="7" t="s">
        <v>209</v>
      </c>
      <c r="C368" s="5">
        <v>2492487070</v>
      </c>
      <c r="D368" s="5">
        <v>2459054569</v>
      </c>
    </row>
    <row r="369" spans="1:4" x14ac:dyDescent="0.25">
      <c r="A369" s="6">
        <v>411109</v>
      </c>
      <c r="B369" s="7" t="s">
        <v>242</v>
      </c>
      <c r="C369" s="5"/>
      <c r="D369" s="5"/>
    </row>
    <row r="370" spans="1:4" x14ac:dyDescent="0.25">
      <c r="A370" s="6">
        <v>411110</v>
      </c>
      <c r="B370" s="7" t="s">
        <v>243</v>
      </c>
      <c r="C370" s="5"/>
      <c r="D370" s="5"/>
    </row>
    <row r="371" spans="1:4" ht="15.75" thickBot="1" x14ac:dyDescent="0.3">
      <c r="A371" s="19">
        <v>411111</v>
      </c>
      <c r="B371" s="20" t="s">
        <v>121</v>
      </c>
      <c r="C371" s="75"/>
      <c r="D371" s="75"/>
    </row>
    <row r="372" spans="1:4" ht="15.75" thickBot="1" x14ac:dyDescent="0.3">
      <c r="A372" s="9" t="s">
        <v>18</v>
      </c>
      <c r="B372" s="10"/>
      <c r="C372" s="67">
        <f>SUM(C358:C371)</f>
        <v>2780766562</v>
      </c>
      <c r="D372" s="67">
        <f>SUM(D358:D371)</f>
        <v>2731357722</v>
      </c>
    </row>
    <row r="373" spans="1:4" x14ac:dyDescent="0.25">
      <c r="A373" s="12">
        <v>4112</v>
      </c>
      <c r="B373" s="13" t="s">
        <v>244</v>
      </c>
      <c r="C373" s="68"/>
      <c r="D373" s="68"/>
    </row>
    <row r="374" spans="1:4" x14ac:dyDescent="0.25">
      <c r="A374" s="6">
        <v>411201</v>
      </c>
      <c r="B374" s="7" t="s">
        <v>237</v>
      </c>
      <c r="C374" s="5"/>
      <c r="D374" s="5"/>
    </row>
    <row r="375" spans="1:4" x14ac:dyDescent="0.25">
      <c r="A375" s="6">
        <v>411202</v>
      </c>
      <c r="B375" s="7" t="s">
        <v>238</v>
      </c>
      <c r="C375" s="5"/>
      <c r="D375" s="5"/>
    </row>
    <row r="376" spans="1:4" x14ac:dyDescent="0.25">
      <c r="A376" s="6">
        <v>411203</v>
      </c>
      <c r="B376" s="7" t="s">
        <v>245</v>
      </c>
      <c r="C376" s="5">
        <v>1309330</v>
      </c>
      <c r="D376" s="5">
        <v>1313213</v>
      </c>
    </row>
    <row r="377" spans="1:4" x14ac:dyDescent="0.25">
      <c r="A377" s="6">
        <v>411204</v>
      </c>
      <c r="B377" s="7" t="s">
        <v>240</v>
      </c>
      <c r="C377" s="5"/>
      <c r="D377" s="5"/>
    </row>
    <row r="378" spans="1:4" x14ac:dyDescent="0.25">
      <c r="A378" s="6">
        <v>411205</v>
      </c>
      <c r="B378" s="7" t="s">
        <v>241</v>
      </c>
      <c r="C378" s="5">
        <v>23368711</v>
      </c>
      <c r="D378" s="5">
        <v>2841833</v>
      </c>
    </row>
    <row r="379" spans="1:4" x14ac:dyDescent="0.25">
      <c r="A379" s="6">
        <v>411206</v>
      </c>
      <c r="B379" s="7" t="s">
        <v>116</v>
      </c>
      <c r="C379" s="5"/>
      <c r="D379" s="5"/>
    </row>
    <row r="380" spans="1:4" x14ac:dyDescent="0.25">
      <c r="A380" s="6">
        <v>411207</v>
      </c>
      <c r="B380" s="7" t="s">
        <v>117</v>
      </c>
      <c r="C380" s="5"/>
      <c r="D380" s="5"/>
    </row>
    <row r="381" spans="1:4" x14ac:dyDescent="0.25">
      <c r="A381" s="6">
        <v>411208</v>
      </c>
      <c r="B381" s="7" t="s">
        <v>246</v>
      </c>
      <c r="C381" s="5"/>
      <c r="D381" s="5"/>
    </row>
    <row r="382" spans="1:4" x14ac:dyDescent="0.25">
      <c r="A382" s="6"/>
      <c r="B382" s="7" t="s">
        <v>207</v>
      </c>
      <c r="C382" s="5"/>
      <c r="D382" s="5"/>
    </row>
    <row r="383" spans="1:4" x14ac:dyDescent="0.25">
      <c r="A383" s="6"/>
      <c r="B383" s="7" t="s">
        <v>208</v>
      </c>
      <c r="C383" s="5"/>
      <c r="D383" s="5"/>
    </row>
    <row r="384" spans="1:4" x14ac:dyDescent="0.25">
      <c r="A384" s="6"/>
      <c r="B384" s="7" t="s">
        <v>209</v>
      </c>
      <c r="C384" s="5"/>
      <c r="D384" s="5"/>
    </row>
    <row r="385" spans="1:4" x14ac:dyDescent="0.25">
      <c r="A385" s="6">
        <v>411209</v>
      </c>
      <c r="B385" s="7" t="s">
        <v>247</v>
      </c>
      <c r="C385" s="5"/>
      <c r="D385" s="5"/>
    </row>
    <row r="386" spans="1:4" x14ac:dyDescent="0.25">
      <c r="A386" s="6">
        <v>411210</v>
      </c>
      <c r="B386" s="7" t="s">
        <v>243</v>
      </c>
      <c r="C386" s="5"/>
      <c r="D386" s="5"/>
    </row>
    <row r="387" spans="1:4" ht="15.75" thickBot="1" x14ac:dyDescent="0.3">
      <c r="A387" s="19">
        <v>411211</v>
      </c>
      <c r="B387" s="20" t="s">
        <v>121</v>
      </c>
      <c r="C387" s="75"/>
      <c r="D387" s="75"/>
    </row>
    <row r="388" spans="1:4" ht="15.75" thickBot="1" x14ac:dyDescent="0.3">
      <c r="A388" s="9" t="s">
        <v>18</v>
      </c>
      <c r="B388" s="10"/>
      <c r="C388" s="67">
        <f>SUM(C374:C387)</f>
        <v>24678041</v>
      </c>
      <c r="D388" s="67">
        <f>SUM(D374:D387)</f>
        <v>4155046</v>
      </c>
    </row>
    <row r="389" spans="1:4" x14ac:dyDescent="0.25">
      <c r="A389" s="12">
        <v>42</v>
      </c>
      <c r="B389" s="13" t="s">
        <v>248</v>
      </c>
      <c r="C389" s="68"/>
      <c r="D389" s="68"/>
    </row>
    <row r="390" spans="1:4" x14ac:dyDescent="0.25">
      <c r="A390" s="3">
        <v>4201</v>
      </c>
      <c r="B390" s="4" t="s">
        <v>249</v>
      </c>
      <c r="C390" s="5"/>
      <c r="D390" s="5"/>
    </row>
    <row r="391" spans="1:4" x14ac:dyDescent="0.25">
      <c r="A391" s="6">
        <v>420101</v>
      </c>
      <c r="B391" s="7" t="s">
        <v>203</v>
      </c>
      <c r="C391" s="5"/>
      <c r="D391" s="5"/>
    </row>
    <row r="392" spans="1:4" x14ac:dyDescent="0.25">
      <c r="A392" s="6">
        <v>420102</v>
      </c>
      <c r="B392" s="7" t="s">
        <v>204</v>
      </c>
      <c r="C392" s="5"/>
      <c r="D392" s="5"/>
    </row>
    <row r="393" spans="1:4" x14ac:dyDescent="0.25">
      <c r="A393" s="6">
        <v>420103</v>
      </c>
      <c r="B393" s="7" t="s">
        <v>87</v>
      </c>
      <c r="C393" s="5"/>
      <c r="D393" s="5"/>
    </row>
    <row r="394" spans="1:4" x14ac:dyDescent="0.25">
      <c r="A394" s="6">
        <v>420104</v>
      </c>
      <c r="B394" s="7" t="s">
        <v>88</v>
      </c>
      <c r="C394" s="5"/>
      <c r="D394" s="5"/>
    </row>
    <row r="395" spans="1:4" x14ac:dyDescent="0.25">
      <c r="A395" s="6">
        <v>420105</v>
      </c>
      <c r="B395" s="7" t="s">
        <v>89</v>
      </c>
      <c r="C395" s="5"/>
      <c r="D395" s="5"/>
    </row>
    <row r="396" spans="1:4" x14ac:dyDescent="0.25">
      <c r="A396" s="6">
        <v>420106</v>
      </c>
      <c r="B396" s="7" t="s">
        <v>206</v>
      </c>
      <c r="C396" s="5"/>
      <c r="D396" s="5"/>
    </row>
    <row r="397" spans="1:4" x14ac:dyDescent="0.25">
      <c r="A397" s="6"/>
      <c r="B397" s="7" t="s">
        <v>207</v>
      </c>
      <c r="C397" s="5"/>
      <c r="D397" s="5"/>
    </row>
    <row r="398" spans="1:4" x14ac:dyDescent="0.25">
      <c r="A398" s="6"/>
      <c r="B398" s="7" t="s">
        <v>208</v>
      </c>
      <c r="C398" s="5"/>
      <c r="D398" s="5"/>
    </row>
    <row r="399" spans="1:4" x14ac:dyDescent="0.25">
      <c r="A399" s="6"/>
      <c r="B399" s="7" t="s">
        <v>209</v>
      </c>
      <c r="C399" s="5"/>
      <c r="D399" s="5"/>
    </row>
    <row r="400" spans="1:4" x14ac:dyDescent="0.25">
      <c r="A400" s="6">
        <v>420107</v>
      </c>
      <c r="B400" s="7" t="s">
        <v>91</v>
      </c>
      <c r="C400" s="5"/>
      <c r="D400" s="5"/>
    </row>
    <row r="401" spans="1:4" ht="15.75" thickBot="1" x14ac:dyDescent="0.3">
      <c r="A401" s="19">
        <v>420108</v>
      </c>
      <c r="B401" s="20" t="s">
        <v>210</v>
      </c>
      <c r="C401" s="75"/>
      <c r="D401" s="75"/>
    </row>
    <row r="402" spans="1:4" ht="15.75" thickBot="1" x14ac:dyDescent="0.3">
      <c r="A402" s="9" t="s">
        <v>18</v>
      </c>
      <c r="B402" s="10"/>
      <c r="C402" s="67">
        <f>SUM(C391:C401)</f>
        <v>0</v>
      </c>
      <c r="D402" s="67">
        <f>SUM(D391:D401)</f>
        <v>0</v>
      </c>
    </row>
    <row r="403" spans="1:4" x14ac:dyDescent="0.25">
      <c r="A403" s="12">
        <v>4202</v>
      </c>
      <c r="B403" s="13" t="s">
        <v>250</v>
      </c>
      <c r="C403" s="68"/>
      <c r="D403" s="68"/>
    </row>
    <row r="404" spans="1:4" x14ac:dyDescent="0.25">
      <c r="A404" s="6">
        <v>420201</v>
      </c>
      <c r="B404" s="7" t="s">
        <v>203</v>
      </c>
      <c r="C404" s="5"/>
      <c r="D404" s="5"/>
    </row>
    <row r="405" spans="1:4" x14ac:dyDescent="0.25">
      <c r="A405" s="6">
        <v>420202</v>
      </c>
      <c r="B405" s="7" t="s">
        <v>204</v>
      </c>
      <c r="C405" s="5"/>
      <c r="D405" s="5"/>
    </row>
    <row r="406" spans="1:4" x14ac:dyDescent="0.25">
      <c r="A406" s="6">
        <v>420203</v>
      </c>
      <c r="B406" s="7" t="s">
        <v>87</v>
      </c>
      <c r="C406" s="5"/>
      <c r="D406" s="5"/>
    </row>
    <row r="407" spans="1:4" x14ac:dyDescent="0.25">
      <c r="A407" s="6">
        <v>420204</v>
      </c>
      <c r="B407" s="7" t="s">
        <v>88</v>
      </c>
      <c r="C407" s="5"/>
      <c r="D407" s="5"/>
    </row>
    <row r="408" spans="1:4" x14ac:dyDescent="0.25">
      <c r="A408" s="6">
        <v>420205</v>
      </c>
      <c r="B408" s="7" t="s">
        <v>89</v>
      </c>
      <c r="C408" s="5"/>
      <c r="D408" s="5"/>
    </row>
    <row r="409" spans="1:4" x14ac:dyDescent="0.25">
      <c r="A409" s="6">
        <v>420206</v>
      </c>
      <c r="B409" s="7" t="s">
        <v>206</v>
      </c>
      <c r="C409" s="5"/>
      <c r="D409" s="5"/>
    </row>
    <row r="410" spans="1:4" x14ac:dyDescent="0.25">
      <c r="A410" s="6"/>
      <c r="B410" s="7" t="s">
        <v>207</v>
      </c>
      <c r="C410" s="5"/>
      <c r="D410" s="5"/>
    </row>
    <row r="411" spans="1:4" x14ac:dyDescent="0.25">
      <c r="A411" s="6"/>
      <c r="B411" s="7" t="s">
        <v>208</v>
      </c>
      <c r="C411" s="5"/>
      <c r="D411" s="5"/>
    </row>
    <row r="412" spans="1:4" x14ac:dyDescent="0.25">
      <c r="A412" s="6"/>
      <c r="B412" s="7" t="s">
        <v>209</v>
      </c>
      <c r="C412" s="5"/>
      <c r="D412" s="5"/>
    </row>
    <row r="413" spans="1:4" x14ac:dyDescent="0.25">
      <c r="A413" s="6">
        <v>420207</v>
      </c>
      <c r="B413" s="7" t="s">
        <v>91</v>
      </c>
      <c r="C413" s="5"/>
      <c r="D413" s="5"/>
    </row>
    <row r="414" spans="1:4" ht="15.75" thickBot="1" x14ac:dyDescent="0.3">
      <c r="A414" s="19">
        <v>420208</v>
      </c>
      <c r="B414" s="20" t="s">
        <v>210</v>
      </c>
      <c r="C414" s="75"/>
      <c r="D414" s="75"/>
    </row>
    <row r="415" spans="1:4" ht="15.75" thickBot="1" x14ac:dyDescent="0.3">
      <c r="A415" s="9" t="s">
        <v>18</v>
      </c>
      <c r="B415" s="10"/>
      <c r="C415" s="67">
        <f>SUM(C404:C414)</f>
        <v>0</v>
      </c>
      <c r="D415" s="67">
        <f>SUM(D404:D414)</f>
        <v>0</v>
      </c>
    </row>
    <row r="416" spans="1:4" x14ac:dyDescent="0.25">
      <c r="A416" s="12">
        <v>4203</v>
      </c>
      <c r="B416" s="13" t="s">
        <v>251</v>
      </c>
      <c r="C416" s="68"/>
      <c r="D416" s="68"/>
    </row>
    <row r="417" spans="1:4" x14ac:dyDescent="0.25">
      <c r="A417" s="6">
        <v>420301</v>
      </c>
      <c r="B417" s="7" t="s">
        <v>203</v>
      </c>
      <c r="C417" s="5"/>
      <c r="D417" s="5"/>
    </row>
    <row r="418" spans="1:4" x14ac:dyDescent="0.25">
      <c r="A418" s="6">
        <v>420302</v>
      </c>
      <c r="B418" s="7" t="s">
        <v>204</v>
      </c>
      <c r="C418" s="5"/>
      <c r="D418" s="5"/>
    </row>
    <row r="419" spans="1:4" x14ac:dyDescent="0.25">
      <c r="A419" s="6">
        <v>420303</v>
      </c>
      <c r="B419" s="7" t="s">
        <v>87</v>
      </c>
      <c r="C419" s="5"/>
      <c r="D419" s="5"/>
    </row>
    <row r="420" spans="1:4" x14ac:dyDescent="0.25">
      <c r="A420" s="6">
        <v>420304</v>
      </c>
      <c r="B420" s="7" t="s">
        <v>88</v>
      </c>
      <c r="C420" s="5"/>
      <c r="D420" s="5"/>
    </row>
    <row r="421" spans="1:4" x14ac:dyDescent="0.25">
      <c r="A421" s="6">
        <v>420305</v>
      </c>
      <c r="B421" s="7" t="s">
        <v>89</v>
      </c>
      <c r="C421" s="5"/>
      <c r="D421" s="5"/>
    </row>
    <row r="422" spans="1:4" x14ac:dyDescent="0.25">
      <c r="A422" s="6">
        <v>420306</v>
      </c>
      <c r="B422" s="7" t="s">
        <v>206</v>
      </c>
      <c r="C422" s="5"/>
      <c r="D422" s="5"/>
    </row>
    <row r="423" spans="1:4" x14ac:dyDescent="0.25">
      <c r="A423" s="6"/>
      <c r="B423" s="7" t="s">
        <v>207</v>
      </c>
      <c r="C423" s="5"/>
      <c r="D423" s="5"/>
    </row>
    <row r="424" spans="1:4" x14ac:dyDescent="0.25">
      <c r="A424" s="6"/>
      <c r="B424" s="7" t="s">
        <v>208</v>
      </c>
      <c r="C424" s="5"/>
      <c r="D424" s="5"/>
    </row>
    <row r="425" spans="1:4" x14ac:dyDescent="0.25">
      <c r="A425" s="6"/>
      <c r="B425" s="7" t="s">
        <v>209</v>
      </c>
      <c r="C425" s="5"/>
      <c r="D425" s="5"/>
    </row>
    <row r="426" spans="1:4" x14ac:dyDescent="0.25">
      <c r="A426" s="6">
        <v>420307</v>
      </c>
      <c r="B426" s="7" t="s">
        <v>91</v>
      </c>
      <c r="C426" s="5"/>
      <c r="D426" s="5"/>
    </row>
    <row r="427" spans="1:4" ht="15.75" thickBot="1" x14ac:dyDescent="0.3">
      <c r="A427" s="19">
        <v>420308</v>
      </c>
      <c r="B427" s="20" t="s">
        <v>210</v>
      </c>
      <c r="C427" s="75"/>
      <c r="D427" s="75"/>
    </row>
    <row r="428" spans="1:4" ht="15.75" thickBot="1" x14ac:dyDescent="0.3">
      <c r="A428" s="9" t="s">
        <v>18</v>
      </c>
      <c r="B428" s="10"/>
      <c r="C428" s="67">
        <f>SUM(C417:C427)</f>
        <v>0</v>
      </c>
      <c r="D428" s="67">
        <f>SUM(D417:D427)</f>
        <v>0</v>
      </c>
    </row>
    <row r="429" spans="1:4" x14ac:dyDescent="0.25">
      <c r="A429" s="12">
        <v>4204</v>
      </c>
      <c r="B429" s="13" t="s">
        <v>252</v>
      </c>
      <c r="C429" s="68"/>
      <c r="D429" s="68"/>
    </row>
    <row r="430" spans="1:4" x14ac:dyDescent="0.25">
      <c r="A430" s="6">
        <v>420401</v>
      </c>
      <c r="B430" s="7" t="s">
        <v>203</v>
      </c>
      <c r="C430" s="5"/>
      <c r="D430" s="5"/>
    </row>
    <row r="431" spans="1:4" x14ac:dyDescent="0.25">
      <c r="A431" s="6">
        <v>420402</v>
      </c>
      <c r="B431" s="7" t="s">
        <v>204</v>
      </c>
      <c r="C431" s="5"/>
      <c r="D431" s="5"/>
    </row>
    <row r="432" spans="1:4" x14ac:dyDescent="0.25">
      <c r="A432" s="6">
        <v>420403</v>
      </c>
      <c r="B432" s="7" t="s">
        <v>87</v>
      </c>
      <c r="C432" s="5"/>
      <c r="D432" s="5"/>
    </row>
    <row r="433" spans="1:4" x14ac:dyDescent="0.25">
      <c r="A433" s="6">
        <v>420404</v>
      </c>
      <c r="B433" s="7" t="s">
        <v>88</v>
      </c>
      <c r="C433" s="5"/>
      <c r="D433" s="5"/>
    </row>
    <row r="434" spans="1:4" x14ac:dyDescent="0.25">
      <c r="A434" s="6">
        <v>420405</v>
      </c>
      <c r="B434" s="7" t="s">
        <v>89</v>
      </c>
      <c r="C434" s="5"/>
      <c r="D434" s="5"/>
    </row>
    <row r="435" spans="1:4" x14ac:dyDescent="0.25">
      <c r="A435" s="6">
        <v>420406</v>
      </c>
      <c r="B435" s="7" t="s">
        <v>206</v>
      </c>
      <c r="C435" s="5"/>
      <c r="D435" s="5"/>
    </row>
    <row r="436" spans="1:4" x14ac:dyDescent="0.25">
      <c r="A436" s="6"/>
      <c r="B436" s="7" t="s">
        <v>207</v>
      </c>
      <c r="C436" s="5"/>
      <c r="D436" s="5"/>
    </row>
    <row r="437" spans="1:4" x14ac:dyDescent="0.25">
      <c r="A437" s="6"/>
      <c r="B437" s="7" t="s">
        <v>208</v>
      </c>
      <c r="C437" s="5"/>
      <c r="D437" s="5"/>
    </row>
    <row r="438" spans="1:4" x14ac:dyDescent="0.25">
      <c r="A438" s="6"/>
      <c r="B438" s="7" t="s">
        <v>209</v>
      </c>
      <c r="C438" s="5"/>
      <c r="D438" s="5"/>
    </row>
    <row r="439" spans="1:4" x14ac:dyDescent="0.25">
      <c r="A439" s="6">
        <v>420407</v>
      </c>
      <c r="B439" s="7" t="s">
        <v>91</v>
      </c>
      <c r="C439" s="5"/>
      <c r="D439" s="5"/>
    </row>
    <row r="440" spans="1:4" ht="15.75" thickBot="1" x14ac:dyDescent="0.3">
      <c r="A440" s="19">
        <v>420408</v>
      </c>
      <c r="B440" s="20" t="s">
        <v>210</v>
      </c>
      <c r="C440" s="75"/>
      <c r="D440" s="75"/>
    </row>
    <row r="441" spans="1:4" ht="15.75" thickBot="1" x14ac:dyDescent="0.3">
      <c r="A441" s="9" t="s">
        <v>18</v>
      </c>
      <c r="B441" s="10"/>
      <c r="C441" s="67">
        <f>SUM(C430:C440)</f>
        <v>0</v>
      </c>
      <c r="D441" s="67">
        <f>SUM(D430:D440)</f>
        <v>0</v>
      </c>
    </row>
    <row r="442" spans="1:4" x14ac:dyDescent="0.25">
      <c r="A442" s="12">
        <v>4205</v>
      </c>
      <c r="B442" s="13" t="s">
        <v>253</v>
      </c>
      <c r="C442" s="68"/>
      <c r="D442" s="68"/>
    </row>
    <row r="443" spans="1:4" x14ac:dyDescent="0.25">
      <c r="A443" s="6">
        <v>420501</v>
      </c>
      <c r="B443" s="7" t="s">
        <v>86</v>
      </c>
      <c r="C443" s="5"/>
      <c r="D443" s="5"/>
    </row>
    <row r="444" spans="1:4" x14ac:dyDescent="0.25">
      <c r="A444" s="6">
        <v>420502</v>
      </c>
      <c r="B444" s="7" t="s">
        <v>87</v>
      </c>
      <c r="C444" s="5"/>
      <c r="D444" s="5"/>
    </row>
    <row r="445" spans="1:4" x14ac:dyDescent="0.25">
      <c r="A445" s="6">
        <v>420503</v>
      </c>
      <c r="B445" s="7" t="s">
        <v>88</v>
      </c>
      <c r="C445" s="5"/>
      <c r="D445" s="5"/>
    </row>
    <row r="446" spans="1:4" x14ac:dyDescent="0.25">
      <c r="A446" s="6">
        <v>420504</v>
      </c>
      <c r="B446" s="7" t="s">
        <v>89</v>
      </c>
      <c r="C446" s="5"/>
      <c r="D446" s="5"/>
    </row>
    <row r="447" spans="1:4" x14ac:dyDescent="0.25">
      <c r="A447" s="6">
        <v>420505</v>
      </c>
      <c r="B447" s="7" t="s">
        <v>206</v>
      </c>
      <c r="C447" s="5"/>
      <c r="D447" s="5"/>
    </row>
    <row r="448" spans="1:4" x14ac:dyDescent="0.25">
      <c r="A448" s="6"/>
      <c r="B448" s="7" t="s">
        <v>207</v>
      </c>
      <c r="C448" s="5"/>
      <c r="D448" s="5"/>
    </row>
    <row r="449" spans="1:4" x14ac:dyDescent="0.25">
      <c r="A449" s="6"/>
      <c r="B449" s="7" t="s">
        <v>208</v>
      </c>
      <c r="C449" s="5"/>
      <c r="D449" s="5"/>
    </row>
    <row r="450" spans="1:4" x14ac:dyDescent="0.25">
      <c r="A450" s="6"/>
      <c r="B450" s="7" t="s">
        <v>209</v>
      </c>
      <c r="C450" s="5"/>
      <c r="D450" s="5"/>
    </row>
    <row r="451" spans="1:4" x14ac:dyDescent="0.25">
      <c r="A451" s="6">
        <v>420506</v>
      </c>
      <c r="B451" s="7" t="s">
        <v>91</v>
      </c>
      <c r="C451" s="5"/>
      <c r="D451" s="5"/>
    </row>
    <row r="452" spans="1:4" ht="15.75" thickBot="1" x14ac:dyDescent="0.3">
      <c r="A452" s="19">
        <v>420507</v>
      </c>
      <c r="B452" s="20" t="s">
        <v>210</v>
      </c>
      <c r="C452" s="75"/>
      <c r="D452" s="75"/>
    </row>
    <row r="453" spans="1:4" ht="15.75" thickBot="1" x14ac:dyDescent="0.3">
      <c r="A453" s="9" t="s">
        <v>18</v>
      </c>
      <c r="B453" s="10"/>
      <c r="C453" s="67">
        <f>SUM(C443:C452)</f>
        <v>0</v>
      </c>
      <c r="D453" s="67">
        <f>SUM(D443:D452)</f>
        <v>0</v>
      </c>
    </row>
    <row r="454" spans="1:4" x14ac:dyDescent="0.25">
      <c r="A454" s="12">
        <v>4206</v>
      </c>
      <c r="B454" s="13" t="s">
        <v>254</v>
      </c>
      <c r="C454" s="68"/>
      <c r="D454" s="68"/>
    </row>
    <row r="455" spans="1:4" x14ac:dyDescent="0.25">
      <c r="A455" s="6">
        <v>420601</v>
      </c>
      <c r="B455" s="7" t="s">
        <v>86</v>
      </c>
      <c r="C455" s="5"/>
      <c r="D455" s="5"/>
    </row>
    <row r="456" spans="1:4" x14ac:dyDescent="0.25">
      <c r="A456" s="6">
        <v>420602</v>
      </c>
      <c r="B456" s="7" t="s">
        <v>87</v>
      </c>
      <c r="C456" s="5"/>
      <c r="D456" s="5"/>
    </row>
    <row r="457" spans="1:4" x14ac:dyDescent="0.25">
      <c r="A457" s="6">
        <v>420603</v>
      </c>
      <c r="B457" s="7" t="s">
        <v>88</v>
      </c>
      <c r="C457" s="5"/>
      <c r="D457" s="5"/>
    </row>
    <row r="458" spans="1:4" x14ac:dyDescent="0.25">
      <c r="A458" s="6">
        <v>420604</v>
      </c>
      <c r="B458" s="7" t="s">
        <v>89</v>
      </c>
      <c r="C458" s="5"/>
      <c r="D458" s="5"/>
    </row>
    <row r="459" spans="1:4" x14ac:dyDescent="0.25">
      <c r="A459" s="6">
        <v>420605</v>
      </c>
      <c r="B459" s="7" t="s">
        <v>206</v>
      </c>
      <c r="C459" s="5"/>
      <c r="D459" s="5"/>
    </row>
    <row r="460" spans="1:4" x14ac:dyDescent="0.25">
      <c r="A460" s="6"/>
      <c r="B460" s="7" t="s">
        <v>207</v>
      </c>
      <c r="C460" s="5"/>
      <c r="D460" s="5"/>
    </row>
    <row r="461" spans="1:4" x14ac:dyDescent="0.25">
      <c r="A461" s="6"/>
      <c r="B461" s="7" t="s">
        <v>208</v>
      </c>
      <c r="C461" s="5"/>
      <c r="D461" s="5"/>
    </row>
    <row r="462" spans="1:4" x14ac:dyDescent="0.25">
      <c r="A462" s="6"/>
      <c r="B462" s="7" t="s">
        <v>209</v>
      </c>
      <c r="C462" s="5"/>
      <c r="D462" s="5"/>
    </row>
    <row r="463" spans="1:4" x14ac:dyDescent="0.25">
      <c r="A463" s="6">
        <v>420606</v>
      </c>
      <c r="B463" s="7" t="s">
        <v>91</v>
      </c>
      <c r="C463" s="5"/>
      <c r="D463" s="5"/>
    </row>
    <row r="464" spans="1:4" ht="15.75" thickBot="1" x14ac:dyDescent="0.3">
      <c r="A464" s="19">
        <v>420607</v>
      </c>
      <c r="B464" s="20" t="s">
        <v>210</v>
      </c>
      <c r="C464" s="75"/>
      <c r="D464" s="75"/>
    </row>
    <row r="465" spans="1:4" ht="15.75" thickBot="1" x14ac:dyDescent="0.3">
      <c r="A465" s="9" t="s">
        <v>18</v>
      </c>
      <c r="B465" s="10"/>
      <c r="C465" s="67">
        <f>SUM(C455:C464)</f>
        <v>0</v>
      </c>
      <c r="D465" s="67">
        <f>SUM(D455:D464)</f>
        <v>0</v>
      </c>
    </row>
    <row r="466" spans="1:4" x14ac:dyDescent="0.25">
      <c r="A466" s="12">
        <v>4207</v>
      </c>
      <c r="B466" s="13" t="s">
        <v>214</v>
      </c>
      <c r="C466" s="68"/>
      <c r="D466" s="68"/>
    </row>
    <row r="467" spans="1:4" x14ac:dyDescent="0.25">
      <c r="A467" s="6">
        <v>420701</v>
      </c>
      <c r="B467" s="7" t="s">
        <v>86</v>
      </c>
      <c r="C467" s="5"/>
      <c r="D467" s="5"/>
    </row>
    <row r="468" spans="1:4" x14ac:dyDescent="0.25">
      <c r="A468" s="6">
        <v>420702</v>
      </c>
      <c r="B468" s="7" t="s">
        <v>87</v>
      </c>
      <c r="C468" s="5"/>
      <c r="D468" s="5"/>
    </row>
    <row r="469" spans="1:4" x14ac:dyDescent="0.25">
      <c r="A469" s="6">
        <v>420703</v>
      </c>
      <c r="B469" s="7" t="s">
        <v>88</v>
      </c>
      <c r="C469" s="5"/>
      <c r="D469" s="5"/>
    </row>
    <row r="470" spans="1:4" x14ac:dyDescent="0.25">
      <c r="A470" s="6">
        <v>420704</v>
      </c>
      <c r="B470" s="7" t="s">
        <v>89</v>
      </c>
      <c r="C470" s="5"/>
      <c r="D470" s="5"/>
    </row>
    <row r="471" spans="1:4" x14ac:dyDescent="0.25">
      <c r="A471" s="6">
        <v>420705</v>
      </c>
      <c r="B471" s="7" t="s">
        <v>206</v>
      </c>
      <c r="C471" s="5"/>
      <c r="D471" s="5"/>
    </row>
    <row r="472" spans="1:4" x14ac:dyDescent="0.25">
      <c r="A472" s="6"/>
      <c r="B472" s="7" t="s">
        <v>207</v>
      </c>
      <c r="C472" s="5"/>
      <c r="D472" s="5"/>
    </row>
    <row r="473" spans="1:4" x14ac:dyDescent="0.25">
      <c r="A473" s="6"/>
      <c r="B473" s="7" t="s">
        <v>208</v>
      </c>
      <c r="C473" s="5"/>
      <c r="D473" s="5"/>
    </row>
    <row r="474" spans="1:4" x14ac:dyDescent="0.25">
      <c r="A474" s="6"/>
      <c r="B474" s="7" t="s">
        <v>209</v>
      </c>
      <c r="C474" s="5"/>
      <c r="D474" s="5"/>
    </row>
    <row r="475" spans="1:4" x14ac:dyDescent="0.25">
      <c r="A475" s="6">
        <v>420706</v>
      </c>
      <c r="B475" s="7" t="s">
        <v>91</v>
      </c>
      <c r="C475" s="5"/>
      <c r="D475" s="5"/>
    </row>
    <row r="476" spans="1:4" ht="15.75" thickBot="1" x14ac:dyDescent="0.3">
      <c r="A476" s="19">
        <v>420707</v>
      </c>
      <c r="B476" s="20" t="s">
        <v>210</v>
      </c>
      <c r="C476" s="75"/>
      <c r="D476" s="75"/>
    </row>
    <row r="477" spans="1:4" ht="15.75" thickBot="1" x14ac:dyDescent="0.3">
      <c r="A477" s="9" t="s">
        <v>18</v>
      </c>
      <c r="B477" s="10"/>
      <c r="C477" s="67">
        <f>SUM(C467:C476)</f>
        <v>0</v>
      </c>
      <c r="D477" s="67">
        <f>SUM(D467:D476)</f>
        <v>0</v>
      </c>
    </row>
    <row r="478" spans="1:4" x14ac:dyDescent="0.25">
      <c r="A478" s="12">
        <v>4208</v>
      </c>
      <c r="B478" s="13" t="s">
        <v>255</v>
      </c>
      <c r="C478" s="68"/>
      <c r="D478" s="68"/>
    </row>
    <row r="479" spans="1:4" x14ac:dyDescent="0.25">
      <c r="A479" s="16">
        <v>420801</v>
      </c>
      <c r="B479" s="17" t="s">
        <v>87</v>
      </c>
      <c r="C479" s="69"/>
      <c r="D479" s="69"/>
    </row>
    <row r="480" spans="1:4" x14ac:dyDescent="0.25">
      <c r="A480" s="6">
        <v>420802</v>
      </c>
      <c r="B480" s="7" t="s">
        <v>88</v>
      </c>
      <c r="C480" s="5"/>
      <c r="D480" s="5"/>
    </row>
    <row r="481" spans="1:4" x14ac:dyDescent="0.25">
      <c r="A481" s="6">
        <v>420803</v>
      </c>
      <c r="B481" s="7" t="s">
        <v>89</v>
      </c>
      <c r="C481" s="5"/>
      <c r="D481" s="5"/>
    </row>
    <row r="482" spans="1:4" x14ac:dyDescent="0.25">
      <c r="A482" s="6">
        <v>420804</v>
      </c>
      <c r="B482" s="7" t="s">
        <v>206</v>
      </c>
      <c r="C482" s="5"/>
      <c r="D482" s="5"/>
    </row>
    <row r="483" spans="1:4" x14ac:dyDescent="0.25">
      <c r="A483" s="6"/>
      <c r="B483" s="7" t="s">
        <v>207</v>
      </c>
      <c r="C483" s="5"/>
      <c r="D483" s="5"/>
    </row>
    <row r="484" spans="1:4" x14ac:dyDescent="0.25">
      <c r="A484" s="6"/>
      <c r="B484" s="7" t="s">
        <v>208</v>
      </c>
      <c r="C484" s="5"/>
      <c r="D484" s="5"/>
    </row>
    <row r="485" spans="1:4" x14ac:dyDescent="0.25">
      <c r="A485" s="6"/>
      <c r="B485" s="7" t="s">
        <v>209</v>
      </c>
      <c r="C485" s="5"/>
      <c r="D485" s="5"/>
    </row>
    <row r="486" spans="1:4" x14ac:dyDescent="0.25">
      <c r="A486" s="6">
        <v>420805</v>
      </c>
      <c r="B486" s="7" t="s">
        <v>91</v>
      </c>
      <c r="C486" s="5"/>
      <c r="D486" s="5"/>
    </row>
    <row r="487" spans="1:4" ht="15.75" thickBot="1" x14ac:dyDescent="0.3">
      <c r="A487" s="19">
        <v>420806</v>
      </c>
      <c r="B487" s="20" t="s">
        <v>210</v>
      </c>
      <c r="C487" s="75"/>
      <c r="D487" s="75"/>
    </row>
    <row r="488" spans="1:4" ht="15.75" thickBot="1" x14ac:dyDescent="0.3">
      <c r="A488" s="9" t="s">
        <v>18</v>
      </c>
      <c r="B488" s="10"/>
      <c r="C488" s="67">
        <f>SUM(C479:C487)</f>
        <v>0</v>
      </c>
      <c r="D488" s="67">
        <f>SUM(D479:D487)</f>
        <v>0</v>
      </c>
    </row>
    <row r="489" spans="1:4" x14ac:dyDescent="0.25">
      <c r="A489" s="12">
        <v>4209</v>
      </c>
      <c r="B489" s="13" t="s">
        <v>256</v>
      </c>
      <c r="C489" s="68"/>
      <c r="D489" s="68"/>
    </row>
    <row r="490" spans="1:4" x14ac:dyDescent="0.25">
      <c r="A490" s="6">
        <v>420901</v>
      </c>
      <c r="B490" s="7" t="s">
        <v>87</v>
      </c>
      <c r="C490" s="5"/>
      <c r="D490" s="5"/>
    </row>
    <row r="491" spans="1:4" x14ac:dyDescent="0.25">
      <c r="A491" s="6">
        <v>420902</v>
      </c>
      <c r="B491" s="7" t="s">
        <v>88</v>
      </c>
      <c r="C491" s="5"/>
      <c r="D491" s="5"/>
    </row>
    <row r="492" spans="1:4" x14ac:dyDescent="0.25">
      <c r="A492" s="6">
        <v>420903</v>
      </c>
      <c r="B492" s="7" t="s">
        <v>89</v>
      </c>
      <c r="C492" s="5"/>
      <c r="D492" s="5"/>
    </row>
    <row r="493" spans="1:4" x14ac:dyDescent="0.25">
      <c r="A493" s="6">
        <v>420904</v>
      </c>
      <c r="B493" s="7" t="s">
        <v>206</v>
      </c>
      <c r="C493" s="5"/>
      <c r="D493" s="5"/>
    </row>
    <row r="494" spans="1:4" x14ac:dyDescent="0.25">
      <c r="A494" s="6"/>
      <c r="B494" s="7" t="s">
        <v>207</v>
      </c>
      <c r="C494" s="5"/>
      <c r="D494" s="5"/>
    </row>
    <row r="495" spans="1:4" x14ac:dyDescent="0.25">
      <c r="A495" s="6"/>
      <c r="B495" s="7" t="s">
        <v>208</v>
      </c>
      <c r="C495" s="5"/>
      <c r="D495" s="5"/>
    </row>
    <row r="496" spans="1:4" x14ac:dyDescent="0.25">
      <c r="A496" s="6"/>
      <c r="B496" s="7" t="s">
        <v>209</v>
      </c>
      <c r="C496" s="5"/>
      <c r="D496" s="5"/>
    </row>
    <row r="497" spans="1:4" x14ac:dyDescent="0.25">
      <c r="A497" s="6">
        <v>420905</v>
      </c>
      <c r="B497" s="7" t="s">
        <v>91</v>
      </c>
      <c r="C497" s="5"/>
      <c r="D497" s="5"/>
    </row>
    <row r="498" spans="1:4" ht="15.75" thickBot="1" x14ac:dyDescent="0.3">
      <c r="A498" s="19">
        <v>420906</v>
      </c>
      <c r="B498" s="20" t="s">
        <v>210</v>
      </c>
      <c r="C498" s="75"/>
      <c r="D498" s="75"/>
    </row>
    <row r="499" spans="1:4" ht="15.75" thickBot="1" x14ac:dyDescent="0.3">
      <c r="A499" s="9" t="s">
        <v>18</v>
      </c>
      <c r="B499" s="10"/>
      <c r="C499" s="67">
        <f>SUM(C490:C498)</f>
        <v>0</v>
      </c>
      <c r="D499" s="67">
        <f>SUM(D490:D498)</f>
        <v>0</v>
      </c>
    </row>
    <row r="500" spans="1:4" x14ac:dyDescent="0.25">
      <c r="A500" s="12">
        <v>4210</v>
      </c>
      <c r="B500" s="13" t="s">
        <v>257</v>
      </c>
      <c r="C500" s="68"/>
      <c r="D500" s="68"/>
    </row>
    <row r="501" spans="1:4" x14ac:dyDescent="0.25">
      <c r="A501" s="6">
        <v>421001</v>
      </c>
      <c r="B501" s="7" t="s">
        <v>219</v>
      </c>
      <c r="C501" s="5"/>
      <c r="D501" s="5"/>
    </row>
    <row r="502" spans="1:4" x14ac:dyDescent="0.25">
      <c r="A502" s="6">
        <v>421002</v>
      </c>
      <c r="B502" s="7" t="s">
        <v>258</v>
      </c>
      <c r="C502" s="5"/>
      <c r="D502" s="5"/>
    </row>
    <row r="503" spans="1:4" x14ac:dyDescent="0.25">
      <c r="A503" s="6">
        <v>421003</v>
      </c>
      <c r="B503" s="7" t="s">
        <v>221</v>
      </c>
      <c r="C503" s="5"/>
      <c r="D503" s="5"/>
    </row>
    <row r="504" spans="1:4" x14ac:dyDescent="0.25">
      <c r="A504" s="6">
        <v>421004</v>
      </c>
      <c r="B504" s="7" t="s">
        <v>222</v>
      </c>
      <c r="C504" s="5"/>
      <c r="D504" s="5"/>
    </row>
    <row r="505" spans="1:4" x14ac:dyDescent="0.25">
      <c r="A505" s="6">
        <v>421005</v>
      </c>
      <c r="B505" s="7" t="s">
        <v>259</v>
      </c>
      <c r="C505" s="5"/>
      <c r="D505" s="5"/>
    </row>
    <row r="506" spans="1:4" x14ac:dyDescent="0.25">
      <c r="A506" s="6">
        <v>421006</v>
      </c>
      <c r="B506" s="7" t="s">
        <v>260</v>
      </c>
      <c r="C506" s="5"/>
      <c r="D506" s="5"/>
    </row>
    <row r="507" spans="1:4" x14ac:dyDescent="0.25">
      <c r="A507" s="6">
        <v>421007</v>
      </c>
      <c r="B507" s="7" t="s">
        <v>261</v>
      </c>
      <c r="C507" s="5"/>
      <c r="D507" s="5"/>
    </row>
    <row r="508" spans="1:4" x14ac:dyDescent="0.25">
      <c r="A508" s="6">
        <v>421008</v>
      </c>
      <c r="B508" s="7" t="s">
        <v>118</v>
      </c>
      <c r="C508" s="5"/>
      <c r="D508" s="5"/>
    </row>
    <row r="509" spans="1:4" x14ac:dyDescent="0.25">
      <c r="A509" s="6"/>
      <c r="B509" s="7" t="s">
        <v>207</v>
      </c>
      <c r="C509" s="5"/>
      <c r="D509" s="5"/>
    </row>
    <row r="510" spans="1:4" x14ac:dyDescent="0.25">
      <c r="A510" s="6"/>
      <c r="B510" s="7" t="s">
        <v>208</v>
      </c>
      <c r="C510" s="5"/>
      <c r="D510" s="5"/>
    </row>
    <row r="511" spans="1:4" x14ac:dyDescent="0.25">
      <c r="A511" s="6"/>
      <c r="B511" s="7" t="s">
        <v>209</v>
      </c>
      <c r="C511" s="5"/>
      <c r="D511" s="5"/>
    </row>
    <row r="512" spans="1:4" ht="15.75" thickBot="1" x14ac:dyDescent="0.3">
      <c r="A512" s="19">
        <v>421009</v>
      </c>
      <c r="B512" s="20" t="s">
        <v>227</v>
      </c>
      <c r="C512" s="75"/>
      <c r="D512" s="75"/>
    </row>
    <row r="513" spans="1:4" ht="15.75" thickBot="1" x14ac:dyDescent="0.3">
      <c r="A513" s="9" t="s">
        <v>18</v>
      </c>
      <c r="B513" s="10"/>
      <c r="C513" s="67">
        <f>SUM(C501:C512)</f>
        <v>0</v>
      </c>
      <c r="D513" s="67">
        <f>SUM(D501:D512)</f>
        <v>0</v>
      </c>
    </row>
    <row r="514" spans="1:4" x14ac:dyDescent="0.25">
      <c r="A514" s="12">
        <v>4211</v>
      </c>
      <c r="B514" s="13" t="s">
        <v>262</v>
      </c>
      <c r="C514" s="68"/>
      <c r="D514" s="68"/>
    </row>
    <row r="515" spans="1:4" x14ac:dyDescent="0.25">
      <c r="A515" s="6">
        <v>421101</v>
      </c>
      <c r="B515" s="7" t="s">
        <v>219</v>
      </c>
      <c r="C515" s="5"/>
      <c r="D515" s="5"/>
    </row>
    <row r="516" spans="1:4" x14ac:dyDescent="0.25">
      <c r="A516" s="6">
        <v>421102</v>
      </c>
      <c r="B516" s="7" t="s">
        <v>220</v>
      </c>
      <c r="C516" s="5"/>
      <c r="D516" s="5"/>
    </row>
    <row r="517" spans="1:4" x14ac:dyDescent="0.25">
      <c r="A517" s="6">
        <v>421103</v>
      </c>
      <c r="B517" s="7" t="s">
        <v>221</v>
      </c>
      <c r="C517" s="5"/>
      <c r="D517" s="5"/>
    </row>
    <row r="518" spans="1:4" x14ac:dyDescent="0.25">
      <c r="A518" s="6">
        <v>421104</v>
      </c>
      <c r="B518" s="7" t="s">
        <v>222</v>
      </c>
      <c r="C518" s="5"/>
      <c r="D518" s="5"/>
    </row>
    <row r="519" spans="1:4" x14ac:dyDescent="0.25">
      <c r="A519" s="6">
        <v>421105</v>
      </c>
      <c r="B519" s="7" t="s">
        <v>259</v>
      </c>
      <c r="C519" s="5"/>
      <c r="D519" s="5"/>
    </row>
    <row r="520" spans="1:4" x14ac:dyDescent="0.25">
      <c r="A520" s="6">
        <v>421106</v>
      </c>
      <c r="B520" s="7" t="s">
        <v>260</v>
      </c>
      <c r="C520" s="5"/>
      <c r="D520" s="5"/>
    </row>
    <row r="521" spans="1:4" x14ac:dyDescent="0.25">
      <c r="A521" s="6">
        <v>421107</v>
      </c>
      <c r="B521" s="7" t="s">
        <v>263</v>
      </c>
      <c r="C521" s="5"/>
      <c r="D521" s="5"/>
    </row>
    <row r="522" spans="1:4" x14ac:dyDescent="0.25">
      <c r="A522" s="6">
        <v>421108</v>
      </c>
      <c r="B522" s="7" t="s">
        <v>118</v>
      </c>
      <c r="C522" s="5"/>
      <c r="D522" s="5"/>
    </row>
    <row r="523" spans="1:4" x14ac:dyDescent="0.25">
      <c r="A523" s="6"/>
      <c r="B523" s="7" t="s">
        <v>207</v>
      </c>
      <c r="C523" s="5"/>
      <c r="D523" s="5"/>
    </row>
    <row r="524" spans="1:4" x14ac:dyDescent="0.25">
      <c r="A524" s="6"/>
      <c r="B524" s="7" t="s">
        <v>208</v>
      </c>
      <c r="C524" s="5"/>
      <c r="D524" s="5"/>
    </row>
    <row r="525" spans="1:4" x14ac:dyDescent="0.25">
      <c r="A525" s="6"/>
      <c r="B525" s="7" t="s">
        <v>209</v>
      </c>
      <c r="C525" s="5"/>
      <c r="D525" s="5"/>
    </row>
    <row r="526" spans="1:4" ht="15.75" thickBot="1" x14ac:dyDescent="0.3">
      <c r="A526" s="19">
        <v>421109</v>
      </c>
      <c r="B526" s="20" t="s">
        <v>227</v>
      </c>
      <c r="C526" s="75"/>
      <c r="D526" s="75"/>
    </row>
    <row r="527" spans="1:4" ht="15.75" thickBot="1" x14ac:dyDescent="0.3">
      <c r="A527" s="9" t="s">
        <v>18</v>
      </c>
      <c r="B527" s="10"/>
      <c r="C527" s="67">
        <f>SUM(C515:C526)</f>
        <v>0</v>
      </c>
      <c r="D527" s="67">
        <f>SUM(D515:D526)</f>
        <v>0</v>
      </c>
    </row>
    <row r="528" spans="1:4" x14ac:dyDescent="0.25">
      <c r="A528" s="12">
        <v>4212</v>
      </c>
      <c r="B528" s="13" t="s">
        <v>233</v>
      </c>
      <c r="C528" s="68"/>
      <c r="D528" s="68"/>
    </row>
    <row r="529" spans="1:4" x14ac:dyDescent="0.25">
      <c r="A529" s="6">
        <v>421201</v>
      </c>
      <c r="B529" s="7" t="s">
        <v>86</v>
      </c>
      <c r="C529" s="5"/>
      <c r="D529" s="5"/>
    </row>
    <row r="530" spans="1:4" x14ac:dyDescent="0.25">
      <c r="A530" s="6">
        <v>421202</v>
      </c>
      <c r="B530" s="7" t="s">
        <v>87</v>
      </c>
      <c r="C530" s="5"/>
      <c r="D530" s="5"/>
    </row>
    <row r="531" spans="1:4" x14ac:dyDescent="0.25">
      <c r="A531" s="6">
        <v>421203</v>
      </c>
      <c r="B531" s="7" t="s">
        <v>88</v>
      </c>
      <c r="C531" s="5"/>
      <c r="D531" s="5"/>
    </row>
    <row r="532" spans="1:4" x14ac:dyDescent="0.25">
      <c r="A532" s="6">
        <v>421204</v>
      </c>
      <c r="B532" s="7" t="s">
        <v>89</v>
      </c>
      <c r="C532" s="5"/>
      <c r="D532" s="5"/>
    </row>
    <row r="533" spans="1:4" x14ac:dyDescent="0.25">
      <c r="A533" s="6">
        <v>421205</v>
      </c>
      <c r="B533" s="7" t="s">
        <v>206</v>
      </c>
      <c r="C533" s="5"/>
      <c r="D533" s="5"/>
    </row>
    <row r="534" spans="1:4" x14ac:dyDescent="0.25">
      <c r="A534" s="16"/>
      <c r="B534" s="17" t="s">
        <v>207</v>
      </c>
      <c r="C534" s="69"/>
      <c r="D534" s="69"/>
    </row>
    <row r="535" spans="1:4" x14ac:dyDescent="0.25">
      <c r="A535" s="16"/>
      <c r="B535" s="17" t="s">
        <v>208</v>
      </c>
      <c r="C535" s="69"/>
      <c r="D535" s="69"/>
    </row>
    <row r="536" spans="1:4" x14ac:dyDescent="0.25">
      <c r="A536" s="16"/>
      <c r="B536" s="17" t="s">
        <v>209</v>
      </c>
      <c r="C536" s="69"/>
      <c r="D536" s="69"/>
    </row>
    <row r="537" spans="1:4" x14ac:dyDescent="0.25">
      <c r="A537" s="6">
        <v>421206</v>
      </c>
      <c r="B537" s="7" t="s">
        <v>91</v>
      </c>
      <c r="C537" s="5"/>
      <c r="D537" s="5"/>
    </row>
    <row r="538" spans="1:4" ht="15.75" thickBot="1" x14ac:dyDescent="0.3">
      <c r="A538" s="19">
        <v>421207</v>
      </c>
      <c r="B538" s="20" t="s">
        <v>92</v>
      </c>
      <c r="C538" s="75"/>
      <c r="D538" s="75"/>
    </row>
    <row r="539" spans="1:4" ht="15.75" thickBot="1" x14ac:dyDescent="0.3">
      <c r="A539" s="9" t="s">
        <v>18</v>
      </c>
      <c r="B539" s="10"/>
      <c r="C539" s="67">
        <f>SUM(C529:C538)</f>
        <v>0</v>
      </c>
      <c r="D539" s="67">
        <f>SUM(D529:D538)</f>
        <v>0</v>
      </c>
    </row>
    <row r="540" spans="1:4" x14ac:dyDescent="0.25">
      <c r="A540" s="12">
        <v>4213</v>
      </c>
      <c r="B540" s="13" t="s">
        <v>264</v>
      </c>
      <c r="C540" s="68"/>
      <c r="D540" s="68"/>
    </row>
    <row r="541" spans="1:4" x14ac:dyDescent="0.25">
      <c r="A541" s="6">
        <v>421301</v>
      </c>
      <c r="B541" s="7" t="s">
        <v>86</v>
      </c>
      <c r="C541" s="5"/>
      <c r="D541" s="5"/>
    </row>
    <row r="542" spans="1:4" x14ac:dyDescent="0.25">
      <c r="A542" s="6">
        <v>421302</v>
      </c>
      <c r="B542" s="7" t="s">
        <v>265</v>
      </c>
      <c r="C542" s="5"/>
      <c r="D542" s="5"/>
    </row>
    <row r="543" spans="1:4" x14ac:dyDescent="0.25">
      <c r="A543" s="6">
        <v>421303</v>
      </c>
      <c r="B543" s="7" t="s">
        <v>88</v>
      </c>
      <c r="C543" s="5"/>
      <c r="D543" s="5"/>
    </row>
    <row r="544" spans="1:4" x14ac:dyDescent="0.25">
      <c r="A544" s="6">
        <v>421304</v>
      </c>
      <c r="B544" s="7" t="s">
        <v>89</v>
      </c>
      <c r="C544" s="5"/>
      <c r="D544" s="5"/>
    </row>
    <row r="545" spans="1:4" x14ac:dyDescent="0.25">
      <c r="A545" s="6">
        <v>421305</v>
      </c>
      <c r="B545" s="7" t="s">
        <v>206</v>
      </c>
      <c r="C545" s="5"/>
      <c r="D545" s="5"/>
    </row>
    <row r="546" spans="1:4" x14ac:dyDescent="0.25">
      <c r="A546" s="6"/>
      <c r="B546" s="7" t="s">
        <v>207</v>
      </c>
      <c r="C546" s="5"/>
      <c r="D546" s="5"/>
    </row>
    <row r="547" spans="1:4" x14ac:dyDescent="0.25">
      <c r="A547" s="6"/>
      <c r="B547" s="7" t="s">
        <v>208</v>
      </c>
      <c r="C547" s="5"/>
      <c r="D547" s="5"/>
    </row>
    <row r="548" spans="1:4" x14ac:dyDescent="0.25">
      <c r="A548" s="6"/>
      <c r="B548" s="7" t="s">
        <v>209</v>
      </c>
      <c r="C548" s="5"/>
      <c r="D548" s="5"/>
    </row>
    <row r="549" spans="1:4" x14ac:dyDescent="0.25">
      <c r="A549" s="6">
        <v>421306</v>
      </c>
      <c r="B549" s="7" t="s">
        <v>91</v>
      </c>
      <c r="C549" s="5"/>
      <c r="D549" s="5"/>
    </row>
    <row r="550" spans="1:4" ht="15.75" thickBot="1" x14ac:dyDescent="0.3">
      <c r="A550" s="19">
        <v>421307</v>
      </c>
      <c r="B550" s="20" t="s">
        <v>92</v>
      </c>
      <c r="C550" s="75"/>
      <c r="D550" s="75"/>
    </row>
    <row r="551" spans="1:4" ht="15.75" thickBot="1" x14ac:dyDescent="0.3">
      <c r="A551" s="9" t="s">
        <v>18</v>
      </c>
      <c r="B551" s="10"/>
      <c r="C551" s="67">
        <f>SUM(C541:C550)</f>
        <v>0</v>
      </c>
      <c r="D551" s="67">
        <f>SUM(D541:D550)</f>
        <v>0</v>
      </c>
    </row>
    <row r="552" spans="1:4" x14ac:dyDescent="0.25">
      <c r="A552" s="12">
        <v>4214</v>
      </c>
      <c r="B552" s="13" t="s">
        <v>236</v>
      </c>
      <c r="C552" s="68"/>
      <c r="D552" s="68"/>
    </row>
    <row r="553" spans="1:4" x14ac:dyDescent="0.25">
      <c r="A553" s="6">
        <v>421401</v>
      </c>
      <c r="B553" s="7" t="s">
        <v>237</v>
      </c>
      <c r="C553" s="5"/>
      <c r="D553" s="5"/>
    </row>
    <row r="554" spans="1:4" x14ac:dyDescent="0.25">
      <c r="A554" s="6">
        <v>421402</v>
      </c>
      <c r="B554" s="7" t="s">
        <v>238</v>
      </c>
      <c r="C554" s="5"/>
      <c r="D554" s="5"/>
    </row>
    <row r="555" spans="1:4" x14ac:dyDescent="0.25">
      <c r="A555" s="6">
        <v>421403</v>
      </c>
      <c r="B555" s="7" t="s">
        <v>245</v>
      </c>
      <c r="C555" s="5"/>
      <c r="D555" s="5"/>
    </row>
    <row r="556" spans="1:4" x14ac:dyDescent="0.25">
      <c r="A556" s="6">
        <v>421404</v>
      </c>
      <c r="B556" s="7" t="s">
        <v>240</v>
      </c>
      <c r="C556" s="5"/>
      <c r="D556" s="5"/>
    </row>
    <row r="557" spans="1:4" x14ac:dyDescent="0.25">
      <c r="A557" s="6">
        <v>421405</v>
      </c>
      <c r="B557" s="7" t="s">
        <v>241</v>
      </c>
      <c r="C557" s="5"/>
      <c r="D557" s="5"/>
    </row>
    <row r="558" spans="1:4" x14ac:dyDescent="0.25">
      <c r="A558" s="6">
        <v>421406</v>
      </c>
      <c r="B558" s="7" t="s">
        <v>116</v>
      </c>
      <c r="C558" s="5"/>
      <c r="D558" s="5"/>
    </row>
    <row r="559" spans="1:4" x14ac:dyDescent="0.25">
      <c r="A559" s="6">
        <v>421407</v>
      </c>
      <c r="B559" s="7" t="s">
        <v>266</v>
      </c>
      <c r="C559" s="5"/>
      <c r="D559" s="5"/>
    </row>
    <row r="560" spans="1:4" x14ac:dyDescent="0.25">
      <c r="A560" s="6">
        <v>421408</v>
      </c>
      <c r="B560" s="7" t="s">
        <v>118</v>
      </c>
      <c r="C560" s="5"/>
      <c r="D560" s="5"/>
    </row>
    <row r="561" spans="1:4" x14ac:dyDescent="0.25">
      <c r="A561" s="6"/>
      <c r="B561" s="7" t="s">
        <v>207</v>
      </c>
      <c r="C561" s="5"/>
      <c r="D561" s="5"/>
    </row>
    <row r="562" spans="1:4" x14ac:dyDescent="0.25">
      <c r="A562" s="6"/>
      <c r="B562" s="7" t="s">
        <v>208</v>
      </c>
      <c r="C562" s="5"/>
      <c r="D562" s="5"/>
    </row>
    <row r="563" spans="1:4" x14ac:dyDescent="0.25">
      <c r="A563" s="6"/>
      <c r="B563" s="7" t="s">
        <v>209</v>
      </c>
      <c r="C563" s="5"/>
      <c r="D563" s="5"/>
    </row>
    <row r="564" spans="1:4" x14ac:dyDescent="0.25">
      <c r="A564" s="6">
        <v>421409</v>
      </c>
      <c r="B564" s="7" t="s">
        <v>267</v>
      </c>
      <c r="C564" s="5"/>
      <c r="D564" s="5"/>
    </row>
    <row r="565" spans="1:4" x14ac:dyDescent="0.25">
      <c r="A565" s="6">
        <v>421410</v>
      </c>
      <c r="B565" s="7" t="s">
        <v>268</v>
      </c>
      <c r="C565" s="5"/>
      <c r="D565" s="5"/>
    </row>
    <row r="566" spans="1:4" ht="15.75" thickBot="1" x14ac:dyDescent="0.3">
      <c r="A566" s="19">
        <v>421411</v>
      </c>
      <c r="B566" s="20" t="s">
        <v>121</v>
      </c>
      <c r="C566" s="75"/>
      <c r="D566" s="75"/>
    </row>
    <row r="567" spans="1:4" ht="15.75" thickBot="1" x14ac:dyDescent="0.3">
      <c r="A567" s="9" t="s">
        <v>18</v>
      </c>
      <c r="B567" s="10"/>
      <c r="C567" s="67">
        <f>SUM(C553:C566)</f>
        <v>0</v>
      </c>
      <c r="D567" s="67">
        <f>SUM(D553:D566)</f>
        <v>0</v>
      </c>
    </row>
    <row r="568" spans="1:4" x14ac:dyDescent="0.25">
      <c r="A568" s="12">
        <v>4215</v>
      </c>
      <c r="B568" s="13" t="s">
        <v>269</v>
      </c>
      <c r="C568" s="68"/>
      <c r="D568" s="68"/>
    </row>
    <row r="569" spans="1:4" x14ac:dyDescent="0.25">
      <c r="A569" s="6">
        <v>421501</v>
      </c>
      <c r="B569" s="7" t="s">
        <v>237</v>
      </c>
      <c r="C569" s="5"/>
      <c r="D569" s="5"/>
    </row>
    <row r="570" spans="1:4" x14ac:dyDescent="0.25">
      <c r="A570" s="6">
        <v>421502</v>
      </c>
      <c r="B570" s="7" t="s">
        <v>238</v>
      </c>
      <c r="C570" s="5"/>
      <c r="D570" s="5"/>
    </row>
    <row r="571" spans="1:4" x14ac:dyDescent="0.25">
      <c r="A571" s="6">
        <v>421503</v>
      </c>
      <c r="B571" s="7" t="s">
        <v>245</v>
      </c>
      <c r="C571" s="5"/>
      <c r="D571" s="5"/>
    </row>
    <row r="572" spans="1:4" x14ac:dyDescent="0.25">
      <c r="A572" s="6">
        <v>421504</v>
      </c>
      <c r="B572" s="7" t="s">
        <v>240</v>
      </c>
      <c r="C572" s="5"/>
      <c r="D572" s="5"/>
    </row>
    <row r="573" spans="1:4" x14ac:dyDescent="0.25">
      <c r="A573" s="6">
        <v>421505</v>
      </c>
      <c r="B573" s="7" t="s">
        <v>241</v>
      </c>
      <c r="C573" s="5"/>
      <c r="D573" s="5"/>
    </row>
    <row r="574" spans="1:4" x14ac:dyDescent="0.25">
      <c r="A574" s="6">
        <v>421506</v>
      </c>
      <c r="B574" s="7" t="s">
        <v>116</v>
      </c>
      <c r="C574" s="5"/>
      <c r="D574" s="5"/>
    </row>
    <row r="575" spans="1:4" x14ac:dyDescent="0.25">
      <c r="A575" s="6">
        <v>421507</v>
      </c>
      <c r="B575" s="7" t="s">
        <v>266</v>
      </c>
      <c r="C575" s="5"/>
      <c r="D575" s="5"/>
    </row>
    <row r="576" spans="1:4" x14ac:dyDescent="0.25">
      <c r="A576" s="6">
        <v>421508</v>
      </c>
      <c r="B576" s="7" t="s">
        <v>118</v>
      </c>
      <c r="C576" s="5"/>
      <c r="D576" s="5"/>
    </row>
    <row r="577" spans="1:4" x14ac:dyDescent="0.25">
      <c r="A577" s="6"/>
      <c r="B577" s="7" t="s">
        <v>207</v>
      </c>
      <c r="C577" s="5"/>
      <c r="D577" s="5"/>
    </row>
    <row r="578" spans="1:4" x14ac:dyDescent="0.25">
      <c r="A578" s="6"/>
      <c r="B578" s="7" t="s">
        <v>208</v>
      </c>
      <c r="C578" s="5"/>
      <c r="D578" s="5"/>
    </row>
    <row r="579" spans="1:4" x14ac:dyDescent="0.25">
      <c r="A579" s="6"/>
      <c r="B579" s="7" t="s">
        <v>209</v>
      </c>
      <c r="C579" s="5"/>
      <c r="D579" s="5"/>
    </row>
    <row r="580" spans="1:4" x14ac:dyDescent="0.25">
      <c r="A580" s="6">
        <v>421509</v>
      </c>
      <c r="B580" s="7" t="s">
        <v>267</v>
      </c>
      <c r="C580" s="5"/>
      <c r="D580" s="5"/>
    </row>
    <row r="581" spans="1:4" x14ac:dyDescent="0.25">
      <c r="A581" s="6">
        <v>421510</v>
      </c>
      <c r="B581" s="7" t="s">
        <v>243</v>
      </c>
      <c r="C581" s="5"/>
      <c r="D581" s="5"/>
    </row>
    <row r="582" spans="1:4" ht="15.75" thickBot="1" x14ac:dyDescent="0.3">
      <c r="A582" s="19">
        <v>421511</v>
      </c>
      <c r="B582" s="20" t="s">
        <v>121</v>
      </c>
      <c r="C582" s="75"/>
      <c r="D582" s="75"/>
    </row>
    <row r="583" spans="1:4" ht="15.75" thickBot="1" x14ac:dyDescent="0.3">
      <c r="A583" s="9" t="s">
        <v>18</v>
      </c>
      <c r="B583" s="10"/>
      <c r="C583" s="67">
        <f>SUM(C569:C582)</f>
        <v>0</v>
      </c>
      <c r="D583" s="67">
        <f>SUM(D569:D582)</f>
        <v>0</v>
      </c>
    </row>
    <row r="584" spans="1:4" x14ac:dyDescent="0.25">
      <c r="A584" s="12">
        <v>43</v>
      </c>
      <c r="B584" s="13" t="s">
        <v>270</v>
      </c>
      <c r="C584" s="68"/>
      <c r="D584" s="68"/>
    </row>
    <row r="585" spans="1:4" x14ac:dyDescent="0.25">
      <c r="A585" s="3">
        <v>4301</v>
      </c>
      <c r="B585" s="4" t="s">
        <v>202</v>
      </c>
      <c r="C585" s="5"/>
      <c r="D585" s="5"/>
    </row>
    <row r="586" spans="1:4" x14ac:dyDescent="0.25">
      <c r="A586" s="6">
        <v>430101</v>
      </c>
      <c r="B586" s="7" t="s">
        <v>94</v>
      </c>
      <c r="C586" s="5">
        <v>882561135</v>
      </c>
      <c r="D586" s="5">
        <v>868629894</v>
      </c>
    </row>
    <row r="587" spans="1:4" x14ac:dyDescent="0.25">
      <c r="A587" s="6">
        <v>430102</v>
      </c>
      <c r="B587" s="7" t="s">
        <v>95</v>
      </c>
      <c r="C587" s="5">
        <v>956941760</v>
      </c>
      <c r="D587" s="5">
        <v>938292470</v>
      </c>
    </row>
    <row r="588" spans="1:4" x14ac:dyDescent="0.25">
      <c r="A588" s="6">
        <v>430103</v>
      </c>
      <c r="B588" s="7" t="s">
        <v>96</v>
      </c>
      <c r="C588" s="5">
        <v>3561852</v>
      </c>
      <c r="D588" s="5">
        <v>9220785</v>
      </c>
    </row>
    <row r="589" spans="1:4" x14ac:dyDescent="0.25">
      <c r="A589" s="6">
        <v>430104</v>
      </c>
      <c r="B589" s="7" t="s">
        <v>97</v>
      </c>
      <c r="C589" s="5">
        <v>6561327</v>
      </c>
      <c r="D589" s="5">
        <v>4094156</v>
      </c>
    </row>
    <row r="590" spans="1:4" x14ac:dyDescent="0.25">
      <c r="A590" s="6">
        <v>430105</v>
      </c>
      <c r="B590" s="7" t="s">
        <v>98</v>
      </c>
      <c r="C590" s="5">
        <v>38041905</v>
      </c>
      <c r="D590" s="5">
        <v>31280592</v>
      </c>
    </row>
    <row r="591" spans="1:4" x14ac:dyDescent="0.25">
      <c r="A591" s="6">
        <v>430106</v>
      </c>
      <c r="B591" s="7" t="s">
        <v>271</v>
      </c>
      <c r="C591" s="5">
        <v>1076859395</v>
      </c>
      <c r="D591" s="5">
        <v>1211541607</v>
      </c>
    </row>
    <row r="592" spans="1:4" x14ac:dyDescent="0.25">
      <c r="A592" s="6">
        <v>430107</v>
      </c>
      <c r="B592" s="7" t="s">
        <v>100</v>
      </c>
      <c r="C592" s="5"/>
      <c r="D592" s="5"/>
    </row>
    <row r="593" spans="1:4" x14ac:dyDescent="0.25">
      <c r="A593" s="6">
        <v>430108</v>
      </c>
      <c r="B593" s="7" t="s">
        <v>101</v>
      </c>
      <c r="C593" s="5">
        <v>149519506</v>
      </c>
      <c r="D593" s="5">
        <v>138283469</v>
      </c>
    </row>
    <row r="594" spans="1:4" x14ac:dyDescent="0.25">
      <c r="A594" s="6">
        <v>430109</v>
      </c>
      <c r="B594" s="7" t="s">
        <v>102</v>
      </c>
      <c r="C594" s="5">
        <v>74677648</v>
      </c>
      <c r="D594" s="5">
        <v>97213930</v>
      </c>
    </row>
    <row r="595" spans="1:4" x14ac:dyDescent="0.25">
      <c r="A595" s="6">
        <v>430110</v>
      </c>
      <c r="B595" s="7" t="s">
        <v>103</v>
      </c>
      <c r="C595" s="5">
        <v>2891072</v>
      </c>
      <c r="D595" s="5">
        <v>3989393</v>
      </c>
    </row>
    <row r="596" spans="1:4" x14ac:dyDescent="0.25">
      <c r="A596" s="6">
        <v>430111</v>
      </c>
      <c r="B596" s="7" t="s">
        <v>104</v>
      </c>
      <c r="C596" s="5">
        <v>25125046</v>
      </c>
      <c r="D596" s="5">
        <v>15847062</v>
      </c>
    </row>
    <row r="597" spans="1:4" x14ac:dyDescent="0.25">
      <c r="A597" s="6">
        <v>430112</v>
      </c>
      <c r="B597" s="7" t="s">
        <v>105</v>
      </c>
      <c r="C597" s="5">
        <v>7570214</v>
      </c>
      <c r="D597" s="5">
        <v>-27608</v>
      </c>
    </row>
    <row r="598" spans="1:4" x14ac:dyDescent="0.25">
      <c r="A598" s="6">
        <v>430113</v>
      </c>
      <c r="B598" s="7" t="s">
        <v>106</v>
      </c>
      <c r="C598" s="5">
        <v>605624</v>
      </c>
      <c r="D598" s="5">
        <v>541743</v>
      </c>
    </row>
    <row r="599" spans="1:4" x14ac:dyDescent="0.25">
      <c r="A599" s="6">
        <v>430114</v>
      </c>
      <c r="B599" s="7" t="s">
        <v>107</v>
      </c>
      <c r="C599" s="5"/>
      <c r="D599" s="5"/>
    </row>
    <row r="600" spans="1:4" ht="15.75" thickBot="1" x14ac:dyDescent="0.3">
      <c r="A600" s="19">
        <v>430115</v>
      </c>
      <c r="B600" s="20" t="s">
        <v>108</v>
      </c>
      <c r="C600" s="5">
        <v>7034545</v>
      </c>
      <c r="D600" s="5">
        <v>12731380</v>
      </c>
    </row>
    <row r="601" spans="1:4" ht="15.75" thickBot="1" x14ac:dyDescent="0.3">
      <c r="A601" s="9" t="s">
        <v>18</v>
      </c>
      <c r="B601" s="10"/>
      <c r="C601" s="67">
        <f>SUM(C586:C600)</f>
        <v>3231951029</v>
      </c>
      <c r="D601" s="67">
        <f>SUM(D586:D600)</f>
        <v>3331638873</v>
      </c>
    </row>
    <row r="602" spans="1:4" x14ac:dyDescent="0.25">
      <c r="A602" s="12">
        <v>4302</v>
      </c>
      <c r="B602" s="13" t="s">
        <v>211</v>
      </c>
      <c r="C602" s="68"/>
      <c r="D602" s="68"/>
    </row>
    <row r="603" spans="1:4" x14ac:dyDescent="0.25">
      <c r="A603" s="6">
        <v>430201</v>
      </c>
      <c r="B603" s="7" t="s">
        <v>94</v>
      </c>
      <c r="C603" s="5">
        <v>30718580</v>
      </c>
      <c r="D603" s="5">
        <v>28082244</v>
      </c>
    </row>
    <row r="604" spans="1:4" x14ac:dyDescent="0.25">
      <c r="A604" s="6">
        <v>430202</v>
      </c>
      <c r="B604" s="7" t="s">
        <v>95</v>
      </c>
      <c r="C604" s="5">
        <v>15345263</v>
      </c>
      <c r="D604" s="5">
        <v>14042894</v>
      </c>
    </row>
    <row r="605" spans="1:4" x14ac:dyDescent="0.25">
      <c r="A605" s="6">
        <v>430203</v>
      </c>
      <c r="B605" s="7" t="s">
        <v>96</v>
      </c>
      <c r="C605" s="5">
        <v>653342</v>
      </c>
      <c r="D605" s="5">
        <v>1742317</v>
      </c>
    </row>
    <row r="606" spans="1:4" x14ac:dyDescent="0.25">
      <c r="A606" s="6">
        <v>430204</v>
      </c>
      <c r="B606" s="7" t="s">
        <v>97</v>
      </c>
      <c r="C606" s="5"/>
      <c r="D606" s="5"/>
    </row>
    <row r="607" spans="1:4" x14ac:dyDescent="0.25">
      <c r="A607" s="6">
        <v>430205</v>
      </c>
      <c r="B607" s="7" t="s">
        <v>98</v>
      </c>
      <c r="C607" s="5">
        <v>3374382</v>
      </c>
      <c r="D607" s="5">
        <v>3387077</v>
      </c>
    </row>
    <row r="608" spans="1:4" x14ac:dyDescent="0.25">
      <c r="A608" s="6">
        <v>430206</v>
      </c>
      <c r="B608" s="7" t="s">
        <v>271</v>
      </c>
      <c r="C608" s="5"/>
      <c r="D608" s="5"/>
    </row>
    <row r="609" spans="1:4" x14ac:dyDescent="0.25">
      <c r="A609" s="6">
        <v>430207</v>
      </c>
      <c r="B609" s="7" t="s">
        <v>100</v>
      </c>
      <c r="C609" s="5"/>
      <c r="D609" s="5"/>
    </row>
    <row r="610" spans="1:4" x14ac:dyDescent="0.25">
      <c r="A610" s="6">
        <v>430208</v>
      </c>
      <c r="B610" s="7" t="s">
        <v>101</v>
      </c>
      <c r="C610" s="5">
        <v>6051851</v>
      </c>
      <c r="D610" s="5">
        <v>5262281</v>
      </c>
    </row>
    <row r="611" spans="1:4" x14ac:dyDescent="0.25">
      <c r="A611" s="6">
        <v>430209</v>
      </c>
      <c r="B611" s="7" t="s">
        <v>102</v>
      </c>
      <c r="C611" s="5">
        <v>3321055</v>
      </c>
      <c r="D611" s="5">
        <v>4107631</v>
      </c>
    </row>
    <row r="612" spans="1:4" x14ac:dyDescent="0.25">
      <c r="A612" s="6">
        <v>430210</v>
      </c>
      <c r="B612" s="7" t="s">
        <v>103</v>
      </c>
      <c r="C612" s="5">
        <v>115077</v>
      </c>
      <c r="D612" s="5">
        <v>118628</v>
      </c>
    </row>
    <row r="613" spans="1:4" x14ac:dyDescent="0.25">
      <c r="A613" s="6">
        <v>430211</v>
      </c>
      <c r="B613" s="7" t="s">
        <v>104</v>
      </c>
      <c r="C613" s="5">
        <v>1743130</v>
      </c>
      <c r="D613" s="5">
        <v>1280488</v>
      </c>
    </row>
    <row r="614" spans="1:4" x14ac:dyDescent="0.25">
      <c r="A614" s="6">
        <v>430212</v>
      </c>
      <c r="B614" s="7" t="s">
        <v>105</v>
      </c>
      <c r="C614" s="5">
        <v>1179149</v>
      </c>
      <c r="D614" s="5">
        <v>-12078</v>
      </c>
    </row>
    <row r="615" spans="1:4" x14ac:dyDescent="0.25">
      <c r="A615" s="6">
        <v>430213</v>
      </c>
      <c r="B615" s="7" t="s">
        <v>106</v>
      </c>
      <c r="C615" s="5">
        <v>124910</v>
      </c>
      <c r="D615" s="5">
        <v>111735</v>
      </c>
    </row>
    <row r="616" spans="1:4" x14ac:dyDescent="0.25">
      <c r="A616" s="6">
        <v>430214</v>
      </c>
      <c r="B616" s="7" t="s">
        <v>107</v>
      </c>
      <c r="C616" s="5"/>
      <c r="D616" s="5"/>
    </row>
    <row r="617" spans="1:4" ht="15.75" thickBot="1" x14ac:dyDescent="0.3">
      <c r="A617" s="19">
        <v>430215</v>
      </c>
      <c r="B617" s="20" t="s">
        <v>108</v>
      </c>
      <c r="C617" s="5">
        <v>609921</v>
      </c>
      <c r="D617" s="5">
        <v>1674741</v>
      </c>
    </row>
    <row r="618" spans="1:4" ht="15.75" thickBot="1" x14ac:dyDescent="0.3">
      <c r="A618" s="9" t="s">
        <v>18</v>
      </c>
      <c r="B618" s="10"/>
      <c r="C618" s="67">
        <f>SUM(C603:C617)</f>
        <v>63236660</v>
      </c>
      <c r="D618" s="67">
        <f>SUM(D603:D617)</f>
        <v>59797958</v>
      </c>
    </row>
    <row r="619" spans="1:4" x14ac:dyDescent="0.25">
      <c r="A619" s="12">
        <v>4303</v>
      </c>
      <c r="B619" s="13" t="s">
        <v>213</v>
      </c>
      <c r="C619" s="68"/>
      <c r="D619" s="68"/>
    </row>
    <row r="620" spans="1:4" x14ac:dyDescent="0.25">
      <c r="A620" s="6">
        <v>430301</v>
      </c>
      <c r="B620" s="7" t="s">
        <v>94</v>
      </c>
      <c r="C620" s="5">
        <v>17904242</v>
      </c>
      <c r="D620" s="5">
        <v>18420474</v>
      </c>
    </row>
    <row r="621" spans="1:4" x14ac:dyDescent="0.25">
      <c r="A621" s="6">
        <v>430302</v>
      </c>
      <c r="B621" s="7" t="s">
        <v>95</v>
      </c>
      <c r="C621" s="5">
        <v>17824201</v>
      </c>
      <c r="D621" s="5">
        <v>18541033</v>
      </c>
    </row>
    <row r="622" spans="1:4" x14ac:dyDescent="0.25">
      <c r="A622" s="6">
        <v>430303</v>
      </c>
      <c r="B622" s="7" t="s">
        <v>96</v>
      </c>
      <c r="C622" s="5">
        <v>27699</v>
      </c>
      <c r="D622" s="5">
        <v>24858</v>
      </c>
    </row>
    <row r="623" spans="1:4" x14ac:dyDescent="0.25">
      <c r="A623" s="6">
        <v>430304</v>
      </c>
      <c r="B623" s="7" t="s">
        <v>97</v>
      </c>
      <c r="C623" s="5">
        <v>346444</v>
      </c>
      <c r="D623" s="5">
        <v>358471</v>
      </c>
    </row>
    <row r="624" spans="1:4" x14ac:dyDescent="0.25">
      <c r="A624" s="6">
        <v>430305</v>
      </c>
      <c r="B624" s="7" t="s">
        <v>98</v>
      </c>
      <c r="C624" s="5">
        <v>3174669</v>
      </c>
      <c r="D624" s="5">
        <v>2046865</v>
      </c>
    </row>
    <row r="625" spans="1:4" x14ac:dyDescent="0.25">
      <c r="A625" s="6">
        <v>430306</v>
      </c>
      <c r="B625" s="7" t="s">
        <v>99</v>
      </c>
      <c r="C625" s="5">
        <v>478629</v>
      </c>
      <c r="D625" s="5">
        <v>528923</v>
      </c>
    </row>
    <row r="626" spans="1:4" x14ac:dyDescent="0.25">
      <c r="A626" s="6">
        <v>430307</v>
      </c>
      <c r="B626" s="7" t="s">
        <v>100</v>
      </c>
      <c r="D626" s="5"/>
    </row>
    <row r="627" spans="1:4" x14ac:dyDescent="0.25">
      <c r="A627" s="6">
        <v>430308</v>
      </c>
      <c r="B627" s="7" t="s">
        <v>101</v>
      </c>
      <c r="C627" s="5">
        <v>10430326</v>
      </c>
      <c r="D627" s="5">
        <v>8454705</v>
      </c>
    </row>
    <row r="628" spans="1:4" x14ac:dyDescent="0.25">
      <c r="A628" s="6">
        <v>430309</v>
      </c>
      <c r="B628" s="7" t="s">
        <v>102</v>
      </c>
      <c r="C628" s="5">
        <v>1796065</v>
      </c>
      <c r="D628" s="5">
        <v>3436128</v>
      </c>
    </row>
    <row r="629" spans="1:4" x14ac:dyDescent="0.25">
      <c r="A629" s="6">
        <v>430310</v>
      </c>
      <c r="B629" s="7" t="s">
        <v>103</v>
      </c>
      <c r="C629" s="66">
        <v>378386</v>
      </c>
      <c r="D629" s="5">
        <v>469010</v>
      </c>
    </row>
    <row r="630" spans="1:4" x14ac:dyDescent="0.25">
      <c r="A630" s="6">
        <v>430311</v>
      </c>
      <c r="B630" s="7" t="s">
        <v>104</v>
      </c>
      <c r="C630" s="5">
        <v>446130</v>
      </c>
      <c r="D630" s="5">
        <v>124333</v>
      </c>
    </row>
    <row r="631" spans="1:4" x14ac:dyDescent="0.25">
      <c r="A631" s="6">
        <v>430312</v>
      </c>
      <c r="B631" s="7" t="s">
        <v>105</v>
      </c>
      <c r="C631" s="5">
        <v>83946</v>
      </c>
      <c r="D631" s="5">
        <v>5662</v>
      </c>
    </row>
    <row r="632" spans="1:4" x14ac:dyDescent="0.25">
      <c r="A632" s="6">
        <v>430313</v>
      </c>
      <c r="B632" s="7" t="s">
        <v>106</v>
      </c>
      <c r="C632" s="5"/>
      <c r="D632" s="5"/>
    </row>
    <row r="633" spans="1:4" x14ac:dyDescent="0.25">
      <c r="A633" s="6">
        <v>430314</v>
      </c>
      <c r="B633" s="7" t="s">
        <v>107</v>
      </c>
      <c r="C633" s="5"/>
      <c r="D633" s="5"/>
    </row>
    <row r="634" spans="1:4" ht="15.75" thickBot="1" x14ac:dyDescent="0.3">
      <c r="A634" s="19">
        <v>430315</v>
      </c>
      <c r="B634" s="20" t="s">
        <v>108</v>
      </c>
      <c r="C634" s="5">
        <v>71602</v>
      </c>
      <c r="D634" s="5">
        <v>241785</v>
      </c>
    </row>
    <row r="635" spans="1:4" ht="15.75" thickBot="1" x14ac:dyDescent="0.3">
      <c r="A635" s="9" t="s">
        <v>18</v>
      </c>
      <c r="B635" s="10"/>
      <c r="C635" s="67">
        <f>SUM(C620:C634)</f>
        <v>52962339</v>
      </c>
      <c r="D635" s="67">
        <f>SUM(D620:D634)</f>
        <v>52652247</v>
      </c>
    </row>
    <row r="636" spans="1:4" x14ac:dyDescent="0.25">
      <c r="A636" s="12">
        <v>4304</v>
      </c>
      <c r="B636" s="13" t="s">
        <v>214</v>
      </c>
      <c r="C636" s="68"/>
      <c r="D636" s="68"/>
    </row>
    <row r="637" spans="1:4" x14ac:dyDescent="0.25">
      <c r="A637" s="6">
        <v>430401</v>
      </c>
      <c r="B637" s="7" t="s">
        <v>94</v>
      </c>
      <c r="C637" s="5">
        <v>17899185</v>
      </c>
      <c r="D637" s="5">
        <v>171078</v>
      </c>
    </row>
    <row r="638" spans="1:4" x14ac:dyDescent="0.25">
      <c r="A638" s="6">
        <v>430402</v>
      </c>
      <c r="B638" s="7" t="s">
        <v>95</v>
      </c>
      <c r="C638" s="5"/>
      <c r="D638" s="5"/>
    </row>
    <row r="639" spans="1:4" x14ac:dyDescent="0.25">
      <c r="A639" s="6">
        <v>430403</v>
      </c>
      <c r="B639" s="7" t="s">
        <v>96</v>
      </c>
      <c r="C639" s="5"/>
      <c r="D639" s="5"/>
    </row>
    <row r="640" spans="1:4" x14ac:dyDescent="0.25">
      <c r="A640" s="6">
        <v>430404</v>
      </c>
      <c r="B640" s="7" t="s">
        <v>97</v>
      </c>
      <c r="C640" s="5"/>
      <c r="D640" s="5"/>
    </row>
    <row r="641" spans="1:4" x14ac:dyDescent="0.25">
      <c r="A641" s="6">
        <v>430405</v>
      </c>
      <c r="B641" s="7" t="s">
        <v>98</v>
      </c>
      <c r="C641" s="5">
        <v>1734913</v>
      </c>
      <c r="D641" s="5"/>
    </row>
    <row r="642" spans="1:4" x14ac:dyDescent="0.25">
      <c r="A642" s="6">
        <v>430406</v>
      </c>
      <c r="B642" s="7" t="s">
        <v>99</v>
      </c>
      <c r="C642" s="5">
        <v>1452681</v>
      </c>
      <c r="D642" s="5">
        <v>963669</v>
      </c>
    </row>
    <row r="643" spans="1:4" x14ac:dyDescent="0.25">
      <c r="A643" s="6">
        <v>430407</v>
      </c>
      <c r="B643" s="7" t="s">
        <v>100</v>
      </c>
      <c r="D643" s="5"/>
    </row>
    <row r="644" spans="1:4" x14ac:dyDescent="0.25">
      <c r="A644" s="6">
        <v>430408</v>
      </c>
      <c r="B644" s="7" t="s">
        <v>101</v>
      </c>
      <c r="C644" s="5"/>
      <c r="D644" s="5"/>
    </row>
    <row r="645" spans="1:4" x14ac:dyDescent="0.25">
      <c r="A645" s="6">
        <v>430409</v>
      </c>
      <c r="B645" s="7" t="s">
        <v>102</v>
      </c>
      <c r="C645" s="5">
        <v>2719122</v>
      </c>
      <c r="D645" s="5"/>
    </row>
    <row r="646" spans="1:4" x14ac:dyDescent="0.25">
      <c r="A646" s="6">
        <v>430410</v>
      </c>
      <c r="B646" s="7" t="s">
        <v>103</v>
      </c>
      <c r="D646" s="5"/>
    </row>
    <row r="647" spans="1:4" x14ac:dyDescent="0.25">
      <c r="A647" s="6">
        <v>430411</v>
      </c>
      <c r="B647" s="7" t="s">
        <v>104</v>
      </c>
      <c r="C647" s="5"/>
      <c r="D647" s="5"/>
    </row>
    <row r="648" spans="1:4" x14ac:dyDescent="0.25">
      <c r="A648" s="6">
        <v>430412</v>
      </c>
      <c r="B648" s="7" t="s">
        <v>105</v>
      </c>
      <c r="C648" s="5"/>
      <c r="D648" s="5"/>
    </row>
    <row r="649" spans="1:4" x14ac:dyDescent="0.25">
      <c r="A649" s="6">
        <v>430413</v>
      </c>
      <c r="B649" s="7" t="s">
        <v>106</v>
      </c>
      <c r="C649" s="5"/>
      <c r="D649" s="5"/>
    </row>
    <row r="650" spans="1:4" x14ac:dyDescent="0.25">
      <c r="A650" s="6">
        <v>430414</v>
      </c>
      <c r="B650" s="7" t="s">
        <v>107</v>
      </c>
      <c r="C650" s="5"/>
      <c r="D650" s="5"/>
    </row>
    <row r="651" spans="1:4" ht="15.75" thickBot="1" x14ac:dyDescent="0.3">
      <c r="A651" s="19">
        <v>430415</v>
      </c>
      <c r="B651" s="20" t="s">
        <v>108</v>
      </c>
      <c r="C651" s="5"/>
      <c r="D651" s="5"/>
    </row>
    <row r="652" spans="1:4" ht="15.75" thickBot="1" x14ac:dyDescent="0.3">
      <c r="A652" s="9" t="s">
        <v>18</v>
      </c>
      <c r="B652" s="10"/>
      <c r="C652" s="67">
        <f>SUM(C637:C651)</f>
        <v>23805901</v>
      </c>
      <c r="D652" s="67">
        <f>SUM(D637:D651)</f>
        <v>1134747</v>
      </c>
    </row>
    <row r="653" spans="1:4" x14ac:dyDescent="0.25">
      <c r="A653" s="12">
        <v>4305</v>
      </c>
      <c r="B653" s="13" t="s">
        <v>272</v>
      </c>
      <c r="C653" s="68"/>
      <c r="D653" s="68"/>
    </row>
    <row r="654" spans="1:4" x14ac:dyDescent="0.25">
      <c r="A654" s="6">
        <v>430501</v>
      </c>
      <c r="B654" s="7" t="s">
        <v>94</v>
      </c>
      <c r="C654" s="5">
        <v>18601088</v>
      </c>
      <c r="D654" s="5">
        <v>14653275</v>
      </c>
    </row>
    <row r="655" spans="1:4" x14ac:dyDescent="0.25">
      <c r="A655" s="6">
        <v>430502</v>
      </c>
      <c r="B655" s="7" t="s">
        <v>95</v>
      </c>
      <c r="C655" s="5">
        <v>13033572</v>
      </c>
      <c r="D655" s="5">
        <v>10127401</v>
      </c>
    </row>
    <row r="656" spans="1:4" x14ac:dyDescent="0.25">
      <c r="A656" s="6">
        <v>430503</v>
      </c>
      <c r="B656" s="7" t="s">
        <v>96</v>
      </c>
      <c r="C656" s="5">
        <v>706870</v>
      </c>
      <c r="D656" s="5">
        <v>588489</v>
      </c>
    </row>
    <row r="657" spans="1:4" x14ac:dyDescent="0.25">
      <c r="A657" s="6">
        <v>430504</v>
      </c>
      <c r="B657" s="7" t="s">
        <v>97</v>
      </c>
      <c r="C657" s="5">
        <v>143389</v>
      </c>
      <c r="D657" s="5">
        <v>89200</v>
      </c>
    </row>
    <row r="658" spans="1:4" x14ac:dyDescent="0.25">
      <c r="A658" s="6">
        <v>430505</v>
      </c>
      <c r="B658" s="7" t="s">
        <v>98</v>
      </c>
      <c r="C658" s="5">
        <v>815093</v>
      </c>
      <c r="D658" s="5">
        <v>745161</v>
      </c>
    </row>
    <row r="659" spans="1:4" x14ac:dyDescent="0.25">
      <c r="A659" s="6">
        <v>430506</v>
      </c>
      <c r="B659" s="7" t="s">
        <v>99</v>
      </c>
      <c r="C659" s="5">
        <v>211569</v>
      </c>
      <c r="D659" s="5">
        <v>334719</v>
      </c>
    </row>
    <row r="660" spans="1:4" x14ac:dyDescent="0.25">
      <c r="A660" s="6">
        <v>430507</v>
      </c>
      <c r="B660" s="7" t="s">
        <v>100</v>
      </c>
      <c r="C660" s="5"/>
      <c r="D660" s="5"/>
    </row>
    <row r="661" spans="1:4" x14ac:dyDescent="0.25">
      <c r="A661" s="6">
        <v>430508</v>
      </c>
      <c r="B661" s="7" t="s">
        <v>101</v>
      </c>
      <c r="C661" s="5">
        <v>5486795</v>
      </c>
      <c r="D661" s="5">
        <v>4596203</v>
      </c>
    </row>
    <row r="662" spans="1:4" x14ac:dyDescent="0.25">
      <c r="A662" s="6">
        <v>430509</v>
      </c>
      <c r="B662" s="7" t="s">
        <v>102</v>
      </c>
      <c r="C662" s="5">
        <v>3017498</v>
      </c>
      <c r="D662" s="5">
        <v>6410571</v>
      </c>
    </row>
    <row r="663" spans="1:4" x14ac:dyDescent="0.25">
      <c r="A663" s="6">
        <v>430510</v>
      </c>
      <c r="B663" s="7" t="s">
        <v>103</v>
      </c>
      <c r="C663" s="5">
        <v>235055</v>
      </c>
      <c r="D663" s="5">
        <v>74110</v>
      </c>
    </row>
    <row r="664" spans="1:4" x14ac:dyDescent="0.25">
      <c r="A664" s="6">
        <v>430511</v>
      </c>
      <c r="B664" s="7" t="s">
        <v>104</v>
      </c>
      <c r="C664" s="5">
        <v>561928</v>
      </c>
      <c r="D664" s="5">
        <v>1148435</v>
      </c>
    </row>
    <row r="665" spans="1:4" x14ac:dyDescent="0.25">
      <c r="A665" s="6">
        <v>430512</v>
      </c>
      <c r="B665" s="7" t="s">
        <v>105</v>
      </c>
      <c r="C665" s="5">
        <v>-2566</v>
      </c>
      <c r="D665" s="5">
        <v>-42284</v>
      </c>
    </row>
    <row r="666" spans="1:4" x14ac:dyDescent="0.25">
      <c r="A666" s="6">
        <v>430513</v>
      </c>
      <c r="B666" s="7" t="s">
        <v>106</v>
      </c>
      <c r="C666" s="5">
        <v>44694</v>
      </c>
      <c r="D666" s="5">
        <v>133907</v>
      </c>
    </row>
    <row r="667" spans="1:4" x14ac:dyDescent="0.25">
      <c r="A667" s="6">
        <v>430514</v>
      </c>
      <c r="B667" s="7" t="s">
        <v>107</v>
      </c>
      <c r="C667" s="5"/>
      <c r="D667" s="5"/>
    </row>
    <row r="668" spans="1:4" ht="15.75" thickBot="1" x14ac:dyDescent="0.3">
      <c r="A668" s="19">
        <v>430515</v>
      </c>
      <c r="B668" s="20" t="s">
        <v>108</v>
      </c>
      <c r="C668" s="5">
        <v>766610</v>
      </c>
      <c r="D668" s="5">
        <v>1305021</v>
      </c>
    </row>
    <row r="669" spans="1:4" ht="15.75" thickBot="1" x14ac:dyDescent="0.3">
      <c r="A669" s="9" t="s">
        <v>18</v>
      </c>
      <c r="B669" s="10"/>
      <c r="C669" s="67">
        <f>SUM(C654:C668)</f>
        <v>43621595</v>
      </c>
      <c r="D669" s="67">
        <f>SUM(D654:D668)</f>
        <v>40164208</v>
      </c>
    </row>
    <row r="670" spans="1:4" x14ac:dyDescent="0.25">
      <c r="A670" s="12">
        <v>4306</v>
      </c>
      <c r="B670" s="13" t="s">
        <v>273</v>
      </c>
      <c r="C670" s="68"/>
      <c r="D670" s="68"/>
    </row>
    <row r="671" spans="1:4" x14ac:dyDescent="0.25">
      <c r="A671" s="6">
        <v>430601</v>
      </c>
      <c r="B671" s="7" t="s">
        <v>94</v>
      </c>
      <c r="C671" s="5">
        <v>11595144</v>
      </c>
      <c r="D671" s="5">
        <v>12652662</v>
      </c>
    </row>
    <row r="672" spans="1:4" x14ac:dyDescent="0.25">
      <c r="A672" s="6">
        <v>430602</v>
      </c>
      <c r="B672" s="7" t="s">
        <v>95</v>
      </c>
      <c r="C672" s="5">
        <v>14878882</v>
      </c>
      <c r="D672" s="5">
        <v>13637806</v>
      </c>
    </row>
    <row r="673" spans="1:4" x14ac:dyDescent="0.25">
      <c r="A673" s="6">
        <v>430603</v>
      </c>
      <c r="B673" s="7" t="s">
        <v>274</v>
      </c>
      <c r="C673" s="5">
        <v>93553</v>
      </c>
      <c r="D673" s="5">
        <v>350451</v>
      </c>
    </row>
    <row r="674" spans="1:4" x14ac:dyDescent="0.25">
      <c r="A674" s="6">
        <v>430604</v>
      </c>
      <c r="B674" s="7" t="s">
        <v>97</v>
      </c>
      <c r="C674" s="5">
        <v>34811</v>
      </c>
      <c r="D674" s="5">
        <v>34546</v>
      </c>
    </row>
    <row r="675" spans="1:4" x14ac:dyDescent="0.25">
      <c r="A675" s="6">
        <v>430605</v>
      </c>
      <c r="B675" s="7" t="s">
        <v>98</v>
      </c>
      <c r="C675" s="5">
        <v>613204</v>
      </c>
      <c r="D675" s="5">
        <v>530459</v>
      </c>
    </row>
    <row r="676" spans="1:4" x14ac:dyDescent="0.25">
      <c r="A676" s="6">
        <v>430606</v>
      </c>
      <c r="B676" s="7" t="s">
        <v>271</v>
      </c>
      <c r="C676" s="5">
        <v>46127508</v>
      </c>
      <c r="D676" s="5">
        <v>50747763</v>
      </c>
    </row>
    <row r="677" spans="1:4" x14ac:dyDescent="0.25">
      <c r="A677" s="6">
        <v>430607</v>
      </c>
      <c r="B677" s="7" t="s">
        <v>100</v>
      </c>
      <c r="D677" s="5"/>
    </row>
    <row r="678" spans="1:4" x14ac:dyDescent="0.25">
      <c r="A678" s="6">
        <v>430608</v>
      </c>
      <c r="B678" s="7" t="s">
        <v>101</v>
      </c>
      <c r="C678" s="5">
        <v>3670646</v>
      </c>
      <c r="D678" s="5">
        <v>3689133</v>
      </c>
    </row>
    <row r="679" spans="1:4" x14ac:dyDescent="0.25">
      <c r="A679" s="6">
        <v>430609</v>
      </c>
      <c r="B679" s="7" t="s">
        <v>102</v>
      </c>
      <c r="C679" s="5">
        <v>2578100</v>
      </c>
      <c r="D679" s="5">
        <v>3462778</v>
      </c>
    </row>
    <row r="680" spans="1:4" x14ac:dyDescent="0.25">
      <c r="A680" s="6">
        <v>430610</v>
      </c>
      <c r="B680" s="7" t="s">
        <v>103</v>
      </c>
      <c r="C680" s="5">
        <v>126646</v>
      </c>
      <c r="D680" s="5">
        <v>132467</v>
      </c>
    </row>
    <row r="681" spans="1:4" x14ac:dyDescent="0.25">
      <c r="A681" s="6">
        <v>430611</v>
      </c>
      <c r="B681" s="7" t="s">
        <v>104</v>
      </c>
      <c r="C681" s="5">
        <v>817830</v>
      </c>
      <c r="D681" s="5">
        <v>613857</v>
      </c>
    </row>
    <row r="682" spans="1:4" x14ac:dyDescent="0.25">
      <c r="A682" s="6">
        <v>430612</v>
      </c>
      <c r="B682" s="7" t="s">
        <v>105</v>
      </c>
      <c r="C682" s="5">
        <v>294296</v>
      </c>
      <c r="D682" s="5">
        <v>-7042</v>
      </c>
    </row>
    <row r="683" spans="1:4" x14ac:dyDescent="0.25">
      <c r="A683" s="6">
        <v>430613</v>
      </c>
      <c r="B683" s="7" t="s">
        <v>106</v>
      </c>
      <c r="C683" s="5">
        <v>30281</v>
      </c>
      <c r="D683" s="5">
        <v>26350</v>
      </c>
    </row>
    <row r="684" spans="1:4" x14ac:dyDescent="0.25">
      <c r="A684" s="6">
        <v>430614</v>
      </c>
      <c r="B684" s="7" t="s">
        <v>107</v>
      </c>
      <c r="C684" s="5"/>
      <c r="D684" s="5"/>
    </row>
    <row r="685" spans="1:4" ht="15.75" thickBot="1" x14ac:dyDescent="0.3">
      <c r="A685" s="19">
        <v>430615</v>
      </c>
      <c r="B685" s="20" t="s">
        <v>108</v>
      </c>
      <c r="C685" s="5">
        <v>299311</v>
      </c>
      <c r="D685" s="5">
        <v>376068</v>
      </c>
    </row>
    <row r="686" spans="1:4" ht="15.75" thickBot="1" x14ac:dyDescent="0.3">
      <c r="A686" s="9" t="s">
        <v>18</v>
      </c>
      <c r="B686" s="10"/>
      <c r="C686" s="67">
        <f>SUM(C671:C685)</f>
        <v>81160212</v>
      </c>
      <c r="D686" s="67">
        <f>SUM(D671:D685)</f>
        <v>86247298</v>
      </c>
    </row>
    <row r="687" spans="1:4" x14ac:dyDescent="0.25">
      <c r="A687" s="12">
        <v>4307</v>
      </c>
      <c r="B687" s="13" t="s">
        <v>275</v>
      </c>
      <c r="C687" s="68"/>
      <c r="D687" s="68"/>
    </row>
    <row r="688" spans="1:4" x14ac:dyDescent="0.25">
      <c r="A688" s="6">
        <v>430701</v>
      </c>
      <c r="B688" s="7" t="s">
        <v>94</v>
      </c>
      <c r="C688" s="5">
        <v>96711928</v>
      </c>
      <c r="D688" s="5">
        <v>611859926</v>
      </c>
    </row>
    <row r="689" spans="1:4" x14ac:dyDescent="0.25">
      <c r="A689" s="6">
        <v>430702</v>
      </c>
      <c r="B689" s="7" t="s">
        <v>95</v>
      </c>
      <c r="C689" s="5">
        <v>619659</v>
      </c>
      <c r="D689" s="5">
        <v>48078435</v>
      </c>
    </row>
    <row r="690" spans="1:4" x14ac:dyDescent="0.25">
      <c r="A690" s="6">
        <v>430703</v>
      </c>
      <c r="B690" s="7" t="s">
        <v>96</v>
      </c>
      <c r="C690" s="5">
        <v>240262</v>
      </c>
      <c r="D690" s="5">
        <v>1534999</v>
      </c>
    </row>
    <row r="691" spans="1:4" x14ac:dyDescent="0.25">
      <c r="A691" s="6">
        <v>430704</v>
      </c>
      <c r="B691" s="7" t="s">
        <v>97</v>
      </c>
      <c r="C691" s="5"/>
      <c r="D691" s="5"/>
    </row>
    <row r="692" spans="1:4" x14ac:dyDescent="0.25">
      <c r="A692" s="6">
        <v>430705</v>
      </c>
      <c r="B692" s="7" t="s">
        <v>98</v>
      </c>
      <c r="C692" s="5">
        <v>1577315</v>
      </c>
      <c r="D692" s="5">
        <v>3088208</v>
      </c>
    </row>
    <row r="693" spans="1:4" x14ac:dyDescent="0.25">
      <c r="A693" s="6">
        <v>430706</v>
      </c>
      <c r="B693" s="7" t="s">
        <v>99</v>
      </c>
      <c r="C693" s="5">
        <v>331745</v>
      </c>
      <c r="D693" s="5">
        <v>541171</v>
      </c>
    </row>
    <row r="694" spans="1:4" x14ac:dyDescent="0.25">
      <c r="A694" s="6">
        <v>430707</v>
      </c>
      <c r="B694" s="7" t="s">
        <v>100</v>
      </c>
      <c r="C694" s="5"/>
      <c r="D694" s="5"/>
    </row>
    <row r="695" spans="1:4" x14ac:dyDescent="0.25">
      <c r="A695" s="6">
        <v>430708</v>
      </c>
      <c r="B695" s="7" t="s">
        <v>101</v>
      </c>
      <c r="C695" s="5">
        <v>34187820</v>
      </c>
      <c r="D695" s="5">
        <v>52167408</v>
      </c>
    </row>
    <row r="696" spans="1:4" x14ac:dyDescent="0.25">
      <c r="A696" s="6">
        <v>430709</v>
      </c>
      <c r="B696" s="7" t="s">
        <v>102</v>
      </c>
      <c r="C696" s="5">
        <v>18002218</v>
      </c>
      <c r="D696" s="5">
        <v>6901346</v>
      </c>
    </row>
    <row r="697" spans="1:4" x14ac:dyDescent="0.25">
      <c r="A697" s="6">
        <v>430710</v>
      </c>
      <c r="B697" s="7" t="s">
        <v>103</v>
      </c>
      <c r="C697" s="5">
        <v>7542</v>
      </c>
      <c r="D697" s="5">
        <v>137700</v>
      </c>
    </row>
    <row r="698" spans="1:4" x14ac:dyDescent="0.25">
      <c r="A698" s="6">
        <v>430711</v>
      </c>
      <c r="B698" s="7" t="s">
        <v>104</v>
      </c>
      <c r="C698" s="5">
        <v>3742103</v>
      </c>
      <c r="D698" s="5">
        <v>7405696</v>
      </c>
    </row>
    <row r="699" spans="1:4" x14ac:dyDescent="0.25">
      <c r="A699" s="6">
        <v>430712</v>
      </c>
      <c r="B699" s="7" t="s">
        <v>105</v>
      </c>
      <c r="C699" s="5"/>
      <c r="D699" s="5"/>
    </row>
    <row r="700" spans="1:4" x14ac:dyDescent="0.25">
      <c r="A700" s="6">
        <v>430713</v>
      </c>
      <c r="B700" s="7" t="s">
        <v>106</v>
      </c>
      <c r="C700" s="5"/>
      <c r="D700" s="5"/>
    </row>
    <row r="701" spans="1:4" x14ac:dyDescent="0.25">
      <c r="A701" s="6">
        <v>430714</v>
      </c>
      <c r="B701" s="7" t="s">
        <v>107</v>
      </c>
      <c r="C701" s="5"/>
      <c r="D701" s="5"/>
    </row>
    <row r="702" spans="1:4" ht="15.75" thickBot="1" x14ac:dyDescent="0.3">
      <c r="A702" s="19">
        <v>430715</v>
      </c>
      <c r="B702" s="20" t="s">
        <v>108</v>
      </c>
      <c r="C702" s="5">
        <v>665542</v>
      </c>
      <c r="D702" s="5"/>
    </row>
    <row r="703" spans="1:4" ht="15.75" thickBot="1" x14ac:dyDescent="0.3">
      <c r="A703" s="9" t="s">
        <v>18</v>
      </c>
      <c r="B703" s="10"/>
      <c r="C703" s="67">
        <f>SUM(C688:C702)</f>
        <v>156086134</v>
      </c>
      <c r="D703" s="67">
        <f>SUM(D688:D702)</f>
        <v>731714889</v>
      </c>
    </row>
    <row r="704" spans="1:4" x14ac:dyDescent="0.25">
      <c r="A704" s="12">
        <v>4308</v>
      </c>
      <c r="B704" s="13" t="s">
        <v>276</v>
      </c>
      <c r="C704" s="68"/>
      <c r="D704" s="68"/>
    </row>
    <row r="705" spans="1:4" x14ac:dyDescent="0.25">
      <c r="A705" s="6">
        <v>430801</v>
      </c>
      <c r="B705" s="7" t="s">
        <v>94</v>
      </c>
      <c r="C705" s="5"/>
      <c r="D705" s="5"/>
    </row>
    <row r="706" spans="1:4" x14ac:dyDescent="0.25">
      <c r="A706" s="6">
        <v>430802</v>
      </c>
      <c r="B706" s="7" t="s">
        <v>95</v>
      </c>
      <c r="C706" s="5"/>
      <c r="D706" s="5"/>
    </row>
    <row r="707" spans="1:4" x14ac:dyDescent="0.25">
      <c r="A707" s="6">
        <v>430803</v>
      </c>
      <c r="B707" s="7" t="s">
        <v>96</v>
      </c>
      <c r="C707" s="5"/>
      <c r="D707" s="5"/>
    </row>
    <row r="708" spans="1:4" x14ac:dyDescent="0.25">
      <c r="A708" s="6">
        <v>430804</v>
      </c>
      <c r="B708" s="7" t="s">
        <v>97</v>
      </c>
      <c r="C708" s="5"/>
      <c r="D708" s="5"/>
    </row>
    <row r="709" spans="1:4" x14ac:dyDescent="0.25">
      <c r="A709" s="6">
        <v>430805</v>
      </c>
      <c r="B709" s="7" t="s">
        <v>98</v>
      </c>
      <c r="C709" s="5"/>
      <c r="D709" s="5"/>
    </row>
    <row r="710" spans="1:4" x14ac:dyDescent="0.25">
      <c r="A710" s="6">
        <v>430806</v>
      </c>
      <c r="B710" s="7" t="s">
        <v>99</v>
      </c>
      <c r="C710" s="5"/>
      <c r="D710" s="5"/>
    </row>
    <row r="711" spans="1:4" x14ac:dyDescent="0.25">
      <c r="A711" s="6">
        <v>430807</v>
      </c>
      <c r="B711" s="7" t="s">
        <v>100</v>
      </c>
      <c r="C711" s="5"/>
      <c r="D711" s="5"/>
    </row>
    <row r="712" spans="1:4" x14ac:dyDescent="0.25">
      <c r="A712" s="6">
        <v>430808</v>
      </c>
      <c r="B712" s="7" t="s">
        <v>101</v>
      </c>
      <c r="C712" s="5"/>
      <c r="D712" s="5"/>
    </row>
    <row r="713" spans="1:4" x14ac:dyDescent="0.25">
      <c r="A713" s="6">
        <v>430809</v>
      </c>
      <c r="B713" s="7" t="s">
        <v>102</v>
      </c>
      <c r="C713" s="5"/>
      <c r="D713" s="5"/>
    </row>
    <row r="714" spans="1:4" x14ac:dyDescent="0.25">
      <c r="A714" s="6">
        <v>430810</v>
      </c>
      <c r="B714" s="7" t="s">
        <v>103</v>
      </c>
      <c r="C714" s="5"/>
      <c r="D714" s="5"/>
    </row>
    <row r="715" spans="1:4" x14ac:dyDescent="0.25">
      <c r="A715" s="6">
        <v>430811</v>
      </c>
      <c r="B715" s="7" t="s">
        <v>104</v>
      </c>
      <c r="C715" s="5"/>
      <c r="D715" s="5"/>
    </row>
    <row r="716" spans="1:4" x14ac:dyDescent="0.25">
      <c r="A716" s="6">
        <v>430812</v>
      </c>
      <c r="B716" s="7" t="s">
        <v>105</v>
      </c>
      <c r="C716" s="5"/>
      <c r="D716" s="5"/>
    </row>
    <row r="717" spans="1:4" x14ac:dyDescent="0.25">
      <c r="A717" s="6">
        <v>430813</v>
      </c>
      <c r="B717" s="7" t="s">
        <v>106</v>
      </c>
      <c r="C717" s="5"/>
      <c r="D717" s="5"/>
    </row>
    <row r="718" spans="1:4" x14ac:dyDescent="0.25">
      <c r="A718" s="6">
        <v>430814</v>
      </c>
      <c r="B718" s="7" t="s">
        <v>107</v>
      </c>
      <c r="C718" s="5"/>
      <c r="D718" s="5"/>
    </row>
    <row r="719" spans="1:4" ht="15.75" thickBot="1" x14ac:dyDescent="0.3">
      <c r="A719" s="19">
        <v>430815</v>
      </c>
      <c r="B719" s="20" t="s">
        <v>108</v>
      </c>
      <c r="C719" s="75"/>
      <c r="D719" s="75"/>
    </row>
    <row r="720" spans="1:4" ht="15.75" thickBot="1" x14ac:dyDescent="0.3">
      <c r="A720" s="9" t="s">
        <v>18</v>
      </c>
      <c r="B720" s="10"/>
      <c r="C720" s="67">
        <f>SUM(C705:C719)</f>
        <v>0</v>
      </c>
      <c r="D720" s="67">
        <f>SUM(D705:D719)</f>
        <v>0</v>
      </c>
    </row>
    <row r="721" spans="1:4" x14ac:dyDescent="0.25">
      <c r="A721" s="12">
        <v>4309</v>
      </c>
      <c r="B721" s="13" t="s">
        <v>277</v>
      </c>
      <c r="C721" s="68"/>
      <c r="D721" s="68"/>
    </row>
    <row r="722" spans="1:4" x14ac:dyDescent="0.25">
      <c r="A722" s="6">
        <v>430901</v>
      </c>
      <c r="B722" s="7" t="s">
        <v>94</v>
      </c>
      <c r="C722" s="5">
        <v>146412465</v>
      </c>
      <c r="D722" s="5">
        <v>253220</v>
      </c>
    </row>
    <row r="723" spans="1:4" x14ac:dyDescent="0.25">
      <c r="A723" s="6">
        <v>430902</v>
      </c>
      <c r="B723" s="7" t="s">
        <v>95</v>
      </c>
      <c r="C723" s="5"/>
      <c r="D723" s="5">
        <v>15254</v>
      </c>
    </row>
    <row r="724" spans="1:4" x14ac:dyDescent="0.25">
      <c r="A724" s="6">
        <v>430903</v>
      </c>
      <c r="B724" s="7" t="s">
        <v>274</v>
      </c>
      <c r="C724" s="5"/>
      <c r="D724" s="5"/>
    </row>
    <row r="725" spans="1:4" x14ac:dyDescent="0.25">
      <c r="A725" s="6">
        <v>430904</v>
      </c>
      <c r="B725" s="7" t="s">
        <v>97</v>
      </c>
      <c r="C725" s="5"/>
      <c r="D725" s="5"/>
    </row>
    <row r="726" spans="1:4" x14ac:dyDescent="0.25">
      <c r="A726" s="6">
        <v>430905</v>
      </c>
      <c r="B726" s="7" t="s">
        <v>98</v>
      </c>
      <c r="C726" s="5">
        <v>23167</v>
      </c>
      <c r="D726" s="5">
        <v>2542</v>
      </c>
    </row>
    <row r="727" spans="1:4" x14ac:dyDescent="0.25">
      <c r="A727" s="6">
        <v>430906</v>
      </c>
      <c r="B727" s="7" t="s">
        <v>99</v>
      </c>
      <c r="C727" s="5">
        <v>21497469</v>
      </c>
      <c r="D727" s="5">
        <v>38680224</v>
      </c>
    </row>
    <row r="728" spans="1:4" x14ac:dyDescent="0.25">
      <c r="A728" s="6">
        <v>430907</v>
      </c>
      <c r="B728" s="7" t="s">
        <v>100</v>
      </c>
      <c r="C728" s="5"/>
      <c r="D728" s="5"/>
    </row>
    <row r="729" spans="1:4" x14ac:dyDescent="0.25">
      <c r="A729" s="6">
        <v>430908</v>
      </c>
      <c r="B729" s="7" t="s">
        <v>101</v>
      </c>
      <c r="C729" s="5">
        <v>15254</v>
      </c>
      <c r="D729" s="5">
        <v>27119</v>
      </c>
    </row>
    <row r="730" spans="1:4" x14ac:dyDescent="0.25">
      <c r="A730" s="6">
        <v>430909</v>
      </c>
      <c r="B730" s="7" t="s">
        <v>102</v>
      </c>
      <c r="C730" s="5">
        <v>127119</v>
      </c>
      <c r="D730" s="5">
        <v>50847</v>
      </c>
    </row>
    <row r="731" spans="1:4" x14ac:dyDescent="0.25">
      <c r="A731" s="6">
        <v>430910</v>
      </c>
      <c r="B731" s="7" t="s">
        <v>103</v>
      </c>
      <c r="C731" s="5"/>
      <c r="D731" s="5"/>
    </row>
    <row r="732" spans="1:4" x14ac:dyDescent="0.25">
      <c r="A732" s="6">
        <v>430911</v>
      </c>
      <c r="B732" s="7" t="s">
        <v>104</v>
      </c>
      <c r="C732" s="5"/>
      <c r="D732" s="5">
        <v>6780</v>
      </c>
    </row>
    <row r="733" spans="1:4" x14ac:dyDescent="0.25">
      <c r="A733" s="6">
        <v>430912</v>
      </c>
      <c r="B733" s="7" t="s">
        <v>105</v>
      </c>
      <c r="C733" s="5"/>
      <c r="D733" s="5"/>
    </row>
    <row r="734" spans="1:4" x14ac:dyDescent="0.25">
      <c r="A734" s="6">
        <v>430913</v>
      </c>
      <c r="B734" s="7" t="s">
        <v>106</v>
      </c>
      <c r="C734" s="5"/>
      <c r="D734" s="5"/>
    </row>
    <row r="735" spans="1:4" x14ac:dyDescent="0.25">
      <c r="A735" s="6">
        <v>430914</v>
      </c>
      <c r="B735" s="7" t="s">
        <v>107</v>
      </c>
      <c r="C735" s="5"/>
      <c r="D735" s="5"/>
    </row>
    <row r="736" spans="1:4" ht="15.75" thickBot="1" x14ac:dyDescent="0.3">
      <c r="A736" s="19">
        <v>430915</v>
      </c>
      <c r="B736" s="20" t="s">
        <v>108</v>
      </c>
      <c r="C736" s="75"/>
      <c r="D736" s="75"/>
    </row>
    <row r="737" spans="1:4" ht="15.75" thickBot="1" x14ac:dyDescent="0.3">
      <c r="A737" s="9" t="s">
        <v>18</v>
      </c>
      <c r="B737" s="10"/>
      <c r="C737" s="67">
        <f>SUM(C722:C736)</f>
        <v>168075474</v>
      </c>
      <c r="D737" s="67">
        <f>SUM(D722:D736)</f>
        <v>39035986</v>
      </c>
    </row>
    <row r="738" spans="1:4" x14ac:dyDescent="0.25">
      <c r="A738" s="12">
        <v>4310</v>
      </c>
      <c r="B738" s="13" t="s">
        <v>278</v>
      </c>
      <c r="C738" s="68"/>
      <c r="D738" s="68"/>
    </row>
    <row r="739" spans="1:4" x14ac:dyDescent="0.25">
      <c r="A739" s="6">
        <v>431001</v>
      </c>
      <c r="B739" s="7" t="s">
        <v>94</v>
      </c>
      <c r="C739" s="5">
        <v>347451958</v>
      </c>
      <c r="D739" s="5">
        <v>266869773</v>
      </c>
    </row>
    <row r="740" spans="1:4" x14ac:dyDescent="0.25">
      <c r="A740" s="6">
        <v>431002</v>
      </c>
      <c r="B740" s="7" t="s">
        <v>95</v>
      </c>
      <c r="C740" s="5">
        <v>375316988</v>
      </c>
      <c r="D740" s="5">
        <v>291801210</v>
      </c>
    </row>
    <row r="741" spans="1:4" x14ac:dyDescent="0.25">
      <c r="A741" s="6">
        <v>431003</v>
      </c>
      <c r="B741" s="7" t="s">
        <v>274</v>
      </c>
      <c r="C741" s="5">
        <v>3688314</v>
      </c>
      <c r="D741" s="5">
        <v>3070892</v>
      </c>
    </row>
    <row r="742" spans="1:4" x14ac:dyDescent="0.25">
      <c r="A742" s="6">
        <v>431004</v>
      </c>
      <c r="B742" s="7" t="s">
        <v>97</v>
      </c>
      <c r="C742" s="5">
        <v>1637662</v>
      </c>
      <c r="D742" s="5">
        <v>1535008</v>
      </c>
    </row>
    <row r="743" spans="1:4" x14ac:dyDescent="0.25">
      <c r="A743" s="6">
        <v>431005</v>
      </c>
      <c r="B743" s="7" t="s">
        <v>98</v>
      </c>
      <c r="C743" s="5">
        <v>4692089</v>
      </c>
      <c r="D743" s="5">
        <v>4399175</v>
      </c>
    </row>
    <row r="744" spans="1:4" x14ac:dyDescent="0.25">
      <c r="A744" s="6">
        <v>431006</v>
      </c>
      <c r="B744" s="7" t="s">
        <v>99</v>
      </c>
      <c r="C744" s="5">
        <v>484616643</v>
      </c>
      <c r="D744" s="5">
        <v>430748729</v>
      </c>
    </row>
    <row r="745" spans="1:4" x14ac:dyDescent="0.25">
      <c r="A745" s="6">
        <v>431007</v>
      </c>
      <c r="B745" s="7" t="s">
        <v>100</v>
      </c>
      <c r="D745" s="5"/>
    </row>
    <row r="746" spans="1:4" x14ac:dyDescent="0.25">
      <c r="A746" s="6">
        <v>431008</v>
      </c>
      <c r="B746" s="7" t="s">
        <v>101</v>
      </c>
      <c r="C746" s="5">
        <v>55313388</v>
      </c>
      <c r="D746" s="5">
        <v>46777659</v>
      </c>
    </row>
    <row r="747" spans="1:4" x14ac:dyDescent="0.25">
      <c r="A747" s="6">
        <v>431009</v>
      </c>
      <c r="B747" s="7" t="s">
        <v>102</v>
      </c>
      <c r="C747" s="5">
        <v>38885572</v>
      </c>
      <c r="D747" s="5">
        <v>53278013</v>
      </c>
    </row>
    <row r="748" spans="1:4" x14ac:dyDescent="0.25">
      <c r="A748" s="6">
        <v>431010</v>
      </c>
      <c r="B748" s="7" t="s">
        <v>103</v>
      </c>
      <c r="C748" s="5">
        <v>1595757</v>
      </c>
      <c r="D748" s="5">
        <v>858032</v>
      </c>
    </row>
    <row r="749" spans="1:4" x14ac:dyDescent="0.25">
      <c r="A749" s="6">
        <v>431011</v>
      </c>
      <c r="B749" s="7" t="s">
        <v>104</v>
      </c>
      <c r="C749" s="5">
        <v>6338825</v>
      </c>
      <c r="D749" s="5">
        <v>9352627</v>
      </c>
    </row>
    <row r="750" spans="1:4" x14ac:dyDescent="0.25">
      <c r="A750" s="6">
        <v>431012</v>
      </c>
      <c r="B750" s="7" t="s">
        <v>105</v>
      </c>
      <c r="C750" s="5">
        <v>-11043</v>
      </c>
      <c r="D750" s="5">
        <v>-220549</v>
      </c>
    </row>
    <row r="751" spans="1:4" x14ac:dyDescent="0.25">
      <c r="A751" s="6">
        <v>431013</v>
      </c>
      <c r="B751" s="7" t="s">
        <v>106</v>
      </c>
      <c r="C751" s="5">
        <v>216697</v>
      </c>
      <c r="D751" s="5">
        <v>689703</v>
      </c>
    </row>
    <row r="752" spans="1:4" x14ac:dyDescent="0.25">
      <c r="A752" s="6">
        <v>431014</v>
      </c>
      <c r="B752" s="7" t="s">
        <v>107</v>
      </c>
      <c r="C752" s="5"/>
      <c r="D752" s="5"/>
    </row>
    <row r="753" spans="1:4" ht="15.75" thickBot="1" x14ac:dyDescent="0.3">
      <c r="A753" s="19">
        <v>431015</v>
      </c>
      <c r="B753" s="20" t="s">
        <v>108</v>
      </c>
      <c r="C753" s="5">
        <v>5092552</v>
      </c>
      <c r="D753" s="5">
        <v>6564099</v>
      </c>
    </row>
    <row r="754" spans="1:4" ht="15.75" thickBot="1" x14ac:dyDescent="0.3">
      <c r="A754" s="9" t="s">
        <v>18</v>
      </c>
      <c r="B754" s="10"/>
      <c r="C754" s="67">
        <f>SUM(C739:C753)</f>
        <v>1324835402</v>
      </c>
      <c r="D754" s="67">
        <f>SUM(D739:D753)</f>
        <v>1115724371</v>
      </c>
    </row>
    <row r="755" spans="1:4" x14ac:dyDescent="0.25">
      <c r="A755" s="12">
        <v>4311</v>
      </c>
      <c r="B755" s="13" t="s">
        <v>279</v>
      </c>
      <c r="C755" s="68"/>
      <c r="D755" s="68"/>
    </row>
    <row r="756" spans="1:4" x14ac:dyDescent="0.25">
      <c r="A756" s="6">
        <v>431101</v>
      </c>
      <c r="B756" s="7" t="s">
        <v>94</v>
      </c>
      <c r="C756" s="5">
        <v>240080069</v>
      </c>
      <c r="D756" s="5">
        <v>240560977</v>
      </c>
    </row>
    <row r="757" spans="1:4" x14ac:dyDescent="0.25">
      <c r="A757" s="6">
        <v>431102</v>
      </c>
      <c r="B757" s="7" t="s">
        <v>95</v>
      </c>
      <c r="C757" s="5">
        <v>352015128</v>
      </c>
      <c r="D757" s="5">
        <v>345207579</v>
      </c>
    </row>
    <row r="758" spans="1:4" x14ac:dyDescent="0.25">
      <c r="A758" s="6">
        <v>431103</v>
      </c>
      <c r="B758" s="7" t="s">
        <v>274</v>
      </c>
      <c r="C758" s="5">
        <v>1017464</v>
      </c>
      <c r="D758" s="5">
        <v>2594540</v>
      </c>
    </row>
    <row r="759" spans="1:4" x14ac:dyDescent="0.25">
      <c r="A759" s="6">
        <v>431104</v>
      </c>
      <c r="B759" s="7" t="s">
        <v>97</v>
      </c>
      <c r="C759" s="5">
        <v>2624531</v>
      </c>
      <c r="D759" s="5">
        <v>1637663</v>
      </c>
    </row>
    <row r="760" spans="1:4" x14ac:dyDescent="0.25">
      <c r="A760" s="6">
        <v>431105</v>
      </c>
      <c r="B760" s="7" t="s">
        <v>98</v>
      </c>
      <c r="C760" s="5">
        <v>4724528</v>
      </c>
      <c r="D760" s="5">
        <v>3606001</v>
      </c>
    </row>
    <row r="761" spans="1:4" x14ac:dyDescent="0.25">
      <c r="A761" s="6">
        <v>431106</v>
      </c>
      <c r="B761" s="7" t="s">
        <v>99</v>
      </c>
      <c r="C761" s="5">
        <v>16907915</v>
      </c>
      <c r="D761" s="5">
        <v>15831554</v>
      </c>
    </row>
    <row r="762" spans="1:4" x14ac:dyDescent="0.25">
      <c r="A762" s="6">
        <v>431107</v>
      </c>
      <c r="B762" s="7" t="s">
        <v>100</v>
      </c>
      <c r="C762" s="5"/>
      <c r="D762" s="5"/>
    </row>
    <row r="763" spans="1:4" x14ac:dyDescent="0.25">
      <c r="A763" s="6">
        <v>431108</v>
      </c>
      <c r="B763" s="7" t="s">
        <v>101</v>
      </c>
      <c r="C763" s="5">
        <v>49119813</v>
      </c>
      <c r="D763" s="5">
        <v>46563212</v>
      </c>
    </row>
    <row r="764" spans="1:4" x14ac:dyDescent="0.25">
      <c r="A764" s="6">
        <v>431109</v>
      </c>
      <c r="B764" s="7" t="s">
        <v>102</v>
      </c>
      <c r="C764" s="5">
        <v>25912052</v>
      </c>
      <c r="D764" s="5">
        <v>30375149</v>
      </c>
    </row>
    <row r="765" spans="1:4" x14ac:dyDescent="0.25">
      <c r="A765" s="6">
        <v>431110</v>
      </c>
      <c r="B765" s="7" t="s">
        <v>103</v>
      </c>
      <c r="C765" s="5">
        <v>794007</v>
      </c>
      <c r="D765" s="5">
        <v>1237624</v>
      </c>
    </row>
    <row r="766" spans="1:4" x14ac:dyDescent="0.25">
      <c r="A766" s="6">
        <v>431111</v>
      </c>
      <c r="B766" s="7" t="s">
        <v>104</v>
      </c>
      <c r="C766" s="5">
        <v>4867374</v>
      </c>
      <c r="D766" s="5">
        <v>2531270</v>
      </c>
    </row>
    <row r="767" spans="1:4" x14ac:dyDescent="0.25">
      <c r="A767" s="6">
        <v>431112</v>
      </c>
      <c r="B767" s="7" t="s">
        <v>105</v>
      </c>
      <c r="C767" s="5">
        <v>2775728</v>
      </c>
      <c r="D767" s="5">
        <v>27728</v>
      </c>
    </row>
    <row r="768" spans="1:4" x14ac:dyDescent="0.25">
      <c r="A768" s="6">
        <v>431113</v>
      </c>
      <c r="B768" s="7" t="s">
        <v>106</v>
      </c>
      <c r="C768" s="5">
        <v>181687</v>
      </c>
      <c r="D768" s="5">
        <v>162523</v>
      </c>
    </row>
    <row r="769" spans="1:4" x14ac:dyDescent="0.25">
      <c r="A769" s="6">
        <v>431114</v>
      </c>
      <c r="B769" s="7" t="s">
        <v>107</v>
      </c>
      <c r="C769" s="5"/>
      <c r="D769" s="5"/>
    </row>
    <row r="770" spans="1:4" ht="15.75" thickBot="1" x14ac:dyDescent="0.3">
      <c r="A770" s="19">
        <v>431115</v>
      </c>
      <c r="B770" s="20" t="s">
        <v>108</v>
      </c>
      <c r="C770" s="5">
        <v>1361833</v>
      </c>
      <c r="D770" s="5">
        <v>4277245</v>
      </c>
    </row>
    <row r="771" spans="1:4" ht="15.75" thickBot="1" x14ac:dyDescent="0.3">
      <c r="A771" s="9" t="s">
        <v>18</v>
      </c>
      <c r="B771" s="10"/>
      <c r="C771" s="67">
        <f>SUM(C756:C770)</f>
        <v>702382129</v>
      </c>
      <c r="D771" s="67">
        <f>SUM(D756:D770)</f>
        <v>694613065</v>
      </c>
    </row>
    <row r="772" spans="1:4" x14ac:dyDescent="0.25">
      <c r="A772" s="12">
        <v>4312</v>
      </c>
      <c r="B772" s="13" t="s">
        <v>236</v>
      </c>
      <c r="C772" s="68"/>
      <c r="D772" s="68"/>
    </row>
    <row r="773" spans="1:4" x14ac:dyDescent="0.25">
      <c r="A773" s="6">
        <v>431201</v>
      </c>
      <c r="B773" s="7" t="s">
        <v>94</v>
      </c>
      <c r="C773" s="5">
        <v>216554100</v>
      </c>
      <c r="D773" s="5">
        <v>935415172</v>
      </c>
    </row>
    <row r="774" spans="1:4" x14ac:dyDescent="0.25">
      <c r="A774" s="6">
        <v>431202</v>
      </c>
      <c r="B774" s="7" t="s">
        <v>95</v>
      </c>
      <c r="C774" s="5">
        <v>42589542</v>
      </c>
      <c r="D774" s="5">
        <v>87846190</v>
      </c>
    </row>
    <row r="775" spans="1:4" x14ac:dyDescent="0.25">
      <c r="A775" s="6">
        <v>431203</v>
      </c>
      <c r="B775" s="7" t="s">
        <v>96</v>
      </c>
      <c r="C775" s="5">
        <v>4409865</v>
      </c>
      <c r="D775" s="5">
        <v>4975719</v>
      </c>
    </row>
    <row r="776" spans="1:4" x14ac:dyDescent="0.25">
      <c r="A776" s="6">
        <v>431204</v>
      </c>
      <c r="B776" s="7" t="s">
        <v>97</v>
      </c>
      <c r="C776" s="5"/>
      <c r="D776" s="5"/>
    </row>
    <row r="777" spans="1:4" x14ac:dyDescent="0.25">
      <c r="A777" s="6">
        <v>431205</v>
      </c>
      <c r="B777" s="7" t="s">
        <v>98</v>
      </c>
      <c r="C777" s="5">
        <v>16764935</v>
      </c>
      <c r="D777" s="5">
        <v>2839768</v>
      </c>
    </row>
    <row r="778" spans="1:4" x14ac:dyDescent="0.25">
      <c r="A778" s="6">
        <v>431206</v>
      </c>
      <c r="B778" s="7" t="s">
        <v>99</v>
      </c>
      <c r="C778" s="5">
        <v>644565084</v>
      </c>
      <c r="D778" s="5">
        <v>537176277</v>
      </c>
    </row>
    <row r="779" spans="1:4" x14ac:dyDescent="0.25">
      <c r="A779" s="6">
        <v>431207</v>
      </c>
      <c r="B779" s="7" t="s">
        <v>100</v>
      </c>
      <c r="C779" s="5"/>
      <c r="D779" s="5"/>
    </row>
    <row r="780" spans="1:4" x14ac:dyDescent="0.25">
      <c r="A780" s="6">
        <v>431208</v>
      </c>
      <c r="B780" s="7" t="s">
        <v>101</v>
      </c>
      <c r="C780" s="5">
        <v>443770777</v>
      </c>
      <c r="D780" s="5">
        <v>417907050</v>
      </c>
    </row>
    <row r="781" spans="1:4" x14ac:dyDescent="0.25">
      <c r="A781" s="6">
        <v>431209</v>
      </c>
      <c r="B781" s="7" t="s">
        <v>102</v>
      </c>
      <c r="C781" s="5">
        <v>20739830</v>
      </c>
      <c r="D781" s="5">
        <v>81396590</v>
      </c>
    </row>
    <row r="782" spans="1:4" x14ac:dyDescent="0.25">
      <c r="A782" s="6">
        <v>431210</v>
      </c>
      <c r="B782" s="7" t="s">
        <v>103</v>
      </c>
      <c r="C782" s="5">
        <v>147563</v>
      </c>
      <c r="D782" s="5">
        <v>217758</v>
      </c>
    </row>
    <row r="783" spans="1:4" x14ac:dyDescent="0.25">
      <c r="A783" s="6">
        <v>431211</v>
      </c>
      <c r="B783" s="7" t="s">
        <v>104</v>
      </c>
      <c r="C783" s="5">
        <v>94178085</v>
      </c>
      <c r="D783" s="5">
        <v>246494546</v>
      </c>
    </row>
    <row r="784" spans="1:4" x14ac:dyDescent="0.25">
      <c r="A784" s="6">
        <v>431212</v>
      </c>
      <c r="B784" s="7" t="s">
        <v>105</v>
      </c>
      <c r="D784" s="5"/>
    </row>
    <row r="785" spans="1:4" x14ac:dyDescent="0.25">
      <c r="A785" s="6">
        <v>431213</v>
      </c>
      <c r="B785" s="7" t="s">
        <v>106</v>
      </c>
      <c r="C785" s="5"/>
      <c r="D785" s="5"/>
    </row>
    <row r="786" spans="1:4" x14ac:dyDescent="0.25">
      <c r="A786" s="6">
        <v>431214</v>
      </c>
      <c r="B786" s="7" t="s">
        <v>107</v>
      </c>
      <c r="C786" s="5"/>
      <c r="D786" s="5"/>
    </row>
    <row r="787" spans="1:4" ht="15.75" thickBot="1" x14ac:dyDescent="0.3">
      <c r="A787" s="19">
        <v>431215</v>
      </c>
      <c r="B787" s="20" t="s">
        <v>108</v>
      </c>
      <c r="C787" s="5">
        <v>33535265</v>
      </c>
      <c r="D787" s="5">
        <v>9505533</v>
      </c>
    </row>
    <row r="788" spans="1:4" ht="15.75" thickBot="1" x14ac:dyDescent="0.3">
      <c r="A788" s="9" t="s">
        <v>18</v>
      </c>
      <c r="B788" s="10"/>
      <c r="C788" s="67">
        <f>SUM(C773:C787)</f>
        <v>1517255046</v>
      </c>
      <c r="D788" s="67">
        <f>SUM(D773:D787)</f>
        <v>2323774603</v>
      </c>
    </row>
    <row r="789" spans="1:4" x14ac:dyDescent="0.25">
      <c r="A789" s="12">
        <v>4313</v>
      </c>
      <c r="B789" s="13" t="s">
        <v>281</v>
      </c>
      <c r="C789" s="68"/>
      <c r="D789" s="68"/>
    </row>
    <row r="790" spans="1:4" x14ac:dyDescent="0.25">
      <c r="A790" s="6">
        <v>431301</v>
      </c>
      <c r="B790" s="7" t="s">
        <v>94</v>
      </c>
      <c r="C790" s="5">
        <v>286438198</v>
      </c>
      <c r="D790" s="5">
        <v>157304297</v>
      </c>
    </row>
    <row r="791" spans="1:4" x14ac:dyDescent="0.25">
      <c r="A791" s="6">
        <v>431302</v>
      </c>
      <c r="B791" s="7" t="s">
        <v>95</v>
      </c>
      <c r="C791" s="5">
        <v>2462946</v>
      </c>
      <c r="D791" s="5">
        <v>5192652</v>
      </c>
    </row>
    <row r="792" spans="1:4" x14ac:dyDescent="0.25">
      <c r="A792" s="6">
        <v>431303</v>
      </c>
      <c r="B792" s="7" t="s">
        <v>96</v>
      </c>
      <c r="C792" s="5">
        <v>3373886</v>
      </c>
      <c r="D792" s="5">
        <v>5578185</v>
      </c>
    </row>
    <row r="793" spans="1:4" x14ac:dyDescent="0.25">
      <c r="A793" s="6">
        <v>431304</v>
      </c>
      <c r="B793" s="7" t="s">
        <v>97</v>
      </c>
      <c r="C793" s="5"/>
      <c r="D793" s="5"/>
    </row>
    <row r="794" spans="1:4" x14ac:dyDescent="0.25">
      <c r="A794" s="6">
        <v>431305</v>
      </c>
      <c r="B794" s="7" t="s">
        <v>98</v>
      </c>
      <c r="C794" s="5">
        <v>10988442</v>
      </c>
      <c r="D794" s="5">
        <v>1397866</v>
      </c>
    </row>
    <row r="795" spans="1:4" x14ac:dyDescent="0.25">
      <c r="A795" s="6">
        <v>431306</v>
      </c>
      <c r="B795" s="7" t="s">
        <v>99</v>
      </c>
      <c r="C795" s="5">
        <v>128621</v>
      </c>
      <c r="D795" s="5">
        <v>179185</v>
      </c>
    </row>
    <row r="796" spans="1:4" x14ac:dyDescent="0.25">
      <c r="A796" s="6">
        <v>431307</v>
      </c>
      <c r="B796" s="7" t="s">
        <v>100</v>
      </c>
      <c r="C796" s="5"/>
      <c r="D796" s="5"/>
    </row>
    <row r="797" spans="1:4" x14ac:dyDescent="0.25">
      <c r="A797" s="6">
        <v>431308</v>
      </c>
      <c r="B797" s="7" t="s">
        <v>101</v>
      </c>
      <c r="C797" s="5">
        <v>388873682</v>
      </c>
      <c r="D797" s="5">
        <v>326845188</v>
      </c>
    </row>
    <row r="798" spans="1:4" x14ac:dyDescent="0.25">
      <c r="A798" s="6">
        <v>431309</v>
      </c>
      <c r="B798" s="7" t="s">
        <v>102</v>
      </c>
      <c r="C798" s="5">
        <v>5013353</v>
      </c>
      <c r="D798" s="5">
        <v>52429174</v>
      </c>
    </row>
    <row r="799" spans="1:4" x14ac:dyDescent="0.25">
      <c r="A799" s="6">
        <v>431310</v>
      </c>
      <c r="B799" s="7" t="s">
        <v>103</v>
      </c>
      <c r="C799" s="5">
        <v>100626</v>
      </c>
      <c r="D799" s="5">
        <v>101478</v>
      </c>
    </row>
    <row r="800" spans="1:4" x14ac:dyDescent="0.25">
      <c r="A800" s="6">
        <v>431311</v>
      </c>
      <c r="B800" s="7" t="s">
        <v>104</v>
      </c>
      <c r="C800" s="5">
        <v>79645582</v>
      </c>
      <c r="D800" s="5">
        <v>86974086</v>
      </c>
    </row>
    <row r="801" spans="1:4" x14ac:dyDescent="0.25">
      <c r="A801" s="6">
        <v>431312</v>
      </c>
      <c r="B801" s="7" t="s">
        <v>105</v>
      </c>
      <c r="C801" s="5"/>
      <c r="D801" s="5"/>
    </row>
    <row r="802" spans="1:4" x14ac:dyDescent="0.25">
      <c r="A802" s="6">
        <v>431313</v>
      </c>
      <c r="B802" s="7" t="s">
        <v>106</v>
      </c>
      <c r="C802" s="5"/>
      <c r="D802" s="5"/>
    </row>
    <row r="803" spans="1:4" x14ac:dyDescent="0.25">
      <c r="A803" s="6">
        <v>431314</v>
      </c>
      <c r="B803" s="7" t="s">
        <v>107</v>
      </c>
      <c r="C803" s="5"/>
      <c r="D803" s="5"/>
    </row>
    <row r="804" spans="1:4" ht="15.75" thickBot="1" x14ac:dyDescent="0.3">
      <c r="A804" s="19">
        <v>431315</v>
      </c>
      <c r="B804" s="20" t="s">
        <v>108</v>
      </c>
      <c r="C804" s="5">
        <v>34376292</v>
      </c>
      <c r="D804" s="5">
        <v>7798501</v>
      </c>
    </row>
    <row r="805" spans="1:4" x14ac:dyDescent="0.25">
      <c r="A805" s="22" t="s">
        <v>18</v>
      </c>
      <c r="B805" s="23"/>
      <c r="C805" s="71">
        <f>SUM(C790:C804)</f>
        <v>811401628</v>
      </c>
      <c r="D805" s="71">
        <f>SUM(D790:D804)</f>
        <v>643800612</v>
      </c>
    </row>
    <row r="806" spans="1:4" x14ac:dyDescent="0.25">
      <c r="A806" s="36">
        <v>4314</v>
      </c>
      <c r="B806" s="37" t="s">
        <v>282</v>
      </c>
      <c r="C806" s="77"/>
      <c r="D806" s="77"/>
    </row>
    <row r="807" spans="1:4" ht="15.75" thickBot="1" x14ac:dyDescent="0.3">
      <c r="A807" s="39">
        <v>431401</v>
      </c>
      <c r="B807" s="33" t="s">
        <v>283</v>
      </c>
      <c r="C807" s="77"/>
      <c r="D807" s="77"/>
    </row>
    <row r="808" spans="1:4" ht="15.75" thickBot="1" x14ac:dyDescent="0.3">
      <c r="A808" s="9" t="s">
        <v>18</v>
      </c>
      <c r="B808" s="10"/>
      <c r="C808" s="67">
        <f>SUM(C807)</f>
        <v>0</v>
      </c>
      <c r="D808" s="67">
        <f>SUM(D807)</f>
        <v>0</v>
      </c>
    </row>
    <row r="809" spans="1:4" x14ac:dyDescent="0.25">
      <c r="A809" s="12">
        <v>44</v>
      </c>
      <c r="B809" s="13" t="s">
        <v>284</v>
      </c>
      <c r="C809" s="68"/>
      <c r="D809" s="68"/>
    </row>
    <row r="810" spans="1:4" x14ac:dyDescent="0.25">
      <c r="A810" s="3">
        <v>4401</v>
      </c>
      <c r="B810" s="4" t="s">
        <v>249</v>
      </c>
      <c r="C810" s="5"/>
      <c r="D810" s="5"/>
    </row>
    <row r="811" spans="1:4" x14ac:dyDescent="0.25">
      <c r="A811" s="6">
        <v>440101</v>
      </c>
      <c r="B811" s="7" t="s">
        <v>94</v>
      </c>
      <c r="C811" s="5"/>
      <c r="D811" s="5"/>
    </row>
    <row r="812" spans="1:4" x14ac:dyDescent="0.25">
      <c r="A812" s="6">
        <v>440102</v>
      </c>
      <c r="B812" s="7" t="s">
        <v>95</v>
      </c>
      <c r="C812" s="5"/>
      <c r="D812" s="5"/>
    </row>
    <row r="813" spans="1:4" x14ac:dyDescent="0.25">
      <c r="A813" s="6">
        <v>440103</v>
      </c>
      <c r="B813" s="7" t="s">
        <v>96</v>
      </c>
      <c r="C813" s="5"/>
      <c r="D813" s="5"/>
    </row>
    <row r="814" spans="1:4" x14ac:dyDescent="0.25">
      <c r="A814" s="6">
        <v>440104</v>
      </c>
      <c r="B814" s="7" t="s">
        <v>97</v>
      </c>
      <c r="C814" s="5"/>
      <c r="D814" s="5"/>
    </row>
    <row r="815" spans="1:4" x14ac:dyDescent="0.25">
      <c r="A815" s="6">
        <v>440105</v>
      </c>
      <c r="B815" s="7" t="s">
        <v>98</v>
      </c>
      <c r="C815" s="5"/>
      <c r="D815" s="5"/>
    </row>
    <row r="816" spans="1:4" x14ac:dyDescent="0.25">
      <c r="A816" s="6">
        <v>440106</v>
      </c>
      <c r="B816" s="7" t="s">
        <v>271</v>
      </c>
      <c r="C816" s="5"/>
      <c r="D816" s="5"/>
    </row>
    <row r="817" spans="1:4" x14ac:dyDescent="0.25">
      <c r="A817" s="6">
        <v>440107</v>
      </c>
      <c r="B817" s="7" t="s">
        <v>100</v>
      </c>
      <c r="C817" s="5"/>
      <c r="D817" s="5"/>
    </row>
    <row r="818" spans="1:4" x14ac:dyDescent="0.25">
      <c r="A818" s="6">
        <v>440108</v>
      </c>
      <c r="B818" s="7" t="s">
        <v>101</v>
      </c>
      <c r="C818" s="5"/>
      <c r="D818" s="5"/>
    </row>
    <row r="819" spans="1:4" x14ac:dyDescent="0.25">
      <c r="A819" s="6">
        <v>440109</v>
      </c>
      <c r="B819" s="7" t="s">
        <v>102</v>
      </c>
      <c r="C819" s="5"/>
      <c r="D819" s="5"/>
    </row>
    <row r="820" spans="1:4" x14ac:dyDescent="0.25">
      <c r="A820" s="6">
        <v>440110</v>
      </c>
      <c r="B820" s="7" t="s">
        <v>103</v>
      </c>
      <c r="C820" s="5"/>
      <c r="D820" s="5"/>
    </row>
    <row r="821" spans="1:4" x14ac:dyDescent="0.25">
      <c r="A821" s="6">
        <v>440111</v>
      </c>
      <c r="B821" s="7" t="s">
        <v>104</v>
      </c>
      <c r="C821" s="5"/>
      <c r="D821" s="5"/>
    </row>
    <row r="822" spans="1:4" x14ac:dyDescent="0.25">
      <c r="A822" s="6">
        <v>440112</v>
      </c>
      <c r="B822" s="7" t="s">
        <v>105</v>
      </c>
      <c r="C822" s="5"/>
      <c r="D822" s="5"/>
    </row>
    <row r="823" spans="1:4" x14ac:dyDescent="0.25">
      <c r="A823" s="6">
        <v>440113</v>
      </c>
      <c r="B823" s="7" t="s">
        <v>106</v>
      </c>
      <c r="C823" s="5"/>
      <c r="D823" s="5"/>
    </row>
    <row r="824" spans="1:4" x14ac:dyDescent="0.25">
      <c r="A824" s="6">
        <v>440114</v>
      </c>
      <c r="B824" s="7" t="s">
        <v>107</v>
      </c>
      <c r="C824" s="5"/>
      <c r="D824" s="5"/>
    </row>
    <row r="825" spans="1:4" ht="15.75" thickBot="1" x14ac:dyDescent="0.3">
      <c r="A825" s="19">
        <v>440115</v>
      </c>
      <c r="B825" s="20" t="s">
        <v>108</v>
      </c>
      <c r="C825" s="75"/>
      <c r="D825" s="75"/>
    </row>
    <row r="826" spans="1:4" ht="15.75" thickBot="1" x14ac:dyDescent="0.3">
      <c r="A826" s="9" t="s">
        <v>18</v>
      </c>
      <c r="B826" s="10"/>
      <c r="C826" s="67">
        <f>SUM(C811:C825)</f>
        <v>0</v>
      </c>
      <c r="D826" s="67">
        <f>SUM(D811:D825)</f>
        <v>0</v>
      </c>
    </row>
    <row r="827" spans="1:4" x14ac:dyDescent="0.25">
      <c r="A827" s="12">
        <v>4402</v>
      </c>
      <c r="B827" s="13" t="s">
        <v>285</v>
      </c>
      <c r="C827" s="68"/>
      <c r="D827" s="68"/>
    </row>
    <row r="828" spans="1:4" x14ac:dyDescent="0.25">
      <c r="A828" s="6">
        <v>440201</v>
      </c>
      <c r="B828" s="7" t="s">
        <v>94</v>
      </c>
      <c r="C828" s="5"/>
      <c r="D828" s="5"/>
    </row>
    <row r="829" spans="1:4" x14ac:dyDescent="0.25">
      <c r="A829" s="6">
        <v>440202</v>
      </c>
      <c r="B829" s="7" t="s">
        <v>95</v>
      </c>
      <c r="C829" s="5"/>
      <c r="D829" s="5"/>
    </row>
    <row r="830" spans="1:4" x14ac:dyDescent="0.25">
      <c r="A830" s="6">
        <v>440203</v>
      </c>
      <c r="B830" s="7" t="s">
        <v>96</v>
      </c>
      <c r="C830" s="5"/>
      <c r="D830" s="5"/>
    </row>
    <row r="831" spans="1:4" x14ac:dyDescent="0.25">
      <c r="A831" s="6">
        <v>440204</v>
      </c>
      <c r="B831" s="7" t="s">
        <v>97</v>
      </c>
      <c r="C831" s="5"/>
      <c r="D831" s="5"/>
    </row>
    <row r="832" spans="1:4" x14ac:dyDescent="0.25">
      <c r="A832" s="6">
        <v>440205</v>
      </c>
      <c r="B832" s="7" t="s">
        <v>98</v>
      </c>
      <c r="C832" s="5"/>
      <c r="D832" s="5"/>
    </row>
    <row r="833" spans="1:4" x14ac:dyDescent="0.25">
      <c r="A833" s="6">
        <v>440206</v>
      </c>
      <c r="B833" s="7" t="s">
        <v>99</v>
      </c>
      <c r="C833" s="5"/>
      <c r="D833" s="5"/>
    </row>
    <row r="834" spans="1:4" x14ac:dyDescent="0.25">
      <c r="A834" s="6">
        <v>440207</v>
      </c>
      <c r="B834" s="7" t="s">
        <v>100</v>
      </c>
      <c r="C834" s="5"/>
      <c r="D834" s="5"/>
    </row>
    <row r="835" spans="1:4" x14ac:dyDescent="0.25">
      <c r="A835" s="6">
        <v>440208</v>
      </c>
      <c r="B835" s="7" t="s">
        <v>101</v>
      </c>
      <c r="C835" s="5"/>
      <c r="D835" s="5"/>
    </row>
    <row r="836" spans="1:4" x14ac:dyDescent="0.25">
      <c r="A836" s="6">
        <v>440209</v>
      </c>
      <c r="B836" s="7" t="s">
        <v>102</v>
      </c>
      <c r="C836" s="5"/>
      <c r="D836" s="5"/>
    </row>
    <row r="837" spans="1:4" x14ac:dyDescent="0.25">
      <c r="A837" s="6">
        <v>440210</v>
      </c>
      <c r="B837" s="7" t="s">
        <v>103</v>
      </c>
      <c r="C837" s="5"/>
      <c r="D837" s="5"/>
    </row>
    <row r="838" spans="1:4" x14ac:dyDescent="0.25">
      <c r="A838" s="6">
        <v>440211</v>
      </c>
      <c r="B838" s="7" t="s">
        <v>104</v>
      </c>
      <c r="C838" s="5"/>
      <c r="D838" s="5"/>
    </row>
    <row r="839" spans="1:4" x14ac:dyDescent="0.25">
      <c r="A839" s="6">
        <v>440212</v>
      </c>
      <c r="B839" s="7" t="s">
        <v>105</v>
      </c>
      <c r="C839" s="5"/>
      <c r="D839" s="5"/>
    </row>
    <row r="840" spans="1:4" x14ac:dyDescent="0.25">
      <c r="A840" s="6">
        <v>440213</v>
      </c>
      <c r="B840" s="7" t="s">
        <v>106</v>
      </c>
      <c r="C840" s="5"/>
      <c r="D840" s="5"/>
    </row>
    <row r="841" spans="1:4" x14ac:dyDescent="0.25">
      <c r="A841" s="6">
        <v>440214</v>
      </c>
      <c r="B841" s="7" t="s">
        <v>107</v>
      </c>
      <c r="C841" s="5"/>
      <c r="D841" s="5"/>
    </row>
    <row r="842" spans="1:4" ht="15.75" thickBot="1" x14ac:dyDescent="0.3">
      <c r="A842" s="19">
        <v>440215</v>
      </c>
      <c r="B842" s="20" t="s">
        <v>108</v>
      </c>
      <c r="C842" s="75"/>
      <c r="D842" s="75"/>
    </row>
    <row r="843" spans="1:4" ht="15.75" thickBot="1" x14ac:dyDescent="0.3">
      <c r="A843" s="9" t="s">
        <v>18</v>
      </c>
      <c r="B843" s="10"/>
      <c r="C843" s="67">
        <f>SUM(C828:C842)</f>
        <v>0</v>
      </c>
      <c r="D843" s="67">
        <f>SUM(D828:D842)</f>
        <v>0</v>
      </c>
    </row>
    <row r="844" spans="1:4" x14ac:dyDescent="0.25">
      <c r="A844" s="12">
        <v>4403</v>
      </c>
      <c r="B844" s="13" t="s">
        <v>251</v>
      </c>
      <c r="C844" s="68"/>
      <c r="D844" s="68"/>
    </row>
    <row r="845" spans="1:4" x14ac:dyDescent="0.25">
      <c r="A845" s="6">
        <v>440301</v>
      </c>
      <c r="B845" s="7" t="s">
        <v>94</v>
      </c>
      <c r="C845" s="5"/>
      <c r="D845" s="5"/>
    </row>
    <row r="846" spans="1:4" x14ac:dyDescent="0.25">
      <c r="A846" s="6">
        <v>440302</v>
      </c>
      <c r="B846" s="7" t="s">
        <v>95</v>
      </c>
      <c r="C846" s="5"/>
      <c r="D846" s="5"/>
    </row>
    <row r="847" spans="1:4" x14ac:dyDescent="0.25">
      <c r="A847" s="6">
        <v>440303</v>
      </c>
      <c r="B847" s="7" t="s">
        <v>96</v>
      </c>
      <c r="C847" s="5"/>
      <c r="D847" s="5"/>
    </row>
    <row r="848" spans="1:4" x14ac:dyDescent="0.25">
      <c r="A848" s="6">
        <v>440304</v>
      </c>
      <c r="B848" s="7" t="s">
        <v>97</v>
      </c>
      <c r="C848" s="5"/>
      <c r="D848" s="5"/>
    </row>
    <row r="849" spans="1:4" x14ac:dyDescent="0.25">
      <c r="A849" s="6">
        <v>440305</v>
      </c>
      <c r="B849" s="7" t="s">
        <v>98</v>
      </c>
      <c r="C849" s="5"/>
      <c r="D849" s="5"/>
    </row>
    <row r="850" spans="1:4" x14ac:dyDescent="0.25">
      <c r="A850" s="6">
        <v>440306</v>
      </c>
      <c r="B850" s="7" t="s">
        <v>271</v>
      </c>
      <c r="C850" s="5"/>
      <c r="D850" s="5"/>
    </row>
    <row r="851" spans="1:4" x14ac:dyDescent="0.25">
      <c r="A851" s="6">
        <v>440307</v>
      </c>
      <c r="B851" s="7" t="s">
        <v>100</v>
      </c>
      <c r="C851" s="5"/>
      <c r="D851" s="5"/>
    </row>
    <row r="852" spans="1:4" x14ac:dyDescent="0.25">
      <c r="A852" s="6">
        <v>440308</v>
      </c>
      <c r="B852" s="7" t="s">
        <v>101</v>
      </c>
      <c r="C852" s="5"/>
      <c r="D852" s="5"/>
    </row>
    <row r="853" spans="1:4" x14ac:dyDescent="0.25">
      <c r="A853" s="6">
        <v>440309</v>
      </c>
      <c r="B853" s="7" t="s">
        <v>102</v>
      </c>
      <c r="C853" s="5"/>
      <c r="D853" s="5"/>
    </row>
    <row r="854" spans="1:4" x14ac:dyDescent="0.25">
      <c r="A854" s="6">
        <v>440310</v>
      </c>
      <c r="B854" s="7" t="s">
        <v>103</v>
      </c>
      <c r="C854" s="5"/>
      <c r="D854" s="5"/>
    </row>
    <row r="855" spans="1:4" x14ac:dyDescent="0.25">
      <c r="A855" s="6">
        <v>440311</v>
      </c>
      <c r="B855" s="7" t="s">
        <v>104</v>
      </c>
      <c r="C855" s="5"/>
      <c r="D855" s="5"/>
    </row>
    <row r="856" spans="1:4" x14ac:dyDescent="0.25">
      <c r="A856" s="6">
        <v>440312</v>
      </c>
      <c r="B856" s="7" t="s">
        <v>105</v>
      </c>
      <c r="C856" s="5"/>
      <c r="D856" s="5"/>
    </row>
    <row r="857" spans="1:4" x14ac:dyDescent="0.25">
      <c r="A857" s="6">
        <v>440313</v>
      </c>
      <c r="B857" s="7" t="s">
        <v>106</v>
      </c>
      <c r="C857" s="5"/>
      <c r="D857" s="5"/>
    </row>
    <row r="858" spans="1:4" x14ac:dyDescent="0.25">
      <c r="A858" s="6">
        <v>440314</v>
      </c>
      <c r="B858" s="7" t="s">
        <v>107</v>
      </c>
      <c r="C858" s="5"/>
      <c r="D858" s="5"/>
    </row>
    <row r="859" spans="1:4" ht="15.75" thickBot="1" x14ac:dyDescent="0.3">
      <c r="A859" s="19">
        <v>440315</v>
      </c>
      <c r="B859" s="20" t="s">
        <v>108</v>
      </c>
      <c r="C859" s="75"/>
      <c r="D859" s="75"/>
    </row>
    <row r="860" spans="1:4" ht="15.75" thickBot="1" x14ac:dyDescent="0.3">
      <c r="A860" s="9" t="s">
        <v>18</v>
      </c>
      <c r="B860" s="10"/>
      <c r="C860" s="67">
        <f>SUM(C845:C859)</f>
        <v>0</v>
      </c>
      <c r="D860" s="67">
        <f>SUM(D845:D859)</f>
        <v>0</v>
      </c>
    </row>
    <row r="861" spans="1:4" x14ac:dyDescent="0.25">
      <c r="A861" s="12">
        <v>4404</v>
      </c>
      <c r="B861" s="13" t="s">
        <v>286</v>
      </c>
      <c r="C861" s="68"/>
      <c r="D861" s="68"/>
    </row>
    <row r="862" spans="1:4" x14ac:dyDescent="0.25">
      <c r="A862" s="6">
        <v>440401</v>
      </c>
      <c r="B862" s="7" t="s">
        <v>94</v>
      </c>
      <c r="C862" s="5"/>
      <c r="D862" s="5"/>
    </row>
    <row r="863" spans="1:4" x14ac:dyDescent="0.25">
      <c r="A863" s="6">
        <v>440402</v>
      </c>
      <c r="B863" s="7" t="s">
        <v>95</v>
      </c>
      <c r="C863" s="5"/>
      <c r="D863" s="5"/>
    </row>
    <row r="864" spans="1:4" x14ac:dyDescent="0.25">
      <c r="A864" s="6">
        <v>440403</v>
      </c>
      <c r="B864" s="7" t="s">
        <v>96</v>
      </c>
      <c r="C864" s="5"/>
      <c r="D864" s="5"/>
    </row>
    <row r="865" spans="1:4" x14ac:dyDescent="0.25">
      <c r="A865" s="6">
        <v>440404</v>
      </c>
      <c r="B865" s="7" t="s">
        <v>97</v>
      </c>
      <c r="C865" s="5"/>
      <c r="D865" s="5"/>
    </row>
    <row r="866" spans="1:4" x14ac:dyDescent="0.25">
      <c r="A866" s="6">
        <v>440405</v>
      </c>
      <c r="B866" s="7" t="s">
        <v>98</v>
      </c>
      <c r="C866" s="5"/>
      <c r="D866" s="5"/>
    </row>
    <row r="867" spans="1:4" x14ac:dyDescent="0.25">
      <c r="A867" s="6">
        <v>440406</v>
      </c>
      <c r="B867" s="7" t="s">
        <v>99</v>
      </c>
      <c r="C867" s="5"/>
      <c r="D867" s="5"/>
    </row>
    <row r="868" spans="1:4" x14ac:dyDescent="0.25">
      <c r="A868" s="6">
        <v>440407</v>
      </c>
      <c r="B868" s="7" t="s">
        <v>100</v>
      </c>
      <c r="C868" s="5"/>
      <c r="D868" s="5"/>
    </row>
    <row r="869" spans="1:4" x14ac:dyDescent="0.25">
      <c r="A869" s="6">
        <v>440408</v>
      </c>
      <c r="B869" s="7" t="s">
        <v>101</v>
      </c>
      <c r="C869" s="5"/>
      <c r="D869" s="5"/>
    </row>
    <row r="870" spans="1:4" x14ac:dyDescent="0.25">
      <c r="A870" s="6">
        <v>440409</v>
      </c>
      <c r="B870" s="7" t="s">
        <v>102</v>
      </c>
      <c r="C870" s="5"/>
      <c r="D870" s="5"/>
    </row>
    <row r="871" spans="1:4" x14ac:dyDescent="0.25">
      <c r="A871" s="6">
        <v>440410</v>
      </c>
      <c r="B871" s="7" t="s">
        <v>103</v>
      </c>
      <c r="C871" s="5"/>
      <c r="D871" s="5"/>
    </row>
    <row r="872" spans="1:4" x14ac:dyDescent="0.25">
      <c r="A872" s="6">
        <v>440411</v>
      </c>
      <c r="B872" s="7" t="s">
        <v>104</v>
      </c>
      <c r="C872" s="5"/>
      <c r="D872" s="5"/>
    </row>
    <row r="873" spans="1:4" x14ac:dyDescent="0.25">
      <c r="A873" s="6">
        <v>440412</v>
      </c>
      <c r="B873" s="7" t="s">
        <v>105</v>
      </c>
      <c r="C873" s="5"/>
      <c r="D873" s="5"/>
    </row>
    <row r="874" spans="1:4" x14ac:dyDescent="0.25">
      <c r="A874" s="6">
        <v>440413</v>
      </c>
      <c r="B874" s="7" t="s">
        <v>106</v>
      </c>
      <c r="C874" s="5"/>
      <c r="D874" s="5"/>
    </row>
    <row r="875" spans="1:4" x14ac:dyDescent="0.25">
      <c r="A875" s="6">
        <v>440414</v>
      </c>
      <c r="B875" s="7" t="s">
        <v>107</v>
      </c>
      <c r="C875" s="5"/>
      <c r="D875" s="5"/>
    </row>
    <row r="876" spans="1:4" ht="15.75" thickBot="1" x14ac:dyDescent="0.3">
      <c r="A876" s="19">
        <v>440415</v>
      </c>
      <c r="B876" s="20" t="s">
        <v>108</v>
      </c>
      <c r="C876" s="75"/>
      <c r="D876" s="75"/>
    </row>
    <row r="877" spans="1:4" ht="15.75" thickBot="1" x14ac:dyDescent="0.3">
      <c r="A877" s="9" t="s">
        <v>18</v>
      </c>
      <c r="B877" s="10"/>
      <c r="C877" s="67">
        <f>SUM(C862:C876)</f>
        <v>0</v>
      </c>
      <c r="D877" s="67">
        <f>SUM(D862:D876)</f>
        <v>0</v>
      </c>
    </row>
    <row r="878" spans="1:4" x14ac:dyDescent="0.25">
      <c r="A878" s="12">
        <v>4405</v>
      </c>
      <c r="B878" s="13" t="s">
        <v>253</v>
      </c>
      <c r="C878" s="68"/>
      <c r="D878" s="68"/>
    </row>
    <row r="879" spans="1:4" x14ac:dyDescent="0.25">
      <c r="A879" s="6">
        <v>440501</v>
      </c>
      <c r="B879" s="7" t="s">
        <v>94</v>
      </c>
      <c r="C879" s="5"/>
      <c r="D879" s="5"/>
    </row>
    <row r="880" spans="1:4" x14ac:dyDescent="0.25">
      <c r="A880" s="6">
        <v>440502</v>
      </c>
      <c r="B880" s="7" t="s">
        <v>95</v>
      </c>
      <c r="C880" s="5"/>
      <c r="D880" s="5"/>
    </row>
    <row r="881" spans="1:4" x14ac:dyDescent="0.25">
      <c r="A881" s="6">
        <v>440503</v>
      </c>
      <c r="B881" s="7" t="s">
        <v>96</v>
      </c>
      <c r="C881" s="5"/>
      <c r="D881" s="5"/>
    </row>
    <row r="882" spans="1:4" x14ac:dyDescent="0.25">
      <c r="A882" s="6">
        <v>440504</v>
      </c>
      <c r="B882" s="7" t="s">
        <v>97</v>
      </c>
      <c r="C882" s="5"/>
      <c r="D882" s="5"/>
    </row>
    <row r="883" spans="1:4" x14ac:dyDescent="0.25">
      <c r="A883" s="6">
        <v>440505</v>
      </c>
      <c r="B883" s="7" t="s">
        <v>98</v>
      </c>
      <c r="C883" s="5"/>
      <c r="D883" s="5"/>
    </row>
    <row r="884" spans="1:4" x14ac:dyDescent="0.25">
      <c r="A884" s="6">
        <v>440506</v>
      </c>
      <c r="B884" s="7" t="s">
        <v>99</v>
      </c>
      <c r="C884" s="5"/>
      <c r="D884" s="5"/>
    </row>
    <row r="885" spans="1:4" x14ac:dyDescent="0.25">
      <c r="A885" s="6">
        <v>440507</v>
      </c>
      <c r="B885" s="7" t="s">
        <v>100</v>
      </c>
      <c r="C885" s="5"/>
      <c r="D885" s="5"/>
    </row>
    <row r="886" spans="1:4" x14ac:dyDescent="0.25">
      <c r="A886" s="6">
        <v>440508</v>
      </c>
      <c r="B886" s="7" t="s">
        <v>101</v>
      </c>
      <c r="C886" s="5"/>
      <c r="D886" s="5"/>
    </row>
    <row r="887" spans="1:4" x14ac:dyDescent="0.25">
      <c r="A887" s="6">
        <v>440509</v>
      </c>
      <c r="B887" s="7" t="s">
        <v>102</v>
      </c>
      <c r="C887" s="5"/>
      <c r="D887" s="5"/>
    </row>
    <row r="888" spans="1:4" x14ac:dyDescent="0.25">
      <c r="A888" s="6">
        <v>440510</v>
      </c>
      <c r="B888" s="7" t="s">
        <v>103</v>
      </c>
      <c r="C888" s="5"/>
      <c r="D888" s="5"/>
    </row>
    <row r="889" spans="1:4" x14ac:dyDescent="0.25">
      <c r="A889" s="6">
        <v>440511</v>
      </c>
      <c r="B889" s="7" t="s">
        <v>104</v>
      </c>
      <c r="C889" s="5"/>
      <c r="D889" s="5"/>
    </row>
    <row r="890" spans="1:4" x14ac:dyDescent="0.25">
      <c r="A890" s="6">
        <v>440512</v>
      </c>
      <c r="B890" s="7" t="s">
        <v>105</v>
      </c>
      <c r="C890" s="5"/>
      <c r="D890" s="5"/>
    </row>
    <row r="891" spans="1:4" x14ac:dyDescent="0.25">
      <c r="A891" s="6">
        <v>440513</v>
      </c>
      <c r="B891" s="7" t="s">
        <v>106</v>
      </c>
      <c r="C891" s="5"/>
      <c r="D891" s="5"/>
    </row>
    <row r="892" spans="1:4" x14ac:dyDescent="0.25">
      <c r="A892" s="6">
        <v>440514</v>
      </c>
      <c r="B892" s="7" t="s">
        <v>107</v>
      </c>
      <c r="C892" s="5"/>
      <c r="D892" s="5"/>
    </row>
    <row r="893" spans="1:4" ht="15.75" thickBot="1" x14ac:dyDescent="0.3">
      <c r="A893" s="19">
        <v>440515</v>
      </c>
      <c r="B893" s="20" t="s">
        <v>108</v>
      </c>
      <c r="C893" s="75"/>
      <c r="D893" s="75"/>
    </row>
    <row r="894" spans="1:4" ht="15.75" thickBot="1" x14ac:dyDescent="0.3">
      <c r="A894" s="9" t="s">
        <v>18</v>
      </c>
      <c r="B894" s="10"/>
      <c r="C894" s="67">
        <f>SUM(C879:C893)</f>
        <v>0</v>
      </c>
      <c r="D894" s="67">
        <f>SUM(D879:D893)</f>
        <v>0</v>
      </c>
    </row>
    <row r="895" spans="1:4" x14ac:dyDescent="0.25">
      <c r="A895" s="12">
        <v>4406</v>
      </c>
      <c r="B895" s="13" t="s">
        <v>254</v>
      </c>
      <c r="C895" s="68"/>
      <c r="D895" s="68"/>
    </row>
    <row r="896" spans="1:4" x14ac:dyDescent="0.25">
      <c r="A896" s="6">
        <v>440601</v>
      </c>
      <c r="B896" s="7" t="s">
        <v>94</v>
      </c>
      <c r="C896" s="5"/>
      <c r="D896" s="5"/>
    </row>
    <row r="897" spans="1:4" x14ac:dyDescent="0.25">
      <c r="A897" s="6">
        <v>440602</v>
      </c>
      <c r="B897" s="7" t="s">
        <v>95</v>
      </c>
      <c r="C897" s="5"/>
      <c r="D897" s="5"/>
    </row>
    <row r="898" spans="1:4" x14ac:dyDescent="0.25">
      <c r="A898" s="6">
        <v>440603</v>
      </c>
      <c r="B898" s="7" t="s">
        <v>96</v>
      </c>
      <c r="C898" s="5"/>
      <c r="D898" s="5"/>
    </row>
    <row r="899" spans="1:4" x14ac:dyDescent="0.25">
      <c r="A899" s="6">
        <v>440604</v>
      </c>
      <c r="B899" s="7" t="s">
        <v>97</v>
      </c>
      <c r="C899" s="5"/>
      <c r="D899" s="5"/>
    </row>
    <row r="900" spans="1:4" x14ac:dyDescent="0.25">
      <c r="A900" s="6">
        <v>440605</v>
      </c>
      <c r="B900" s="7" t="s">
        <v>98</v>
      </c>
      <c r="C900" s="5"/>
      <c r="D900" s="5"/>
    </row>
    <row r="901" spans="1:4" x14ac:dyDescent="0.25">
      <c r="A901" s="6">
        <v>440606</v>
      </c>
      <c r="B901" s="7" t="s">
        <v>99</v>
      </c>
      <c r="C901" s="5"/>
      <c r="D901" s="5"/>
    </row>
    <row r="902" spans="1:4" x14ac:dyDescent="0.25">
      <c r="A902" s="6">
        <v>440607</v>
      </c>
      <c r="B902" s="7" t="s">
        <v>100</v>
      </c>
      <c r="C902" s="5"/>
      <c r="D902" s="5"/>
    </row>
    <row r="903" spans="1:4" x14ac:dyDescent="0.25">
      <c r="A903" s="6">
        <v>440608</v>
      </c>
      <c r="B903" s="7" t="s">
        <v>101</v>
      </c>
      <c r="C903" s="5"/>
      <c r="D903" s="5"/>
    </row>
    <row r="904" spans="1:4" x14ac:dyDescent="0.25">
      <c r="A904" s="6">
        <v>440609</v>
      </c>
      <c r="B904" s="7" t="s">
        <v>102</v>
      </c>
      <c r="C904" s="5"/>
      <c r="D904" s="5"/>
    </row>
    <row r="905" spans="1:4" x14ac:dyDescent="0.25">
      <c r="A905" s="6">
        <v>440610</v>
      </c>
      <c r="B905" s="7" t="s">
        <v>103</v>
      </c>
      <c r="C905" s="5"/>
      <c r="D905" s="5"/>
    </row>
    <row r="906" spans="1:4" x14ac:dyDescent="0.25">
      <c r="A906" s="6">
        <v>440611</v>
      </c>
      <c r="B906" s="7" t="s">
        <v>104</v>
      </c>
      <c r="C906" s="5"/>
      <c r="D906" s="5"/>
    </row>
    <row r="907" spans="1:4" x14ac:dyDescent="0.25">
      <c r="A907" s="6">
        <v>440612</v>
      </c>
      <c r="B907" s="7" t="s">
        <v>105</v>
      </c>
      <c r="C907" s="5"/>
      <c r="D907" s="5"/>
    </row>
    <row r="908" spans="1:4" x14ac:dyDescent="0.25">
      <c r="A908" s="6">
        <v>440613</v>
      </c>
      <c r="B908" s="7" t="s">
        <v>106</v>
      </c>
      <c r="C908" s="5"/>
      <c r="D908" s="5"/>
    </row>
    <row r="909" spans="1:4" x14ac:dyDescent="0.25">
      <c r="A909" s="6">
        <v>440614</v>
      </c>
      <c r="B909" s="7" t="s">
        <v>107</v>
      </c>
      <c r="C909" s="5"/>
      <c r="D909" s="5"/>
    </row>
    <row r="910" spans="1:4" ht="15.75" thickBot="1" x14ac:dyDescent="0.3">
      <c r="A910" s="19">
        <v>440615</v>
      </c>
      <c r="B910" s="20" t="s">
        <v>108</v>
      </c>
      <c r="C910" s="75"/>
      <c r="D910" s="75"/>
    </row>
    <row r="911" spans="1:4" ht="15.75" thickBot="1" x14ac:dyDescent="0.3">
      <c r="A911" s="9" t="s">
        <v>18</v>
      </c>
      <c r="B911" s="10"/>
      <c r="C911" s="67">
        <f>SUM(C896:C910)</f>
        <v>0</v>
      </c>
      <c r="D911" s="67">
        <f>SUM(D896:D910)</f>
        <v>0</v>
      </c>
    </row>
    <row r="912" spans="1:4" x14ac:dyDescent="0.25">
      <c r="A912" s="12">
        <v>4407</v>
      </c>
      <c r="B912" s="13" t="s">
        <v>214</v>
      </c>
      <c r="C912" s="68"/>
      <c r="D912" s="68"/>
    </row>
    <row r="913" spans="1:4" x14ac:dyDescent="0.25">
      <c r="A913" s="6">
        <v>440701</v>
      </c>
      <c r="B913" s="7" t="s">
        <v>94</v>
      </c>
      <c r="C913" s="5"/>
      <c r="D913" s="5"/>
    </row>
    <row r="914" spans="1:4" x14ac:dyDescent="0.25">
      <c r="A914" s="6">
        <v>440702</v>
      </c>
      <c r="B914" s="7" t="s">
        <v>95</v>
      </c>
      <c r="C914" s="5"/>
      <c r="D914" s="5"/>
    </row>
    <row r="915" spans="1:4" x14ac:dyDescent="0.25">
      <c r="A915" s="6">
        <v>440703</v>
      </c>
      <c r="B915" s="7" t="s">
        <v>96</v>
      </c>
      <c r="C915" s="5"/>
      <c r="D915" s="5"/>
    </row>
    <row r="916" spans="1:4" x14ac:dyDescent="0.25">
      <c r="A916" s="6">
        <v>440704</v>
      </c>
      <c r="B916" s="7" t="s">
        <v>97</v>
      </c>
      <c r="C916" s="5"/>
      <c r="D916" s="5"/>
    </row>
    <row r="917" spans="1:4" x14ac:dyDescent="0.25">
      <c r="A917" s="6">
        <v>440705</v>
      </c>
      <c r="B917" s="7" t="s">
        <v>98</v>
      </c>
      <c r="C917" s="5"/>
      <c r="D917" s="5"/>
    </row>
    <row r="918" spans="1:4" x14ac:dyDescent="0.25">
      <c r="A918" s="6">
        <v>440706</v>
      </c>
      <c r="B918" s="7" t="s">
        <v>99</v>
      </c>
      <c r="C918" s="5"/>
      <c r="D918" s="5"/>
    </row>
    <row r="919" spans="1:4" x14ac:dyDescent="0.25">
      <c r="A919" s="6">
        <v>440707</v>
      </c>
      <c r="B919" s="7" t="s">
        <v>100</v>
      </c>
      <c r="C919" s="5"/>
      <c r="D919" s="5"/>
    </row>
    <row r="920" spans="1:4" x14ac:dyDescent="0.25">
      <c r="A920" s="6">
        <v>440708</v>
      </c>
      <c r="B920" s="7" t="s">
        <v>101</v>
      </c>
      <c r="C920" s="5"/>
      <c r="D920" s="5"/>
    </row>
    <row r="921" spans="1:4" x14ac:dyDescent="0.25">
      <c r="A921" s="6">
        <v>440709</v>
      </c>
      <c r="B921" s="7" t="s">
        <v>102</v>
      </c>
      <c r="C921" s="5"/>
      <c r="D921" s="5"/>
    </row>
    <row r="922" spans="1:4" x14ac:dyDescent="0.25">
      <c r="A922" s="6">
        <v>440710</v>
      </c>
      <c r="B922" s="7" t="s">
        <v>103</v>
      </c>
      <c r="C922" s="5"/>
      <c r="D922" s="5"/>
    </row>
    <row r="923" spans="1:4" x14ac:dyDescent="0.25">
      <c r="A923" s="6">
        <v>440711</v>
      </c>
      <c r="B923" s="7" t="s">
        <v>104</v>
      </c>
      <c r="C923" s="5"/>
      <c r="D923" s="5"/>
    </row>
    <row r="924" spans="1:4" x14ac:dyDescent="0.25">
      <c r="A924" s="6">
        <v>440712</v>
      </c>
      <c r="B924" s="7" t="s">
        <v>105</v>
      </c>
      <c r="C924" s="5"/>
      <c r="D924" s="5"/>
    </row>
    <row r="925" spans="1:4" x14ac:dyDescent="0.25">
      <c r="A925" s="6">
        <v>440713</v>
      </c>
      <c r="B925" s="7" t="s">
        <v>106</v>
      </c>
      <c r="C925" s="5"/>
      <c r="D925" s="5"/>
    </row>
    <row r="926" spans="1:4" x14ac:dyDescent="0.25">
      <c r="A926" s="6">
        <v>440714</v>
      </c>
      <c r="B926" s="7" t="s">
        <v>107</v>
      </c>
      <c r="C926" s="5"/>
      <c r="D926" s="5"/>
    </row>
    <row r="927" spans="1:4" ht="15.75" thickBot="1" x14ac:dyDescent="0.3">
      <c r="A927" s="19">
        <v>440715</v>
      </c>
      <c r="B927" s="20" t="s">
        <v>108</v>
      </c>
      <c r="C927" s="75"/>
      <c r="D927" s="75"/>
    </row>
    <row r="928" spans="1:4" ht="15.75" thickBot="1" x14ac:dyDescent="0.3">
      <c r="A928" s="9" t="s">
        <v>18</v>
      </c>
      <c r="B928" s="10"/>
      <c r="C928" s="67">
        <f>SUM(C913:C927)</f>
        <v>0</v>
      </c>
      <c r="D928" s="67">
        <f>SUM(D913:D927)</f>
        <v>0</v>
      </c>
    </row>
    <row r="929" spans="1:4" x14ac:dyDescent="0.25">
      <c r="A929" s="12">
        <v>4408</v>
      </c>
      <c r="B929" s="13" t="s">
        <v>287</v>
      </c>
      <c r="C929" s="68"/>
      <c r="D929" s="68"/>
    </row>
    <row r="930" spans="1:4" x14ac:dyDescent="0.25">
      <c r="A930" s="6">
        <v>440801</v>
      </c>
      <c r="B930" s="7" t="s">
        <v>94</v>
      </c>
      <c r="C930" s="5"/>
      <c r="D930" s="5"/>
    </row>
    <row r="931" spans="1:4" x14ac:dyDescent="0.25">
      <c r="A931" s="6">
        <v>440802</v>
      </c>
      <c r="B931" s="7" t="s">
        <v>95</v>
      </c>
      <c r="C931" s="5"/>
      <c r="D931" s="5"/>
    </row>
    <row r="932" spans="1:4" x14ac:dyDescent="0.25">
      <c r="A932" s="6">
        <v>440803</v>
      </c>
      <c r="B932" s="7" t="s">
        <v>96</v>
      </c>
      <c r="C932" s="5"/>
      <c r="D932" s="5"/>
    </row>
    <row r="933" spans="1:4" x14ac:dyDescent="0.25">
      <c r="A933" s="6">
        <v>440804</v>
      </c>
      <c r="B933" s="7" t="s">
        <v>97</v>
      </c>
      <c r="C933" s="5"/>
      <c r="D933" s="5"/>
    </row>
    <row r="934" spans="1:4" x14ac:dyDescent="0.25">
      <c r="A934" s="6">
        <v>440805</v>
      </c>
      <c r="B934" s="7" t="s">
        <v>98</v>
      </c>
      <c r="C934" s="5"/>
      <c r="D934" s="5"/>
    </row>
    <row r="935" spans="1:4" x14ac:dyDescent="0.25">
      <c r="A935" s="6">
        <v>440806</v>
      </c>
      <c r="B935" s="7" t="s">
        <v>99</v>
      </c>
      <c r="C935" s="5"/>
      <c r="D935" s="5"/>
    </row>
    <row r="936" spans="1:4" x14ac:dyDescent="0.25">
      <c r="A936" s="6">
        <v>440807</v>
      </c>
      <c r="B936" s="7" t="s">
        <v>100</v>
      </c>
      <c r="C936" s="5"/>
      <c r="D936" s="5"/>
    </row>
    <row r="937" spans="1:4" x14ac:dyDescent="0.25">
      <c r="A937" s="6">
        <v>440808</v>
      </c>
      <c r="B937" s="7" t="s">
        <v>101</v>
      </c>
      <c r="C937" s="5"/>
      <c r="D937" s="5"/>
    </row>
    <row r="938" spans="1:4" x14ac:dyDescent="0.25">
      <c r="A938" s="6">
        <v>440809</v>
      </c>
      <c r="B938" s="7" t="s">
        <v>102</v>
      </c>
      <c r="C938" s="5"/>
      <c r="D938" s="5"/>
    </row>
    <row r="939" spans="1:4" x14ac:dyDescent="0.25">
      <c r="A939" s="6">
        <v>440810</v>
      </c>
      <c r="B939" s="7" t="s">
        <v>103</v>
      </c>
      <c r="C939" s="5"/>
      <c r="D939" s="5"/>
    </row>
    <row r="940" spans="1:4" x14ac:dyDescent="0.25">
      <c r="A940" s="6">
        <v>440811</v>
      </c>
      <c r="B940" s="7" t="s">
        <v>104</v>
      </c>
      <c r="C940" s="5"/>
      <c r="D940" s="5"/>
    </row>
    <row r="941" spans="1:4" x14ac:dyDescent="0.25">
      <c r="A941" s="6">
        <v>440812</v>
      </c>
      <c r="B941" s="7" t="s">
        <v>105</v>
      </c>
      <c r="C941" s="5"/>
      <c r="D941" s="5"/>
    </row>
    <row r="942" spans="1:4" x14ac:dyDescent="0.25">
      <c r="A942" s="6">
        <v>440813</v>
      </c>
      <c r="B942" s="7" t="s">
        <v>106</v>
      </c>
      <c r="C942" s="5"/>
      <c r="D942" s="5"/>
    </row>
    <row r="943" spans="1:4" x14ac:dyDescent="0.25">
      <c r="A943" s="6">
        <v>440814</v>
      </c>
      <c r="B943" s="7" t="s">
        <v>107</v>
      </c>
      <c r="C943" s="5"/>
      <c r="D943" s="5"/>
    </row>
    <row r="944" spans="1:4" ht="15.75" thickBot="1" x14ac:dyDescent="0.3">
      <c r="A944" s="19">
        <v>440815</v>
      </c>
      <c r="B944" s="20" t="s">
        <v>108</v>
      </c>
      <c r="C944" s="75"/>
      <c r="D944" s="75"/>
    </row>
    <row r="945" spans="1:4" ht="15.75" thickBot="1" x14ac:dyDescent="0.3">
      <c r="A945" s="9" t="s">
        <v>18</v>
      </c>
      <c r="B945" s="10"/>
      <c r="C945" s="67">
        <f>SUM(C930:C944)</f>
        <v>0</v>
      </c>
      <c r="D945" s="67">
        <f>SUM(D930:D944)</f>
        <v>0</v>
      </c>
    </row>
    <row r="946" spans="1:4" x14ac:dyDescent="0.25">
      <c r="A946" s="12">
        <v>4409</v>
      </c>
      <c r="B946" s="13" t="s">
        <v>288</v>
      </c>
      <c r="C946" s="68"/>
      <c r="D946" s="68"/>
    </row>
    <row r="947" spans="1:4" x14ac:dyDescent="0.25">
      <c r="A947" s="6">
        <v>440901</v>
      </c>
      <c r="B947" s="7" t="s">
        <v>94</v>
      </c>
      <c r="C947" s="5"/>
      <c r="D947" s="5"/>
    </row>
    <row r="948" spans="1:4" x14ac:dyDescent="0.25">
      <c r="A948" s="6">
        <v>440902</v>
      </c>
      <c r="B948" s="7" t="s">
        <v>95</v>
      </c>
      <c r="C948" s="5"/>
      <c r="D948" s="5"/>
    </row>
    <row r="949" spans="1:4" x14ac:dyDescent="0.25">
      <c r="A949" s="6">
        <v>440903</v>
      </c>
      <c r="B949" s="7" t="s">
        <v>96</v>
      </c>
      <c r="C949" s="5"/>
      <c r="D949" s="5"/>
    </row>
    <row r="950" spans="1:4" x14ac:dyDescent="0.25">
      <c r="A950" s="6">
        <v>440904</v>
      </c>
      <c r="B950" s="7" t="s">
        <v>97</v>
      </c>
      <c r="C950" s="5"/>
      <c r="D950" s="5"/>
    </row>
    <row r="951" spans="1:4" x14ac:dyDescent="0.25">
      <c r="A951" s="6">
        <v>440905</v>
      </c>
      <c r="B951" s="7" t="s">
        <v>98</v>
      </c>
      <c r="C951" s="5"/>
      <c r="D951" s="5"/>
    </row>
    <row r="952" spans="1:4" x14ac:dyDescent="0.25">
      <c r="A952" s="6">
        <v>440906</v>
      </c>
      <c r="B952" s="7" t="s">
        <v>99</v>
      </c>
      <c r="C952" s="5"/>
      <c r="D952" s="5"/>
    </row>
    <row r="953" spans="1:4" x14ac:dyDescent="0.25">
      <c r="A953" s="6">
        <v>440907</v>
      </c>
      <c r="B953" s="7" t="s">
        <v>100</v>
      </c>
      <c r="C953" s="5"/>
      <c r="D953" s="5"/>
    </row>
    <row r="954" spans="1:4" x14ac:dyDescent="0.25">
      <c r="A954" s="6">
        <v>440908</v>
      </c>
      <c r="B954" s="7" t="s">
        <v>101</v>
      </c>
      <c r="C954" s="5"/>
      <c r="D954" s="5"/>
    </row>
    <row r="955" spans="1:4" x14ac:dyDescent="0.25">
      <c r="A955" s="6">
        <v>440909</v>
      </c>
      <c r="B955" s="7" t="s">
        <v>102</v>
      </c>
      <c r="C955" s="5"/>
      <c r="D955" s="5"/>
    </row>
    <row r="956" spans="1:4" x14ac:dyDescent="0.25">
      <c r="A956" s="6">
        <v>440910</v>
      </c>
      <c r="B956" s="7" t="s">
        <v>103</v>
      </c>
      <c r="C956" s="5"/>
      <c r="D956" s="5"/>
    </row>
    <row r="957" spans="1:4" x14ac:dyDescent="0.25">
      <c r="A957" s="6">
        <v>440911</v>
      </c>
      <c r="B957" s="7" t="s">
        <v>104</v>
      </c>
      <c r="C957" s="5"/>
      <c r="D957" s="5"/>
    </row>
    <row r="958" spans="1:4" x14ac:dyDescent="0.25">
      <c r="A958" s="6">
        <v>440912</v>
      </c>
      <c r="B958" s="7" t="s">
        <v>105</v>
      </c>
      <c r="C958" s="5"/>
      <c r="D958" s="5"/>
    </row>
    <row r="959" spans="1:4" x14ac:dyDescent="0.25">
      <c r="A959" s="6">
        <v>440913</v>
      </c>
      <c r="B959" s="7" t="s">
        <v>106</v>
      </c>
      <c r="C959" s="5"/>
      <c r="D959" s="5"/>
    </row>
    <row r="960" spans="1:4" x14ac:dyDescent="0.25">
      <c r="A960" s="6">
        <v>440914</v>
      </c>
      <c r="B960" s="7" t="s">
        <v>107</v>
      </c>
      <c r="C960" s="5"/>
      <c r="D960" s="5"/>
    </row>
    <row r="961" spans="1:4" ht="15.75" thickBot="1" x14ac:dyDescent="0.3">
      <c r="A961" s="40">
        <v>440915</v>
      </c>
      <c r="B961" s="20" t="s">
        <v>108</v>
      </c>
      <c r="C961" s="75"/>
      <c r="D961" s="75"/>
    </row>
    <row r="962" spans="1:4" ht="15.75" thickBot="1" x14ac:dyDescent="0.3">
      <c r="A962" s="41" t="s">
        <v>18</v>
      </c>
      <c r="B962" s="10"/>
      <c r="C962" s="67">
        <f>SUM(C947:C961)</f>
        <v>0</v>
      </c>
      <c r="D962" s="67">
        <f>SUM(D947:D961)</f>
        <v>0</v>
      </c>
    </row>
    <row r="963" spans="1:4" x14ac:dyDescent="0.25">
      <c r="A963" s="3">
        <v>4410</v>
      </c>
      <c r="B963" s="13" t="s">
        <v>289</v>
      </c>
      <c r="C963" s="68"/>
      <c r="D963" s="68"/>
    </row>
    <row r="964" spans="1:4" x14ac:dyDescent="0.25">
      <c r="A964" s="6">
        <v>441001</v>
      </c>
      <c r="B964" s="7" t="s">
        <v>94</v>
      </c>
      <c r="C964" s="5"/>
      <c r="D964" s="5"/>
    </row>
    <row r="965" spans="1:4" x14ac:dyDescent="0.25">
      <c r="A965" s="6">
        <v>441002</v>
      </c>
      <c r="B965" s="7" t="s">
        <v>95</v>
      </c>
      <c r="C965" s="5"/>
      <c r="D965" s="5"/>
    </row>
    <row r="966" spans="1:4" x14ac:dyDescent="0.25">
      <c r="A966" s="6">
        <v>441003</v>
      </c>
      <c r="B966" s="7" t="s">
        <v>96</v>
      </c>
      <c r="C966" s="5"/>
      <c r="D966" s="5"/>
    </row>
    <row r="967" spans="1:4" x14ac:dyDescent="0.25">
      <c r="A967" s="6">
        <v>441004</v>
      </c>
      <c r="B967" s="7" t="s">
        <v>97</v>
      </c>
      <c r="C967" s="5"/>
      <c r="D967" s="5"/>
    </row>
    <row r="968" spans="1:4" x14ac:dyDescent="0.25">
      <c r="A968" s="6">
        <v>441005</v>
      </c>
      <c r="B968" s="7" t="s">
        <v>98</v>
      </c>
      <c r="C968" s="5"/>
      <c r="D968" s="5"/>
    </row>
    <row r="969" spans="1:4" x14ac:dyDescent="0.25">
      <c r="A969" s="6">
        <v>441006</v>
      </c>
      <c r="B969" s="7" t="s">
        <v>99</v>
      </c>
      <c r="C969" s="5"/>
      <c r="D969" s="5"/>
    </row>
    <row r="970" spans="1:4" x14ac:dyDescent="0.25">
      <c r="A970" s="6">
        <v>441007</v>
      </c>
      <c r="B970" s="7" t="s">
        <v>100</v>
      </c>
      <c r="C970" s="5"/>
      <c r="D970" s="5"/>
    </row>
    <row r="971" spans="1:4" x14ac:dyDescent="0.25">
      <c r="A971" s="6">
        <v>441008</v>
      </c>
      <c r="B971" s="7" t="s">
        <v>101</v>
      </c>
      <c r="C971" s="5"/>
      <c r="D971" s="5"/>
    </row>
    <row r="972" spans="1:4" x14ac:dyDescent="0.25">
      <c r="A972" s="6">
        <v>441009</v>
      </c>
      <c r="B972" s="7" t="s">
        <v>102</v>
      </c>
      <c r="C972" s="5"/>
      <c r="D972" s="5"/>
    </row>
    <row r="973" spans="1:4" x14ac:dyDescent="0.25">
      <c r="A973" s="6">
        <v>441010</v>
      </c>
      <c r="B973" s="7" t="s">
        <v>103</v>
      </c>
      <c r="C973" s="5"/>
      <c r="D973" s="5"/>
    </row>
    <row r="974" spans="1:4" x14ac:dyDescent="0.25">
      <c r="A974" s="6">
        <v>441011</v>
      </c>
      <c r="B974" s="7" t="s">
        <v>104</v>
      </c>
      <c r="C974" s="5"/>
      <c r="D974" s="5"/>
    </row>
    <row r="975" spans="1:4" x14ac:dyDescent="0.25">
      <c r="A975" s="6">
        <v>441012</v>
      </c>
      <c r="B975" s="7" t="s">
        <v>105</v>
      </c>
      <c r="C975" s="5"/>
      <c r="D975" s="5"/>
    </row>
    <row r="976" spans="1:4" x14ac:dyDescent="0.25">
      <c r="A976" s="6">
        <v>441013</v>
      </c>
      <c r="B976" s="7" t="s">
        <v>106</v>
      </c>
      <c r="C976" s="5"/>
      <c r="D976" s="5"/>
    </row>
    <row r="977" spans="1:4" x14ac:dyDescent="0.25">
      <c r="A977" s="6">
        <v>441014</v>
      </c>
      <c r="B977" s="7" t="s">
        <v>107</v>
      </c>
      <c r="C977" s="5"/>
      <c r="D977" s="5"/>
    </row>
    <row r="978" spans="1:4" ht="15.75" thickBot="1" x14ac:dyDescent="0.3">
      <c r="A978" s="19">
        <v>441015</v>
      </c>
      <c r="B978" s="20" t="s">
        <v>108</v>
      </c>
      <c r="C978" s="75"/>
      <c r="D978" s="75"/>
    </row>
    <row r="979" spans="1:4" ht="15.75" thickBot="1" x14ac:dyDescent="0.3">
      <c r="A979" s="9" t="s">
        <v>18</v>
      </c>
      <c r="B979" s="10"/>
      <c r="C979" s="67">
        <f>SUM(C964:C978)</f>
        <v>0</v>
      </c>
      <c r="D979" s="67">
        <f>SUM(D964:D978)</f>
        <v>0</v>
      </c>
    </row>
    <row r="980" spans="1:4" x14ac:dyDescent="0.25">
      <c r="A980" s="12">
        <v>4411</v>
      </c>
      <c r="B980" s="13" t="s">
        <v>290</v>
      </c>
      <c r="C980" s="68"/>
      <c r="D980" s="68"/>
    </row>
    <row r="981" spans="1:4" x14ac:dyDescent="0.25">
      <c r="A981" s="6">
        <v>441101</v>
      </c>
      <c r="B981" s="7" t="s">
        <v>94</v>
      </c>
      <c r="C981" s="5"/>
      <c r="D981" s="5"/>
    </row>
    <row r="982" spans="1:4" x14ac:dyDescent="0.25">
      <c r="A982" s="6">
        <v>441102</v>
      </c>
      <c r="B982" s="7" t="s">
        <v>95</v>
      </c>
      <c r="C982" s="5"/>
      <c r="D982" s="5"/>
    </row>
    <row r="983" spans="1:4" x14ac:dyDescent="0.25">
      <c r="A983" s="6">
        <v>441103</v>
      </c>
      <c r="B983" s="7" t="s">
        <v>96</v>
      </c>
      <c r="C983" s="5"/>
      <c r="D983" s="5"/>
    </row>
    <row r="984" spans="1:4" x14ac:dyDescent="0.25">
      <c r="A984" s="6">
        <v>441104</v>
      </c>
      <c r="B984" s="7" t="s">
        <v>97</v>
      </c>
      <c r="C984" s="5"/>
      <c r="D984" s="5"/>
    </row>
    <row r="985" spans="1:4" x14ac:dyDescent="0.25">
      <c r="A985" s="6">
        <v>441105</v>
      </c>
      <c r="B985" s="7" t="s">
        <v>98</v>
      </c>
      <c r="C985" s="5"/>
      <c r="D985" s="5"/>
    </row>
    <row r="986" spans="1:4" x14ac:dyDescent="0.25">
      <c r="A986" s="6">
        <v>441106</v>
      </c>
      <c r="B986" s="7" t="s">
        <v>99</v>
      </c>
      <c r="C986" s="5"/>
      <c r="D986" s="5"/>
    </row>
    <row r="987" spans="1:4" x14ac:dyDescent="0.25">
      <c r="A987" s="6">
        <v>441107</v>
      </c>
      <c r="B987" s="7" t="s">
        <v>100</v>
      </c>
      <c r="C987" s="5"/>
      <c r="D987" s="5"/>
    </row>
    <row r="988" spans="1:4" x14ac:dyDescent="0.25">
      <c r="A988" s="6">
        <v>441108</v>
      </c>
      <c r="B988" s="7" t="s">
        <v>101</v>
      </c>
      <c r="C988" s="5"/>
      <c r="D988" s="5"/>
    </row>
    <row r="989" spans="1:4" x14ac:dyDescent="0.25">
      <c r="A989" s="6">
        <v>441109</v>
      </c>
      <c r="B989" s="7" t="s">
        <v>102</v>
      </c>
      <c r="C989" s="5"/>
      <c r="D989" s="5"/>
    </row>
    <row r="990" spans="1:4" x14ac:dyDescent="0.25">
      <c r="A990" s="6">
        <v>441110</v>
      </c>
      <c r="B990" s="7" t="s">
        <v>103</v>
      </c>
      <c r="C990" s="5"/>
      <c r="D990" s="5"/>
    </row>
    <row r="991" spans="1:4" x14ac:dyDescent="0.25">
      <c r="A991" s="6">
        <v>441111</v>
      </c>
      <c r="B991" s="7" t="s">
        <v>104</v>
      </c>
      <c r="C991" s="5"/>
      <c r="D991" s="5"/>
    </row>
    <row r="992" spans="1:4" x14ac:dyDescent="0.25">
      <c r="A992" s="6">
        <v>441112</v>
      </c>
      <c r="B992" s="7" t="s">
        <v>105</v>
      </c>
      <c r="C992" s="5"/>
      <c r="D992" s="5"/>
    </row>
    <row r="993" spans="1:4" x14ac:dyDescent="0.25">
      <c r="A993" s="6">
        <v>441113</v>
      </c>
      <c r="B993" s="7" t="s">
        <v>106</v>
      </c>
      <c r="C993" s="5"/>
      <c r="D993" s="5"/>
    </row>
    <row r="994" spans="1:4" x14ac:dyDescent="0.25">
      <c r="A994" s="6">
        <v>441114</v>
      </c>
      <c r="B994" s="7" t="s">
        <v>107</v>
      </c>
      <c r="C994" s="5"/>
      <c r="D994" s="5"/>
    </row>
    <row r="995" spans="1:4" ht="15.75" thickBot="1" x14ac:dyDescent="0.3">
      <c r="A995" s="19">
        <v>441115</v>
      </c>
      <c r="B995" s="20" t="s">
        <v>108</v>
      </c>
      <c r="C995" s="75"/>
      <c r="D995" s="75"/>
    </row>
    <row r="996" spans="1:4" ht="15.75" thickBot="1" x14ac:dyDescent="0.3">
      <c r="A996" s="9" t="s">
        <v>18</v>
      </c>
      <c r="B996" s="10"/>
      <c r="C996" s="67">
        <f>SUM(C981:C995)</f>
        <v>0</v>
      </c>
      <c r="D996" s="67">
        <f>SUM(D981:D995)</f>
        <v>0</v>
      </c>
    </row>
    <row r="997" spans="1:4" x14ac:dyDescent="0.25">
      <c r="A997" s="12">
        <v>4412</v>
      </c>
      <c r="B997" s="13" t="s">
        <v>277</v>
      </c>
      <c r="C997" s="68"/>
      <c r="D997" s="68"/>
    </row>
    <row r="998" spans="1:4" x14ac:dyDescent="0.25">
      <c r="A998" s="6">
        <v>441201</v>
      </c>
      <c r="B998" s="7" t="s">
        <v>94</v>
      </c>
      <c r="C998" s="5"/>
      <c r="D998" s="5"/>
    </row>
    <row r="999" spans="1:4" x14ac:dyDescent="0.25">
      <c r="A999" s="6">
        <v>441202</v>
      </c>
      <c r="B999" s="7" t="s">
        <v>95</v>
      </c>
      <c r="C999" s="5"/>
      <c r="D999" s="5"/>
    </row>
    <row r="1000" spans="1:4" x14ac:dyDescent="0.25">
      <c r="A1000" s="6">
        <v>441203</v>
      </c>
      <c r="B1000" s="7" t="s">
        <v>96</v>
      </c>
      <c r="C1000" s="5"/>
      <c r="D1000" s="5"/>
    </row>
    <row r="1001" spans="1:4" x14ac:dyDescent="0.25">
      <c r="A1001" s="6">
        <v>441204</v>
      </c>
      <c r="B1001" s="7" t="s">
        <v>97</v>
      </c>
      <c r="C1001" s="5"/>
      <c r="D1001" s="5"/>
    </row>
    <row r="1002" spans="1:4" x14ac:dyDescent="0.25">
      <c r="A1002" s="6">
        <v>441205</v>
      </c>
      <c r="B1002" s="7" t="s">
        <v>98</v>
      </c>
      <c r="C1002" s="5"/>
      <c r="D1002" s="5"/>
    </row>
    <row r="1003" spans="1:4" x14ac:dyDescent="0.25">
      <c r="A1003" s="6">
        <v>441206</v>
      </c>
      <c r="B1003" s="7" t="s">
        <v>99</v>
      </c>
      <c r="C1003" s="5"/>
      <c r="D1003" s="5"/>
    </row>
    <row r="1004" spans="1:4" x14ac:dyDescent="0.25">
      <c r="A1004" s="6">
        <v>441207</v>
      </c>
      <c r="B1004" s="7" t="s">
        <v>100</v>
      </c>
      <c r="C1004" s="5"/>
      <c r="D1004" s="5"/>
    </row>
    <row r="1005" spans="1:4" x14ac:dyDescent="0.25">
      <c r="A1005" s="6">
        <v>441208</v>
      </c>
      <c r="B1005" s="7" t="s">
        <v>101</v>
      </c>
      <c r="C1005" s="5"/>
      <c r="D1005" s="5"/>
    </row>
    <row r="1006" spans="1:4" x14ac:dyDescent="0.25">
      <c r="A1006" s="6">
        <v>441209</v>
      </c>
      <c r="B1006" s="7" t="s">
        <v>102</v>
      </c>
      <c r="C1006" s="5"/>
      <c r="D1006" s="5"/>
    </row>
    <row r="1007" spans="1:4" x14ac:dyDescent="0.25">
      <c r="A1007" s="6">
        <v>441210</v>
      </c>
      <c r="B1007" s="7" t="s">
        <v>103</v>
      </c>
      <c r="C1007" s="5"/>
      <c r="D1007" s="5"/>
    </row>
    <row r="1008" spans="1:4" x14ac:dyDescent="0.25">
      <c r="A1008" s="6">
        <v>441211</v>
      </c>
      <c r="B1008" s="7" t="s">
        <v>104</v>
      </c>
      <c r="C1008" s="5"/>
      <c r="D1008" s="5"/>
    </row>
    <row r="1009" spans="1:4" x14ac:dyDescent="0.25">
      <c r="A1009" s="6">
        <v>441212</v>
      </c>
      <c r="B1009" s="7" t="s">
        <v>105</v>
      </c>
      <c r="C1009" s="5"/>
      <c r="D1009" s="5"/>
    </row>
    <row r="1010" spans="1:4" x14ac:dyDescent="0.25">
      <c r="A1010" s="6">
        <v>441213</v>
      </c>
      <c r="B1010" s="7" t="s">
        <v>106</v>
      </c>
      <c r="C1010" s="5"/>
      <c r="D1010" s="5"/>
    </row>
    <row r="1011" spans="1:4" x14ac:dyDescent="0.25">
      <c r="A1011" s="6">
        <v>441214</v>
      </c>
      <c r="B1011" s="7" t="s">
        <v>107</v>
      </c>
      <c r="C1011" s="5"/>
      <c r="D1011" s="5"/>
    </row>
    <row r="1012" spans="1:4" ht="15.75" thickBot="1" x14ac:dyDescent="0.3">
      <c r="A1012" s="19">
        <v>441215</v>
      </c>
      <c r="B1012" s="20" t="s">
        <v>108</v>
      </c>
      <c r="C1012" s="75"/>
      <c r="D1012" s="75"/>
    </row>
    <row r="1013" spans="1:4" ht="15.75" thickBot="1" x14ac:dyDescent="0.3">
      <c r="A1013" s="9" t="s">
        <v>18</v>
      </c>
      <c r="B1013" s="10"/>
      <c r="C1013" s="67">
        <f>SUM(C998:C1012)</f>
        <v>0</v>
      </c>
      <c r="D1013" s="67">
        <f>SUM(D998:D1012)</f>
        <v>0</v>
      </c>
    </row>
    <row r="1014" spans="1:4" x14ac:dyDescent="0.25">
      <c r="A1014" s="12">
        <v>4413</v>
      </c>
      <c r="B1014" s="13" t="s">
        <v>278</v>
      </c>
      <c r="C1014" s="68"/>
      <c r="D1014" s="68"/>
    </row>
    <row r="1015" spans="1:4" x14ac:dyDescent="0.25">
      <c r="A1015" s="6">
        <v>441301</v>
      </c>
      <c r="B1015" s="7" t="s">
        <v>94</v>
      </c>
      <c r="C1015" s="5"/>
      <c r="D1015" s="5"/>
    </row>
    <row r="1016" spans="1:4" x14ac:dyDescent="0.25">
      <c r="A1016" s="6">
        <v>441302</v>
      </c>
      <c r="B1016" s="7" t="s">
        <v>95</v>
      </c>
      <c r="C1016" s="5"/>
      <c r="D1016" s="5"/>
    </row>
    <row r="1017" spans="1:4" x14ac:dyDescent="0.25">
      <c r="A1017" s="6">
        <v>441303</v>
      </c>
      <c r="B1017" s="7" t="s">
        <v>96</v>
      </c>
      <c r="C1017" s="5"/>
      <c r="D1017" s="5"/>
    </row>
    <row r="1018" spans="1:4" x14ac:dyDescent="0.25">
      <c r="A1018" s="6">
        <v>441304</v>
      </c>
      <c r="B1018" s="7" t="s">
        <v>97</v>
      </c>
      <c r="C1018" s="5"/>
      <c r="D1018" s="5"/>
    </row>
    <row r="1019" spans="1:4" x14ac:dyDescent="0.25">
      <c r="A1019" s="6">
        <v>441305</v>
      </c>
      <c r="B1019" s="7" t="s">
        <v>98</v>
      </c>
      <c r="C1019" s="5"/>
      <c r="D1019" s="5"/>
    </row>
    <row r="1020" spans="1:4" x14ac:dyDescent="0.25">
      <c r="A1020" s="6">
        <v>441306</v>
      </c>
      <c r="B1020" s="7" t="s">
        <v>99</v>
      </c>
      <c r="C1020" s="5"/>
      <c r="D1020" s="5"/>
    </row>
    <row r="1021" spans="1:4" x14ac:dyDescent="0.25">
      <c r="A1021" s="6">
        <v>441307</v>
      </c>
      <c r="B1021" s="7" t="s">
        <v>100</v>
      </c>
      <c r="C1021" s="5"/>
      <c r="D1021" s="5"/>
    </row>
    <row r="1022" spans="1:4" x14ac:dyDescent="0.25">
      <c r="A1022" s="6">
        <v>441308</v>
      </c>
      <c r="B1022" s="7" t="s">
        <v>101</v>
      </c>
      <c r="C1022" s="5"/>
      <c r="D1022" s="5"/>
    </row>
    <row r="1023" spans="1:4" x14ac:dyDescent="0.25">
      <c r="A1023" s="6">
        <v>441309</v>
      </c>
      <c r="B1023" s="7" t="s">
        <v>102</v>
      </c>
      <c r="C1023" s="5"/>
      <c r="D1023" s="5"/>
    </row>
    <row r="1024" spans="1:4" x14ac:dyDescent="0.25">
      <c r="A1024" s="6">
        <v>441310</v>
      </c>
      <c r="B1024" s="7" t="s">
        <v>103</v>
      </c>
      <c r="C1024" s="5"/>
      <c r="D1024" s="5"/>
    </row>
    <row r="1025" spans="1:4" x14ac:dyDescent="0.25">
      <c r="A1025" s="6">
        <v>441311</v>
      </c>
      <c r="B1025" s="7" t="s">
        <v>104</v>
      </c>
      <c r="C1025" s="5"/>
      <c r="D1025" s="5"/>
    </row>
    <row r="1026" spans="1:4" x14ac:dyDescent="0.25">
      <c r="A1026" s="6">
        <v>441312</v>
      </c>
      <c r="B1026" s="7" t="s">
        <v>105</v>
      </c>
      <c r="C1026" s="5"/>
      <c r="D1026" s="5"/>
    </row>
    <row r="1027" spans="1:4" x14ac:dyDescent="0.25">
      <c r="A1027" s="6">
        <v>441313</v>
      </c>
      <c r="B1027" s="7" t="s">
        <v>106</v>
      </c>
      <c r="C1027" s="5"/>
      <c r="D1027" s="5"/>
    </row>
    <row r="1028" spans="1:4" x14ac:dyDescent="0.25">
      <c r="A1028" s="6">
        <v>441314</v>
      </c>
      <c r="B1028" s="7" t="s">
        <v>107</v>
      </c>
      <c r="C1028" s="5"/>
      <c r="D1028" s="5"/>
    </row>
    <row r="1029" spans="1:4" ht="15.75" thickBot="1" x14ac:dyDescent="0.3">
      <c r="A1029" s="19">
        <v>441315</v>
      </c>
      <c r="B1029" s="20" t="s">
        <v>108</v>
      </c>
      <c r="C1029" s="75"/>
      <c r="D1029" s="75"/>
    </row>
    <row r="1030" spans="1:4" ht="15.75" thickBot="1" x14ac:dyDescent="0.3">
      <c r="A1030" s="9" t="s">
        <v>18</v>
      </c>
      <c r="B1030" s="10"/>
      <c r="C1030" s="67">
        <f>SUM(C1015:C1029)</f>
        <v>0</v>
      </c>
      <c r="D1030" s="67">
        <f>SUM(D1015:D1029)</f>
        <v>0</v>
      </c>
    </row>
    <row r="1031" spans="1:4" x14ac:dyDescent="0.25">
      <c r="A1031" s="12">
        <v>4414</v>
      </c>
      <c r="B1031" s="13" t="s">
        <v>291</v>
      </c>
      <c r="C1031" s="68"/>
      <c r="D1031" s="68"/>
    </row>
    <row r="1032" spans="1:4" x14ac:dyDescent="0.25">
      <c r="A1032" s="6">
        <v>441401</v>
      </c>
      <c r="B1032" s="7" t="s">
        <v>94</v>
      </c>
      <c r="C1032" s="5"/>
      <c r="D1032" s="5"/>
    </row>
    <row r="1033" spans="1:4" x14ac:dyDescent="0.25">
      <c r="A1033" s="6">
        <v>441402</v>
      </c>
      <c r="B1033" s="7" t="s">
        <v>95</v>
      </c>
      <c r="C1033" s="5"/>
      <c r="D1033" s="5"/>
    </row>
    <row r="1034" spans="1:4" x14ac:dyDescent="0.25">
      <c r="A1034" s="6">
        <v>441403</v>
      </c>
      <c r="B1034" s="7" t="s">
        <v>96</v>
      </c>
      <c r="C1034" s="5"/>
      <c r="D1034" s="5"/>
    </row>
    <row r="1035" spans="1:4" x14ac:dyDescent="0.25">
      <c r="A1035" s="6">
        <v>441404</v>
      </c>
      <c r="B1035" s="7" t="s">
        <v>97</v>
      </c>
      <c r="C1035" s="5"/>
      <c r="D1035" s="5"/>
    </row>
    <row r="1036" spans="1:4" x14ac:dyDescent="0.25">
      <c r="A1036" s="6">
        <v>441405</v>
      </c>
      <c r="B1036" s="7" t="s">
        <v>98</v>
      </c>
      <c r="C1036" s="5"/>
      <c r="D1036" s="5"/>
    </row>
    <row r="1037" spans="1:4" x14ac:dyDescent="0.25">
      <c r="A1037" s="6">
        <v>441406</v>
      </c>
      <c r="B1037" s="7" t="s">
        <v>99</v>
      </c>
      <c r="C1037" s="5"/>
      <c r="D1037" s="5"/>
    </row>
    <row r="1038" spans="1:4" x14ac:dyDescent="0.25">
      <c r="A1038" s="6">
        <v>441407</v>
      </c>
      <c r="B1038" s="7" t="s">
        <v>100</v>
      </c>
      <c r="C1038" s="5"/>
      <c r="D1038" s="5"/>
    </row>
    <row r="1039" spans="1:4" x14ac:dyDescent="0.25">
      <c r="A1039" s="6">
        <v>441408</v>
      </c>
      <c r="B1039" s="7" t="s">
        <v>101</v>
      </c>
      <c r="C1039" s="5"/>
      <c r="D1039" s="5"/>
    </row>
    <row r="1040" spans="1:4" x14ac:dyDescent="0.25">
      <c r="A1040" s="6">
        <v>441409</v>
      </c>
      <c r="B1040" s="7" t="s">
        <v>102</v>
      </c>
      <c r="C1040" s="5"/>
      <c r="D1040" s="5"/>
    </row>
    <row r="1041" spans="1:4" x14ac:dyDescent="0.25">
      <c r="A1041" s="6">
        <v>441410</v>
      </c>
      <c r="B1041" s="7" t="s">
        <v>103</v>
      </c>
      <c r="C1041" s="5"/>
      <c r="D1041" s="5"/>
    </row>
    <row r="1042" spans="1:4" x14ac:dyDescent="0.25">
      <c r="A1042" s="6">
        <v>441411</v>
      </c>
      <c r="B1042" s="7" t="s">
        <v>104</v>
      </c>
      <c r="C1042" s="5"/>
      <c r="D1042" s="5"/>
    </row>
    <row r="1043" spans="1:4" x14ac:dyDescent="0.25">
      <c r="A1043" s="6">
        <v>441412</v>
      </c>
      <c r="B1043" s="7" t="s">
        <v>105</v>
      </c>
      <c r="C1043" s="5"/>
      <c r="D1043" s="5"/>
    </row>
    <row r="1044" spans="1:4" x14ac:dyDescent="0.25">
      <c r="A1044" s="6">
        <v>441413</v>
      </c>
      <c r="B1044" s="7" t="s">
        <v>106</v>
      </c>
      <c r="C1044" s="5"/>
      <c r="D1044" s="5"/>
    </row>
    <row r="1045" spans="1:4" x14ac:dyDescent="0.25">
      <c r="A1045" s="6">
        <v>441414</v>
      </c>
      <c r="B1045" s="7" t="s">
        <v>107</v>
      </c>
      <c r="C1045" s="5"/>
      <c r="D1045" s="5"/>
    </row>
    <row r="1046" spans="1:4" ht="15.75" thickBot="1" x14ac:dyDescent="0.3">
      <c r="A1046" s="19">
        <v>441415</v>
      </c>
      <c r="B1046" s="20" t="s">
        <v>108</v>
      </c>
      <c r="C1046" s="75"/>
      <c r="D1046" s="75"/>
    </row>
    <row r="1047" spans="1:4" ht="15.75" thickBot="1" x14ac:dyDescent="0.3">
      <c r="A1047" s="9" t="s">
        <v>18</v>
      </c>
      <c r="B1047" s="10"/>
      <c r="C1047" s="67">
        <f>SUM(C1032:C1046)</f>
        <v>0</v>
      </c>
      <c r="D1047" s="67">
        <f>SUM(D1032:D1046)</f>
        <v>0</v>
      </c>
    </row>
    <row r="1048" spans="1:4" x14ac:dyDescent="0.25">
      <c r="A1048" s="12">
        <v>4415</v>
      </c>
      <c r="B1048" s="13" t="s">
        <v>236</v>
      </c>
      <c r="C1048" s="68"/>
      <c r="D1048" s="68"/>
    </row>
    <row r="1049" spans="1:4" x14ac:dyDescent="0.25">
      <c r="A1049" s="6">
        <v>441501</v>
      </c>
      <c r="B1049" s="7" t="s">
        <v>94</v>
      </c>
      <c r="C1049" s="5"/>
      <c r="D1049" s="5"/>
    </row>
    <row r="1050" spans="1:4" x14ac:dyDescent="0.25">
      <c r="A1050" s="6">
        <v>441502</v>
      </c>
      <c r="B1050" s="7" t="s">
        <v>95</v>
      </c>
      <c r="C1050" s="5"/>
      <c r="D1050" s="5"/>
    </row>
    <row r="1051" spans="1:4" x14ac:dyDescent="0.25">
      <c r="A1051" s="6">
        <v>441503</v>
      </c>
      <c r="B1051" s="7" t="s">
        <v>96</v>
      </c>
      <c r="C1051" s="5"/>
      <c r="D1051" s="5"/>
    </row>
    <row r="1052" spans="1:4" x14ac:dyDescent="0.25">
      <c r="A1052" s="6">
        <v>441504</v>
      </c>
      <c r="B1052" s="7" t="s">
        <v>97</v>
      </c>
      <c r="C1052" s="5"/>
      <c r="D1052" s="5"/>
    </row>
    <row r="1053" spans="1:4" x14ac:dyDescent="0.25">
      <c r="A1053" s="6">
        <v>441505</v>
      </c>
      <c r="B1053" s="7" t="s">
        <v>98</v>
      </c>
      <c r="C1053" s="5"/>
      <c r="D1053" s="5"/>
    </row>
    <row r="1054" spans="1:4" x14ac:dyDescent="0.25">
      <c r="A1054" s="6">
        <v>441506</v>
      </c>
      <c r="B1054" s="7" t="s">
        <v>99</v>
      </c>
      <c r="C1054" s="5"/>
      <c r="D1054" s="5"/>
    </row>
    <row r="1055" spans="1:4" x14ac:dyDescent="0.25">
      <c r="A1055" s="6">
        <v>441507</v>
      </c>
      <c r="B1055" s="7" t="s">
        <v>100</v>
      </c>
      <c r="C1055" s="5"/>
      <c r="D1055" s="5"/>
    </row>
    <row r="1056" spans="1:4" x14ac:dyDescent="0.25">
      <c r="A1056" s="6">
        <v>441508</v>
      </c>
      <c r="B1056" s="7" t="s">
        <v>101</v>
      </c>
      <c r="C1056" s="5"/>
      <c r="D1056" s="5"/>
    </row>
    <row r="1057" spans="1:4" x14ac:dyDescent="0.25">
      <c r="A1057" s="6">
        <v>441509</v>
      </c>
      <c r="B1057" s="7" t="s">
        <v>102</v>
      </c>
      <c r="C1057" s="5"/>
      <c r="D1057" s="5"/>
    </row>
    <row r="1058" spans="1:4" x14ac:dyDescent="0.25">
      <c r="A1058" s="6">
        <v>441510</v>
      </c>
      <c r="B1058" s="7" t="s">
        <v>103</v>
      </c>
      <c r="C1058" s="5"/>
      <c r="D1058" s="5"/>
    </row>
    <row r="1059" spans="1:4" x14ac:dyDescent="0.25">
      <c r="A1059" s="6">
        <v>441511</v>
      </c>
      <c r="B1059" s="7" t="s">
        <v>104</v>
      </c>
      <c r="C1059" s="5"/>
      <c r="D1059" s="5"/>
    </row>
    <row r="1060" spans="1:4" x14ac:dyDescent="0.25">
      <c r="A1060" s="6">
        <v>441512</v>
      </c>
      <c r="B1060" s="7" t="s">
        <v>105</v>
      </c>
      <c r="C1060" s="5"/>
      <c r="D1060" s="5"/>
    </row>
    <row r="1061" spans="1:4" x14ac:dyDescent="0.25">
      <c r="A1061" s="6">
        <v>441513</v>
      </c>
      <c r="B1061" s="7" t="s">
        <v>106</v>
      </c>
      <c r="C1061" s="5"/>
      <c r="D1061" s="5"/>
    </row>
    <row r="1062" spans="1:4" x14ac:dyDescent="0.25">
      <c r="A1062" s="6">
        <v>441514</v>
      </c>
      <c r="B1062" s="7" t="s">
        <v>107</v>
      </c>
      <c r="C1062" s="5"/>
      <c r="D1062" s="5"/>
    </row>
    <row r="1063" spans="1:4" ht="15.75" thickBot="1" x14ac:dyDescent="0.3">
      <c r="A1063" s="19">
        <v>441515</v>
      </c>
      <c r="B1063" s="20" t="s">
        <v>108</v>
      </c>
      <c r="C1063" s="75"/>
      <c r="D1063" s="75"/>
    </row>
    <row r="1064" spans="1:4" ht="15.75" thickBot="1" x14ac:dyDescent="0.3">
      <c r="A1064" s="9" t="s">
        <v>18</v>
      </c>
      <c r="B1064" s="10"/>
      <c r="C1064" s="67">
        <f>SUM(C1049:C1063)</f>
        <v>0</v>
      </c>
      <c r="D1064" s="67">
        <f>SUM(D1049:D1063)</f>
        <v>0</v>
      </c>
    </row>
    <row r="1065" spans="1:4" x14ac:dyDescent="0.25">
      <c r="A1065" s="12">
        <v>4416</v>
      </c>
      <c r="B1065" s="13" t="s">
        <v>269</v>
      </c>
      <c r="C1065" s="68"/>
      <c r="D1065" s="68"/>
    </row>
    <row r="1066" spans="1:4" x14ac:dyDescent="0.25">
      <c r="A1066" s="6">
        <v>441601</v>
      </c>
      <c r="B1066" s="7" t="s">
        <v>94</v>
      </c>
      <c r="C1066" s="5"/>
      <c r="D1066" s="5"/>
    </row>
    <row r="1067" spans="1:4" x14ac:dyDescent="0.25">
      <c r="A1067" s="6">
        <v>441602</v>
      </c>
      <c r="B1067" s="7" t="s">
        <v>95</v>
      </c>
      <c r="C1067" s="5"/>
      <c r="D1067" s="5"/>
    </row>
    <row r="1068" spans="1:4" x14ac:dyDescent="0.25">
      <c r="A1068" s="6">
        <v>441603</v>
      </c>
      <c r="B1068" s="7" t="s">
        <v>96</v>
      </c>
      <c r="C1068" s="5"/>
      <c r="D1068" s="5"/>
    </row>
    <row r="1069" spans="1:4" x14ac:dyDescent="0.25">
      <c r="A1069" s="6">
        <v>441604</v>
      </c>
      <c r="B1069" s="7" t="s">
        <v>97</v>
      </c>
      <c r="C1069" s="5"/>
      <c r="D1069" s="5"/>
    </row>
    <row r="1070" spans="1:4" x14ac:dyDescent="0.25">
      <c r="A1070" s="6">
        <v>441605</v>
      </c>
      <c r="B1070" s="7" t="s">
        <v>98</v>
      </c>
      <c r="C1070" s="5"/>
      <c r="D1070" s="5"/>
    </row>
    <row r="1071" spans="1:4" x14ac:dyDescent="0.25">
      <c r="A1071" s="6">
        <v>441606</v>
      </c>
      <c r="B1071" s="7" t="s">
        <v>99</v>
      </c>
      <c r="C1071" s="5"/>
      <c r="D1071" s="5"/>
    </row>
    <row r="1072" spans="1:4" x14ac:dyDescent="0.25">
      <c r="A1072" s="6">
        <v>441607</v>
      </c>
      <c r="B1072" s="7" t="s">
        <v>100</v>
      </c>
      <c r="C1072" s="5"/>
      <c r="D1072" s="5"/>
    </row>
    <row r="1073" spans="1:4" x14ac:dyDescent="0.25">
      <c r="A1073" s="6">
        <v>441608</v>
      </c>
      <c r="B1073" s="7" t="s">
        <v>101</v>
      </c>
      <c r="C1073" s="5"/>
      <c r="D1073" s="5"/>
    </row>
    <row r="1074" spans="1:4" x14ac:dyDescent="0.25">
      <c r="A1074" s="6">
        <v>441609</v>
      </c>
      <c r="B1074" s="7" t="s">
        <v>102</v>
      </c>
      <c r="C1074" s="5"/>
      <c r="D1074" s="5"/>
    </row>
    <row r="1075" spans="1:4" x14ac:dyDescent="0.25">
      <c r="A1075" s="6">
        <v>441610</v>
      </c>
      <c r="B1075" s="7" t="s">
        <v>103</v>
      </c>
      <c r="C1075" s="5"/>
      <c r="D1075" s="5"/>
    </row>
    <row r="1076" spans="1:4" x14ac:dyDescent="0.25">
      <c r="A1076" s="6">
        <v>441611</v>
      </c>
      <c r="B1076" s="7" t="s">
        <v>104</v>
      </c>
      <c r="C1076" s="5"/>
      <c r="D1076" s="5"/>
    </row>
    <row r="1077" spans="1:4" x14ac:dyDescent="0.25">
      <c r="A1077" s="6">
        <v>441612</v>
      </c>
      <c r="B1077" s="7" t="s">
        <v>105</v>
      </c>
      <c r="C1077" s="5"/>
      <c r="D1077" s="5"/>
    </row>
    <row r="1078" spans="1:4" x14ac:dyDescent="0.25">
      <c r="A1078" s="6">
        <v>441613</v>
      </c>
      <c r="B1078" s="7" t="s">
        <v>106</v>
      </c>
      <c r="C1078" s="5"/>
      <c r="D1078" s="5"/>
    </row>
    <row r="1079" spans="1:4" x14ac:dyDescent="0.25">
      <c r="A1079" s="6">
        <v>441614</v>
      </c>
      <c r="B1079" s="7" t="s">
        <v>107</v>
      </c>
      <c r="C1079" s="5"/>
      <c r="D1079" s="5"/>
    </row>
    <row r="1080" spans="1:4" ht="15.75" thickBot="1" x14ac:dyDescent="0.3">
      <c r="A1080" s="19">
        <v>441615</v>
      </c>
      <c r="B1080" s="20" t="s">
        <v>108</v>
      </c>
      <c r="C1080" s="75"/>
      <c r="D1080" s="75"/>
    </row>
    <row r="1081" spans="1:4" ht="15.75" thickBot="1" x14ac:dyDescent="0.3">
      <c r="A1081" s="9" t="s">
        <v>18</v>
      </c>
      <c r="B1081" s="10"/>
      <c r="C1081" s="67">
        <f>SUM(C1066:C1080)</f>
        <v>0</v>
      </c>
      <c r="D1081" s="67">
        <f>SUM(D1066:D1080)</f>
        <v>0</v>
      </c>
    </row>
    <row r="1082" spans="1:4" x14ac:dyDescent="0.25">
      <c r="A1082" s="42">
        <v>4417</v>
      </c>
      <c r="B1082" s="43" t="s">
        <v>282</v>
      </c>
      <c r="C1082" s="74"/>
      <c r="D1082" s="74"/>
    </row>
    <row r="1083" spans="1:4" ht="15.75" thickBot="1" x14ac:dyDescent="0.3">
      <c r="A1083" s="44">
        <v>441701</v>
      </c>
      <c r="B1083" s="45" t="s">
        <v>292</v>
      </c>
      <c r="C1083" s="78"/>
      <c r="D1083" s="78"/>
    </row>
    <row r="1084" spans="1:4" ht="15.75" thickBot="1" x14ac:dyDescent="0.3">
      <c r="A1084" s="9" t="s">
        <v>18</v>
      </c>
      <c r="B1084" s="10"/>
      <c r="C1084" s="67">
        <f>SUM(C1083)</f>
        <v>0</v>
      </c>
      <c r="D1084" s="67">
        <f>SUM(D1083)</f>
        <v>0</v>
      </c>
    </row>
    <row r="1085" spans="1:4" x14ac:dyDescent="0.25">
      <c r="A1085" s="12">
        <v>45</v>
      </c>
      <c r="B1085" s="13" t="s">
        <v>293</v>
      </c>
      <c r="C1085" s="68"/>
      <c r="D1085" s="68"/>
    </row>
    <row r="1086" spans="1:4" x14ac:dyDescent="0.25">
      <c r="A1086" s="3">
        <v>4501</v>
      </c>
      <c r="B1086" s="4" t="s">
        <v>294</v>
      </c>
      <c r="C1086" s="5"/>
      <c r="D1086" s="5"/>
    </row>
    <row r="1087" spans="1:4" x14ac:dyDescent="0.25">
      <c r="A1087" s="6">
        <v>450101</v>
      </c>
      <c r="B1087" s="7" t="s">
        <v>295</v>
      </c>
      <c r="C1087" s="5"/>
      <c r="D1087" s="5"/>
    </row>
    <row r="1088" spans="1:4" x14ac:dyDescent="0.25">
      <c r="A1088" s="6">
        <v>450102</v>
      </c>
      <c r="B1088" s="7" t="s">
        <v>296</v>
      </c>
      <c r="C1088" s="5"/>
      <c r="D1088" s="5"/>
    </row>
    <row r="1089" spans="1:4" x14ac:dyDescent="0.25">
      <c r="A1089" s="6">
        <v>450103</v>
      </c>
      <c r="B1089" s="7" t="s">
        <v>297</v>
      </c>
      <c r="C1089" s="5"/>
      <c r="D1089" s="5"/>
    </row>
    <row r="1090" spans="1:4" x14ac:dyDescent="0.25">
      <c r="A1090" s="6"/>
      <c r="B1090" s="7" t="s">
        <v>298</v>
      </c>
      <c r="C1090" s="5"/>
      <c r="D1090" s="5"/>
    </row>
    <row r="1091" spans="1:4" x14ac:dyDescent="0.25">
      <c r="A1091" s="6">
        <v>450104</v>
      </c>
      <c r="B1091" s="7" t="s">
        <v>299</v>
      </c>
      <c r="C1091" s="5"/>
      <c r="D1091" s="5"/>
    </row>
    <row r="1092" spans="1:4" x14ac:dyDescent="0.25">
      <c r="A1092" s="6">
        <v>450105</v>
      </c>
      <c r="B1092" s="7" t="s">
        <v>300</v>
      </c>
      <c r="C1092" s="5">
        <v>108549969</v>
      </c>
      <c r="D1092" s="5">
        <v>117120708</v>
      </c>
    </row>
    <row r="1093" spans="1:4" x14ac:dyDescent="0.25">
      <c r="A1093" s="6">
        <v>450106</v>
      </c>
      <c r="B1093" s="7" t="s">
        <v>301</v>
      </c>
      <c r="C1093" s="5">
        <v>13379809</v>
      </c>
      <c r="D1093" s="5">
        <v>11303289</v>
      </c>
    </row>
    <row r="1094" spans="1:4" x14ac:dyDescent="0.25">
      <c r="A1094" s="6"/>
      <c r="B1094" s="7" t="s">
        <v>302</v>
      </c>
      <c r="C1094" s="5"/>
      <c r="D1094" s="5"/>
    </row>
    <row r="1095" spans="1:4" x14ac:dyDescent="0.25">
      <c r="A1095" s="6">
        <v>450107</v>
      </c>
      <c r="B1095" s="7" t="s">
        <v>303</v>
      </c>
      <c r="C1095" s="5">
        <v>145597128</v>
      </c>
      <c r="D1095" s="5">
        <v>165987151</v>
      </c>
    </row>
    <row r="1096" spans="1:4" x14ac:dyDescent="0.25">
      <c r="A1096" s="6"/>
      <c r="B1096" s="7" t="s">
        <v>304</v>
      </c>
      <c r="C1096" s="5"/>
      <c r="D1096" s="5"/>
    </row>
    <row r="1097" spans="1:4" x14ac:dyDescent="0.25">
      <c r="A1097" s="6">
        <v>450108</v>
      </c>
      <c r="B1097" s="7" t="s">
        <v>305</v>
      </c>
      <c r="C1097" s="5">
        <v>1515731</v>
      </c>
      <c r="D1097" s="5">
        <v>3526693</v>
      </c>
    </row>
    <row r="1098" spans="1:4" x14ac:dyDescent="0.25">
      <c r="A1098" s="6">
        <v>450109</v>
      </c>
      <c r="B1098" s="7" t="s">
        <v>306</v>
      </c>
      <c r="C1098" s="5">
        <v>362418</v>
      </c>
      <c r="D1098" s="5">
        <v>199866</v>
      </c>
    </row>
    <row r="1099" spans="1:4" x14ac:dyDescent="0.25">
      <c r="A1099" s="6">
        <v>450110</v>
      </c>
      <c r="B1099" s="7" t="s">
        <v>307</v>
      </c>
      <c r="C1099" s="5">
        <v>5261220</v>
      </c>
      <c r="D1099" s="5">
        <v>6693770</v>
      </c>
    </row>
    <row r="1100" spans="1:4" x14ac:dyDescent="0.25">
      <c r="A1100" s="6"/>
      <c r="B1100" s="7" t="s">
        <v>308</v>
      </c>
      <c r="C1100" s="5"/>
      <c r="D1100" s="5"/>
    </row>
    <row r="1101" spans="1:4" ht="15.75" thickBot="1" x14ac:dyDescent="0.3">
      <c r="A1101" s="16">
        <v>450120</v>
      </c>
      <c r="B1101" s="17" t="s">
        <v>38</v>
      </c>
      <c r="C1101" s="5"/>
      <c r="D1101" s="5"/>
    </row>
    <row r="1102" spans="1:4" ht="15.75" thickBot="1" x14ac:dyDescent="0.3">
      <c r="A1102" s="9" t="s">
        <v>18</v>
      </c>
      <c r="B1102" s="10"/>
      <c r="C1102" s="67">
        <f>SUM(C1087:C1101)</f>
        <v>274666275</v>
      </c>
      <c r="D1102" s="67">
        <f>SUM(D1087:D1101)</f>
        <v>304831477</v>
      </c>
    </row>
    <row r="1103" spans="1:4" x14ac:dyDescent="0.25">
      <c r="A1103" s="12">
        <v>4502</v>
      </c>
      <c r="B1103" s="13" t="s">
        <v>309</v>
      </c>
      <c r="C1103" s="68"/>
      <c r="D1103" s="68"/>
    </row>
    <row r="1104" spans="1:4" x14ac:dyDescent="0.25">
      <c r="A1104" s="6">
        <v>450201</v>
      </c>
      <c r="B1104" s="7" t="s">
        <v>310</v>
      </c>
      <c r="C1104" s="5"/>
      <c r="D1104" s="5"/>
    </row>
    <row r="1105" spans="1:4" ht="15.75" thickBot="1" x14ac:dyDescent="0.3">
      <c r="A1105" s="16">
        <v>450202</v>
      </c>
      <c r="B1105" s="17" t="s">
        <v>38</v>
      </c>
      <c r="C1105" s="69"/>
      <c r="D1105" s="69"/>
    </row>
    <row r="1106" spans="1:4" ht="15.75" thickBot="1" x14ac:dyDescent="0.3">
      <c r="A1106" s="9" t="s">
        <v>18</v>
      </c>
      <c r="B1106" s="10"/>
      <c r="C1106" s="67">
        <f>SUM(C1104:C1105)</f>
        <v>0</v>
      </c>
      <c r="D1106" s="67">
        <f>SUM(D1104:D1105)</f>
        <v>0</v>
      </c>
    </row>
    <row r="1107" spans="1:4" x14ac:dyDescent="0.25">
      <c r="A1107" s="12">
        <v>4503</v>
      </c>
      <c r="B1107" s="13" t="s">
        <v>311</v>
      </c>
      <c r="C1107" s="68"/>
      <c r="D1107" s="68"/>
    </row>
    <row r="1108" spans="1:4" x14ac:dyDescent="0.25">
      <c r="A1108" s="6">
        <v>450301</v>
      </c>
      <c r="B1108" s="7" t="s">
        <v>312</v>
      </c>
      <c r="C1108" s="5"/>
      <c r="D1108" s="5"/>
    </row>
    <row r="1109" spans="1:4" x14ac:dyDescent="0.25">
      <c r="A1109" s="6">
        <v>450302</v>
      </c>
      <c r="B1109" s="7" t="s">
        <v>313</v>
      </c>
      <c r="C1109" s="5">
        <v>485001</v>
      </c>
      <c r="D1109" s="5">
        <v>-27015</v>
      </c>
    </row>
    <row r="1110" spans="1:4" x14ac:dyDescent="0.25">
      <c r="A1110" s="6">
        <v>450303</v>
      </c>
      <c r="B1110" s="7" t="s">
        <v>314</v>
      </c>
      <c r="C1110" s="5"/>
      <c r="D1110" s="5"/>
    </row>
    <row r="1111" spans="1:4" x14ac:dyDescent="0.25">
      <c r="A1111" s="6">
        <v>450304</v>
      </c>
      <c r="B1111" s="7" t="s">
        <v>315</v>
      </c>
      <c r="C1111" s="5">
        <v>399995280</v>
      </c>
      <c r="D1111" s="5">
        <v>31313697</v>
      </c>
    </row>
    <row r="1112" spans="1:4" ht="15.75" thickBot="1" x14ac:dyDescent="0.3">
      <c r="A1112" s="16">
        <v>450310</v>
      </c>
      <c r="B1112" s="17" t="s">
        <v>38</v>
      </c>
      <c r="C1112" s="5">
        <v>46966656</v>
      </c>
      <c r="D1112" s="5">
        <v>39945376</v>
      </c>
    </row>
    <row r="1113" spans="1:4" ht="15.75" thickBot="1" x14ac:dyDescent="0.3">
      <c r="A1113" s="9" t="s">
        <v>18</v>
      </c>
      <c r="B1113" s="10"/>
      <c r="C1113" s="67">
        <f>SUM(C1108:C1112)</f>
        <v>447446937</v>
      </c>
      <c r="D1113" s="67">
        <f>SUM(D1108:D1112)</f>
        <v>71232058</v>
      </c>
    </row>
    <row r="1114" spans="1:4" ht="15.75" thickBot="1" x14ac:dyDescent="0.3">
      <c r="A1114" s="25"/>
      <c r="B1114" s="20"/>
      <c r="C1114" s="72"/>
      <c r="D1114" s="72"/>
    </row>
    <row r="1115" spans="1:4" ht="15.75" thickBot="1" x14ac:dyDescent="0.3">
      <c r="A1115" s="27" t="s">
        <v>316</v>
      </c>
      <c r="B1115" s="28"/>
      <c r="C1115" s="73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12953074237</v>
      </c>
      <c r="D1115" s="73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13512269280</v>
      </c>
    </row>
    <row r="1116" spans="1:4" x14ac:dyDescent="0.25">
      <c r="A1116" s="47"/>
      <c r="B1116" s="48"/>
      <c r="C1116" s="74"/>
      <c r="D1116" s="74"/>
    </row>
    <row r="1117" spans="1:4" x14ac:dyDescent="0.25">
      <c r="A1117" s="3">
        <v>5</v>
      </c>
      <c r="B1117" s="4" t="s">
        <v>317</v>
      </c>
      <c r="C1117" s="5"/>
      <c r="D1117" s="5"/>
    </row>
    <row r="1118" spans="1:4" x14ac:dyDescent="0.25">
      <c r="A1118" s="3">
        <v>51</v>
      </c>
      <c r="B1118" s="4" t="s">
        <v>201</v>
      </c>
      <c r="C1118" s="5"/>
      <c r="D1118" s="5"/>
    </row>
    <row r="1119" spans="1:4" x14ac:dyDescent="0.25">
      <c r="A1119" s="3">
        <v>5101</v>
      </c>
      <c r="B1119" s="4" t="s">
        <v>318</v>
      </c>
      <c r="C1119" s="5"/>
      <c r="D1119" s="5"/>
    </row>
    <row r="1120" spans="1:4" x14ac:dyDescent="0.25">
      <c r="A1120" s="6">
        <v>510101</v>
      </c>
      <c r="B1120" s="7" t="s">
        <v>319</v>
      </c>
      <c r="C1120" s="5">
        <v>5073000</v>
      </c>
      <c r="D1120" s="5">
        <v>314000</v>
      </c>
    </row>
    <row r="1121" spans="1:4" x14ac:dyDescent="0.25">
      <c r="A1121" s="6">
        <v>510102</v>
      </c>
      <c r="B1121" s="7" t="s">
        <v>320</v>
      </c>
      <c r="C1121" s="5">
        <v>73085387</v>
      </c>
      <c r="D1121" s="5">
        <v>71450132</v>
      </c>
    </row>
    <row r="1122" spans="1:4" x14ac:dyDescent="0.25">
      <c r="A1122" s="6">
        <v>510103</v>
      </c>
      <c r="B1122" s="7" t="s">
        <v>321</v>
      </c>
      <c r="C1122" s="5">
        <v>3500154</v>
      </c>
      <c r="D1122" s="5">
        <v>8629416</v>
      </c>
    </row>
    <row r="1123" spans="1:4" x14ac:dyDescent="0.25">
      <c r="A1123" s="6">
        <v>510104</v>
      </c>
      <c r="B1123" s="7" t="s">
        <v>322</v>
      </c>
      <c r="C1123" s="5"/>
      <c r="D1123" s="5"/>
    </row>
    <row r="1124" spans="1:4" ht="15.75" thickBot="1" x14ac:dyDescent="0.3">
      <c r="A1124" s="19">
        <v>510105</v>
      </c>
      <c r="B1124" s="20" t="s">
        <v>323</v>
      </c>
      <c r="C1124" s="5">
        <v>25983474</v>
      </c>
      <c r="D1124" s="5">
        <v>24097532</v>
      </c>
    </row>
    <row r="1125" spans="1:4" ht="15.75" thickBot="1" x14ac:dyDescent="0.3">
      <c r="A1125" s="9" t="s">
        <v>18</v>
      </c>
      <c r="B1125" s="10"/>
      <c r="C1125" s="67">
        <f>SUM(C1120:C1124)</f>
        <v>107642015</v>
      </c>
      <c r="D1125" s="67">
        <f>SUM(D1120:D1124)</f>
        <v>104491080</v>
      </c>
    </row>
    <row r="1126" spans="1:4" x14ac:dyDescent="0.25">
      <c r="A1126" s="12">
        <v>5102</v>
      </c>
      <c r="B1126" s="13" t="s">
        <v>227</v>
      </c>
      <c r="C1126" s="68"/>
      <c r="D1126" s="68"/>
    </row>
    <row r="1127" spans="1:4" x14ac:dyDescent="0.25">
      <c r="A1127" s="6">
        <v>510201</v>
      </c>
      <c r="B1127" s="7" t="s">
        <v>260</v>
      </c>
      <c r="C1127" s="5"/>
      <c r="D1127" s="5"/>
    </row>
    <row r="1128" spans="1:4" x14ac:dyDescent="0.25">
      <c r="A1128" s="6">
        <v>510202</v>
      </c>
      <c r="B1128" s="7" t="s">
        <v>324</v>
      </c>
      <c r="C1128" s="5">
        <v>195433</v>
      </c>
      <c r="D1128" s="5">
        <v>1225230</v>
      </c>
    </row>
    <row r="1129" spans="1:4" x14ac:dyDescent="0.25">
      <c r="A1129" s="6">
        <v>510203</v>
      </c>
      <c r="B1129" s="7" t="s">
        <v>118</v>
      </c>
      <c r="C1129" s="5"/>
      <c r="D1129" s="5"/>
    </row>
    <row r="1130" spans="1:4" x14ac:dyDescent="0.25">
      <c r="A1130" s="6"/>
      <c r="B1130" s="7" t="s">
        <v>207</v>
      </c>
      <c r="C1130" s="5"/>
      <c r="D1130" s="5"/>
    </row>
    <row r="1131" spans="1:4" x14ac:dyDescent="0.25">
      <c r="A1131" s="6">
        <v>51020302</v>
      </c>
      <c r="B1131" s="7" t="s">
        <v>208</v>
      </c>
      <c r="C1131" s="5"/>
      <c r="D1131" s="5"/>
    </row>
    <row r="1132" spans="1:4" x14ac:dyDescent="0.25">
      <c r="A1132" s="6">
        <v>51020303</v>
      </c>
      <c r="B1132" s="7" t="s">
        <v>209</v>
      </c>
      <c r="C1132" s="5">
        <v>137997010</v>
      </c>
      <c r="D1132" s="5">
        <v>138915090</v>
      </c>
    </row>
    <row r="1133" spans="1:4" ht="15.75" thickBot="1" x14ac:dyDescent="0.3">
      <c r="A1133" s="6">
        <v>510204</v>
      </c>
      <c r="B1133" s="7" t="s">
        <v>227</v>
      </c>
      <c r="C1133" s="5">
        <v>278085</v>
      </c>
      <c r="D1133" s="5">
        <v>287296</v>
      </c>
    </row>
    <row r="1134" spans="1:4" ht="15.75" thickBot="1" x14ac:dyDescent="0.3">
      <c r="A1134" s="9" t="s">
        <v>18</v>
      </c>
      <c r="B1134" s="10"/>
      <c r="C1134" s="67">
        <f>SUM(C1127:C1133)</f>
        <v>138470528</v>
      </c>
      <c r="D1134" s="67">
        <f>SUM(D1127:D1133)</f>
        <v>140427616</v>
      </c>
    </row>
    <row r="1135" spans="1:4" x14ac:dyDescent="0.25">
      <c r="A1135" s="12">
        <v>5103</v>
      </c>
      <c r="B1135" s="13" t="s">
        <v>325</v>
      </c>
      <c r="C1135" s="68"/>
      <c r="D1135" s="68"/>
    </row>
    <row r="1136" spans="1:4" x14ac:dyDescent="0.25">
      <c r="A1136" s="6">
        <v>510301</v>
      </c>
      <c r="B1136" s="7" t="s">
        <v>203</v>
      </c>
      <c r="C1136" s="5">
        <v>702161</v>
      </c>
      <c r="D1136" s="5">
        <v>951800</v>
      </c>
    </row>
    <row r="1137" spans="1:4" x14ac:dyDescent="0.25">
      <c r="A1137" s="6">
        <v>510302</v>
      </c>
      <c r="B1137" s="7" t="s">
        <v>204</v>
      </c>
      <c r="C1137" s="5"/>
      <c r="D1137" s="5"/>
    </row>
    <row r="1138" spans="1:4" x14ac:dyDescent="0.25">
      <c r="A1138" s="6">
        <v>510303</v>
      </c>
      <c r="B1138" s="7" t="s">
        <v>87</v>
      </c>
      <c r="C1138" s="5">
        <v>23278524</v>
      </c>
      <c r="D1138" s="5">
        <v>22470681</v>
      </c>
    </row>
    <row r="1139" spans="1:4" x14ac:dyDescent="0.25">
      <c r="A1139" s="6">
        <v>510304</v>
      </c>
      <c r="B1139" s="7" t="s">
        <v>88</v>
      </c>
      <c r="C1139" s="5">
        <v>6446064</v>
      </c>
      <c r="D1139" s="5">
        <v>5191681</v>
      </c>
    </row>
    <row r="1140" spans="1:4" x14ac:dyDescent="0.25">
      <c r="A1140" s="6">
        <v>510305</v>
      </c>
      <c r="B1140" s="7" t="s">
        <v>89</v>
      </c>
      <c r="C1140" s="5"/>
      <c r="D1140" s="5"/>
    </row>
    <row r="1141" spans="1:4" x14ac:dyDescent="0.25">
      <c r="A1141" s="6">
        <v>510306</v>
      </c>
      <c r="B1141" s="7" t="s">
        <v>206</v>
      </c>
      <c r="C1141" s="5"/>
      <c r="D1141" s="5"/>
    </row>
    <row r="1142" spans="1:4" x14ac:dyDescent="0.25">
      <c r="A1142" s="6"/>
      <c r="B1142" s="7" t="s">
        <v>207</v>
      </c>
      <c r="C1142" s="5"/>
      <c r="D1142" s="5"/>
    </row>
    <row r="1143" spans="1:4" x14ac:dyDescent="0.25">
      <c r="A1143" s="6"/>
      <c r="B1143" s="7" t="s">
        <v>208</v>
      </c>
      <c r="C1143" s="5"/>
      <c r="D1143" s="5"/>
    </row>
    <row r="1144" spans="1:4" x14ac:dyDescent="0.25">
      <c r="A1144" s="6">
        <v>51030603</v>
      </c>
      <c r="B1144" s="7" t="s">
        <v>209</v>
      </c>
      <c r="C1144" s="5">
        <v>4055</v>
      </c>
      <c r="D1144" s="5">
        <v>3399</v>
      </c>
    </row>
    <row r="1145" spans="1:4" x14ac:dyDescent="0.25">
      <c r="A1145" s="6">
        <v>510307</v>
      </c>
      <c r="B1145" s="7" t="s">
        <v>91</v>
      </c>
      <c r="C1145" s="5">
        <v>11176021</v>
      </c>
      <c r="D1145" s="5">
        <v>10910447</v>
      </c>
    </row>
    <row r="1146" spans="1:4" ht="15.75" thickBot="1" x14ac:dyDescent="0.3">
      <c r="A1146" s="19">
        <v>510308</v>
      </c>
      <c r="B1146" s="20" t="s">
        <v>210</v>
      </c>
      <c r="C1146" s="5"/>
      <c r="D1146" s="5"/>
    </row>
    <row r="1147" spans="1:4" ht="15.75" thickBot="1" x14ac:dyDescent="0.3">
      <c r="A1147" s="9" t="s">
        <v>18</v>
      </c>
      <c r="B1147" s="10"/>
      <c r="C1147" s="67">
        <f>SUM(C1136:C1146)</f>
        <v>41606825</v>
      </c>
      <c r="D1147" s="67">
        <f>SUM(D1136:D1146)</f>
        <v>39528008</v>
      </c>
    </row>
    <row r="1148" spans="1:4" x14ac:dyDescent="0.25">
      <c r="A1148" s="12">
        <v>5104</v>
      </c>
      <c r="B1148" s="13" t="s">
        <v>326</v>
      </c>
      <c r="C1148" s="68"/>
      <c r="D1148" s="68"/>
    </row>
    <row r="1149" spans="1:4" x14ac:dyDescent="0.25">
      <c r="A1149" s="6">
        <v>510401</v>
      </c>
      <c r="B1149" s="7" t="s">
        <v>87</v>
      </c>
      <c r="C1149" s="5">
        <v>1123535</v>
      </c>
      <c r="D1149" s="5">
        <v>1014322</v>
      </c>
    </row>
    <row r="1150" spans="1:4" x14ac:dyDescent="0.25">
      <c r="A1150" s="6">
        <v>510402</v>
      </c>
      <c r="B1150" s="7" t="s">
        <v>88</v>
      </c>
      <c r="C1150" s="5">
        <v>259584</v>
      </c>
      <c r="D1150" s="5">
        <v>214709</v>
      </c>
    </row>
    <row r="1151" spans="1:4" x14ac:dyDescent="0.25">
      <c r="A1151" s="6">
        <v>510403</v>
      </c>
      <c r="B1151" s="7" t="s">
        <v>89</v>
      </c>
      <c r="C1151" s="5"/>
      <c r="D1151" s="5"/>
    </row>
    <row r="1152" spans="1:4" x14ac:dyDescent="0.25">
      <c r="A1152" s="6">
        <v>510404</v>
      </c>
      <c r="B1152" s="7" t="s">
        <v>206</v>
      </c>
      <c r="C1152" s="5"/>
      <c r="D1152" s="5"/>
    </row>
    <row r="1153" spans="1:4" x14ac:dyDescent="0.25">
      <c r="A1153" s="6"/>
      <c r="B1153" s="7" t="s">
        <v>207</v>
      </c>
      <c r="C1153" s="5"/>
      <c r="D1153" s="5"/>
    </row>
    <row r="1154" spans="1:4" x14ac:dyDescent="0.25">
      <c r="A1154" s="6"/>
      <c r="B1154" s="7" t="s">
        <v>208</v>
      </c>
      <c r="C1154" s="5"/>
      <c r="D1154" s="5"/>
    </row>
    <row r="1155" spans="1:4" x14ac:dyDescent="0.25">
      <c r="A1155" s="6">
        <v>51040403</v>
      </c>
      <c r="B1155" s="7" t="s">
        <v>209</v>
      </c>
      <c r="C1155" s="5">
        <v>170</v>
      </c>
      <c r="D1155" s="5">
        <v>216</v>
      </c>
    </row>
    <row r="1156" spans="1:4" x14ac:dyDescent="0.25">
      <c r="A1156" s="6">
        <v>510405</v>
      </c>
      <c r="B1156" s="7" t="s">
        <v>91</v>
      </c>
      <c r="C1156" s="5">
        <v>2398149</v>
      </c>
      <c r="D1156" s="5">
        <v>2217636</v>
      </c>
    </row>
    <row r="1157" spans="1:4" ht="15.75" thickBot="1" x14ac:dyDescent="0.3">
      <c r="A1157" s="19">
        <v>510406</v>
      </c>
      <c r="B1157" s="20" t="s">
        <v>210</v>
      </c>
      <c r="C1157" s="5"/>
      <c r="D1157" s="5"/>
    </row>
    <row r="1158" spans="1:4" ht="15.75" thickBot="1" x14ac:dyDescent="0.3">
      <c r="A1158" s="9" t="s">
        <v>18</v>
      </c>
      <c r="B1158" s="10"/>
      <c r="C1158" s="67">
        <f>SUM(C1149:C1157)</f>
        <v>3781438</v>
      </c>
      <c r="D1158" s="67">
        <f>SUM(D1149:D1157)</f>
        <v>3446883</v>
      </c>
    </row>
    <row r="1159" spans="1:4" x14ac:dyDescent="0.25">
      <c r="A1159" s="12">
        <v>5105</v>
      </c>
      <c r="B1159" s="13" t="s">
        <v>327</v>
      </c>
      <c r="C1159" s="68"/>
      <c r="D1159" s="68"/>
    </row>
    <row r="1160" spans="1:4" x14ac:dyDescent="0.25">
      <c r="A1160" s="6">
        <v>510501</v>
      </c>
      <c r="B1160" s="7" t="s">
        <v>87</v>
      </c>
      <c r="C1160" s="5">
        <v>-1394</v>
      </c>
      <c r="D1160" s="5">
        <v>10477</v>
      </c>
    </row>
    <row r="1161" spans="1:4" x14ac:dyDescent="0.25">
      <c r="A1161" s="6">
        <v>510502</v>
      </c>
      <c r="B1161" s="7" t="s">
        <v>88</v>
      </c>
      <c r="C1161" s="5">
        <v>-53</v>
      </c>
      <c r="D1161" s="5"/>
    </row>
    <row r="1162" spans="1:4" x14ac:dyDescent="0.25">
      <c r="A1162" s="6">
        <v>510503</v>
      </c>
      <c r="B1162" s="7" t="s">
        <v>89</v>
      </c>
      <c r="C1162" s="5"/>
      <c r="D1162" s="5"/>
    </row>
    <row r="1163" spans="1:4" x14ac:dyDescent="0.25">
      <c r="A1163" s="6">
        <v>510504</v>
      </c>
      <c r="B1163" s="7" t="s">
        <v>206</v>
      </c>
      <c r="C1163" s="5"/>
      <c r="D1163" s="5"/>
    </row>
    <row r="1164" spans="1:4" x14ac:dyDescent="0.25">
      <c r="A1164" s="6"/>
      <c r="B1164" s="7" t="s">
        <v>207</v>
      </c>
      <c r="C1164" s="5"/>
      <c r="D1164" s="5"/>
    </row>
    <row r="1165" spans="1:4" x14ac:dyDescent="0.25">
      <c r="A1165" s="6"/>
      <c r="B1165" s="7" t="s">
        <v>208</v>
      </c>
      <c r="C1165" s="5"/>
      <c r="D1165" s="5"/>
    </row>
    <row r="1166" spans="1:4" x14ac:dyDescent="0.25">
      <c r="A1166" s="6"/>
      <c r="B1166" s="7" t="s">
        <v>209</v>
      </c>
      <c r="C1166" s="5"/>
      <c r="D1166" s="5"/>
    </row>
    <row r="1167" spans="1:4" x14ac:dyDescent="0.25">
      <c r="A1167" s="6">
        <v>510505</v>
      </c>
      <c r="B1167" s="7" t="s">
        <v>91</v>
      </c>
      <c r="C1167" s="5">
        <v>2013367</v>
      </c>
      <c r="D1167" s="5">
        <v>2030214</v>
      </c>
    </row>
    <row r="1168" spans="1:4" ht="15.75" thickBot="1" x14ac:dyDescent="0.3">
      <c r="A1168" s="19">
        <v>510506</v>
      </c>
      <c r="B1168" s="20" t="s">
        <v>210</v>
      </c>
      <c r="C1168" s="5"/>
      <c r="D1168" s="5"/>
    </row>
    <row r="1169" spans="1:4" ht="15.75" thickBot="1" x14ac:dyDescent="0.3">
      <c r="A1169" s="9" t="s">
        <v>18</v>
      </c>
      <c r="B1169" s="10"/>
      <c r="C1169" s="67">
        <f>SUM(C1160:C1168)</f>
        <v>2011920</v>
      </c>
      <c r="D1169" s="67">
        <f>SUM(D1160:D1168)</f>
        <v>2040691</v>
      </c>
    </row>
    <row r="1170" spans="1:4" x14ac:dyDescent="0.25">
      <c r="A1170" s="12">
        <v>5106</v>
      </c>
      <c r="B1170" s="13" t="s">
        <v>328</v>
      </c>
      <c r="C1170" s="68"/>
      <c r="D1170" s="68"/>
    </row>
    <row r="1171" spans="1:4" x14ac:dyDescent="0.25">
      <c r="A1171" s="6">
        <v>510601</v>
      </c>
      <c r="B1171" s="7" t="s">
        <v>86</v>
      </c>
      <c r="C1171" s="5"/>
      <c r="D1171" s="5"/>
    </row>
    <row r="1172" spans="1:4" x14ac:dyDescent="0.25">
      <c r="A1172" s="6">
        <v>510602</v>
      </c>
      <c r="B1172" s="7" t="s">
        <v>87</v>
      </c>
      <c r="C1172" s="5"/>
      <c r="D1172" s="5"/>
    </row>
    <row r="1173" spans="1:4" x14ac:dyDescent="0.25">
      <c r="A1173" s="6">
        <v>510603</v>
      </c>
      <c r="B1173" s="7" t="s">
        <v>88</v>
      </c>
      <c r="C1173" s="5"/>
      <c r="D1173" s="5"/>
    </row>
    <row r="1174" spans="1:4" x14ac:dyDescent="0.25">
      <c r="A1174" s="6">
        <v>510604</v>
      </c>
      <c r="B1174" s="7" t="s">
        <v>89</v>
      </c>
      <c r="C1174" s="5"/>
      <c r="D1174" s="5"/>
    </row>
    <row r="1175" spans="1:4" x14ac:dyDescent="0.25">
      <c r="A1175" s="6">
        <v>510605</v>
      </c>
      <c r="B1175" s="7" t="s">
        <v>206</v>
      </c>
      <c r="C1175" s="5"/>
      <c r="D1175" s="5"/>
    </row>
    <row r="1176" spans="1:4" x14ac:dyDescent="0.25">
      <c r="A1176" s="6"/>
      <c r="B1176" s="7" t="s">
        <v>207</v>
      </c>
      <c r="C1176" s="5"/>
      <c r="D1176" s="5"/>
    </row>
    <row r="1177" spans="1:4" x14ac:dyDescent="0.25">
      <c r="A1177" s="6"/>
      <c r="B1177" s="7" t="s">
        <v>208</v>
      </c>
      <c r="C1177" s="5"/>
      <c r="D1177" s="5"/>
    </row>
    <row r="1178" spans="1:4" x14ac:dyDescent="0.25">
      <c r="A1178" s="6"/>
      <c r="B1178" s="7" t="s">
        <v>209</v>
      </c>
      <c r="C1178" s="5"/>
      <c r="D1178" s="5"/>
    </row>
    <row r="1179" spans="1:4" x14ac:dyDescent="0.25">
      <c r="A1179" s="6">
        <v>510606</v>
      </c>
      <c r="B1179" s="7" t="s">
        <v>91</v>
      </c>
      <c r="C1179" s="5"/>
      <c r="D1179" s="5"/>
    </row>
    <row r="1180" spans="1:4" ht="15.75" thickBot="1" x14ac:dyDescent="0.3">
      <c r="A1180" s="19">
        <v>510607</v>
      </c>
      <c r="B1180" s="20" t="s">
        <v>210</v>
      </c>
      <c r="C1180" s="69"/>
      <c r="D1180" s="69"/>
    </row>
    <row r="1181" spans="1:4" ht="15.75" thickBot="1" x14ac:dyDescent="0.3">
      <c r="A1181" s="9" t="s">
        <v>18</v>
      </c>
      <c r="B1181" s="10"/>
      <c r="C1181" s="67">
        <f>SUM(C1171:C1180)</f>
        <v>0</v>
      </c>
      <c r="D1181" s="67">
        <f>SUM(D1171:D1180)</f>
        <v>0</v>
      </c>
    </row>
    <row r="1182" spans="1:4" x14ac:dyDescent="0.25">
      <c r="A1182" s="12">
        <v>5107</v>
      </c>
      <c r="B1182" s="13" t="s">
        <v>329</v>
      </c>
      <c r="C1182" s="68"/>
      <c r="D1182" s="68"/>
    </row>
    <row r="1183" spans="1:4" x14ac:dyDescent="0.25">
      <c r="A1183" s="6">
        <v>510701</v>
      </c>
      <c r="B1183" s="7" t="s">
        <v>330</v>
      </c>
      <c r="C1183" s="5"/>
      <c r="D1183" s="5"/>
    </row>
    <row r="1184" spans="1:4" x14ac:dyDescent="0.25">
      <c r="A1184" s="6">
        <v>510702</v>
      </c>
      <c r="B1184" s="7" t="s">
        <v>87</v>
      </c>
      <c r="C1184" s="5"/>
      <c r="D1184" s="5"/>
    </row>
    <row r="1185" spans="1:4" x14ac:dyDescent="0.25">
      <c r="A1185" s="6">
        <v>510703</v>
      </c>
      <c r="B1185" s="7" t="s">
        <v>88</v>
      </c>
      <c r="C1185" s="5">
        <v>961607</v>
      </c>
      <c r="D1185" s="5">
        <v>1107153</v>
      </c>
    </row>
    <row r="1186" spans="1:4" x14ac:dyDescent="0.25">
      <c r="A1186" s="6">
        <v>510704</v>
      </c>
      <c r="B1186" s="7" t="s">
        <v>89</v>
      </c>
      <c r="C1186" s="5"/>
      <c r="D1186" s="5"/>
    </row>
    <row r="1187" spans="1:4" x14ac:dyDescent="0.25">
      <c r="A1187" s="6">
        <v>510705</v>
      </c>
      <c r="B1187" s="7" t="s">
        <v>206</v>
      </c>
      <c r="C1187" s="5"/>
      <c r="D1187" s="5"/>
    </row>
    <row r="1188" spans="1:4" x14ac:dyDescent="0.25">
      <c r="A1188" s="6"/>
      <c r="B1188" s="7" t="s">
        <v>207</v>
      </c>
      <c r="C1188" s="5"/>
      <c r="D1188" s="5"/>
    </row>
    <row r="1189" spans="1:4" x14ac:dyDescent="0.25">
      <c r="A1189" s="6"/>
      <c r="B1189" s="7" t="s">
        <v>208</v>
      </c>
      <c r="C1189" s="5"/>
      <c r="D1189" s="5"/>
    </row>
    <row r="1190" spans="1:4" x14ac:dyDescent="0.25">
      <c r="A1190" s="6"/>
      <c r="B1190" s="7" t="s">
        <v>209</v>
      </c>
      <c r="C1190" s="5"/>
      <c r="D1190" s="5"/>
    </row>
    <row r="1191" spans="1:4" x14ac:dyDescent="0.25">
      <c r="A1191" s="6">
        <v>510706</v>
      </c>
      <c r="B1191" s="7" t="s">
        <v>91</v>
      </c>
      <c r="C1191" s="5">
        <v>60678983</v>
      </c>
      <c r="D1191" s="5">
        <v>71619827</v>
      </c>
    </row>
    <row r="1192" spans="1:4" ht="15.75" thickBot="1" x14ac:dyDescent="0.3">
      <c r="A1192" s="19">
        <v>510707</v>
      </c>
      <c r="B1192" s="20" t="s">
        <v>210</v>
      </c>
      <c r="C1192" s="75"/>
      <c r="D1192" s="75"/>
    </row>
    <row r="1193" spans="1:4" ht="15.75" thickBot="1" x14ac:dyDescent="0.3">
      <c r="A1193" s="9" t="s">
        <v>18</v>
      </c>
      <c r="B1193" s="10"/>
      <c r="C1193" s="67">
        <f>SUM(C1183:C1192)</f>
        <v>61640590</v>
      </c>
      <c r="D1193" s="67">
        <f>SUM(D1183:D1192)</f>
        <v>72726980</v>
      </c>
    </row>
    <row r="1194" spans="1:4" x14ac:dyDescent="0.25">
      <c r="A1194" s="12">
        <v>5108</v>
      </c>
      <c r="B1194" s="13" t="s">
        <v>331</v>
      </c>
      <c r="C1194" s="68"/>
      <c r="D1194" s="68"/>
    </row>
    <row r="1195" spans="1:4" x14ac:dyDescent="0.25">
      <c r="A1195" s="6">
        <v>510801</v>
      </c>
      <c r="B1195" s="7" t="s">
        <v>86</v>
      </c>
      <c r="C1195" s="5"/>
      <c r="D1195" s="5"/>
    </row>
    <row r="1196" spans="1:4" x14ac:dyDescent="0.25">
      <c r="A1196" s="6">
        <v>510802</v>
      </c>
      <c r="B1196" s="7" t="s">
        <v>87</v>
      </c>
      <c r="C1196" s="5"/>
      <c r="D1196" s="5"/>
    </row>
    <row r="1197" spans="1:4" x14ac:dyDescent="0.25">
      <c r="A1197" s="6">
        <v>510803</v>
      </c>
      <c r="B1197" s="7" t="s">
        <v>88</v>
      </c>
      <c r="C1197" s="5"/>
      <c r="D1197" s="5"/>
    </row>
    <row r="1198" spans="1:4" x14ac:dyDescent="0.25">
      <c r="A1198" s="6">
        <v>510804</v>
      </c>
      <c r="B1198" s="7" t="s">
        <v>89</v>
      </c>
      <c r="C1198" s="5"/>
      <c r="D1198" s="5"/>
    </row>
    <row r="1199" spans="1:4" x14ac:dyDescent="0.25">
      <c r="A1199" s="6">
        <v>510805</v>
      </c>
      <c r="B1199" s="7" t="s">
        <v>206</v>
      </c>
      <c r="C1199" s="5"/>
      <c r="D1199" s="5"/>
    </row>
    <row r="1200" spans="1:4" x14ac:dyDescent="0.25">
      <c r="A1200" s="6"/>
      <c r="B1200" s="7" t="s">
        <v>207</v>
      </c>
      <c r="C1200" s="5"/>
      <c r="D1200" s="5"/>
    </row>
    <row r="1201" spans="1:4" x14ac:dyDescent="0.25">
      <c r="A1201" s="6"/>
      <c r="B1201" s="7" t="s">
        <v>208</v>
      </c>
      <c r="C1201" s="5"/>
      <c r="D1201" s="5"/>
    </row>
    <row r="1202" spans="1:4" x14ac:dyDescent="0.25">
      <c r="A1202" s="6"/>
      <c r="B1202" s="7" t="s">
        <v>209</v>
      </c>
      <c r="C1202" s="5"/>
      <c r="D1202" s="5"/>
    </row>
    <row r="1203" spans="1:4" x14ac:dyDescent="0.25">
      <c r="A1203" s="6">
        <v>510806</v>
      </c>
      <c r="B1203" s="7" t="s">
        <v>91</v>
      </c>
      <c r="C1203" s="5"/>
      <c r="D1203" s="5"/>
    </row>
    <row r="1204" spans="1:4" ht="15.75" thickBot="1" x14ac:dyDescent="0.3">
      <c r="A1204" s="19">
        <v>510807</v>
      </c>
      <c r="B1204" s="20" t="s">
        <v>210</v>
      </c>
      <c r="C1204" s="75"/>
      <c r="D1204" s="75"/>
    </row>
    <row r="1205" spans="1:4" ht="15.75" thickBot="1" x14ac:dyDescent="0.3">
      <c r="A1205" s="9" t="s">
        <v>18</v>
      </c>
      <c r="B1205" s="10"/>
      <c r="C1205" s="67">
        <f>SUM(C1195:C1204)</f>
        <v>0</v>
      </c>
      <c r="D1205" s="67">
        <f>SUM(D1195:D1204)</f>
        <v>0</v>
      </c>
    </row>
    <row r="1206" spans="1:4" x14ac:dyDescent="0.25">
      <c r="A1206" s="12">
        <v>5109</v>
      </c>
      <c r="B1206" s="13" t="s">
        <v>332</v>
      </c>
      <c r="C1206" s="68"/>
      <c r="D1206" s="68"/>
    </row>
    <row r="1207" spans="1:4" x14ac:dyDescent="0.25">
      <c r="A1207" s="6">
        <v>510901</v>
      </c>
      <c r="B1207" s="7" t="s">
        <v>86</v>
      </c>
      <c r="C1207" s="5">
        <v>217723</v>
      </c>
      <c r="D1207" s="5">
        <v>178765</v>
      </c>
    </row>
    <row r="1208" spans="1:4" x14ac:dyDescent="0.25">
      <c r="A1208" s="6">
        <v>510902</v>
      </c>
      <c r="B1208" s="7" t="s">
        <v>87</v>
      </c>
      <c r="C1208" s="5">
        <v>-45695</v>
      </c>
      <c r="D1208" s="5">
        <v>764651</v>
      </c>
    </row>
    <row r="1209" spans="1:4" x14ac:dyDescent="0.25">
      <c r="A1209" s="6">
        <v>510903</v>
      </c>
      <c r="B1209" s="7" t="s">
        <v>88</v>
      </c>
      <c r="C1209" s="5">
        <v>1722375</v>
      </c>
      <c r="D1209" s="5">
        <v>1663336</v>
      </c>
    </row>
    <row r="1210" spans="1:4" x14ac:dyDescent="0.25">
      <c r="A1210" s="6">
        <v>510904</v>
      </c>
      <c r="B1210" s="7" t="s">
        <v>89</v>
      </c>
      <c r="C1210" s="5"/>
      <c r="D1210" s="5"/>
    </row>
    <row r="1211" spans="1:4" x14ac:dyDescent="0.25">
      <c r="A1211" s="6">
        <v>510905</v>
      </c>
      <c r="B1211" s="7" t="s">
        <v>206</v>
      </c>
      <c r="C1211" s="5"/>
      <c r="D1211" s="5"/>
    </row>
    <row r="1212" spans="1:4" x14ac:dyDescent="0.25">
      <c r="A1212" s="6"/>
      <c r="B1212" s="7" t="s">
        <v>207</v>
      </c>
      <c r="C1212" s="5"/>
      <c r="D1212" s="5"/>
    </row>
    <row r="1213" spans="1:4" x14ac:dyDescent="0.25">
      <c r="A1213" s="6"/>
      <c r="B1213" s="7" t="s">
        <v>208</v>
      </c>
      <c r="C1213" s="5"/>
      <c r="D1213" s="5"/>
    </row>
    <row r="1214" spans="1:4" x14ac:dyDescent="0.25">
      <c r="A1214" s="6"/>
      <c r="B1214" s="7" t="s">
        <v>209</v>
      </c>
      <c r="C1214" s="5"/>
      <c r="D1214" s="5"/>
    </row>
    <row r="1215" spans="1:4" x14ac:dyDescent="0.25">
      <c r="A1215" s="6">
        <v>510906</v>
      </c>
      <c r="B1215" s="7" t="s">
        <v>91</v>
      </c>
      <c r="C1215" s="5">
        <v>68734</v>
      </c>
      <c r="D1215" s="5">
        <v>90781</v>
      </c>
    </row>
    <row r="1216" spans="1:4" ht="15.75" thickBot="1" x14ac:dyDescent="0.3">
      <c r="A1216" s="19">
        <v>510907</v>
      </c>
      <c r="B1216" s="20" t="s">
        <v>210</v>
      </c>
      <c r="C1216" s="75"/>
      <c r="D1216" s="75"/>
    </row>
    <row r="1217" spans="1:4" ht="15.75" thickBot="1" x14ac:dyDescent="0.3">
      <c r="A1217" s="9" t="s">
        <v>18</v>
      </c>
      <c r="B1217" s="10"/>
      <c r="C1217" s="67">
        <f>SUM(C1207:C1216)</f>
        <v>1963137</v>
      </c>
      <c r="D1217" s="67">
        <f>SUM(D1207:D1216)</f>
        <v>2697533</v>
      </c>
    </row>
    <row r="1218" spans="1:4" x14ac:dyDescent="0.25">
      <c r="A1218" s="12">
        <v>5110</v>
      </c>
      <c r="B1218" s="13" t="s">
        <v>333</v>
      </c>
      <c r="C1218" s="68"/>
      <c r="D1218" s="68"/>
    </row>
    <row r="1219" spans="1:4" x14ac:dyDescent="0.25">
      <c r="A1219" s="6">
        <v>511001</v>
      </c>
      <c r="B1219" s="7" t="s">
        <v>86</v>
      </c>
      <c r="C1219" s="5"/>
      <c r="D1219" s="5"/>
    </row>
    <row r="1220" spans="1:4" x14ac:dyDescent="0.25">
      <c r="A1220" s="6">
        <v>511002</v>
      </c>
      <c r="B1220" s="7" t="s">
        <v>87</v>
      </c>
      <c r="C1220" s="5"/>
      <c r="D1220" s="5"/>
    </row>
    <row r="1221" spans="1:4" x14ac:dyDescent="0.25">
      <c r="A1221" s="6">
        <v>511003</v>
      </c>
      <c r="B1221" s="7" t="s">
        <v>88</v>
      </c>
      <c r="C1221" s="5"/>
      <c r="D1221" s="5"/>
    </row>
    <row r="1222" spans="1:4" x14ac:dyDescent="0.25">
      <c r="A1222" s="6">
        <v>511004</v>
      </c>
      <c r="B1222" s="7" t="s">
        <v>89</v>
      </c>
      <c r="C1222" s="5"/>
      <c r="D1222" s="5"/>
    </row>
    <row r="1223" spans="1:4" x14ac:dyDescent="0.25">
      <c r="A1223" s="6">
        <v>511005</v>
      </c>
      <c r="B1223" s="7" t="s">
        <v>206</v>
      </c>
      <c r="C1223" s="5"/>
      <c r="D1223" s="5"/>
    </row>
    <row r="1224" spans="1:4" x14ac:dyDescent="0.25">
      <c r="A1224" s="6"/>
      <c r="B1224" s="7" t="s">
        <v>207</v>
      </c>
      <c r="C1224" s="5"/>
      <c r="D1224" s="5"/>
    </row>
    <row r="1225" spans="1:4" x14ac:dyDescent="0.25">
      <c r="A1225" s="6"/>
      <c r="B1225" s="7" t="s">
        <v>208</v>
      </c>
      <c r="C1225" s="5"/>
      <c r="D1225" s="5"/>
    </row>
    <row r="1226" spans="1:4" x14ac:dyDescent="0.25">
      <c r="A1226" s="6"/>
      <c r="B1226" s="7" t="s">
        <v>209</v>
      </c>
      <c r="C1226" s="5"/>
      <c r="D1226" s="5"/>
    </row>
    <row r="1227" spans="1:4" x14ac:dyDescent="0.25">
      <c r="A1227" s="6">
        <v>511006</v>
      </c>
      <c r="B1227" s="7" t="s">
        <v>91</v>
      </c>
      <c r="C1227" s="5"/>
      <c r="D1227" s="5"/>
    </row>
    <row r="1228" spans="1:4" ht="15.75" thickBot="1" x14ac:dyDescent="0.3">
      <c r="A1228" s="19">
        <v>511007</v>
      </c>
      <c r="B1228" s="20" t="s">
        <v>210</v>
      </c>
      <c r="C1228" s="75"/>
      <c r="D1228" s="75"/>
    </row>
    <row r="1229" spans="1:4" ht="15.75" thickBot="1" x14ac:dyDescent="0.3">
      <c r="A1229" s="9" t="s">
        <v>18</v>
      </c>
      <c r="B1229" s="10"/>
      <c r="C1229" s="67">
        <f>SUM(C1219:C1228)</f>
        <v>0</v>
      </c>
      <c r="D1229" s="67">
        <f>SUM(D1219:D1228)</f>
        <v>0</v>
      </c>
    </row>
    <row r="1230" spans="1:4" x14ac:dyDescent="0.25">
      <c r="A1230" s="12">
        <v>5111</v>
      </c>
      <c r="B1230" s="13" t="s">
        <v>334</v>
      </c>
      <c r="C1230" s="68"/>
      <c r="D1230" s="68"/>
    </row>
    <row r="1231" spans="1:4" x14ac:dyDescent="0.25">
      <c r="A1231" s="6">
        <v>511101</v>
      </c>
      <c r="B1231" s="7" t="s">
        <v>86</v>
      </c>
      <c r="C1231" s="5">
        <v>78406</v>
      </c>
      <c r="D1231" s="5">
        <v>68127</v>
      </c>
    </row>
    <row r="1232" spans="1:4" x14ac:dyDescent="0.25">
      <c r="A1232" s="6">
        <v>511102</v>
      </c>
      <c r="B1232" s="7" t="s">
        <v>87</v>
      </c>
      <c r="C1232" s="5">
        <v>2688369</v>
      </c>
      <c r="D1232" s="5">
        <v>1842768</v>
      </c>
    </row>
    <row r="1233" spans="1:4" x14ac:dyDescent="0.25">
      <c r="A1233" s="6">
        <v>511103</v>
      </c>
      <c r="B1233" s="7" t="s">
        <v>335</v>
      </c>
      <c r="C1233" s="5">
        <v>430734</v>
      </c>
      <c r="D1233" s="5">
        <v>306170</v>
      </c>
    </row>
    <row r="1234" spans="1:4" x14ac:dyDescent="0.25">
      <c r="A1234" s="6">
        <v>511104</v>
      </c>
      <c r="B1234" s="7" t="s">
        <v>89</v>
      </c>
      <c r="C1234" s="5"/>
      <c r="D1234" s="5"/>
    </row>
    <row r="1235" spans="1:4" x14ac:dyDescent="0.25">
      <c r="A1235" s="6">
        <v>511105</v>
      </c>
      <c r="B1235" s="7" t="s">
        <v>206</v>
      </c>
      <c r="C1235" s="5"/>
      <c r="D1235" s="5"/>
    </row>
    <row r="1236" spans="1:4" x14ac:dyDescent="0.25">
      <c r="A1236" s="6"/>
      <c r="B1236" s="7" t="s">
        <v>207</v>
      </c>
      <c r="C1236" s="5"/>
      <c r="D1236" s="5"/>
    </row>
    <row r="1237" spans="1:4" x14ac:dyDescent="0.25">
      <c r="A1237" s="6"/>
      <c r="B1237" s="7" t="s">
        <v>208</v>
      </c>
      <c r="C1237" s="5"/>
      <c r="D1237" s="5"/>
    </row>
    <row r="1238" spans="1:4" x14ac:dyDescent="0.25">
      <c r="A1238" s="6">
        <v>51110503</v>
      </c>
      <c r="B1238" s="7" t="s">
        <v>209</v>
      </c>
      <c r="C1238" s="5">
        <v>1265721</v>
      </c>
      <c r="D1238" s="5">
        <v>1157315</v>
      </c>
    </row>
    <row r="1239" spans="1:4" x14ac:dyDescent="0.25">
      <c r="A1239" s="6">
        <v>511106</v>
      </c>
      <c r="B1239" s="7" t="s">
        <v>91</v>
      </c>
      <c r="C1239" s="5"/>
      <c r="D1239" s="5"/>
    </row>
    <row r="1240" spans="1:4" ht="15.75" thickBot="1" x14ac:dyDescent="0.3">
      <c r="A1240" s="19">
        <v>511107</v>
      </c>
      <c r="B1240" s="20" t="s">
        <v>210</v>
      </c>
      <c r="C1240" s="75"/>
      <c r="D1240" s="75"/>
    </row>
    <row r="1241" spans="1:4" ht="15.75" thickBot="1" x14ac:dyDescent="0.3">
      <c r="A1241" s="9" t="s">
        <v>18</v>
      </c>
      <c r="B1241" s="10"/>
      <c r="C1241" s="67">
        <f>SUM(C1231:C1240)</f>
        <v>4463230</v>
      </c>
      <c r="D1241" s="67">
        <f>SUM(D1231:D1240)</f>
        <v>3374380</v>
      </c>
    </row>
    <row r="1242" spans="1:4" x14ac:dyDescent="0.25">
      <c r="A1242" s="12">
        <v>5112</v>
      </c>
      <c r="B1242" s="13" t="s">
        <v>336</v>
      </c>
      <c r="C1242" s="68"/>
      <c r="D1242" s="68"/>
    </row>
    <row r="1243" spans="1:4" x14ac:dyDescent="0.25">
      <c r="A1243" s="49">
        <v>511201</v>
      </c>
      <c r="B1243" s="7" t="s">
        <v>86</v>
      </c>
      <c r="C1243" s="5">
        <v>58515677</v>
      </c>
      <c r="D1243" s="5">
        <v>58229021</v>
      </c>
    </row>
    <row r="1244" spans="1:4" x14ac:dyDescent="0.25">
      <c r="A1244" s="49">
        <v>511202</v>
      </c>
      <c r="B1244" s="7" t="s">
        <v>87</v>
      </c>
      <c r="C1244" s="5">
        <v>20694203</v>
      </c>
      <c r="D1244" s="5">
        <v>20682135</v>
      </c>
    </row>
    <row r="1245" spans="1:4" x14ac:dyDescent="0.25">
      <c r="A1245" s="49">
        <v>511203</v>
      </c>
      <c r="B1245" s="7" t="s">
        <v>335</v>
      </c>
      <c r="C1245" s="5">
        <v>3422288</v>
      </c>
      <c r="D1245" s="5">
        <v>3853609</v>
      </c>
    </row>
    <row r="1246" spans="1:4" x14ac:dyDescent="0.25">
      <c r="A1246" s="49">
        <v>511204</v>
      </c>
      <c r="B1246" s="7" t="s">
        <v>89</v>
      </c>
      <c r="C1246" s="5"/>
      <c r="D1246" s="5"/>
    </row>
    <row r="1247" spans="1:4" x14ac:dyDescent="0.25">
      <c r="A1247" s="6">
        <v>511205</v>
      </c>
      <c r="B1247" s="7" t="s">
        <v>206</v>
      </c>
      <c r="C1247" s="5"/>
      <c r="D1247" s="5"/>
    </row>
    <row r="1248" spans="1:4" x14ac:dyDescent="0.25">
      <c r="A1248" s="6"/>
      <c r="B1248" s="7" t="s">
        <v>207</v>
      </c>
      <c r="C1248" s="5"/>
      <c r="D1248" s="5"/>
    </row>
    <row r="1249" spans="1:4" x14ac:dyDescent="0.25">
      <c r="A1249" s="6">
        <v>51120502</v>
      </c>
      <c r="B1249" s="7" t="s">
        <v>208</v>
      </c>
      <c r="C1249" s="5"/>
      <c r="D1249" s="5"/>
    </row>
    <row r="1250" spans="1:4" x14ac:dyDescent="0.25">
      <c r="A1250" s="6">
        <v>51120503</v>
      </c>
      <c r="B1250" s="7" t="s">
        <v>209</v>
      </c>
      <c r="C1250" s="5">
        <v>22302237</v>
      </c>
      <c r="D1250" s="5">
        <v>22796108</v>
      </c>
    </row>
    <row r="1251" spans="1:4" x14ac:dyDescent="0.25">
      <c r="A1251" s="6">
        <v>511206</v>
      </c>
      <c r="B1251" s="7" t="s">
        <v>91</v>
      </c>
      <c r="C1251" s="5">
        <v>23988202</v>
      </c>
      <c r="D1251" s="5">
        <v>30714681</v>
      </c>
    </row>
    <row r="1252" spans="1:4" ht="15.75" thickBot="1" x14ac:dyDescent="0.3">
      <c r="A1252" s="16">
        <v>511207</v>
      </c>
      <c r="B1252" s="20" t="s">
        <v>92</v>
      </c>
      <c r="C1252" s="5"/>
      <c r="D1252" s="5"/>
    </row>
    <row r="1253" spans="1:4" ht="15.75" thickBot="1" x14ac:dyDescent="0.3">
      <c r="A1253" s="9" t="s">
        <v>18</v>
      </c>
      <c r="B1253" s="10"/>
      <c r="C1253" s="67">
        <f>SUM(C1243:C1252)</f>
        <v>128922607</v>
      </c>
      <c r="D1253" s="67">
        <f>SUM(D1243:D1252)</f>
        <v>136275554</v>
      </c>
    </row>
    <row r="1254" spans="1:4" x14ac:dyDescent="0.25">
      <c r="A1254" s="12">
        <v>5113</v>
      </c>
      <c r="B1254" s="13" t="s">
        <v>337</v>
      </c>
      <c r="C1254" s="68"/>
      <c r="D1254" s="68"/>
    </row>
    <row r="1255" spans="1:4" x14ac:dyDescent="0.25">
      <c r="A1255" s="6">
        <v>511301</v>
      </c>
      <c r="B1255" s="7" t="s">
        <v>86</v>
      </c>
      <c r="C1255" s="5"/>
      <c r="D1255" s="5"/>
    </row>
    <row r="1256" spans="1:4" x14ac:dyDescent="0.25">
      <c r="A1256" s="6">
        <v>511302</v>
      </c>
      <c r="B1256" s="7" t="s">
        <v>87</v>
      </c>
      <c r="C1256" s="5">
        <v>130371</v>
      </c>
      <c r="D1256" s="5">
        <v>133825</v>
      </c>
    </row>
    <row r="1257" spans="1:4" x14ac:dyDescent="0.25">
      <c r="A1257" s="6">
        <v>511303</v>
      </c>
      <c r="B1257" s="7" t="s">
        <v>335</v>
      </c>
      <c r="C1257" s="5">
        <v>153833</v>
      </c>
      <c r="D1257" s="5">
        <v>162022</v>
      </c>
    </row>
    <row r="1258" spans="1:4" x14ac:dyDescent="0.25">
      <c r="A1258" s="6">
        <v>511304</v>
      </c>
      <c r="B1258" s="7" t="s">
        <v>89</v>
      </c>
      <c r="C1258" s="5"/>
      <c r="D1258" s="5"/>
    </row>
    <row r="1259" spans="1:4" x14ac:dyDescent="0.25">
      <c r="A1259" s="6">
        <v>511305</v>
      </c>
      <c r="B1259" s="7" t="s">
        <v>206</v>
      </c>
      <c r="C1259" s="5"/>
      <c r="D1259" s="5"/>
    </row>
    <row r="1260" spans="1:4" x14ac:dyDescent="0.25">
      <c r="A1260" s="6"/>
      <c r="B1260" s="7" t="s">
        <v>207</v>
      </c>
      <c r="C1260" s="5"/>
      <c r="D1260" s="5"/>
    </row>
    <row r="1261" spans="1:4" x14ac:dyDescent="0.25">
      <c r="A1261" s="6"/>
      <c r="B1261" s="7" t="s">
        <v>208</v>
      </c>
      <c r="C1261" s="5"/>
      <c r="D1261" s="5"/>
    </row>
    <row r="1262" spans="1:4" x14ac:dyDescent="0.25">
      <c r="A1262" s="6">
        <v>51130503</v>
      </c>
      <c r="B1262" s="7" t="s">
        <v>209</v>
      </c>
      <c r="C1262" s="5">
        <v>57866</v>
      </c>
      <c r="D1262" s="5">
        <v>62395</v>
      </c>
    </row>
    <row r="1263" spans="1:4" x14ac:dyDescent="0.25">
      <c r="A1263" s="6">
        <v>511306</v>
      </c>
      <c r="B1263" s="7" t="s">
        <v>91</v>
      </c>
      <c r="C1263" s="5">
        <v>20964590</v>
      </c>
      <c r="D1263" s="5">
        <v>20743245</v>
      </c>
    </row>
    <row r="1264" spans="1:4" ht="15.75" thickBot="1" x14ac:dyDescent="0.3">
      <c r="A1264" s="19">
        <v>511307</v>
      </c>
      <c r="B1264" s="20" t="s">
        <v>92</v>
      </c>
      <c r="C1264" s="69"/>
      <c r="D1264" s="69"/>
    </row>
    <row r="1265" spans="1:4" ht="15.75" thickBot="1" x14ac:dyDescent="0.3">
      <c r="A1265" s="9" t="s">
        <v>18</v>
      </c>
      <c r="B1265" s="10"/>
      <c r="C1265" s="67">
        <f>SUM(C1255:C1264)</f>
        <v>21306660</v>
      </c>
      <c r="D1265" s="67">
        <f>SUM(D1255:D1264)</f>
        <v>21101487</v>
      </c>
    </row>
    <row r="1266" spans="1:4" x14ac:dyDescent="0.25">
      <c r="A1266" s="12">
        <v>5114</v>
      </c>
      <c r="B1266" s="13" t="s">
        <v>338</v>
      </c>
      <c r="C1266" s="68"/>
      <c r="D1266" s="68"/>
    </row>
    <row r="1267" spans="1:4" x14ac:dyDescent="0.25">
      <c r="A1267" s="6">
        <v>511401</v>
      </c>
      <c r="B1267" s="7" t="s">
        <v>339</v>
      </c>
      <c r="C1267" s="5">
        <v>2056874</v>
      </c>
      <c r="D1267" s="5">
        <v>1465133</v>
      </c>
    </row>
    <row r="1268" spans="1:4" x14ac:dyDescent="0.25">
      <c r="A1268" s="6">
        <v>511402</v>
      </c>
      <c r="B1268" s="7" t="s">
        <v>340</v>
      </c>
      <c r="C1268" s="5">
        <v>82082446</v>
      </c>
      <c r="D1268" s="5">
        <v>42890677</v>
      </c>
    </row>
    <row r="1269" spans="1:4" x14ac:dyDescent="0.25">
      <c r="A1269" s="6">
        <v>511403</v>
      </c>
      <c r="B1269" s="7" t="s">
        <v>341</v>
      </c>
      <c r="C1269" s="5">
        <v>15281141</v>
      </c>
      <c r="D1269" s="5">
        <v>12140421</v>
      </c>
    </row>
    <row r="1270" spans="1:4" x14ac:dyDescent="0.25">
      <c r="A1270" s="6">
        <v>511404</v>
      </c>
      <c r="B1270" s="7" t="s">
        <v>342</v>
      </c>
      <c r="C1270" s="5"/>
      <c r="D1270" s="5"/>
    </row>
    <row r="1271" spans="1:4" x14ac:dyDescent="0.25">
      <c r="A1271" s="6">
        <v>511405</v>
      </c>
      <c r="B1271" s="7" t="s">
        <v>343</v>
      </c>
      <c r="C1271" s="5">
        <v>59954849</v>
      </c>
      <c r="D1271" s="5">
        <v>27675943</v>
      </c>
    </row>
    <row r="1272" spans="1:4" x14ac:dyDescent="0.25">
      <c r="A1272" s="6">
        <v>511406</v>
      </c>
      <c r="B1272" s="7" t="s">
        <v>344</v>
      </c>
      <c r="C1272" s="5"/>
      <c r="D1272" s="5"/>
    </row>
    <row r="1273" spans="1:4" x14ac:dyDescent="0.25">
      <c r="A1273" s="6">
        <v>511407</v>
      </c>
      <c r="B1273" s="7" t="s">
        <v>117</v>
      </c>
      <c r="C1273" s="5"/>
      <c r="D1273" s="5"/>
    </row>
    <row r="1274" spans="1:4" x14ac:dyDescent="0.25">
      <c r="A1274" s="6">
        <v>511408</v>
      </c>
      <c r="B1274" s="7" t="s">
        <v>118</v>
      </c>
      <c r="C1274" s="5"/>
      <c r="D1274" s="5"/>
    </row>
    <row r="1275" spans="1:4" x14ac:dyDescent="0.25">
      <c r="A1275" s="6">
        <v>51140801</v>
      </c>
      <c r="B1275" s="7" t="s">
        <v>207</v>
      </c>
      <c r="C1275" s="5">
        <v>190427783</v>
      </c>
      <c r="D1275" s="5">
        <v>190427783</v>
      </c>
    </row>
    <row r="1276" spans="1:4" x14ac:dyDescent="0.25">
      <c r="A1276" s="6"/>
      <c r="B1276" s="7" t="s">
        <v>208</v>
      </c>
      <c r="C1276" s="5"/>
      <c r="D1276" s="5"/>
    </row>
    <row r="1277" spans="1:4" x14ac:dyDescent="0.25">
      <c r="A1277" s="6">
        <v>51140803</v>
      </c>
      <c r="B1277" s="7" t="s">
        <v>209</v>
      </c>
      <c r="C1277" s="5">
        <v>2533286207</v>
      </c>
      <c r="D1277" s="5">
        <v>2653883121</v>
      </c>
    </row>
    <row r="1278" spans="1:4" x14ac:dyDescent="0.25">
      <c r="A1278" s="6">
        <v>511409</v>
      </c>
      <c r="B1278" s="7" t="s">
        <v>345</v>
      </c>
      <c r="C1278" s="5"/>
      <c r="D1278" s="5"/>
    </row>
    <row r="1279" spans="1:4" x14ac:dyDescent="0.25">
      <c r="A1279" s="6">
        <v>511410</v>
      </c>
      <c r="B1279" s="7" t="s">
        <v>243</v>
      </c>
      <c r="C1279" s="5"/>
      <c r="D1279" s="5"/>
    </row>
    <row r="1280" spans="1:4" ht="15.75" thickBot="1" x14ac:dyDescent="0.3">
      <c r="A1280" s="16">
        <v>511411</v>
      </c>
      <c r="B1280" s="17" t="s">
        <v>121</v>
      </c>
      <c r="C1280" s="69"/>
      <c r="D1280" s="69"/>
    </row>
    <row r="1281" spans="1:4" ht="15.75" thickBot="1" x14ac:dyDescent="0.3">
      <c r="A1281" s="9" t="s">
        <v>18</v>
      </c>
      <c r="B1281" s="50"/>
      <c r="C1281" s="67">
        <f>SUM(C1267:C1280)</f>
        <v>2883089300</v>
      </c>
      <c r="D1281" s="67">
        <f>SUM(D1267:D1280)</f>
        <v>2928483078</v>
      </c>
    </row>
    <row r="1282" spans="1:4" x14ac:dyDescent="0.25">
      <c r="A1282" s="12">
        <v>5115</v>
      </c>
      <c r="B1282" s="13" t="s">
        <v>346</v>
      </c>
      <c r="C1282" s="68"/>
      <c r="D1282" s="68"/>
    </row>
    <row r="1283" spans="1:4" x14ac:dyDescent="0.25">
      <c r="A1283" s="6">
        <v>511501</v>
      </c>
      <c r="B1283" s="7" t="s">
        <v>339</v>
      </c>
      <c r="C1283" s="5"/>
      <c r="D1283" s="5"/>
    </row>
    <row r="1284" spans="1:4" x14ac:dyDescent="0.25">
      <c r="A1284" s="6">
        <v>511502</v>
      </c>
      <c r="B1284" s="7" t="s">
        <v>340</v>
      </c>
      <c r="C1284" s="5"/>
      <c r="D1284" s="5"/>
    </row>
    <row r="1285" spans="1:4" x14ac:dyDescent="0.25">
      <c r="A1285" s="6">
        <v>511503</v>
      </c>
      <c r="B1285" s="7" t="s">
        <v>341</v>
      </c>
      <c r="C1285" s="5">
        <v>1334837</v>
      </c>
      <c r="D1285" s="5">
        <v>1302804</v>
      </c>
    </row>
    <row r="1286" spans="1:4" x14ac:dyDescent="0.25">
      <c r="A1286" s="6">
        <v>511504</v>
      </c>
      <c r="B1286" s="7" t="s">
        <v>342</v>
      </c>
      <c r="C1286" s="5"/>
      <c r="D1286" s="5"/>
    </row>
    <row r="1287" spans="1:4" x14ac:dyDescent="0.25">
      <c r="A1287" s="6">
        <v>511505</v>
      </c>
      <c r="B1287" s="7" t="s">
        <v>343</v>
      </c>
      <c r="C1287" s="5">
        <v>6082150</v>
      </c>
      <c r="D1287" s="5">
        <v>2984083</v>
      </c>
    </row>
    <row r="1288" spans="1:4" x14ac:dyDescent="0.25">
      <c r="A1288" s="6">
        <v>511506</v>
      </c>
      <c r="B1288" s="7" t="s">
        <v>344</v>
      </c>
      <c r="C1288" s="5"/>
      <c r="D1288" s="5"/>
    </row>
    <row r="1289" spans="1:4" x14ac:dyDescent="0.25">
      <c r="A1289" s="16">
        <v>511507</v>
      </c>
      <c r="B1289" s="7" t="s">
        <v>117</v>
      </c>
      <c r="C1289" s="69"/>
      <c r="D1289" s="69"/>
    </row>
    <row r="1290" spans="1:4" x14ac:dyDescent="0.25">
      <c r="A1290" s="16">
        <v>511508</v>
      </c>
      <c r="B1290" s="7" t="s">
        <v>118</v>
      </c>
      <c r="C1290" s="69"/>
      <c r="D1290" s="69"/>
    </row>
    <row r="1291" spans="1:4" x14ac:dyDescent="0.25">
      <c r="A1291" s="16"/>
      <c r="B1291" s="7" t="s">
        <v>207</v>
      </c>
      <c r="C1291" s="69"/>
      <c r="D1291" s="69"/>
    </row>
    <row r="1292" spans="1:4" x14ac:dyDescent="0.25">
      <c r="A1292" s="16"/>
      <c r="B1292" s="7" t="s">
        <v>208</v>
      </c>
      <c r="C1292" s="69"/>
      <c r="D1292" s="69"/>
    </row>
    <row r="1293" spans="1:4" x14ac:dyDescent="0.25">
      <c r="A1293" s="16"/>
      <c r="B1293" s="7" t="s">
        <v>209</v>
      </c>
      <c r="C1293" s="69"/>
      <c r="D1293" s="69"/>
    </row>
    <row r="1294" spans="1:4" x14ac:dyDescent="0.25">
      <c r="A1294" s="16">
        <v>511509</v>
      </c>
      <c r="B1294" s="7" t="s">
        <v>345</v>
      </c>
      <c r="C1294" s="69"/>
      <c r="D1294" s="69"/>
    </row>
    <row r="1295" spans="1:4" x14ac:dyDescent="0.25">
      <c r="A1295" s="16">
        <v>511510</v>
      </c>
      <c r="B1295" s="7" t="s">
        <v>243</v>
      </c>
      <c r="C1295" s="69"/>
      <c r="D1295" s="69"/>
    </row>
    <row r="1296" spans="1:4" ht="15.75" thickBot="1" x14ac:dyDescent="0.3">
      <c r="A1296" s="16">
        <v>511511</v>
      </c>
      <c r="B1296" s="17" t="s">
        <v>121</v>
      </c>
      <c r="C1296" s="69"/>
      <c r="D1296" s="69"/>
    </row>
    <row r="1297" spans="1:4" ht="15.75" thickBot="1" x14ac:dyDescent="0.3">
      <c r="A1297" s="9" t="s">
        <v>18</v>
      </c>
      <c r="B1297" s="10"/>
      <c r="C1297" s="67">
        <f>SUM(C1283:C1296)</f>
        <v>7416987</v>
      </c>
      <c r="D1297" s="67">
        <f>SUM(D1283:D1296)</f>
        <v>4286887</v>
      </c>
    </row>
    <row r="1298" spans="1:4" x14ac:dyDescent="0.25">
      <c r="A1298" s="12">
        <v>5116</v>
      </c>
      <c r="B1298" s="13" t="s">
        <v>347</v>
      </c>
      <c r="C1298" s="68"/>
      <c r="D1298" s="68"/>
    </row>
    <row r="1299" spans="1:4" x14ac:dyDescent="0.25">
      <c r="A1299" s="6">
        <v>511601</v>
      </c>
      <c r="B1299" s="7" t="s">
        <v>348</v>
      </c>
      <c r="C1299" s="5">
        <v>705370</v>
      </c>
      <c r="D1299" s="5">
        <v>699540</v>
      </c>
    </row>
    <row r="1300" spans="1:4" x14ac:dyDescent="0.25">
      <c r="A1300" s="6">
        <v>511602</v>
      </c>
      <c r="B1300" s="7" t="s">
        <v>349</v>
      </c>
      <c r="C1300" s="5"/>
      <c r="D1300" s="5"/>
    </row>
    <row r="1301" spans="1:4" x14ac:dyDescent="0.25">
      <c r="A1301" s="6">
        <v>511603</v>
      </c>
      <c r="B1301" s="7" t="s">
        <v>350</v>
      </c>
      <c r="C1301" s="5"/>
      <c r="D1301" s="5"/>
    </row>
    <row r="1302" spans="1:4" x14ac:dyDescent="0.25">
      <c r="A1302" s="6">
        <v>511604</v>
      </c>
      <c r="B1302" s="7" t="s">
        <v>351</v>
      </c>
      <c r="C1302" s="5">
        <v>285067</v>
      </c>
      <c r="D1302" s="5">
        <v>426758</v>
      </c>
    </row>
    <row r="1303" spans="1:4" x14ac:dyDescent="0.25">
      <c r="A1303" s="6">
        <v>511605</v>
      </c>
      <c r="B1303" s="7" t="s">
        <v>352</v>
      </c>
      <c r="C1303" s="5"/>
      <c r="D1303" s="5"/>
    </row>
    <row r="1304" spans="1:4" x14ac:dyDescent="0.25">
      <c r="A1304" s="6">
        <v>511606</v>
      </c>
      <c r="B1304" s="7" t="s">
        <v>353</v>
      </c>
      <c r="C1304" s="5"/>
      <c r="D1304" s="5"/>
    </row>
    <row r="1305" spans="1:4" x14ac:dyDescent="0.25">
      <c r="A1305" s="6">
        <v>511607</v>
      </c>
      <c r="B1305" s="7" t="s">
        <v>354</v>
      </c>
      <c r="C1305" s="5"/>
      <c r="D1305" s="5"/>
    </row>
    <row r="1306" spans="1:4" x14ac:dyDescent="0.25">
      <c r="A1306" s="6">
        <v>511608</v>
      </c>
      <c r="B1306" s="7" t="s">
        <v>355</v>
      </c>
      <c r="C1306" s="5">
        <v>19918</v>
      </c>
      <c r="D1306" s="5"/>
    </row>
    <row r="1307" spans="1:4" x14ac:dyDescent="0.25">
      <c r="A1307" s="6">
        <v>511609</v>
      </c>
      <c r="B1307" s="7" t="s">
        <v>356</v>
      </c>
      <c r="C1307" s="5"/>
      <c r="D1307" s="5"/>
    </row>
    <row r="1308" spans="1:4" x14ac:dyDescent="0.25">
      <c r="A1308" s="6">
        <v>511610</v>
      </c>
      <c r="B1308" s="7" t="s">
        <v>357</v>
      </c>
      <c r="C1308" s="5"/>
      <c r="D1308" s="5"/>
    </row>
    <row r="1309" spans="1:4" x14ac:dyDescent="0.25">
      <c r="A1309" s="6">
        <v>511611</v>
      </c>
      <c r="B1309" s="7" t="s">
        <v>358</v>
      </c>
      <c r="C1309" s="5"/>
      <c r="D1309" s="5"/>
    </row>
    <row r="1310" spans="1:4" x14ac:dyDescent="0.25">
      <c r="A1310" s="6">
        <v>511612</v>
      </c>
      <c r="B1310" s="7" t="s">
        <v>359</v>
      </c>
      <c r="C1310" s="5"/>
      <c r="D1310" s="5"/>
    </row>
    <row r="1311" spans="1:4" x14ac:dyDescent="0.25">
      <c r="A1311" s="6">
        <v>511613</v>
      </c>
      <c r="B1311" s="7" t="s">
        <v>360</v>
      </c>
      <c r="C1311" s="5"/>
      <c r="D1311" s="5"/>
    </row>
    <row r="1312" spans="1:4" x14ac:dyDescent="0.25">
      <c r="A1312" s="6">
        <v>511614</v>
      </c>
      <c r="B1312" s="7" t="s">
        <v>361</v>
      </c>
      <c r="C1312" s="5"/>
      <c r="D1312" s="5"/>
    </row>
    <row r="1313" spans="1:4" x14ac:dyDescent="0.25">
      <c r="A1313" s="6">
        <v>511615</v>
      </c>
      <c r="B1313" s="7" t="s">
        <v>362</v>
      </c>
      <c r="C1313" s="5"/>
      <c r="D1313" s="5"/>
    </row>
    <row r="1314" spans="1:4" x14ac:dyDescent="0.25">
      <c r="A1314" s="6">
        <v>511616</v>
      </c>
      <c r="B1314" s="7" t="s">
        <v>363</v>
      </c>
      <c r="C1314" s="5"/>
      <c r="D1314" s="5"/>
    </row>
    <row r="1315" spans="1:4" x14ac:dyDescent="0.25">
      <c r="A1315" s="6">
        <v>511617</v>
      </c>
      <c r="B1315" s="7" t="s">
        <v>364</v>
      </c>
      <c r="C1315" s="5"/>
      <c r="D1315" s="5"/>
    </row>
    <row r="1316" spans="1:4" x14ac:dyDescent="0.25">
      <c r="A1316" s="6">
        <v>511618</v>
      </c>
      <c r="B1316" s="7" t="s">
        <v>365</v>
      </c>
      <c r="C1316" s="5"/>
      <c r="D1316" s="5"/>
    </row>
    <row r="1317" spans="1:4" x14ac:dyDescent="0.25">
      <c r="A1317" s="6">
        <v>511619</v>
      </c>
      <c r="B1317" s="7" t="s">
        <v>366</v>
      </c>
      <c r="C1317" s="5"/>
      <c r="D1317" s="5"/>
    </row>
    <row r="1318" spans="1:4" x14ac:dyDescent="0.25">
      <c r="A1318" s="6">
        <v>511620</v>
      </c>
      <c r="B1318" s="7" t="s">
        <v>367</v>
      </c>
      <c r="C1318" s="5"/>
      <c r="D1318" s="5"/>
    </row>
    <row r="1319" spans="1:4" x14ac:dyDescent="0.25">
      <c r="A1319" s="6">
        <v>511621</v>
      </c>
      <c r="B1319" s="7" t="s">
        <v>368</v>
      </c>
      <c r="C1319" s="5"/>
      <c r="D1319" s="5"/>
    </row>
    <row r="1320" spans="1:4" x14ac:dyDescent="0.25">
      <c r="A1320" s="6">
        <v>511622</v>
      </c>
      <c r="B1320" s="7" t="s">
        <v>369</v>
      </c>
      <c r="C1320" s="5"/>
      <c r="D1320" s="5"/>
    </row>
    <row r="1321" spans="1:4" x14ac:dyDescent="0.25">
      <c r="A1321" s="6">
        <v>511623</v>
      </c>
      <c r="B1321" s="7" t="s">
        <v>370</v>
      </c>
      <c r="C1321" s="5"/>
      <c r="D1321" s="5"/>
    </row>
    <row r="1322" spans="1:4" x14ac:dyDescent="0.25">
      <c r="A1322" s="6">
        <v>511624</v>
      </c>
      <c r="B1322" s="7" t="s">
        <v>371</v>
      </c>
      <c r="C1322" s="5"/>
      <c r="D1322" s="5"/>
    </row>
    <row r="1323" spans="1:4" x14ac:dyDescent="0.25">
      <c r="A1323" s="6">
        <v>511625</v>
      </c>
      <c r="B1323" s="7" t="s">
        <v>372</v>
      </c>
      <c r="C1323" s="5"/>
      <c r="D1323" s="5"/>
    </row>
    <row r="1324" spans="1:4" x14ac:dyDescent="0.25">
      <c r="A1324" s="6">
        <v>511626</v>
      </c>
      <c r="B1324" s="7" t="s">
        <v>373</v>
      </c>
      <c r="C1324" s="5"/>
      <c r="D1324" s="5"/>
    </row>
    <row r="1325" spans="1:4" x14ac:dyDescent="0.25">
      <c r="A1325" s="6">
        <v>511627</v>
      </c>
      <c r="B1325" s="7" t="s">
        <v>374</v>
      </c>
      <c r="C1325" s="5"/>
      <c r="D1325" s="5"/>
    </row>
    <row r="1326" spans="1:4" x14ac:dyDescent="0.25">
      <c r="A1326" s="6">
        <v>511628</v>
      </c>
      <c r="B1326" s="7" t="s">
        <v>375</v>
      </c>
      <c r="C1326" s="5"/>
      <c r="D1326" s="5"/>
    </row>
    <row r="1327" spans="1:4" x14ac:dyDescent="0.25">
      <c r="A1327" s="6">
        <v>511629</v>
      </c>
      <c r="B1327" s="7" t="s">
        <v>376</v>
      </c>
      <c r="C1327" s="5"/>
      <c r="D1327" s="5"/>
    </row>
    <row r="1328" spans="1:4" x14ac:dyDescent="0.25">
      <c r="A1328" s="6">
        <v>511630</v>
      </c>
      <c r="B1328" s="7" t="s">
        <v>377</v>
      </c>
      <c r="C1328" s="5"/>
      <c r="D1328" s="5"/>
    </row>
    <row r="1329" spans="1:4" x14ac:dyDescent="0.25">
      <c r="A1329" s="6">
        <v>511631</v>
      </c>
      <c r="B1329" s="7" t="s">
        <v>378</v>
      </c>
      <c r="C1329" s="5"/>
      <c r="D1329" s="5"/>
    </row>
    <row r="1330" spans="1:4" x14ac:dyDescent="0.25">
      <c r="A1330" s="6">
        <v>511632</v>
      </c>
      <c r="B1330" s="7" t="s">
        <v>379</v>
      </c>
      <c r="C1330" s="5">
        <v>78000</v>
      </c>
      <c r="D1330" s="5">
        <v>78000</v>
      </c>
    </row>
    <row r="1331" spans="1:4" x14ac:dyDescent="0.25">
      <c r="A1331" s="6">
        <v>511633</v>
      </c>
      <c r="B1331" s="7" t="s">
        <v>380</v>
      </c>
      <c r="C1331" s="5"/>
      <c r="D1331" s="5"/>
    </row>
    <row r="1332" spans="1:4" x14ac:dyDescent="0.25">
      <c r="A1332" s="6">
        <v>511634</v>
      </c>
      <c r="B1332" s="7" t="s">
        <v>381</v>
      </c>
      <c r="C1332" s="5"/>
      <c r="D1332" s="5"/>
    </row>
    <row r="1333" spans="1:4" x14ac:dyDescent="0.25">
      <c r="A1333" s="6">
        <v>511635</v>
      </c>
      <c r="B1333" s="7" t="s">
        <v>382</v>
      </c>
      <c r="C1333" s="5"/>
      <c r="D1333" s="5"/>
    </row>
    <row r="1334" spans="1:4" x14ac:dyDescent="0.25">
      <c r="A1334" s="6">
        <v>511636</v>
      </c>
      <c r="B1334" s="7" t="s">
        <v>383</v>
      </c>
      <c r="C1334" s="5"/>
      <c r="D1334" s="5"/>
    </row>
    <row r="1335" spans="1:4" x14ac:dyDescent="0.25">
      <c r="A1335" s="6">
        <v>511637</v>
      </c>
      <c r="B1335" s="7" t="s">
        <v>384</v>
      </c>
      <c r="C1335" s="5"/>
      <c r="D1335" s="5"/>
    </row>
    <row r="1336" spans="1:4" x14ac:dyDescent="0.25">
      <c r="A1336" s="6">
        <v>511638</v>
      </c>
      <c r="B1336" s="7" t="s">
        <v>385</v>
      </c>
      <c r="C1336" s="5"/>
      <c r="D1336" s="5"/>
    </row>
    <row r="1337" spans="1:4" x14ac:dyDescent="0.25">
      <c r="A1337" s="6">
        <v>511639</v>
      </c>
      <c r="B1337" s="7" t="s">
        <v>386</v>
      </c>
      <c r="C1337" s="5"/>
      <c r="D1337" s="5"/>
    </row>
    <row r="1338" spans="1:4" x14ac:dyDescent="0.25">
      <c r="A1338" s="6">
        <v>511640</v>
      </c>
      <c r="B1338" s="7" t="s">
        <v>387</v>
      </c>
      <c r="C1338" s="5"/>
      <c r="D1338" s="5"/>
    </row>
    <row r="1339" spans="1:4" x14ac:dyDescent="0.25">
      <c r="A1339" s="6">
        <v>511641</v>
      </c>
      <c r="B1339" s="7" t="s">
        <v>388</v>
      </c>
      <c r="C1339" s="5"/>
      <c r="D1339" s="5"/>
    </row>
    <row r="1340" spans="1:4" x14ac:dyDescent="0.25">
      <c r="A1340" s="6">
        <v>511642</v>
      </c>
      <c r="B1340" s="7" t="s">
        <v>389</v>
      </c>
      <c r="C1340" s="5"/>
      <c r="D1340" s="5"/>
    </row>
    <row r="1341" spans="1:4" x14ac:dyDescent="0.25">
      <c r="A1341" s="6">
        <v>511643</v>
      </c>
      <c r="B1341" s="7" t="s">
        <v>167</v>
      </c>
      <c r="C1341" s="5">
        <v>16970</v>
      </c>
      <c r="D1341" s="5"/>
    </row>
    <row r="1342" spans="1:4" x14ac:dyDescent="0.25">
      <c r="A1342" s="6">
        <v>511644</v>
      </c>
      <c r="B1342" s="7" t="s">
        <v>159</v>
      </c>
      <c r="C1342" s="5">
        <v>8398</v>
      </c>
      <c r="D1342" s="5">
        <v>7896</v>
      </c>
    </row>
    <row r="1343" spans="1:4" x14ac:dyDescent="0.25">
      <c r="A1343" s="16">
        <v>511645</v>
      </c>
      <c r="B1343" s="17" t="s">
        <v>169</v>
      </c>
      <c r="C1343" s="69"/>
      <c r="D1343" s="69"/>
    </row>
    <row r="1344" spans="1:4" x14ac:dyDescent="0.25">
      <c r="A1344" s="16">
        <v>511646</v>
      </c>
      <c r="B1344" s="17" t="s">
        <v>170</v>
      </c>
      <c r="C1344" s="69">
        <v>15584</v>
      </c>
      <c r="D1344" s="69">
        <v>14992</v>
      </c>
    </row>
    <row r="1345" spans="1:4" x14ac:dyDescent="0.25">
      <c r="A1345" s="16">
        <v>511647</v>
      </c>
      <c r="B1345" s="17" t="s">
        <v>171</v>
      </c>
      <c r="C1345" s="69">
        <v>16946</v>
      </c>
      <c r="D1345" s="69"/>
    </row>
    <row r="1346" spans="1:4" x14ac:dyDescent="0.25">
      <c r="A1346" s="16">
        <v>511648</v>
      </c>
      <c r="B1346" s="17" t="s">
        <v>390</v>
      </c>
      <c r="C1346" s="69"/>
      <c r="D1346" s="69"/>
    </row>
    <row r="1347" spans="1:4" x14ac:dyDescent="0.25">
      <c r="A1347" s="16">
        <v>511649</v>
      </c>
      <c r="B1347" s="17" t="s">
        <v>391</v>
      </c>
      <c r="C1347" s="69"/>
      <c r="D1347" s="69"/>
    </row>
    <row r="1348" spans="1:4" ht="15.75" thickBot="1" x14ac:dyDescent="0.3">
      <c r="A1348" s="16">
        <v>511660</v>
      </c>
      <c r="B1348" s="17" t="s">
        <v>38</v>
      </c>
      <c r="C1348" s="69">
        <v>244156329</v>
      </c>
      <c r="D1348" s="69">
        <v>237862904</v>
      </c>
    </row>
    <row r="1349" spans="1:4" ht="15.75" thickBot="1" x14ac:dyDescent="0.3">
      <c r="A1349" s="9" t="s">
        <v>18</v>
      </c>
      <c r="B1349" s="10"/>
      <c r="C1349" s="67">
        <f>SUM(C1299:C1348)</f>
        <v>245302582</v>
      </c>
      <c r="D1349" s="67">
        <f>SUM(D1299:D1348)</f>
        <v>239090090</v>
      </c>
    </row>
    <row r="1350" spans="1:4" x14ac:dyDescent="0.25">
      <c r="A1350" s="12">
        <v>52</v>
      </c>
      <c r="B1350" s="13" t="s">
        <v>392</v>
      </c>
      <c r="C1350" s="68"/>
      <c r="D1350" s="68"/>
    </row>
    <row r="1351" spans="1:4" x14ac:dyDescent="0.25">
      <c r="A1351" s="3">
        <v>5201</v>
      </c>
      <c r="B1351" s="4" t="s">
        <v>393</v>
      </c>
      <c r="C1351" s="5"/>
      <c r="D1351" s="5"/>
    </row>
    <row r="1352" spans="1:4" x14ac:dyDescent="0.25">
      <c r="A1352" s="6">
        <v>520101</v>
      </c>
      <c r="B1352" s="7" t="s">
        <v>229</v>
      </c>
      <c r="C1352" s="5"/>
      <c r="D1352" s="5"/>
    </row>
    <row r="1353" spans="1:4" x14ac:dyDescent="0.25">
      <c r="A1353" s="6">
        <v>520102</v>
      </c>
      <c r="B1353" s="7" t="s">
        <v>394</v>
      </c>
      <c r="C1353" s="5"/>
      <c r="D1353" s="5"/>
    </row>
    <row r="1354" spans="1:4" x14ac:dyDescent="0.25">
      <c r="A1354" s="6">
        <v>520103</v>
      </c>
      <c r="B1354" s="7" t="s">
        <v>231</v>
      </c>
      <c r="C1354" s="5"/>
      <c r="D1354" s="5"/>
    </row>
    <row r="1355" spans="1:4" x14ac:dyDescent="0.25">
      <c r="A1355" s="6">
        <v>520104</v>
      </c>
      <c r="B1355" s="7" t="s">
        <v>232</v>
      </c>
      <c r="C1355" s="5"/>
      <c r="D1355" s="5"/>
    </row>
    <row r="1356" spans="1:4" x14ac:dyDescent="0.25">
      <c r="A1356" s="6">
        <v>520105</v>
      </c>
      <c r="B1356" s="7" t="s">
        <v>223</v>
      </c>
      <c r="C1356" s="5"/>
      <c r="D1356" s="5"/>
    </row>
    <row r="1357" spans="1:4" x14ac:dyDescent="0.25">
      <c r="A1357" s="6">
        <v>520106</v>
      </c>
      <c r="B1357" s="7" t="s">
        <v>395</v>
      </c>
      <c r="C1357" s="5"/>
      <c r="D1357" s="5"/>
    </row>
    <row r="1358" spans="1:4" x14ac:dyDescent="0.25">
      <c r="A1358" s="6">
        <v>520107</v>
      </c>
      <c r="B1358" s="7" t="s">
        <v>396</v>
      </c>
      <c r="C1358" s="5"/>
      <c r="D1358" s="5"/>
    </row>
    <row r="1359" spans="1:4" x14ac:dyDescent="0.25">
      <c r="A1359" s="6">
        <v>520108</v>
      </c>
      <c r="B1359" s="7" t="s">
        <v>118</v>
      </c>
      <c r="C1359" s="5"/>
      <c r="D1359" s="5"/>
    </row>
    <row r="1360" spans="1:4" x14ac:dyDescent="0.25">
      <c r="A1360" s="6"/>
      <c r="B1360" s="7" t="s">
        <v>207</v>
      </c>
      <c r="C1360" s="5"/>
      <c r="D1360" s="5"/>
    </row>
    <row r="1361" spans="1:4" x14ac:dyDescent="0.25">
      <c r="A1361" s="6"/>
      <c r="B1361" s="7" t="s">
        <v>208</v>
      </c>
      <c r="C1361" s="5"/>
      <c r="D1361" s="5"/>
    </row>
    <row r="1362" spans="1:4" x14ac:dyDescent="0.25">
      <c r="A1362" s="6"/>
      <c r="B1362" s="7" t="s">
        <v>209</v>
      </c>
      <c r="C1362" s="5"/>
      <c r="D1362" s="5"/>
    </row>
    <row r="1363" spans="1:4" ht="15.75" thickBot="1" x14ac:dyDescent="0.3">
      <c r="A1363" s="19">
        <v>520109</v>
      </c>
      <c r="B1363" s="20" t="s">
        <v>227</v>
      </c>
      <c r="C1363" s="75"/>
      <c r="D1363" s="75"/>
    </row>
    <row r="1364" spans="1:4" ht="15.75" thickBot="1" x14ac:dyDescent="0.3">
      <c r="A1364" s="9" t="s">
        <v>18</v>
      </c>
      <c r="B1364" s="10"/>
      <c r="C1364" s="67">
        <f>SUM(C1352:C1363)</f>
        <v>0</v>
      </c>
      <c r="D1364" s="67">
        <f>SUM(D1352:D1363)</f>
        <v>0</v>
      </c>
    </row>
    <row r="1365" spans="1:4" x14ac:dyDescent="0.25">
      <c r="A1365" s="12">
        <v>5202</v>
      </c>
      <c r="B1365" s="13" t="s">
        <v>397</v>
      </c>
      <c r="C1365" s="68"/>
      <c r="D1365" s="68"/>
    </row>
    <row r="1366" spans="1:4" x14ac:dyDescent="0.25">
      <c r="A1366" s="6">
        <v>520201</v>
      </c>
      <c r="B1366" s="7" t="s">
        <v>229</v>
      </c>
      <c r="C1366" s="5"/>
      <c r="D1366" s="5"/>
    </row>
    <row r="1367" spans="1:4" x14ac:dyDescent="0.25">
      <c r="A1367" s="6">
        <v>520202</v>
      </c>
      <c r="B1367" s="7" t="s">
        <v>394</v>
      </c>
      <c r="C1367" s="5"/>
      <c r="D1367" s="5"/>
    </row>
    <row r="1368" spans="1:4" x14ac:dyDescent="0.25">
      <c r="A1368" s="6">
        <v>520203</v>
      </c>
      <c r="B1368" s="7" t="s">
        <v>231</v>
      </c>
      <c r="C1368" s="5"/>
      <c r="D1368" s="5"/>
    </row>
    <row r="1369" spans="1:4" x14ac:dyDescent="0.25">
      <c r="A1369" s="6">
        <v>520204</v>
      </c>
      <c r="B1369" s="7" t="s">
        <v>232</v>
      </c>
      <c r="C1369" s="5"/>
      <c r="D1369" s="5"/>
    </row>
    <row r="1370" spans="1:4" x14ac:dyDescent="0.25">
      <c r="A1370" s="6">
        <v>520205</v>
      </c>
      <c r="B1370" s="7" t="s">
        <v>223</v>
      </c>
      <c r="C1370" s="5"/>
      <c r="D1370" s="5"/>
    </row>
    <row r="1371" spans="1:4" x14ac:dyDescent="0.25">
      <c r="A1371" s="6">
        <v>520206</v>
      </c>
      <c r="B1371" s="7" t="s">
        <v>395</v>
      </c>
      <c r="C1371" s="5"/>
      <c r="D1371" s="5"/>
    </row>
    <row r="1372" spans="1:4" x14ac:dyDescent="0.25">
      <c r="A1372" s="6">
        <v>520207</v>
      </c>
      <c r="B1372" s="7" t="s">
        <v>396</v>
      </c>
      <c r="C1372" s="5"/>
      <c r="D1372" s="5"/>
    </row>
    <row r="1373" spans="1:4" x14ac:dyDescent="0.25">
      <c r="A1373" s="6">
        <v>520208</v>
      </c>
      <c r="B1373" s="7" t="s">
        <v>118</v>
      </c>
      <c r="C1373" s="5"/>
      <c r="D1373" s="5"/>
    </row>
    <row r="1374" spans="1:4" x14ac:dyDescent="0.25">
      <c r="A1374" s="6"/>
      <c r="B1374" s="7" t="s">
        <v>207</v>
      </c>
      <c r="C1374" s="5"/>
      <c r="D1374" s="5"/>
    </row>
    <row r="1375" spans="1:4" x14ac:dyDescent="0.25">
      <c r="A1375" s="6"/>
      <c r="B1375" s="7" t="s">
        <v>208</v>
      </c>
      <c r="C1375" s="5"/>
      <c r="D1375" s="5"/>
    </row>
    <row r="1376" spans="1:4" x14ac:dyDescent="0.25">
      <c r="A1376" s="6"/>
      <c r="B1376" s="7" t="s">
        <v>209</v>
      </c>
      <c r="C1376" s="5"/>
      <c r="D1376" s="5"/>
    </row>
    <row r="1377" spans="1:4" ht="15.75" thickBot="1" x14ac:dyDescent="0.3">
      <c r="A1377" s="19">
        <v>520209</v>
      </c>
      <c r="B1377" s="20" t="s">
        <v>227</v>
      </c>
      <c r="C1377" s="75"/>
      <c r="D1377" s="75"/>
    </row>
    <row r="1378" spans="1:4" ht="15.75" thickBot="1" x14ac:dyDescent="0.3">
      <c r="A1378" s="9" t="s">
        <v>18</v>
      </c>
      <c r="B1378" s="10"/>
      <c r="C1378" s="67">
        <f>SUM(C1366:C1377)</f>
        <v>0</v>
      </c>
      <c r="D1378" s="67">
        <f>SUM(D1366:D1377)</f>
        <v>0</v>
      </c>
    </row>
    <row r="1379" spans="1:4" x14ac:dyDescent="0.25">
      <c r="A1379" s="12">
        <v>5203</v>
      </c>
      <c r="B1379" s="13" t="s">
        <v>398</v>
      </c>
      <c r="C1379" s="68"/>
      <c r="D1379" s="68"/>
    </row>
    <row r="1380" spans="1:4" x14ac:dyDescent="0.25">
      <c r="A1380" s="6">
        <v>520301</v>
      </c>
      <c r="B1380" s="7" t="s">
        <v>86</v>
      </c>
      <c r="C1380" s="5"/>
      <c r="D1380" s="5"/>
    </row>
    <row r="1381" spans="1:4" x14ac:dyDescent="0.25">
      <c r="A1381" s="6">
        <v>520302</v>
      </c>
      <c r="B1381" s="7" t="s">
        <v>87</v>
      </c>
      <c r="C1381" s="5"/>
      <c r="D1381" s="5"/>
    </row>
    <row r="1382" spans="1:4" x14ac:dyDescent="0.25">
      <c r="A1382" s="6">
        <v>520303</v>
      </c>
      <c r="B1382" s="7" t="s">
        <v>88</v>
      </c>
      <c r="C1382" s="5"/>
      <c r="D1382" s="5"/>
    </row>
    <row r="1383" spans="1:4" x14ac:dyDescent="0.25">
      <c r="A1383" s="6">
        <v>520304</v>
      </c>
      <c r="B1383" s="7" t="s">
        <v>89</v>
      </c>
      <c r="C1383" s="5"/>
      <c r="D1383" s="5"/>
    </row>
    <row r="1384" spans="1:4" x14ac:dyDescent="0.25">
      <c r="A1384" s="6">
        <v>520305</v>
      </c>
      <c r="B1384" s="7" t="s">
        <v>206</v>
      </c>
      <c r="C1384" s="5"/>
      <c r="D1384" s="5"/>
    </row>
    <row r="1385" spans="1:4" x14ac:dyDescent="0.25">
      <c r="A1385" s="6"/>
      <c r="B1385" s="7" t="s">
        <v>207</v>
      </c>
      <c r="C1385" s="5"/>
      <c r="D1385" s="5"/>
    </row>
    <row r="1386" spans="1:4" x14ac:dyDescent="0.25">
      <c r="A1386" s="6"/>
      <c r="B1386" s="7" t="s">
        <v>208</v>
      </c>
      <c r="C1386" s="5"/>
      <c r="D1386" s="5"/>
    </row>
    <row r="1387" spans="1:4" x14ac:dyDescent="0.25">
      <c r="A1387" s="6"/>
      <c r="B1387" s="7" t="s">
        <v>209</v>
      </c>
      <c r="C1387" s="5"/>
      <c r="D1387" s="5"/>
    </row>
    <row r="1388" spans="1:4" x14ac:dyDescent="0.25">
      <c r="A1388" s="6">
        <v>520306</v>
      </c>
      <c r="B1388" s="7" t="s">
        <v>91</v>
      </c>
      <c r="C1388" s="5"/>
      <c r="D1388" s="5"/>
    </row>
    <row r="1389" spans="1:4" ht="15.75" thickBot="1" x14ac:dyDescent="0.3">
      <c r="A1389" s="19">
        <v>520307</v>
      </c>
      <c r="B1389" s="20" t="s">
        <v>210</v>
      </c>
      <c r="C1389" s="75"/>
      <c r="D1389" s="75"/>
    </row>
    <row r="1390" spans="1:4" ht="15.75" thickBot="1" x14ac:dyDescent="0.3">
      <c r="A1390" s="9" t="s">
        <v>18</v>
      </c>
      <c r="B1390" s="10"/>
      <c r="C1390" s="67">
        <f>SUM(C1380:C1389)</f>
        <v>0</v>
      </c>
      <c r="D1390" s="67">
        <f>SUM(D1380:D1389)</f>
        <v>0</v>
      </c>
    </row>
    <row r="1391" spans="1:4" x14ac:dyDescent="0.25">
      <c r="A1391" s="12">
        <v>5204</v>
      </c>
      <c r="B1391" s="13" t="s">
        <v>399</v>
      </c>
      <c r="C1391" s="68"/>
      <c r="D1391" s="68"/>
    </row>
    <row r="1392" spans="1:4" x14ac:dyDescent="0.25">
      <c r="A1392" s="6">
        <v>520401</v>
      </c>
      <c r="B1392" s="7" t="s">
        <v>400</v>
      </c>
      <c r="C1392" s="5"/>
      <c r="D1392" s="5"/>
    </row>
    <row r="1393" spans="1:4" x14ac:dyDescent="0.25">
      <c r="A1393" s="6">
        <v>520402</v>
      </c>
      <c r="B1393" s="7" t="s">
        <v>401</v>
      </c>
      <c r="C1393" s="5"/>
      <c r="D1393" s="5"/>
    </row>
    <row r="1394" spans="1:4" x14ac:dyDescent="0.25">
      <c r="A1394" s="6">
        <v>520403</v>
      </c>
      <c r="B1394" s="7" t="s">
        <v>402</v>
      </c>
      <c r="C1394" s="5"/>
      <c r="D1394" s="5"/>
    </row>
    <row r="1395" spans="1:4" x14ac:dyDescent="0.25">
      <c r="A1395" s="6">
        <v>520404</v>
      </c>
      <c r="B1395" s="7" t="s">
        <v>88</v>
      </c>
      <c r="C1395" s="5"/>
      <c r="D1395" s="5"/>
    </row>
    <row r="1396" spans="1:4" x14ac:dyDescent="0.25">
      <c r="A1396" s="6">
        <v>520405</v>
      </c>
      <c r="B1396" s="7" t="s">
        <v>89</v>
      </c>
      <c r="C1396" s="5"/>
      <c r="D1396" s="5"/>
    </row>
    <row r="1397" spans="1:4" x14ac:dyDescent="0.25">
      <c r="A1397" s="6">
        <v>520406</v>
      </c>
      <c r="B1397" s="7" t="s">
        <v>206</v>
      </c>
      <c r="C1397" s="5"/>
      <c r="D1397" s="5"/>
    </row>
    <row r="1398" spans="1:4" x14ac:dyDescent="0.25">
      <c r="A1398" s="6"/>
      <c r="B1398" s="7" t="s">
        <v>207</v>
      </c>
      <c r="C1398" s="5"/>
      <c r="D1398" s="5"/>
    </row>
    <row r="1399" spans="1:4" x14ac:dyDescent="0.25">
      <c r="A1399" s="6"/>
      <c r="B1399" s="7" t="s">
        <v>208</v>
      </c>
      <c r="C1399" s="5"/>
      <c r="D1399" s="5"/>
    </row>
    <row r="1400" spans="1:4" x14ac:dyDescent="0.25">
      <c r="A1400" s="6"/>
      <c r="B1400" s="7" t="s">
        <v>209</v>
      </c>
      <c r="C1400" s="5"/>
      <c r="D1400" s="5"/>
    </row>
    <row r="1401" spans="1:4" x14ac:dyDescent="0.25">
      <c r="A1401" s="6">
        <v>520407</v>
      </c>
      <c r="B1401" s="7" t="s">
        <v>91</v>
      </c>
      <c r="C1401" s="5"/>
      <c r="D1401" s="5"/>
    </row>
    <row r="1402" spans="1:4" ht="15.75" thickBot="1" x14ac:dyDescent="0.3">
      <c r="A1402" s="19">
        <v>520408</v>
      </c>
      <c r="B1402" s="20" t="s">
        <v>210</v>
      </c>
      <c r="C1402" s="75"/>
      <c r="D1402" s="75"/>
    </row>
    <row r="1403" spans="1:4" ht="15.75" thickBot="1" x14ac:dyDescent="0.3">
      <c r="A1403" s="9" t="s">
        <v>18</v>
      </c>
      <c r="B1403" s="10"/>
      <c r="C1403" s="67">
        <f>SUM(C1392:C1402)</f>
        <v>0</v>
      </c>
      <c r="D1403" s="67">
        <f>SUM(D1392:D1402)</f>
        <v>0</v>
      </c>
    </row>
    <row r="1404" spans="1:4" x14ac:dyDescent="0.25">
      <c r="A1404" s="12">
        <v>5205</v>
      </c>
      <c r="B1404" s="13" t="s">
        <v>214</v>
      </c>
      <c r="C1404" s="68"/>
      <c r="D1404" s="68"/>
    </row>
    <row r="1405" spans="1:4" x14ac:dyDescent="0.25">
      <c r="A1405" s="6">
        <v>520501</v>
      </c>
      <c r="B1405" s="7" t="s">
        <v>86</v>
      </c>
      <c r="C1405" s="5"/>
      <c r="D1405" s="5"/>
    </row>
    <row r="1406" spans="1:4" x14ac:dyDescent="0.25">
      <c r="A1406" s="6">
        <v>520502</v>
      </c>
      <c r="B1406" s="7" t="s">
        <v>87</v>
      </c>
      <c r="C1406" s="5"/>
      <c r="D1406" s="5"/>
    </row>
    <row r="1407" spans="1:4" x14ac:dyDescent="0.25">
      <c r="A1407" s="6">
        <v>520503</v>
      </c>
      <c r="B1407" s="7" t="s">
        <v>88</v>
      </c>
      <c r="C1407" s="5"/>
      <c r="D1407" s="5"/>
    </row>
    <row r="1408" spans="1:4" x14ac:dyDescent="0.25">
      <c r="A1408" s="6">
        <v>520504</v>
      </c>
      <c r="B1408" s="7" t="s">
        <v>89</v>
      </c>
      <c r="C1408" s="5"/>
      <c r="D1408" s="5"/>
    </row>
    <row r="1409" spans="1:4" x14ac:dyDescent="0.25">
      <c r="A1409" s="6">
        <v>520505</v>
      </c>
      <c r="B1409" s="7" t="s">
        <v>206</v>
      </c>
      <c r="C1409" s="5"/>
      <c r="D1409" s="5"/>
    </row>
    <row r="1410" spans="1:4" x14ac:dyDescent="0.25">
      <c r="A1410" s="6"/>
      <c r="B1410" s="7" t="s">
        <v>207</v>
      </c>
      <c r="C1410" s="5"/>
      <c r="D1410" s="5"/>
    </row>
    <row r="1411" spans="1:4" x14ac:dyDescent="0.25">
      <c r="A1411" s="6"/>
      <c r="B1411" s="7" t="s">
        <v>208</v>
      </c>
      <c r="C1411" s="5"/>
      <c r="D1411" s="5"/>
    </row>
    <row r="1412" spans="1:4" x14ac:dyDescent="0.25">
      <c r="A1412" s="6"/>
      <c r="B1412" s="7" t="s">
        <v>209</v>
      </c>
      <c r="C1412" s="5"/>
      <c r="D1412" s="5"/>
    </row>
    <row r="1413" spans="1:4" x14ac:dyDescent="0.25">
      <c r="A1413" s="6">
        <v>520506</v>
      </c>
      <c r="B1413" s="7" t="s">
        <v>91</v>
      </c>
      <c r="C1413" s="5"/>
      <c r="D1413" s="5"/>
    </row>
    <row r="1414" spans="1:4" ht="15.75" thickBot="1" x14ac:dyDescent="0.3">
      <c r="A1414" s="16">
        <v>520507</v>
      </c>
      <c r="B1414" s="20" t="s">
        <v>210</v>
      </c>
      <c r="C1414" s="69"/>
      <c r="D1414" s="69"/>
    </row>
    <row r="1415" spans="1:4" ht="15.75" thickBot="1" x14ac:dyDescent="0.3">
      <c r="A1415" s="9" t="s">
        <v>18</v>
      </c>
      <c r="B1415" s="10"/>
      <c r="C1415" s="67">
        <f>SUM(C1405:C1414)</f>
        <v>0</v>
      </c>
      <c r="D1415" s="67">
        <f>SUM(D1405:D1414)</f>
        <v>0</v>
      </c>
    </row>
    <row r="1416" spans="1:4" x14ac:dyDescent="0.25">
      <c r="A1416" s="12">
        <v>5206</v>
      </c>
      <c r="B1416" s="13" t="s">
        <v>403</v>
      </c>
      <c r="C1416" s="68"/>
      <c r="D1416" s="68"/>
    </row>
    <row r="1417" spans="1:4" x14ac:dyDescent="0.25">
      <c r="A1417" s="6">
        <v>520601</v>
      </c>
      <c r="B1417" s="7" t="s">
        <v>87</v>
      </c>
      <c r="C1417" s="5"/>
      <c r="D1417" s="5"/>
    </row>
    <row r="1418" spans="1:4" x14ac:dyDescent="0.25">
      <c r="A1418" s="6">
        <v>520602</v>
      </c>
      <c r="B1418" s="7" t="s">
        <v>88</v>
      </c>
      <c r="C1418" s="5"/>
      <c r="D1418" s="5"/>
    </row>
    <row r="1419" spans="1:4" x14ac:dyDescent="0.25">
      <c r="A1419" s="6">
        <v>520603</v>
      </c>
      <c r="B1419" s="7" t="s">
        <v>89</v>
      </c>
      <c r="C1419" s="5"/>
      <c r="D1419" s="5"/>
    </row>
    <row r="1420" spans="1:4" x14ac:dyDescent="0.25">
      <c r="A1420" s="6">
        <v>520604</v>
      </c>
      <c r="B1420" s="7" t="s">
        <v>206</v>
      </c>
      <c r="C1420" s="5"/>
      <c r="D1420" s="5"/>
    </row>
    <row r="1421" spans="1:4" x14ac:dyDescent="0.25">
      <c r="A1421" s="6"/>
      <c r="B1421" s="7" t="s">
        <v>207</v>
      </c>
      <c r="C1421" s="5"/>
      <c r="D1421" s="5"/>
    </row>
    <row r="1422" spans="1:4" x14ac:dyDescent="0.25">
      <c r="A1422" s="6"/>
      <c r="B1422" s="7" t="s">
        <v>208</v>
      </c>
      <c r="C1422" s="5"/>
      <c r="D1422" s="5"/>
    </row>
    <row r="1423" spans="1:4" x14ac:dyDescent="0.25">
      <c r="A1423" s="6"/>
      <c r="B1423" s="7" t="s">
        <v>209</v>
      </c>
      <c r="C1423" s="5"/>
      <c r="D1423" s="5"/>
    </row>
    <row r="1424" spans="1:4" x14ac:dyDescent="0.25">
      <c r="A1424" s="6">
        <v>520605</v>
      </c>
      <c r="B1424" s="7" t="s">
        <v>91</v>
      </c>
      <c r="C1424" s="5"/>
      <c r="D1424" s="5"/>
    </row>
    <row r="1425" spans="1:4" ht="15.75" thickBot="1" x14ac:dyDescent="0.3">
      <c r="A1425" s="19">
        <v>520606</v>
      </c>
      <c r="B1425" s="20" t="s">
        <v>210</v>
      </c>
      <c r="C1425" s="75"/>
      <c r="D1425" s="75"/>
    </row>
    <row r="1426" spans="1:4" ht="15.75" thickBot="1" x14ac:dyDescent="0.3">
      <c r="A1426" s="9" t="s">
        <v>18</v>
      </c>
      <c r="B1426" s="10"/>
      <c r="C1426" s="67">
        <f>SUM(C1417:C1425)</f>
        <v>0</v>
      </c>
      <c r="D1426" s="67">
        <f>SUM(D1417:D1425)</f>
        <v>0</v>
      </c>
    </row>
    <row r="1427" spans="1:4" x14ac:dyDescent="0.25">
      <c r="A1427" s="12">
        <v>5207</v>
      </c>
      <c r="B1427" s="13" t="s">
        <v>404</v>
      </c>
      <c r="C1427" s="68"/>
      <c r="D1427" s="68"/>
    </row>
    <row r="1428" spans="1:4" x14ac:dyDescent="0.25">
      <c r="A1428" s="6">
        <v>520701</v>
      </c>
      <c r="B1428" s="7" t="s">
        <v>87</v>
      </c>
      <c r="C1428" s="5"/>
      <c r="D1428" s="5"/>
    </row>
    <row r="1429" spans="1:4" x14ac:dyDescent="0.25">
      <c r="A1429" s="6">
        <v>520702</v>
      </c>
      <c r="B1429" s="7" t="s">
        <v>88</v>
      </c>
      <c r="C1429" s="5"/>
      <c r="D1429" s="5"/>
    </row>
    <row r="1430" spans="1:4" x14ac:dyDescent="0.25">
      <c r="A1430" s="6">
        <v>520703</v>
      </c>
      <c r="B1430" s="7" t="s">
        <v>89</v>
      </c>
      <c r="C1430" s="5"/>
      <c r="D1430" s="5"/>
    </row>
    <row r="1431" spans="1:4" x14ac:dyDescent="0.25">
      <c r="A1431" s="6">
        <v>520704</v>
      </c>
      <c r="B1431" s="7" t="s">
        <v>206</v>
      </c>
      <c r="C1431" s="5"/>
      <c r="D1431" s="5"/>
    </row>
    <row r="1432" spans="1:4" x14ac:dyDescent="0.25">
      <c r="A1432" s="6"/>
      <c r="B1432" s="7" t="s">
        <v>207</v>
      </c>
      <c r="C1432" s="5"/>
      <c r="D1432" s="5"/>
    </row>
    <row r="1433" spans="1:4" x14ac:dyDescent="0.25">
      <c r="A1433" s="6"/>
      <c r="B1433" s="7" t="s">
        <v>208</v>
      </c>
      <c r="C1433" s="5"/>
      <c r="D1433" s="5"/>
    </row>
    <row r="1434" spans="1:4" x14ac:dyDescent="0.25">
      <c r="A1434" s="6"/>
      <c r="B1434" s="7" t="s">
        <v>209</v>
      </c>
      <c r="C1434" s="5"/>
      <c r="D1434" s="5"/>
    </row>
    <row r="1435" spans="1:4" x14ac:dyDescent="0.25">
      <c r="A1435" s="6">
        <v>520705</v>
      </c>
      <c r="B1435" s="7" t="s">
        <v>91</v>
      </c>
      <c r="C1435" s="5"/>
      <c r="D1435" s="5"/>
    </row>
    <row r="1436" spans="1:4" ht="15.75" thickBot="1" x14ac:dyDescent="0.3">
      <c r="A1436" s="19">
        <v>520706</v>
      </c>
      <c r="B1436" s="20" t="s">
        <v>210</v>
      </c>
      <c r="C1436" s="75"/>
      <c r="D1436" s="75"/>
    </row>
    <row r="1437" spans="1:4" ht="15.75" thickBot="1" x14ac:dyDescent="0.3">
      <c r="A1437" s="9" t="s">
        <v>18</v>
      </c>
      <c r="B1437" s="10"/>
      <c r="C1437" s="67">
        <f>SUM(C1428:C1436)</f>
        <v>0</v>
      </c>
      <c r="D1437" s="67">
        <f>SUM(D1428:D1436)</f>
        <v>0</v>
      </c>
    </row>
    <row r="1438" spans="1:4" x14ac:dyDescent="0.25">
      <c r="A1438" s="12">
        <v>5208</v>
      </c>
      <c r="B1438" s="13" t="s">
        <v>405</v>
      </c>
      <c r="C1438" s="68"/>
      <c r="D1438" s="68"/>
    </row>
    <row r="1439" spans="1:4" x14ac:dyDescent="0.25">
      <c r="A1439" s="6">
        <v>520801</v>
      </c>
      <c r="B1439" s="7" t="s">
        <v>86</v>
      </c>
      <c r="C1439" s="5"/>
      <c r="D1439" s="5"/>
    </row>
    <row r="1440" spans="1:4" x14ac:dyDescent="0.25">
      <c r="A1440" s="6">
        <v>520802</v>
      </c>
      <c r="B1440" s="7" t="s">
        <v>87</v>
      </c>
      <c r="C1440" s="5"/>
      <c r="D1440" s="5"/>
    </row>
    <row r="1441" spans="1:4" x14ac:dyDescent="0.25">
      <c r="A1441" s="6">
        <v>520803</v>
      </c>
      <c r="B1441" s="7" t="s">
        <v>88</v>
      </c>
      <c r="C1441" s="5"/>
      <c r="D1441" s="5"/>
    </row>
    <row r="1442" spans="1:4" x14ac:dyDescent="0.25">
      <c r="A1442" s="6">
        <v>520804</v>
      </c>
      <c r="B1442" s="7" t="s">
        <v>89</v>
      </c>
      <c r="C1442" s="5"/>
      <c r="D1442" s="5"/>
    </row>
    <row r="1443" spans="1:4" x14ac:dyDescent="0.25">
      <c r="A1443" s="6">
        <v>520805</v>
      </c>
      <c r="B1443" s="7" t="s">
        <v>206</v>
      </c>
      <c r="C1443" s="5"/>
      <c r="D1443" s="5"/>
    </row>
    <row r="1444" spans="1:4" x14ac:dyDescent="0.25">
      <c r="A1444" s="6"/>
      <c r="B1444" s="7" t="s">
        <v>207</v>
      </c>
      <c r="C1444" s="5"/>
      <c r="D1444" s="5"/>
    </row>
    <row r="1445" spans="1:4" x14ac:dyDescent="0.25">
      <c r="A1445" s="6"/>
      <c r="B1445" s="7" t="s">
        <v>208</v>
      </c>
      <c r="C1445" s="5"/>
      <c r="D1445" s="5"/>
    </row>
    <row r="1446" spans="1:4" x14ac:dyDescent="0.25">
      <c r="A1446" s="6"/>
      <c r="B1446" s="7" t="s">
        <v>209</v>
      </c>
      <c r="C1446" s="5"/>
      <c r="D1446" s="5"/>
    </row>
    <row r="1447" spans="1:4" x14ac:dyDescent="0.25">
      <c r="A1447" s="6">
        <v>520806</v>
      </c>
      <c r="B1447" s="7" t="s">
        <v>91</v>
      </c>
      <c r="C1447" s="5"/>
      <c r="D1447" s="5"/>
    </row>
    <row r="1448" spans="1:4" ht="15.75" thickBot="1" x14ac:dyDescent="0.3">
      <c r="A1448" s="19">
        <v>520807</v>
      </c>
      <c r="B1448" s="20" t="s">
        <v>210</v>
      </c>
      <c r="C1448" s="75"/>
      <c r="D1448" s="75"/>
    </row>
    <row r="1449" spans="1:4" ht="15.75" thickBot="1" x14ac:dyDescent="0.3">
      <c r="A1449" s="9" t="s">
        <v>18</v>
      </c>
      <c r="B1449" s="10"/>
      <c r="C1449" s="67">
        <f>SUM(C1439:C1448)</f>
        <v>0</v>
      </c>
      <c r="D1449" s="67">
        <f>SUM(D1439:D1448)</f>
        <v>0</v>
      </c>
    </row>
    <row r="1450" spans="1:4" x14ac:dyDescent="0.25">
      <c r="A1450" s="12">
        <v>5209</v>
      </c>
      <c r="B1450" s="13" t="s">
        <v>406</v>
      </c>
      <c r="C1450" s="68"/>
      <c r="D1450" s="68"/>
    </row>
    <row r="1451" spans="1:4" x14ac:dyDescent="0.25">
      <c r="A1451" s="6">
        <v>520901</v>
      </c>
      <c r="B1451" s="7" t="s">
        <v>86</v>
      </c>
      <c r="C1451" s="5"/>
      <c r="D1451" s="5"/>
    </row>
    <row r="1452" spans="1:4" x14ac:dyDescent="0.25">
      <c r="A1452" s="6">
        <v>520902</v>
      </c>
      <c r="B1452" s="7" t="s">
        <v>87</v>
      </c>
      <c r="C1452" s="5"/>
      <c r="D1452" s="5"/>
    </row>
    <row r="1453" spans="1:4" x14ac:dyDescent="0.25">
      <c r="A1453" s="6">
        <v>520903</v>
      </c>
      <c r="B1453" s="7" t="s">
        <v>88</v>
      </c>
      <c r="C1453" s="5"/>
      <c r="D1453" s="5"/>
    </row>
    <row r="1454" spans="1:4" x14ac:dyDescent="0.25">
      <c r="A1454" s="6">
        <v>520904</v>
      </c>
      <c r="B1454" s="7" t="s">
        <v>89</v>
      </c>
      <c r="C1454" s="5"/>
      <c r="D1454" s="5"/>
    </row>
    <row r="1455" spans="1:4" x14ac:dyDescent="0.25">
      <c r="A1455" s="6">
        <v>520905</v>
      </c>
      <c r="B1455" s="7" t="s">
        <v>206</v>
      </c>
      <c r="C1455" s="5"/>
      <c r="D1455" s="5"/>
    </row>
    <row r="1456" spans="1:4" x14ac:dyDescent="0.25">
      <c r="A1456" s="6"/>
      <c r="B1456" s="7" t="s">
        <v>207</v>
      </c>
      <c r="C1456" s="5"/>
      <c r="D1456" s="5"/>
    </row>
    <row r="1457" spans="1:4" x14ac:dyDescent="0.25">
      <c r="A1457" s="6"/>
      <c r="B1457" s="7" t="s">
        <v>208</v>
      </c>
      <c r="C1457" s="5"/>
      <c r="D1457" s="5"/>
    </row>
    <row r="1458" spans="1:4" x14ac:dyDescent="0.25">
      <c r="A1458" s="6"/>
      <c r="B1458" s="7" t="s">
        <v>209</v>
      </c>
      <c r="C1458" s="5"/>
      <c r="D1458" s="5"/>
    </row>
    <row r="1459" spans="1:4" x14ac:dyDescent="0.25">
      <c r="A1459" s="6">
        <v>520906</v>
      </c>
      <c r="B1459" s="7" t="s">
        <v>91</v>
      </c>
      <c r="C1459" s="5"/>
      <c r="D1459" s="5"/>
    </row>
    <row r="1460" spans="1:4" ht="15.75" thickBot="1" x14ac:dyDescent="0.3">
      <c r="A1460" s="19">
        <v>520907</v>
      </c>
      <c r="B1460" s="20" t="s">
        <v>210</v>
      </c>
      <c r="C1460" s="75"/>
      <c r="D1460" s="75"/>
    </row>
    <row r="1461" spans="1:4" ht="15.75" thickBot="1" x14ac:dyDescent="0.3">
      <c r="A1461" s="9" t="s">
        <v>18</v>
      </c>
      <c r="B1461" s="10"/>
      <c r="C1461" s="67">
        <f>SUM(C1451:C1460)</f>
        <v>0</v>
      </c>
      <c r="D1461" s="67">
        <f>SUM(D1451:D1460)</f>
        <v>0</v>
      </c>
    </row>
    <row r="1462" spans="1:4" x14ac:dyDescent="0.25">
      <c r="A1462" s="12">
        <v>5210</v>
      </c>
      <c r="B1462" s="13" t="s">
        <v>407</v>
      </c>
      <c r="C1462" s="68"/>
      <c r="D1462" s="68"/>
    </row>
    <row r="1463" spans="1:4" x14ac:dyDescent="0.25">
      <c r="A1463" s="6">
        <v>521001</v>
      </c>
      <c r="B1463" s="7" t="s">
        <v>86</v>
      </c>
      <c r="C1463" s="5"/>
      <c r="D1463" s="5"/>
    </row>
    <row r="1464" spans="1:4" x14ac:dyDescent="0.25">
      <c r="A1464" s="6">
        <v>521002</v>
      </c>
      <c r="B1464" s="7" t="s">
        <v>87</v>
      </c>
      <c r="C1464" s="5"/>
      <c r="D1464" s="5"/>
    </row>
    <row r="1465" spans="1:4" x14ac:dyDescent="0.25">
      <c r="A1465" s="6">
        <v>521003</v>
      </c>
      <c r="B1465" s="7" t="s">
        <v>88</v>
      </c>
      <c r="C1465" s="5"/>
      <c r="D1465" s="5"/>
    </row>
    <row r="1466" spans="1:4" x14ac:dyDescent="0.25">
      <c r="A1466" s="6">
        <v>521004</v>
      </c>
      <c r="B1466" s="7" t="s">
        <v>89</v>
      </c>
      <c r="C1466" s="5"/>
      <c r="D1466" s="5"/>
    </row>
    <row r="1467" spans="1:4" x14ac:dyDescent="0.25">
      <c r="A1467" s="6">
        <v>521005</v>
      </c>
      <c r="B1467" s="7" t="s">
        <v>206</v>
      </c>
      <c r="C1467" s="5"/>
      <c r="D1467" s="5"/>
    </row>
    <row r="1468" spans="1:4" x14ac:dyDescent="0.25">
      <c r="A1468" s="6"/>
      <c r="B1468" s="7" t="s">
        <v>207</v>
      </c>
      <c r="C1468" s="5"/>
      <c r="D1468" s="5"/>
    </row>
    <row r="1469" spans="1:4" x14ac:dyDescent="0.25">
      <c r="A1469" s="6"/>
      <c r="B1469" s="7" t="s">
        <v>208</v>
      </c>
      <c r="C1469" s="5"/>
      <c r="D1469" s="5"/>
    </row>
    <row r="1470" spans="1:4" x14ac:dyDescent="0.25">
      <c r="A1470" s="6"/>
      <c r="B1470" s="7" t="s">
        <v>209</v>
      </c>
      <c r="C1470" s="5"/>
      <c r="D1470" s="5"/>
    </row>
    <row r="1471" spans="1:4" x14ac:dyDescent="0.25">
      <c r="A1471" s="6">
        <v>521006</v>
      </c>
      <c r="B1471" s="7" t="s">
        <v>91</v>
      </c>
      <c r="C1471" s="5"/>
      <c r="D1471" s="5"/>
    </row>
    <row r="1472" spans="1:4" ht="15.75" thickBot="1" x14ac:dyDescent="0.3">
      <c r="A1472" s="19">
        <v>521007</v>
      </c>
      <c r="B1472" s="20" t="s">
        <v>210</v>
      </c>
      <c r="C1472" s="75"/>
      <c r="D1472" s="75"/>
    </row>
    <row r="1473" spans="1:4" ht="15.75" thickBot="1" x14ac:dyDescent="0.3">
      <c r="A1473" s="9" t="s">
        <v>18</v>
      </c>
      <c r="B1473" s="10"/>
      <c r="C1473" s="67">
        <f>SUM(C1463:C1472)</f>
        <v>0</v>
      </c>
      <c r="D1473" s="67">
        <f>SUM(D1463:D1472)</f>
        <v>0</v>
      </c>
    </row>
    <row r="1474" spans="1:4" x14ac:dyDescent="0.25">
      <c r="A1474" s="12">
        <v>5211</v>
      </c>
      <c r="B1474" s="13" t="s">
        <v>408</v>
      </c>
      <c r="C1474" s="68"/>
      <c r="D1474" s="68"/>
    </row>
    <row r="1475" spans="1:4" x14ac:dyDescent="0.25">
      <c r="A1475" s="6">
        <v>521101</v>
      </c>
      <c r="B1475" s="7" t="s">
        <v>86</v>
      </c>
      <c r="C1475" s="5"/>
      <c r="D1475" s="5"/>
    </row>
    <row r="1476" spans="1:4" x14ac:dyDescent="0.25">
      <c r="A1476" s="6">
        <v>521102</v>
      </c>
      <c r="B1476" s="7" t="s">
        <v>87</v>
      </c>
      <c r="C1476" s="5"/>
      <c r="D1476" s="5"/>
    </row>
    <row r="1477" spans="1:4" x14ac:dyDescent="0.25">
      <c r="A1477" s="6">
        <v>521103</v>
      </c>
      <c r="B1477" s="7" t="s">
        <v>88</v>
      </c>
      <c r="C1477" s="5"/>
      <c r="D1477" s="5"/>
    </row>
    <row r="1478" spans="1:4" x14ac:dyDescent="0.25">
      <c r="A1478" s="6">
        <v>521104</v>
      </c>
      <c r="B1478" s="7" t="s">
        <v>89</v>
      </c>
      <c r="C1478" s="5"/>
      <c r="D1478" s="5"/>
    </row>
    <row r="1479" spans="1:4" x14ac:dyDescent="0.25">
      <c r="A1479" s="6">
        <v>521105</v>
      </c>
      <c r="B1479" s="7" t="s">
        <v>206</v>
      </c>
      <c r="C1479" s="5"/>
      <c r="D1479" s="5"/>
    </row>
    <row r="1480" spans="1:4" x14ac:dyDescent="0.25">
      <c r="A1480" s="6"/>
      <c r="B1480" s="7" t="s">
        <v>207</v>
      </c>
      <c r="C1480" s="5"/>
      <c r="D1480" s="5"/>
    </row>
    <row r="1481" spans="1:4" x14ac:dyDescent="0.25">
      <c r="A1481" s="6"/>
      <c r="B1481" s="7" t="s">
        <v>208</v>
      </c>
      <c r="C1481" s="5"/>
      <c r="D1481" s="5"/>
    </row>
    <row r="1482" spans="1:4" x14ac:dyDescent="0.25">
      <c r="A1482" s="6"/>
      <c r="B1482" s="7" t="s">
        <v>209</v>
      </c>
      <c r="C1482" s="5"/>
      <c r="D1482" s="5"/>
    </row>
    <row r="1483" spans="1:4" x14ac:dyDescent="0.25">
      <c r="A1483" s="6">
        <v>521106</v>
      </c>
      <c r="B1483" s="7" t="s">
        <v>91</v>
      </c>
      <c r="C1483" s="5"/>
      <c r="D1483" s="5"/>
    </row>
    <row r="1484" spans="1:4" ht="15.75" thickBot="1" x14ac:dyDescent="0.3">
      <c r="A1484" s="19">
        <v>521107</v>
      </c>
      <c r="B1484" s="20" t="s">
        <v>210</v>
      </c>
      <c r="C1484" s="75"/>
      <c r="D1484" s="75"/>
    </row>
    <row r="1485" spans="1:4" ht="15.75" thickBot="1" x14ac:dyDescent="0.3">
      <c r="A1485" s="9" t="s">
        <v>18</v>
      </c>
      <c r="B1485" s="10"/>
      <c r="C1485" s="67">
        <f>SUM(C1475:C1484)</f>
        <v>0</v>
      </c>
      <c r="D1485" s="67">
        <f>SUM(D1475:D1484)</f>
        <v>0</v>
      </c>
    </row>
    <row r="1486" spans="1:4" x14ac:dyDescent="0.25">
      <c r="A1486" s="12">
        <v>5212</v>
      </c>
      <c r="B1486" s="13" t="s">
        <v>409</v>
      </c>
      <c r="C1486" s="68"/>
      <c r="D1486" s="68"/>
    </row>
    <row r="1487" spans="1:4" x14ac:dyDescent="0.25">
      <c r="A1487" s="6">
        <v>521201</v>
      </c>
      <c r="B1487" s="7" t="s">
        <v>86</v>
      </c>
      <c r="C1487" s="5"/>
      <c r="D1487" s="5"/>
    </row>
    <row r="1488" spans="1:4" x14ac:dyDescent="0.25">
      <c r="A1488" s="6">
        <v>521202</v>
      </c>
      <c r="B1488" s="7" t="s">
        <v>87</v>
      </c>
      <c r="C1488" s="5"/>
      <c r="D1488" s="5"/>
    </row>
    <row r="1489" spans="1:4" x14ac:dyDescent="0.25">
      <c r="A1489" s="6">
        <v>521203</v>
      </c>
      <c r="B1489" s="7" t="s">
        <v>88</v>
      </c>
      <c r="C1489" s="5"/>
      <c r="D1489" s="5"/>
    </row>
    <row r="1490" spans="1:4" x14ac:dyDescent="0.25">
      <c r="A1490" s="6">
        <v>521204</v>
      </c>
      <c r="B1490" s="7" t="s">
        <v>89</v>
      </c>
      <c r="C1490" s="5"/>
      <c r="D1490" s="5"/>
    </row>
    <row r="1491" spans="1:4" x14ac:dyDescent="0.25">
      <c r="A1491" s="6">
        <v>521205</v>
      </c>
      <c r="B1491" s="7" t="s">
        <v>206</v>
      </c>
      <c r="C1491" s="5"/>
      <c r="D1491" s="5"/>
    </row>
    <row r="1492" spans="1:4" x14ac:dyDescent="0.25">
      <c r="A1492" s="6"/>
      <c r="B1492" s="7" t="s">
        <v>207</v>
      </c>
      <c r="C1492" s="5"/>
      <c r="D1492" s="5"/>
    </row>
    <row r="1493" spans="1:4" x14ac:dyDescent="0.25">
      <c r="A1493" s="6"/>
      <c r="B1493" s="7" t="s">
        <v>208</v>
      </c>
      <c r="C1493" s="5"/>
      <c r="D1493" s="5"/>
    </row>
    <row r="1494" spans="1:4" x14ac:dyDescent="0.25">
      <c r="A1494" s="6"/>
      <c r="B1494" s="7" t="s">
        <v>209</v>
      </c>
      <c r="C1494" s="5"/>
      <c r="D1494" s="5"/>
    </row>
    <row r="1495" spans="1:4" x14ac:dyDescent="0.25">
      <c r="A1495" s="6">
        <v>521206</v>
      </c>
      <c r="B1495" s="7" t="s">
        <v>91</v>
      </c>
      <c r="C1495" s="5"/>
      <c r="D1495" s="5"/>
    </row>
    <row r="1496" spans="1:4" ht="15.75" thickBot="1" x14ac:dyDescent="0.3">
      <c r="A1496" s="19">
        <v>521207</v>
      </c>
      <c r="B1496" s="20" t="s">
        <v>210</v>
      </c>
      <c r="C1496" s="75"/>
      <c r="D1496" s="75"/>
    </row>
    <row r="1497" spans="1:4" ht="15.75" thickBot="1" x14ac:dyDescent="0.3">
      <c r="A1497" s="9" t="s">
        <v>18</v>
      </c>
      <c r="B1497" s="10"/>
      <c r="C1497" s="67">
        <f>SUM(C1487:C1496)</f>
        <v>0</v>
      </c>
      <c r="D1497" s="67">
        <f>SUM(D1487:D1496)</f>
        <v>0</v>
      </c>
    </row>
    <row r="1498" spans="1:4" x14ac:dyDescent="0.25">
      <c r="A1498" s="12">
        <v>5213</v>
      </c>
      <c r="B1498" s="13" t="s">
        <v>410</v>
      </c>
      <c r="C1498" s="68"/>
      <c r="D1498" s="68"/>
    </row>
    <row r="1499" spans="1:4" x14ac:dyDescent="0.25">
      <c r="A1499" s="6">
        <v>521301</v>
      </c>
      <c r="B1499" s="7" t="s">
        <v>86</v>
      </c>
      <c r="C1499" s="5"/>
      <c r="D1499" s="5"/>
    </row>
    <row r="1500" spans="1:4" x14ac:dyDescent="0.25">
      <c r="A1500" s="6">
        <v>521302</v>
      </c>
      <c r="B1500" s="7" t="s">
        <v>87</v>
      </c>
      <c r="C1500" s="5"/>
      <c r="D1500" s="5"/>
    </row>
    <row r="1501" spans="1:4" x14ac:dyDescent="0.25">
      <c r="A1501" s="6">
        <v>521303</v>
      </c>
      <c r="B1501" s="7" t="s">
        <v>88</v>
      </c>
      <c r="C1501" s="5"/>
      <c r="D1501" s="5"/>
    </row>
    <row r="1502" spans="1:4" x14ac:dyDescent="0.25">
      <c r="A1502" s="6">
        <v>521304</v>
      </c>
      <c r="B1502" s="7" t="s">
        <v>89</v>
      </c>
      <c r="C1502" s="5"/>
      <c r="D1502" s="5"/>
    </row>
    <row r="1503" spans="1:4" x14ac:dyDescent="0.25">
      <c r="A1503" s="6">
        <v>521305</v>
      </c>
      <c r="B1503" s="7" t="s">
        <v>206</v>
      </c>
      <c r="C1503" s="5"/>
      <c r="D1503" s="5"/>
    </row>
    <row r="1504" spans="1:4" x14ac:dyDescent="0.25">
      <c r="A1504" s="6"/>
      <c r="B1504" s="7" t="s">
        <v>207</v>
      </c>
      <c r="C1504" s="5"/>
      <c r="D1504" s="5"/>
    </row>
    <row r="1505" spans="1:4" x14ac:dyDescent="0.25">
      <c r="A1505" s="6"/>
      <c r="B1505" s="7" t="s">
        <v>208</v>
      </c>
      <c r="C1505" s="5"/>
      <c r="D1505" s="5"/>
    </row>
    <row r="1506" spans="1:4" x14ac:dyDescent="0.25">
      <c r="A1506" s="6"/>
      <c r="B1506" s="7" t="s">
        <v>209</v>
      </c>
      <c r="C1506" s="5"/>
      <c r="D1506" s="5"/>
    </row>
    <row r="1507" spans="1:4" x14ac:dyDescent="0.25">
      <c r="A1507" s="6">
        <v>521306</v>
      </c>
      <c r="B1507" s="7" t="s">
        <v>91</v>
      </c>
      <c r="C1507" s="5"/>
      <c r="D1507" s="5"/>
    </row>
    <row r="1508" spans="1:4" ht="15.75" thickBot="1" x14ac:dyDescent="0.3">
      <c r="A1508" s="19">
        <v>521307</v>
      </c>
      <c r="B1508" s="20" t="s">
        <v>210</v>
      </c>
      <c r="C1508" s="75"/>
      <c r="D1508" s="75"/>
    </row>
    <row r="1509" spans="1:4" ht="15.75" thickBot="1" x14ac:dyDescent="0.3">
      <c r="A1509" s="9" t="s">
        <v>18</v>
      </c>
      <c r="B1509" s="10"/>
      <c r="C1509" s="67">
        <f>SUM(C1499:C1508)</f>
        <v>0</v>
      </c>
      <c r="D1509" s="67">
        <f>SUM(D1499:D1508)</f>
        <v>0</v>
      </c>
    </row>
    <row r="1510" spans="1:4" x14ac:dyDescent="0.25">
      <c r="A1510" s="12">
        <v>5214</v>
      </c>
      <c r="B1510" s="13" t="s">
        <v>336</v>
      </c>
      <c r="C1510" s="68"/>
      <c r="D1510" s="68"/>
    </row>
    <row r="1511" spans="1:4" x14ac:dyDescent="0.25">
      <c r="A1511" s="6">
        <v>521401</v>
      </c>
      <c r="B1511" s="7" t="s">
        <v>86</v>
      </c>
      <c r="C1511" s="5"/>
      <c r="D1511" s="5"/>
    </row>
    <row r="1512" spans="1:4" x14ac:dyDescent="0.25">
      <c r="A1512" s="6">
        <v>521402</v>
      </c>
      <c r="B1512" s="7" t="s">
        <v>87</v>
      </c>
      <c r="C1512" s="5"/>
      <c r="D1512" s="5"/>
    </row>
    <row r="1513" spans="1:4" x14ac:dyDescent="0.25">
      <c r="A1513" s="6">
        <v>521403</v>
      </c>
      <c r="B1513" s="7" t="s">
        <v>88</v>
      </c>
      <c r="C1513" s="5"/>
      <c r="D1513" s="5"/>
    </row>
    <row r="1514" spans="1:4" x14ac:dyDescent="0.25">
      <c r="A1514" s="6">
        <v>521404</v>
      </c>
      <c r="B1514" s="7" t="s">
        <v>89</v>
      </c>
      <c r="C1514" s="5"/>
      <c r="D1514" s="5"/>
    </row>
    <row r="1515" spans="1:4" x14ac:dyDescent="0.25">
      <c r="A1515" s="6">
        <v>521405</v>
      </c>
      <c r="B1515" s="7" t="s">
        <v>206</v>
      </c>
      <c r="C1515" s="5"/>
      <c r="D1515" s="5"/>
    </row>
    <row r="1516" spans="1:4" x14ac:dyDescent="0.25">
      <c r="A1516" s="6"/>
      <c r="B1516" s="7" t="s">
        <v>207</v>
      </c>
      <c r="C1516" s="5"/>
      <c r="D1516" s="5"/>
    </row>
    <row r="1517" spans="1:4" x14ac:dyDescent="0.25">
      <c r="A1517" s="6"/>
      <c r="B1517" s="7" t="s">
        <v>208</v>
      </c>
      <c r="C1517" s="5"/>
      <c r="D1517" s="5"/>
    </row>
    <row r="1518" spans="1:4" x14ac:dyDescent="0.25">
      <c r="A1518" s="6"/>
      <c r="B1518" s="7" t="s">
        <v>209</v>
      </c>
      <c r="C1518" s="5"/>
      <c r="D1518" s="5"/>
    </row>
    <row r="1519" spans="1:4" x14ac:dyDescent="0.25">
      <c r="A1519" s="6">
        <v>521406</v>
      </c>
      <c r="B1519" s="7" t="s">
        <v>91</v>
      </c>
      <c r="C1519" s="5"/>
      <c r="D1519" s="5"/>
    </row>
    <row r="1520" spans="1:4" ht="15.75" thickBot="1" x14ac:dyDescent="0.3">
      <c r="A1520" s="6">
        <v>521407</v>
      </c>
      <c r="B1520" s="20" t="s">
        <v>92</v>
      </c>
      <c r="C1520" s="75"/>
      <c r="D1520" s="75"/>
    </row>
    <row r="1521" spans="1:4" ht="15.75" thickBot="1" x14ac:dyDescent="0.3">
      <c r="A1521" s="9" t="s">
        <v>18</v>
      </c>
      <c r="B1521" s="10"/>
      <c r="C1521" s="67">
        <f>SUM(C1511:C1520)</f>
        <v>0</v>
      </c>
      <c r="D1521" s="67">
        <f>SUM(D1511:D1520)</f>
        <v>0</v>
      </c>
    </row>
    <row r="1522" spans="1:4" x14ac:dyDescent="0.25">
      <c r="A1522" s="12">
        <v>5215</v>
      </c>
      <c r="B1522" s="13" t="s">
        <v>411</v>
      </c>
      <c r="C1522" s="68"/>
      <c r="D1522" s="68"/>
    </row>
    <row r="1523" spans="1:4" x14ac:dyDescent="0.25">
      <c r="A1523" s="6">
        <v>521501</v>
      </c>
      <c r="B1523" s="7" t="s">
        <v>86</v>
      </c>
      <c r="C1523" s="5"/>
      <c r="D1523" s="5"/>
    </row>
    <row r="1524" spans="1:4" x14ac:dyDescent="0.25">
      <c r="A1524" s="6">
        <v>521502</v>
      </c>
      <c r="B1524" s="7" t="s">
        <v>87</v>
      </c>
      <c r="C1524" s="5"/>
      <c r="D1524" s="5"/>
    </row>
    <row r="1525" spans="1:4" x14ac:dyDescent="0.25">
      <c r="A1525" s="6">
        <v>521503</v>
      </c>
      <c r="B1525" s="7" t="s">
        <v>88</v>
      </c>
      <c r="C1525" s="5"/>
      <c r="D1525" s="5"/>
    </row>
    <row r="1526" spans="1:4" x14ac:dyDescent="0.25">
      <c r="A1526" s="6">
        <v>521504</v>
      </c>
      <c r="B1526" s="7" t="s">
        <v>89</v>
      </c>
      <c r="C1526" s="5"/>
      <c r="D1526" s="5"/>
    </row>
    <row r="1527" spans="1:4" x14ac:dyDescent="0.25">
      <c r="A1527" s="6">
        <v>521505</v>
      </c>
      <c r="B1527" s="7" t="s">
        <v>206</v>
      </c>
      <c r="C1527" s="5"/>
      <c r="D1527" s="5"/>
    </row>
    <row r="1528" spans="1:4" x14ac:dyDescent="0.25">
      <c r="A1528" s="6"/>
      <c r="B1528" s="7" t="s">
        <v>207</v>
      </c>
      <c r="C1528" s="5"/>
      <c r="D1528" s="5"/>
    </row>
    <row r="1529" spans="1:4" x14ac:dyDescent="0.25">
      <c r="A1529" s="6"/>
      <c r="B1529" s="7" t="s">
        <v>208</v>
      </c>
      <c r="C1529" s="5"/>
      <c r="D1529" s="5"/>
    </row>
    <row r="1530" spans="1:4" x14ac:dyDescent="0.25">
      <c r="A1530" s="6"/>
      <c r="B1530" s="7" t="s">
        <v>209</v>
      </c>
      <c r="C1530" s="5"/>
      <c r="D1530" s="5"/>
    </row>
    <row r="1531" spans="1:4" x14ac:dyDescent="0.25">
      <c r="A1531" s="6">
        <v>521506</v>
      </c>
      <c r="B1531" s="7" t="s">
        <v>91</v>
      </c>
      <c r="C1531" s="5"/>
      <c r="D1531" s="5"/>
    </row>
    <row r="1532" spans="1:4" ht="15.75" thickBot="1" x14ac:dyDescent="0.3">
      <c r="A1532" s="19">
        <v>521507</v>
      </c>
      <c r="B1532" s="20" t="s">
        <v>92</v>
      </c>
      <c r="C1532" s="75"/>
      <c r="D1532" s="75"/>
    </row>
    <row r="1533" spans="1:4" ht="15.75" thickBot="1" x14ac:dyDescent="0.3">
      <c r="A1533" s="9" t="s">
        <v>18</v>
      </c>
      <c r="B1533" s="10"/>
      <c r="C1533" s="67">
        <f>SUM(C1523:C1532)</f>
        <v>0</v>
      </c>
      <c r="D1533" s="67">
        <f>SUM(D1523:D1532)</f>
        <v>0</v>
      </c>
    </row>
    <row r="1534" spans="1:4" x14ac:dyDescent="0.25">
      <c r="A1534" s="12">
        <v>5216</v>
      </c>
      <c r="B1534" s="13" t="s">
        <v>338</v>
      </c>
      <c r="C1534" s="68"/>
      <c r="D1534" s="68"/>
    </row>
    <row r="1535" spans="1:4" x14ac:dyDescent="0.25">
      <c r="A1535" s="6">
        <v>521601</v>
      </c>
      <c r="B1535" s="7" t="s">
        <v>339</v>
      </c>
      <c r="C1535" s="5"/>
      <c r="D1535" s="5"/>
    </row>
    <row r="1536" spans="1:4" x14ac:dyDescent="0.25">
      <c r="A1536" s="6">
        <v>521602</v>
      </c>
      <c r="B1536" s="7" t="s">
        <v>340</v>
      </c>
      <c r="C1536" s="5"/>
      <c r="D1536" s="5"/>
    </row>
    <row r="1537" spans="1:4" x14ac:dyDescent="0.25">
      <c r="A1537" s="6">
        <v>521603</v>
      </c>
      <c r="B1537" s="7" t="s">
        <v>341</v>
      </c>
      <c r="C1537" s="5"/>
      <c r="D1537" s="5"/>
    </row>
    <row r="1538" spans="1:4" x14ac:dyDescent="0.25">
      <c r="A1538" s="6">
        <v>521604</v>
      </c>
      <c r="B1538" s="7" t="s">
        <v>342</v>
      </c>
      <c r="C1538" s="5"/>
      <c r="D1538" s="5"/>
    </row>
    <row r="1539" spans="1:4" x14ac:dyDescent="0.25">
      <c r="A1539" s="6">
        <v>521605</v>
      </c>
      <c r="B1539" s="7" t="s">
        <v>343</v>
      </c>
      <c r="C1539" s="5"/>
      <c r="D1539" s="5"/>
    </row>
    <row r="1540" spans="1:4" x14ac:dyDescent="0.25">
      <c r="A1540" s="6">
        <v>521606</v>
      </c>
      <c r="B1540" s="7" t="s">
        <v>344</v>
      </c>
      <c r="C1540" s="5"/>
      <c r="D1540" s="5"/>
    </row>
    <row r="1541" spans="1:4" x14ac:dyDescent="0.25">
      <c r="A1541" s="6">
        <v>521607</v>
      </c>
      <c r="B1541" s="7" t="s">
        <v>117</v>
      </c>
      <c r="C1541" s="5"/>
      <c r="D1541" s="5"/>
    </row>
    <row r="1542" spans="1:4" x14ac:dyDescent="0.25">
      <c r="A1542" s="6">
        <v>521608</v>
      </c>
      <c r="B1542" s="7" t="s">
        <v>118</v>
      </c>
      <c r="C1542" s="5"/>
      <c r="D1542" s="5"/>
    </row>
    <row r="1543" spans="1:4" x14ac:dyDescent="0.25">
      <c r="A1543" s="6"/>
      <c r="B1543" s="7" t="s">
        <v>207</v>
      </c>
      <c r="C1543" s="5"/>
      <c r="D1543" s="5"/>
    </row>
    <row r="1544" spans="1:4" x14ac:dyDescent="0.25">
      <c r="A1544" s="6"/>
      <c r="B1544" s="7" t="s">
        <v>208</v>
      </c>
      <c r="C1544" s="5"/>
      <c r="D1544" s="5"/>
    </row>
    <row r="1545" spans="1:4" x14ac:dyDescent="0.25">
      <c r="A1545" s="6"/>
      <c r="B1545" s="7" t="s">
        <v>209</v>
      </c>
      <c r="C1545" s="5"/>
      <c r="D1545" s="5"/>
    </row>
    <row r="1546" spans="1:4" x14ac:dyDescent="0.25">
      <c r="A1546" s="6">
        <v>521609</v>
      </c>
      <c r="B1546" s="7" t="s">
        <v>345</v>
      </c>
      <c r="C1546" s="5"/>
      <c r="D1546" s="5"/>
    </row>
    <row r="1547" spans="1:4" x14ac:dyDescent="0.25">
      <c r="A1547" s="6">
        <v>521610</v>
      </c>
      <c r="B1547" s="7" t="s">
        <v>243</v>
      </c>
      <c r="C1547" s="5"/>
      <c r="D1547" s="5"/>
    </row>
    <row r="1548" spans="1:4" ht="15.75" thickBot="1" x14ac:dyDescent="0.3">
      <c r="A1548" s="19">
        <v>521611</v>
      </c>
      <c r="B1548" s="20" t="s">
        <v>121</v>
      </c>
      <c r="C1548" s="75"/>
      <c r="D1548" s="75"/>
    </row>
    <row r="1549" spans="1:4" ht="15.75" thickBot="1" x14ac:dyDescent="0.3">
      <c r="A1549" s="9" t="s">
        <v>18</v>
      </c>
      <c r="B1549" s="10"/>
      <c r="C1549" s="67">
        <f>SUM(C1535:C1548)</f>
        <v>0</v>
      </c>
      <c r="D1549" s="67">
        <f>SUM(D1535:D1548)</f>
        <v>0</v>
      </c>
    </row>
    <row r="1550" spans="1:4" x14ac:dyDescent="0.25">
      <c r="A1550" s="12">
        <v>5217</v>
      </c>
      <c r="B1550" s="13" t="s">
        <v>412</v>
      </c>
      <c r="C1550" s="68"/>
      <c r="D1550" s="68"/>
    </row>
    <row r="1551" spans="1:4" x14ac:dyDescent="0.25">
      <c r="A1551" s="6">
        <v>521701</v>
      </c>
      <c r="B1551" s="7" t="s">
        <v>339</v>
      </c>
      <c r="C1551" s="5"/>
      <c r="D1551" s="5"/>
    </row>
    <row r="1552" spans="1:4" x14ac:dyDescent="0.25">
      <c r="A1552" s="6">
        <v>521702</v>
      </c>
      <c r="B1552" s="7" t="s">
        <v>340</v>
      </c>
      <c r="C1552" s="5"/>
      <c r="D1552" s="5"/>
    </row>
    <row r="1553" spans="1:4" x14ac:dyDescent="0.25">
      <c r="A1553" s="6">
        <v>521703</v>
      </c>
      <c r="B1553" s="7" t="s">
        <v>341</v>
      </c>
      <c r="C1553" s="5"/>
      <c r="D1553" s="5"/>
    </row>
    <row r="1554" spans="1:4" x14ac:dyDescent="0.25">
      <c r="A1554" s="6">
        <v>521704</v>
      </c>
      <c r="B1554" s="7" t="s">
        <v>342</v>
      </c>
      <c r="C1554" s="5"/>
      <c r="D1554" s="5"/>
    </row>
    <row r="1555" spans="1:4" x14ac:dyDescent="0.25">
      <c r="A1555" s="6">
        <v>521705</v>
      </c>
      <c r="B1555" s="7" t="s">
        <v>343</v>
      </c>
      <c r="C1555" s="5"/>
      <c r="D1555" s="5"/>
    </row>
    <row r="1556" spans="1:4" x14ac:dyDescent="0.25">
      <c r="A1556" s="6">
        <v>521706</v>
      </c>
      <c r="B1556" s="7" t="s">
        <v>344</v>
      </c>
      <c r="C1556" s="5"/>
      <c r="D1556" s="5"/>
    </row>
    <row r="1557" spans="1:4" x14ac:dyDescent="0.25">
      <c r="A1557" s="6">
        <v>521707</v>
      </c>
      <c r="B1557" s="7" t="s">
        <v>117</v>
      </c>
      <c r="C1557" s="5"/>
      <c r="D1557" s="5"/>
    </row>
    <row r="1558" spans="1:4" x14ac:dyDescent="0.25">
      <c r="A1558" s="6">
        <v>521708</v>
      </c>
      <c r="B1558" s="7" t="s">
        <v>118</v>
      </c>
      <c r="C1558" s="5"/>
      <c r="D1558" s="5"/>
    </row>
    <row r="1559" spans="1:4" x14ac:dyDescent="0.25">
      <c r="A1559" s="6"/>
      <c r="B1559" s="7" t="s">
        <v>207</v>
      </c>
      <c r="C1559" s="5"/>
      <c r="D1559" s="5"/>
    </row>
    <row r="1560" spans="1:4" x14ac:dyDescent="0.25">
      <c r="A1560" s="6"/>
      <c r="B1560" s="7" t="s">
        <v>208</v>
      </c>
      <c r="C1560" s="5"/>
      <c r="D1560" s="5"/>
    </row>
    <row r="1561" spans="1:4" x14ac:dyDescent="0.25">
      <c r="A1561" s="6"/>
      <c r="B1561" s="7" t="s">
        <v>209</v>
      </c>
      <c r="C1561" s="5"/>
      <c r="D1561" s="5"/>
    </row>
    <row r="1562" spans="1:4" x14ac:dyDescent="0.25">
      <c r="A1562" s="6">
        <v>521709</v>
      </c>
      <c r="B1562" s="7" t="s">
        <v>345</v>
      </c>
      <c r="C1562" s="5"/>
      <c r="D1562" s="5"/>
    </row>
    <row r="1563" spans="1:4" x14ac:dyDescent="0.25">
      <c r="A1563" s="6">
        <v>521710</v>
      </c>
      <c r="B1563" s="7" t="s">
        <v>243</v>
      </c>
      <c r="C1563" s="5"/>
      <c r="D1563" s="5"/>
    </row>
    <row r="1564" spans="1:4" ht="15.75" thickBot="1" x14ac:dyDescent="0.3">
      <c r="A1564" s="19">
        <v>521711</v>
      </c>
      <c r="B1564" s="20" t="s">
        <v>121</v>
      </c>
      <c r="C1564" s="75"/>
      <c r="D1564" s="75"/>
    </row>
    <row r="1565" spans="1:4" ht="15.75" thickBot="1" x14ac:dyDescent="0.3">
      <c r="A1565" s="9" t="s">
        <v>18</v>
      </c>
      <c r="B1565" s="10"/>
      <c r="C1565" s="67">
        <f>SUM(C1551:C1564)</f>
        <v>0</v>
      </c>
      <c r="D1565" s="67">
        <f>SUM(D1551:D1564)</f>
        <v>0</v>
      </c>
    </row>
    <row r="1566" spans="1:4" x14ac:dyDescent="0.25">
      <c r="A1566" s="12">
        <v>5218</v>
      </c>
      <c r="B1566" s="13" t="s">
        <v>347</v>
      </c>
      <c r="C1566" s="68"/>
      <c r="D1566" s="68"/>
    </row>
    <row r="1567" spans="1:4" x14ac:dyDescent="0.25">
      <c r="A1567" s="6">
        <v>521801</v>
      </c>
      <c r="B1567" s="7" t="s">
        <v>348</v>
      </c>
      <c r="C1567" s="5"/>
      <c r="D1567" s="5"/>
    </row>
    <row r="1568" spans="1:4" x14ac:dyDescent="0.25">
      <c r="A1568" s="6">
        <v>521802</v>
      </c>
      <c r="B1568" s="7" t="s">
        <v>352</v>
      </c>
      <c r="C1568" s="5"/>
      <c r="D1568" s="5"/>
    </row>
    <row r="1569" spans="1:4" x14ac:dyDescent="0.25">
      <c r="A1569" s="6">
        <v>521803</v>
      </c>
      <c r="B1569" s="7" t="s">
        <v>353</v>
      </c>
      <c r="C1569" s="5"/>
      <c r="D1569" s="5"/>
    </row>
    <row r="1570" spans="1:4" x14ac:dyDescent="0.25">
      <c r="A1570" s="6">
        <v>521804</v>
      </c>
      <c r="B1570" s="7" t="s">
        <v>354</v>
      </c>
      <c r="C1570" s="5"/>
      <c r="D1570" s="5"/>
    </row>
    <row r="1571" spans="1:4" x14ac:dyDescent="0.25">
      <c r="A1571" s="6">
        <v>521805</v>
      </c>
      <c r="B1571" s="7" t="s">
        <v>355</v>
      </c>
      <c r="C1571" s="5"/>
      <c r="D1571" s="5"/>
    </row>
    <row r="1572" spans="1:4" x14ac:dyDescent="0.25">
      <c r="A1572" s="6">
        <v>521806</v>
      </c>
      <c r="B1572" s="7" t="s">
        <v>356</v>
      </c>
      <c r="C1572" s="5"/>
      <c r="D1572" s="5"/>
    </row>
    <row r="1573" spans="1:4" x14ac:dyDescent="0.25">
      <c r="A1573" s="6">
        <v>521807</v>
      </c>
      <c r="B1573" s="7" t="s">
        <v>357</v>
      </c>
      <c r="C1573" s="5"/>
      <c r="D1573" s="5"/>
    </row>
    <row r="1574" spans="1:4" x14ac:dyDescent="0.25">
      <c r="A1574" s="6">
        <v>521808</v>
      </c>
      <c r="B1574" s="7" t="s">
        <v>358</v>
      </c>
      <c r="C1574" s="5"/>
      <c r="D1574" s="5"/>
    </row>
    <row r="1575" spans="1:4" x14ac:dyDescent="0.25">
      <c r="A1575" s="6">
        <v>521809</v>
      </c>
      <c r="B1575" s="7" t="s">
        <v>361</v>
      </c>
      <c r="C1575" s="5"/>
      <c r="D1575" s="5"/>
    </row>
    <row r="1576" spans="1:4" x14ac:dyDescent="0.25">
      <c r="A1576" s="6">
        <v>521810</v>
      </c>
      <c r="B1576" s="7" t="s">
        <v>362</v>
      </c>
      <c r="C1576" s="5"/>
      <c r="D1576" s="5"/>
    </row>
    <row r="1577" spans="1:4" x14ac:dyDescent="0.25">
      <c r="A1577" s="6">
        <v>521811</v>
      </c>
      <c r="B1577" s="7" t="s">
        <v>363</v>
      </c>
      <c r="C1577" s="5"/>
      <c r="D1577" s="5"/>
    </row>
    <row r="1578" spans="1:4" x14ac:dyDescent="0.25">
      <c r="A1578" s="6">
        <v>521812</v>
      </c>
      <c r="B1578" s="7" t="s">
        <v>364</v>
      </c>
      <c r="C1578" s="5"/>
      <c r="D1578" s="5"/>
    </row>
    <row r="1579" spans="1:4" x14ac:dyDescent="0.25">
      <c r="A1579" s="6">
        <v>521813</v>
      </c>
      <c r="B1579" s="7" t="s">
        <v>365</v>
      </c>
      <c r="C1579" s="5"/>
      <c r="D1579" s="5"/>
    </row>
    <row r="1580" spans="1:4" x14ac:dyDescent="0.25">
      <c r="A1580" s="6">
        <v>521814</v>
      </c>
      <c r="B1580" s="7" t="s">
        <v>366</v>
      </c>
      <c r="C1580" s="5"/>
      <c r="D1580" s="5"/>
    </row>
    <row r="1581" spans="1:4" x14ac:dyDescent="0.25">
      <c r="A1581" s="6">
        <v>521815</v>
      </c>
      <c r="B1581" s="7" t="s">
        <v>367</v>
      </c>
      <c r="C1581" s="5"/>
      <c r="D1581" s="5"/>
    </row>
    <row r="1582" spans="1:4" x14ac:dyDescent="0.25">
      <c r="A1582" s="6">
        <v>521816</v>
      </c>
      <c r="B1582" s="7" t="s">
        <v>369</v>
      </c>
      <c r="C1582" s="5"/>
      <c r="D1582" s="5"/>
    </row>
    <row r="1583" spans="1:4" x14ac:dyDescent="0.25">
      <c r="A1583" s="6">
        <v>521817</v>
      </c>
      <c r="B1583" s="7" t="s">
        <v>370</v>
      </c>
      <c r="C1583" s="5"/>
      <c r="D1583" s="5"/>
    </row>
    <row r="1584" spans="1:4" x14ac:dyDescent="0.25">
      <c r="A1584" s="6">
        <v>521818</v>
      </c>
      <c r="B1584" s="7" t="s">
        <v>371</v>
      </c>
      <c r="C1584" s="5"/>
      <c r="D1584" s="5"/>
    </row>
    <row r="1585" spans="1:4" x14ac:dyDescent="0.25">
      <c r="A1585" s="6">
        <v>521819</v>
      </c>
      <c r="B1585" s="7" t="s">
        <v>372</v>
      </c>
      <c r="C1585" s="5"/>
      <c r="D1585" s="5"/>
    </row>
    <row r="1586" spans="1:4" x14ac:dyDescent="0.25">
      <c r="A1586" s="6">
        <v>521820</v>
      </c>
      <c r="B1586" s="7" t="s">
        <v>373</v>
      </c>
      <c r="C1586" s="5"/>
      <c r="D1586" s="5"/>
    </row>
    <row r="1587" spans="1:4" x14ac:dyDescent="0.25">
      <c r="A1587" s="6">
        <v>521821</v>
      </c>
      <c r="B1587" s="7" t="s">
        <v>374</v>
      </c>
      <c r="C1587" s="5"/>
      <c r="D1587" s="5"/>
    </row>
    <row r="1588" spans="1:4" x14ac:dyDescent="0.25">
      <c r="A1588" s="6">
        <v>521822</v>
      </c>
      <c r="B1588" s="7" t="s">
        <v>375</v>
      </c>
      <c r="C1588" s="5"/>
      <c r="D1588" s="5"/>
    </row>
    <row r="1589" spans="1:4" x14ac:dyDescent="0.25">
      <c r="A1589" s="6">
        <v>521823</v>
      </c>
      <c r="B1589" s="7" t="s">
        <v>378</v>
      </c>
      <c r="C1589" s="5"/>
      <c r="D1589" s="5"/>
    </row>
    <row r="1590" spans="1:4" x14ac:dyDescent="0.25">
      <c r="A1590" s="6">
        <v>521824</v>
      </c>
      <c r="B1590" s="7" t="s">
        <v>379</v>
      </c>
      <c r="C1590" s="5"/>
      <c r="D1590" s="5"/>
    </row>
    <row r="1591" spans="1:4" x14ac:dyDescent="0.25">
      <c r="A1591" s="6">
        <v>521825</v>
      </c>
      <c r="B1591" s="7" t="s">
        <v>380</v>
      </c>
      <c r="C1591" s="5"/>
      <c r="D1591" s="5"/>
    </row>
    <row r="1592" spans="1:4" x14ac:dyDescent="0.25">
      <c r="A1592" s="6">
        <v>521826</v>
      </c>
      <c r="B1592" s="7" t="s">
        <v>381</v>
      </c>
      <c r="C1592" s="5"/>
      <c r="D1592" s="5"/>
    </row>
    <row r="1593" spans="1:4" x14ac:dyDescent="0.25">
      <c r="A1593" s="6">
        <v>521827</v>
      </c>
      <c r="B1593" s="7" t="s">
        <v>382</v>
      </c>
      <c r="C1593" s="5"/>
      <c r="D1593" s="5"/>
    </row>
    <row r="1594" spans="1:4" x14ac:dyDescent="0.25">
      <c r="A1594" s="6">
        <v>521828</v>
      </c>
      <c r="B1594" s="7" t="s">
        <v>413</v>
      </c>
      <c r="C1594" s="5"/>
      <c r="D1594" s="5"/>
    </row>
    <row r="1595" spans="1:4" x14ac:dyDescent="0.25">
      <c r="A1595" s="6">
        <v>521829</v>
      </c>
      <c r="B1595" s="7" t="s">
        <v>385</v>
      </c>
      <c r="C1595" s="5"/>
      <c r="D1595" s="5"/>
    </row>
    <row r="1596" spans="1:4" x14ac:dyDescent="0.25">
      <c r="A1596" s="6">
        <v>521830</v>
      </c>
      <c r="B1596" s="7" t="s">
        <v>414</v>
      </c>
      <c r="C1596" s="5"/>
      <c r="D1596" s="5"/>
    </row>
    <row r="1597" spans="1:4" x14ac:dyDescent="0.25">
      <c r="A1597" s="6">
        <v>521831</v>
      </c>
      <c r="B1597" s="7" t="s">
        <v>415</v>
      </c>
      <c r="C1597" s="5"/>
      <c r="D1597" s="5"/>
    </row>
    <row r="1598" spans="1:4" x14ac:dyDescent="0.25">
      <c r="A1598" s="6">
        <v>521832</v>
      </c>
      <c r="B1598" s="7" t="s">
        <v>359</v>
      </c>
      <c r="C1598" s="5"/>
      <c r="D1598" s="5"/>
    </row>
    <row r="1599" spans="1:4" x14ac:dyDescent="0.25">
      <c r="A1599" s="6">
        <v>521833</v>
      </c>
      <c r="B1599" s="7" t="s">
        <v>360</v>
      </c>
      <c r="C1599" s="5"/>
      <c r="D1599" s="5"/>
    </row>
    <row r="1600" spans="1:4" x14ac:dyDescent="0.25">
      <c r="A1600" s="16">
        <v>521834</v>
      </c>
      <c r="B1600" s="17" t="s">
        <v>388</v>
      </c>
      <c r="C1600" s="69"/>
      <c r="D1600" s="69"/>
    </row>
    <row r="1601" spans="1:4" x14ac:dyDescent="0.25">
      <c r="A1601" s="16">
        <v>521835</v>
      </c>
      <c r="B1601" s="17" t="s">
        <v>389</v>
      </c>
      <c r="C1601" s="69"/>
      <c r="D1601" s="69"/>
    </row>
    <row r="1602" spans="1:4" x14ac:dyDescent="0.25">
      <c r="A1602" s="16">
        <v>521836</v>
      </c>
      <c r="B1602" s="17" t="s">
        <v>167</v>
      </c>
      <c r="C1602" s="69"/>
      <c r="D1602" s="69"/>
    </row>
    <row r="1603" spans="1:4" x14ac:dyDescent="0.25">
      <c r="A1603" s="16">
        <v>521837</v>
      </c>
      <c r="B1603" s="17" t="s">
        <v>159</v>
      </c>
      <c r="C1603" s="69"/>
      <c r="D1603" s="69"/>
    </row>
    <row r="1604" spans="1:4" x14ac:dyDescent="0.25">
      <c r="A1604" s="16">
        <v>521838</v>
      </c>
      <c r="B1604" s="17" t="s">
        <v>169</v>
      </c>
      <c r="C1604" s="69"/>
      <c r="D1604" s="69"/>
    </row>
    <row r="1605" spans="1:4" x14ac:dyDescent="0.25">
      <c r="A1605" s="16">
        <v>521839</v>
      </c>
      <c r="B1605" s="17" t="s">
        <v>170</v>
      </c>
      <c r="C1605" s="69"/>
      <c r="D1605" s="69"/>
    </row>
    <row r="1606" spans="1:4" x14ac:dyDescent="0.25">
      <c r="A1606" s="16">
        <v>521840</v>
      </c>
      <c r="B1606" s="17" t="s">
        <v>171</v>
      </c>
      <c r="C1606" s="69"/>
      <c r="D1606" s="69"/>
    </row>
    <row r="1607" spans="1:4" x14ac:dyDescent="0.25">
      <c r="A1607" s="16">
        <v>521841</v>
      </c>
      <c r="B1607" s="17" t="s">
        <v>391</v>
      </c>
      <c r="C1607" s="69"/>
      <c r="D1607" s="69"/>
    </row>
    <row r="1608" spans="1:4" ht="15.75" thickBot="1" x14ac:dyDescent="0.3">
      <c r="A1608" s="16">
        <v>521860</v>
      </c>
      <c r="B1608" s="17" t="s">
        <v>38</v>
      </c>
      <c r="C1608" s="69"/>
      <c r="D1608" s="69"/>
    </row>
    <row r="1609" spans="1:4" ht="15.75" thickBot="1" x14ac:dyDescent="0.3">
      <c r="A1609" s="9" t="s">
        <v>18</v>
      </c>
      <c r="B1609" s="10"/>
      <c r="C1609" s="67">
        <f>SUM(C1567:C1608)</f>
        <v>0</v>
      </c>
      <c r="D1609" s="67">
        <f>SUM(D1567:D1608)</f>
        <v>0</v>
      </c>
    </row>
    <row r="1610" spans="1:4" x14ac:dyDescent="0.25">
      <c r="A1610" s="12">
        <v>53</v>
      </c>
      <c r="B1610" s="13" t="s">
        <v>416</v>
      </c>
      <c r="C1610" s="68"/>
      <c r="D1610" s="68"/>
    </row>
    <row r="1611" spans="1:4" x14ac:dyDescent="0.25">
      <c r="A1611" s="3">
        <v>5301</v>
      </c>
      <c r="B1611" s="4" t="s">
        <v>417</v>
      </c>
      <c r="C1611" s="5"/>
      <c r="D1611" s="5"/>
    </row>
    <row r="1612" spans="1:4" x14ac:dyDescent="0.25">
      <c r="A1612" s="6">
        <v>530101</v>
      </c>
      <c r="B1612" s="7" t="s">
        <v>94</v>
      </c>
      <c r="C1612" s="5">
        <v>190292723</v>
      </c>
      <c r="D1612" s="5">
        <v>705218838</v>
      </c>
    </row>
    <row r="1613" spans="1:4" x14ac:dyDescent="0.25">
      <c r="A1613" s="6">
        <v>530102</v>
      </c>
      <c r="B1613" s="7" t="s">
        <v>95</v>
      </c>
      <c r="C1613" s="5">
        <v>2478634</v>
      </c>
      <c r="D1613" s="5">
        <v>61036185</v>
      </c>
    </row>
    <row r="1614" spans="1:4" x14ac:dyDescent="0.25">
      <c r="A1614" s="6">
        <v>530103</v>
      </c>
      <c r="B1614" s="7" t="s">
        <v>96</v>
      </c>
      <c r="C1614" s="5">
        <v>343232</v>
      </c>
      <c r="D1614" s="5">
        <v>2192856</v>
      </c>
    </row>
    <row r="1615" spans="1:4" x14ac:dyDescent="0.25">
      <c r="A1615" s="6">
        <v>530104</v>
      </c>
      <c r="B1615" s="7" t="s">
        <v>97</v>
      </c>
      <c r="C1615" s="5"/>
      <c r="D1615" s="5"/>
    </row>
    <row r="1616" spans="1:4" x14ac:dyDescent="0.25">
      <c r="A1616" s="6">
        <v>530105</v>
      </c>
      <c r="B1616" s="7" t="s">
        <v>98</v>
      </c>
      <c r="C1616" s="5">
        <v>2030708</v>
      </c>
      <c r="D1616" s="5">
        <v>3907886</v>
      </c>
    </row>
    <row r="1617" spans="1:4" x14ac:dyDescent="0.25">
      <c r="A1617" s="6">
        <v>530106</v>
      </c>
      <c r="B1617" s="7" t="s">
        <v>99</v>
      </c>
      <c r="C1617" s="5">
        <v>490457721</v>
      </c>
      <c r="D1617" s="5">
        <v>665479199</v>
      </c>
    </row>
    <row r="1618" spans="1:4" x14ac:dyDescent="0.25">
      <c r="A1618" s="6">
        <v>530107</v>
      </c>
      <c r="B1618" s="7" t="s">
        <v>100</v>
      </c>
      <c r="C1618" s="5"/>
      <c r="D1618" s="5"/>
    </row>
    <row r="1619" spans="1:4" x14ac:dyDescent="0.25">
      <c r="A1619" s="6">
        <v>530108</v>
      </c>
      <c r="B1619" s="7" t="s">
        <v>101</v>
      </c>
      <c r="C1619" s="5">
        <v>46291446</v>
      </c>
      <c r="D1619" s="5">
        <v>63375577</v>
      </c>
    </row>
    <row r="1620" spans="1:4" x14ac:dyDescent="0.25">
      <c r="A1620" s="6">
        <v>530109</v>
      </c>
      <c r="B1620" s="7" t="s">
        <v>102</v>
      </c>
      <c r="C1620" s="5">
        <v>33030599</v>
      </c>
      <c r="D1620" s="5">
        <v>16279843</v>
      </c>
    </row>
    <row r="1621" spans="1:4" x14ac:dyDescent="0.25">
      <c r="A1621" s="6">
        <v>530110</v>
      </c>
      <c r="B1621" s="7" t="s">
        <v>103</v>
      </c>
      <c r="C1621" s="5">
        <v>21550</v>
      </c>
      <c r="D1621" s="5">
        <v>392050</v>
      </c>
    </row>
    <row r="1622" spans="1:4" x14ac:dyDescent="0.25">
      <c r="A1622" s="6">
        <v>530111</v>
      </c>
      <c r="B1622" s="7" t="s">
        <v>104</v>
      </c>
      <c r="C1622" s="5">
        <v>12002983</v>
      </c>
      <c r="D1622" s="5">
        <v>17530814</v>
      </c>
    </row>
    <row r="1623" spans="1:4" x14ac:dyDescent="0.25">
      <c r="A1623" s="6">
        <v>530112</v>
      </c>
      <c r="B1623" s="7" t="s">
        <v>105</v>
      </c>
      <c r="C1623" s="5"/>
      <c r="D1623" s="5"/>
    </row>
    <row r="1624" spans="1:4" x14ac:dyDescent="0.25">
      <c r="A1624" s="6">
        <v>530113</v>
      </c>
      <c r="B1624" s="7" t="s">
        <v>106</v>
      </c>
      <c r="C1624" s="5"/>
      <c r="D1624" s="5"/>
    </row>
    <row r="1625" spans="1:4" x14ac:dyDescent="0.25">
      <c r="A1625" s="6">
        <v>530114</v>
      </c>
      <c r="B1625" s="7" t="s">
        <v>107</v>
      </c>
      <c r="C1625" s="5"/>
      <c r="D1625" s="5"/>
    </row>
    <row r="1626" spans="1:4" ht="15.75" thickBot="1" x14ac:dyDescent="0.3">
      <c r="A1626" s="19">
        <v>530115</v>
      </c>
      <c r="B1626" s="20" t="s">
        <v>108</v>
      </c>
      <c r="C1626" s="75">
        <v>839337</v>
      </c>
      <c r="D1626" s="75"/>
    </row>
    <row r="1627" spans="1:4" ht="15.75" thickBot="1" x14ac:dyDescent="0.3">
      <c r="A1627" s="9" t="s">
        <v>18</v>
      </c>
      <c r="B1627" s="10"/>
      <c r="C1627" s="67">
        <f>SUM(C1612:C1626)</f>
        <v>777788933</v>
      </c>
      <c r="D1627" s="67">
        <f>SUM(D1612:D1626)</f>
        <v>1535413248</v>
      </c>
    </row>
    <row r="1628" spans="1:4" x14ac:dyDescent="0.25">
      <c r="A1628" s="12">
        <v>5302</v>
      </c>
      <c r="B1628" s="13" t="s">
        <v>325</v>
      </c>
      <c r="C1628" s="68"/>
      <c r="D1628" s="68"/>
    </row>
    <row r="1629" spans="1:4" x14ac:dyDescent="0.25">
      <c r="A1629" s="6">
        <v>530201</v>
      </c>
      <c r="B1629" s="7" t="s">
        <v>94</v>
      </c>
      <c r="C1629" s="5">
        <v>28987859</v>
      </c>
      <c r="D1629" s="5">
        <v>31631656</v>
      </c>
    </row>
    <row r="1630" spans="1:4" x14ac:dyDescent="0.25">
      <c r="A1630" s="6">
        <v>530202</v>
      </c>
      <c r="B1630" s="7" t="s">
        <v>95</v>
      </c>
      <c r="C1630" s="5">
        <v>37197204</v>
      </c>
      <c r="D1630" s="5">
        <v>34094514</v>
      </c>
    </row>
    <row r="1631" spans="1:4" x14ac:dyDescent="0.25">
      <c r="A1631" s="6">
        <v>530203</v>
      </c>
      <c r="B1631" s="7" t="s">
        <v>96</v>
      </c>
      <c r="C1631" s="5">
        <v>233883</v>
      </c>
      <c r="D1631" s="5">
        <v>876128</v>
      </c>
    </row>
    <row r="1632" spans="1:4" x14ac:dyDescent="0.25">
      <c r="A1632" s="6">
        <v>530204</v>
      </c>
      <c r="B1632" s="7" t="s">
        <v>97</v>
      </c>
      <c r="C1632" s="5">
        <v>87027</v>
      </c>
      <c r="D1632" s="5">
        <v>86364</v>
      </c>
    </row>
    <row r="1633" spans="1:4" x14ac:dyDescent="0.25">
      <c r="A1633" s="6">
        <v>530205</v>
      </c>
      <c r="B1633" s="7" t="s">
        <v>98</v>
      </c>
      <c r="C1633" s="5">
        <v>4088028</v>
      </c>
      <c r="D1633" s="5">
        <v>3536393</v>
      </c>
    </row>
    <row r="1634" spans="1:4" x14ac:dyDescent="0.25">
      <c r="A1634" s="6">
        <v>530206</v>
      </c>
      <c r="B1634" s="7" t="s">
        <v>99</v>
      </c>
      <c r="C1634" s="5">
        <v>115318771</v>
      </c>
      <c r="D1634" s="5">
        <v>126869408</v>
      </c>
    </row>
    <row r="1635" spans="1:4" x14ac:dyDescent="0.25">
      <c r="A1635" s="6">
        <v>530207</v>
      </c>
      <c r="B1635" s="7" t="s">
        <v>100</v>
      </c>
      <c r="C1635" s="5"/>
      <c r="D1635" s="5"/>
    </row>
    <row r="1636" spans="1:4" x14ac:dyDescent="0.25">
      <c r="A1636" s="6">
        <v>530208</v>
      </c>
      <c r="B1636" s="7" t="s">
        <v>101</v>
      </c>
      <c r="C1636" s="5">
        <v>9176615</v>
      </c>
      <c r="D1636" s="5">
        <v>9222833</v>
      </c>
    </row>
    <row r="1637" spans="1:4" x14ac:dyDescent="0.25">
      <c r="A1637" s="6">
        <v>530209</v>
      </c>
      <c r="B1637" s="7" t="s">
        <v>102</v>
      </c>
      <c r="C1637" s="5">
        <v>6445250</v>
      </c>
      <c r="D1637" s="5">
        <v>8656945</v>
      </c>
    </row>
    <row r="1638" spans="1:4" x14ac:dyDescent="0.25">
      <c r="A1638" s="6">
        <v>530210</v>
      </c>
      <c r="B1638" s="7" t="s">
        <v>103</v>
      </c>
      <c r="C1638" s="5">
        <v>316616</v>
      </c>
      <c r="D1638" s="5">
        <v>331168</v>
      </c>
    </row>
    <row r="1639" spans="1:4" x14ac:dyDescent="0.25">
      <c r="A1639" s="6">
        <v>530211</v>
      </c>
      <c r="B1639" s="7" t="s">
        <v>104</v>
      </c>
      <c r="C1639" s="5">
        <v>2044575</v>
      </c>
      <c r="D1639" s="5">
        <v>1534643</v>
      </c>
    </row>
    <row r="1640" spans="1:4" x14ac:dyDescent="0.25">
      <c r="A1640" s="6">
        <v>530212</v>
      </c>
      <c r="B1640" s="7" t="s">
        <v>105</v>
      </c>
      <c r="C1640" s="5">
        <v>735740</v>
      </c>
      <c r="D1640" s="5">
        <v>-17606</v>
      </c>
    </row>
    <row r="1641" spans="1:4" x14ac:dyDescent="0.25">
      <c r="A1641" s="6">
        <v>530213</v>
      </c>
      <c r="B1641" s="7" t="s">
        <v>106</v>
      </c>
      <c r="C1641" s="5">
        <v>75703</v>
      </c>
      <c r="D1641" s="5">
        <v>65874</v>
      </c>
    </row>
    <row r="1642" spans="1:4" x14ac:dyDescent="0.25">
      <c r="A1642" s="6">
        <v>530214</v>
      </c>
      <c r="B1642" s="7" t="s">
        <v>107</v>
      </c>
      <c r="C1642" s="5"/>
      <c r="D1642" s="5"/>
    </row>
    <row r="1643" spans="1:4" ht="15.75" thickBot="1" x14ac:dyDescent="0.3">
      <c r="A1643" s="19">
        <v>530215</v>
      </c>
      <c r="B1643" s="20" t="s">
        <v>108</v>
      </c>
      <c r="C1643" s="5">
        <v>748277</v>
      </c>
      <c r="D1643" s="5">
        <v>940171</v>
      </c>
    </row>
    <row r="1644" spans="1:4" ht="15.75" thickBot="1" x14ac:dyDescent="0.3">
      <c r="A1644" s="9" t="s">
        <v>18</v>
      </c>
      <c r="B1644" s="10"/>
      <c r="C1644" s="67">
        <f>SUM(C1629:C1643)</f>
        <v>205455548</v>
      </c>
      <c r="D1644" s="67">
        <f>SUM(D1629:D1643)</f>
        <v>217828491</v>
      </c>
    </row>
    <row r="1645" spans="1:4" x14ac:dyDescent="0.25">
      <c r="A1645" s="12">
        <v>5303</v>
      </c>
      <c r="B1645" s="13" t="s">
        <v>418</v>
      </c>
      <c r="C1645" s="68"/>
      <c r="D1645" s="68"/>
    </row>
    <row r="1646" spans="1:4" x14ac:dyDescent="0.25">
      <c r="A1646" s="6">
        <v>530301</v>
      </c>
      <c r="B1646" s="7" t="s">
        <v>94</v>
      </c>
      <c r="C1646" s="5">
        <v>12652662</v>
      </c>
      <c r="D1646" s="5">
        <v>11443334</v>
      </c>
    </row>
    <row r="1647" spans="1:4" x14ac:dyDescent="0.25">
      <c r="A1647" s="6">
        <v>530302</v>
      </c>
      <c r="B1647" s="7" t="s">
        <v>95</v>
      </c>
      <c r="C1647" s="5">
        <v>13637806</v>
      </c>
      <c r="D1647" s="5">
        <v>11972248</v>
      </c>
    </row>
    <row r="1648" spans="1:4" x14ac:dyDescent="0.25">
      <c r="A1648" s="6">
        <v>530303</v>
      </c>
      <c r="B1648" s="7" t="s">
        <v>96</v>
      </c>
      <c r="C1648" s="5">
        <v>350451</v>
      </c>
      <c r="D1648" s="5">
        <v>290460</v>
      </c>
    </row>
    <row r="1649" spans="1:4" x14ac:dyDescent="0.25">
      <c r="A1649" s="6">
        <v>530304</v>
      </c>
      <c r="B1649" s="7" t="s">
        <v>97</v>
      </c>
      <c r="C1649" s="5">
        <v>34546</v>
      </c>
      <c r="D1649" s="5">
        <v>20595</v>
      </c>
    </row>
    <row r="1650" spans="1:4" x14ac:dyDescent="0.25">
      <c r="A1650" s="6">
        <v>530305</v>
      </c>
      <c r="B1650" s="7" t="s">
        <v>98</v>
      </c>
      <c r="C1650" s="5">
        <v>530459</v>
      </c>
      <c r="D1650" s="5">
        <v>515459</v>
      </c>
    </row>
    <row r="1651" spans="1:4" x14ac:dyDescent="0.25">
      <c r="A1651" s="6">
        <v>530306</v>
      </c>
      <c r="B1651" s="7" t="s">
        <v>99</v>
      </c>
      <c r="C1651" s="5">
        <v>50747763</v>
      </c>
      <c r="D1651" s="5">
        <v>44501319</v>
      </c>
    </row>
    <row r="1652" spans="1:4" x14ac:dyDescent="0.25">
      <c r="A1652" s="6">
        <v>530307</v>
      </c>
      <c r="B1652" s="7" t="s">
        <v>100</v>
      </c>
      <c r="D1652" s="5"/>
    </row>
    <row r="1653" spans="1:4" x14ac:dyDescent="0.25">
      <c r="A1653" s="6">
        <v>530308</v>
      </c>
      <c r="B1653" s="7" t="s">
        <v>101</v>
      </c>
      <c r="C1653" s="5">
        <v>3689133</v>
      </c>
      <c r="D1653" s="5">
        <v>3202629</v>
      </c>
    </row>
    <row r="1654" spans="1:4" x14ac:dyDescent="0.25">
      <c r="A1654" s="6">
        <v>530309</v>
      </c>
      <c r="B1654" s="7" t="s">
        <v>102</v>
      </c>
      <c r="C1654" s="5">
        <v>3462778</v>
      </c>
      <c r="D1654" s="5">
        <v>5297078</v>
      </c>
    </row>
    <row r="1655" spans="1:4" x14ac:dyDescent="0.25">
      <c r="A1655" s="6">
        <v>530310</v>
      </c>
      <c r="B1655" s="7" t="s">
        <v>103</v>
      </c>
      <c r="C1655" s="5">
        <v>132467</v>
      </c>
      <c r="D1655" s="5">
        <v>99670</v>
      </c>
    </row>
    <row r="1656" spans="1:4" x14ac:dyDescent="0.25">
      <c r="A1656" s="6">
        <v>530311</v>
      </c>
      <c r="B1656" s="7" t="s">
        <v>104</v>
      </c>
      <c r="C1656" s="5">
        <v>613857</v>
      </c>
      <c r="D1656" s="5">
        <v>749022</v>
      </c>
    </row>
    <row r="1657" spans="1:4" x14ac:dyDescent="0.25">
      <c r="A1657" s="6">
        <v>530312</v>
      </c>
      <c r="B1657" s="7" t="s">
        <v>105</v>
      </c>
      <c r="C1657" s="5">
        <v>-7042</v>
      </c>
      <c r="D1657" s="5">
        <v>-26415</v>
      </c>
    </row>
    <row r="1658" spans="1:4" x14ac:dyDescent="0.25">
      <c r="A1658" s="6">
        <v>530313</v>
      </c>
      <c r="B1658" s="7" t="s">
        <v>106</v>
      </c>
      <c r="C1658" s="5">
        <v>26350</v>
      </c>
      <c r="D1658" s="5">
        <v>8437</v>
      </c>
    </row>
    <row r="1659" spans="1:4" x14ac:dyDescent="0.25">
      <c r="A1659" s="6">
        <v>530314</v>
      </c>
      <c r="B1659" s="7" t="s">
        <v>107</v>
      </c>
      <c r="C1659" s="5"/>
      <c r="D1659" s="5"/>
    </row>
    <row r="1660" spans="1:4" ht="15.75" thickBot="1" x14ac:dyDescent="0.3">
      <c r="A1660" s="19">
        <v>530315</v>
      </c>
      <c r="B1660" s="20" t="s">
        <v>108</v>
      </c>
      <c r="C1660" s="5">
        <v>376068</v>
      </c>
      <c r="D1660" s="5">
        <v>783959</v>
      </c>
    </row>
    <row r="1661" spans="1:4" ht="15.75" thickBot="1" x14ac:dyDescent="0.3">
      <c r="A1661" s="9" t="s">
        <v>18</v>
      </c>
      <c r="B1661" s="10"/>
      <c r="C1661" s="71">
        <f>SUM(C1646:C1660)</f>
        <v>86247298</v>
      </c>
      <c r="D1661" s="71">
        <f>SUM(D1646:D1660)</f>
        <v>78857795</v>
      </c>
    </row>
    <row r="1662" spans="1:4" x14ac:dyDescent="0.25">
      <c r="A1662" s="12">
        <v>5304</v>
      </c>
      <c r="B1662" s="13" t="s">
        <v>419</v>
      </c>
      <c r="C1662" s="5"/>
      <c r="D1662" s="5"/>
    </row>
    <row r="1663" spans="1:4" x14ac:dyDescent="0.25">
      <c r="A1663" s="6">
        <v>530401</v>
      </c>
      <c r="B1663" s="7" t="s">
        <v>94</v>
      </c>
      <c r="C1663" s="5">
        <v>19449133</v>
      </c>
      <c r="D1663" s="5">
        <v>18601088</v>
      </c>
    </row>
    <row r="1664" spans="1:4" x14ac:dyDescent="0.25">
      <c r="A1664" s="6">
        <v>530402</v>
      </c>
      <c r="B1664" s="7" t="s">
        <v>95</v>
      </c>
      <c r="C1664" s="5">
        <v>13267790</v>
      </c>
      <c r="D1664" s="5">
        <v>13033572</v>
      </c>
    </row>
    <row r="1665" spans="1:4" x14ac:dyDescent="0.25">
      <c r="A1665" s="6">
        <v>530403</v>
      </c>
      <c r="B1665" s="7" t="s">
        <v>96</v>
      </c>
      <c r="C1665" s="5">
        <v>272416</v>
      </c>
      <c r="D1665" s="5">
        <v>706870</v>
      </c>
    </row>
    <row r="1666" spans="1:4" x14ac:dyDescent="0.25">
      <c r="A1666" s="6">
        <v>530404</v>
      </c>
      <c r="B1666" s="7" t="s">
        <v>97</v>
      </c>
      <c r="C1666" s="5">
        <v>138577</v>
      </c>
      <c r="D1666" s="5">
        <v>143389</v>
      </c>
    </row>
    <row r="1667" spans="1:4" x14ac:dyDescent="0.25">
      <c r="A1667" s="6">
        <v>530405</v>
      </c>
      <c r="B1667" s="7" t="s">
        <v>98</v>
      </c>
      <c r="C1667" s="5">
        <v>982357</v>
      </c>
      <c r="D1667" s="5">
        <v>815093</v>
      </c>
    </row>
    <row r="1668" spans="1:4" x14ac:dyDescent="0.25">
      <c r="A1668" s="6">
        <v>530406</v>
      </c>
      <c r="B1668" s="7" t="s">
        <v>99</v>
      </c>
      <c r="C1668" s="5">
        <v>191452</v>
      </c>
      <c r="D1668" s="5">
        <v>211569</v>
      </c>
    </row>
    <row r="1669" spans="1:4" x14ac:dyDescent="0.25">
      <c r="A1669" s="6">
        <v>530407</v>
      </c>
      <c r="B1669" s="7" t="s">
        <v>100</v>
      </c>
      <c r="C1669" s="5"/>
      <c r="D1669" s="5"/>
    </row>
    <row r="1670" spans="1:4" x14ac:dyDescent="0.25">
      <c r="A1670" s="6">
        <v>530408</v>
      </c>
      <c r="B1670" s="7" t="s">
        <v>101</v>
      </c>
      <c r="C1670" s="5">
        <v>6592867</v>
      </c>
      <c r="D1670" s="5">
        <v>5486795</v>
      </c>
    </row>
    <row r="1671" spans="1:4" x14ac:dyDescent="0.25">
      <c r="A1671" s="6">
        <v>530409</v>
      </c>
      <c r="B1671" s="7" t="s">
        <v>102</v>
      </c>
      <c r="C1671" s="5">
        <v>2046846</v>
      </c>
      <c r="D1671" s="5">
        <v>3017498</v>
      </c>
    </row>
    <row r="1672" spans="1:4" x14ac:dyDescent="0.25">
      <c r="A1672" s="6">
        <v>530410</v>
      </c>
      <c r="B1672" s="7" t="s">
        <v>103</v>
      </c>
      <c r="C1672" s="5">
        <v>197385</v>
      </c>
      <c r="D1672" s="5">
        <v>235055</v>
      </c>
    </row>
    <row r="1673" spans="1:4" x14ac:dyDescent="0.25">
      <c r="A1673" s="6">
        <v>530411</v>
      </c>
      <c r="B1673" s="7" t="s">
        <v>104</v>
      </c>
      <c r="C1673" s="5">
        <v>875705</v>
      </c>
      <c r="D1673" s="5">
        <v>561928</v>
      </c>
    </row>
    <row r="1674" spans="1:4" x14ac:dyDescent="0.25">
      <c r="A1674" s="6">
        <v>530412</v>
      </c>
      <c r="B1674" s="7" t="s">
        <v>105</v>
      </c>
      <c r="C1674" s="5">
        <v>505238</v>
      </c>
      <c r="D1674" s="5">
        <v>-2566</v>
      </c>
    </row>
    <row r="1675" spans="1:4" x14ac:dyDescent="0.25">
      <c r="A1675" s="6">
        <v>530413</v>
      </c>
      <c r="B1675" s="7" t="s">
        <v>106</v>
      </c>
      <c r="C1675" s="5">
        <v>49964</v>
      </c>
      <c r="D1675" s="5">
        <v>44694</v>
      </c>
    </row>
    <row r="1676" spans="1:4" x14ac:dyDescent="0.25">
      <c r="A1676" s="6">
        <v>530414</v>
      </c>
      <c r="B1676" s="7" t="s">
        <v>107</v>
      </c>
      <c r="C1676" s="5"/>
      <c r="D1676" s="5"/>
    </row>
    <row r="1677" spans="1:4" ht="15.75" thickBot="1" x14ac:dyDescent="0.3">
      <c r="A1677" s="19">
        <v>530415</v>
      </c>
      <c r="B1677" s="20" t="s">
        <v>108</v>
      </c>
      <c r="C1677" s="5">
        <v>272610</v>
      </c>
      <c r="D1677" s="5">
        <v>766610</v>
      </c>
    </row>
    <row r="1678" spans="1:4" ht="15.75" thickBot="1" x14ac:dyDescent="0.3">
      <c r="A1678" s="9" t="s">
        <v>18</v>
      </c>
      <c r="B1678" s="10"/>
      <c r="C1678" s="79">
        <f>SUM(C1663:C1677)</f>
        <v>44842340</v>
      </c>
      <c r="D1678" s="79">
        <f>SUM(D1663:D1677)</f>
        <v>43621595</v>
      </c>
    </row>
    <row r="1679" spans="1:4" x14ac:dyDescent="0.25">
      <c r="A1679" s="12">
        <v>5305</v>
      </c>
      <c r="B1679" s="13" t="s">
        <v>420</v>
      </c>
      <c r="C1679" s="5"/>
      <c r="D1679" s="5"/>
    </row>
    <row r="1680" spans="1:4" x14ac:dyDescent="0.25">
      <c r="A1680" s="6">
        <v>530501</v>
      </c>
      <c r="B1680" s="7" t="s">
        <v>94</v>
      </c>
      <c r="C1680" s="5"/>
      <c r="D1680" s="5"/>
    </row>
    <row r="1681" spans="1:4" x14ac:dyDescent="0.25">
      <c r="A1681" s="6">
        <v>530502</v>
      </c>
      <c r="B1681" s="7" t="s">
        <v>95</v>
      </c>
      <c r="C1681" s="5"/>
      <c r="D1681" s="5"/>
    </row>
    <row r="1682" spans="1:4" x14ac:dyDescent="0.25">
      <c r="A1682" s="6">
        <v>530503</v>
      </c>
      <c r="B1682" s="7" t="s">
        <v>96</v>
      </c>
      <c r="C1682" s="5"/>
      <c r="D1682" s="5"/>
    </row>
    <row r="1683" spans="1:4" x14ac:dyDescent="0.25">
      <c r="A1683" s="6">
        <v>530504</v>
      </c>
      <c r="B1683" s="7" t="s">
        <v>97</v>
      </c>
      <c r="C1683" s="5"/>
      <c r="D1683" s="5"/>
    </row>
    <row r="1684" spans="1:4" x14ac:dyDescent="0.25">
      <c r="A1684" s="6">
        <v>530505</v>
      </c>
      <c r="B1684" s="7" t="s">
        <v>98</v>
      </c>
      <c r="C1684" s="5"/>
      <c r="D1684" s="5"/>
    </row>
    <row r="1685" spans="1:4" x14ac:dyDescent="0.25">
      <c r="A1685" s="6">
        <v>530506</v>
      </c>
      <c r="B1685" s="7" t="s">
        <v>99</v>
      </c>
      <c r="C1685" s="5"/>
      <c r="D1685" s="5"/>
    </row>
    <row r="1686" spans="1:4" x14ac:dyDescent="0.25">
      <c r="A1686" s="6">
        <v>530507</v>
      </c>
      <c r="B1686" s="7" t="s">
        <v>100</v>
      </c>
      <c r="C1686" s="5"/>
      <c r="D1686" s="5"/>
    </row>
    <row r="1687" spans="1:4" x14ac:dyDescent="0.25">
      <c r="A1687" s="6">
        <v>530508</v>
      </c>
      <c r="B1687" s="7" t="s">
        <v>101</v>
      </c>
      <c r="C1687" s="5"/>
      <c r="D1687" s="5"/>
    </row>
    <row r="1688" spans="1:4" x14ac:dyDescent="0.25">
      <c r="A1688" s="6">
        <v>530509</v>
      </c>
      <c r="B1688" s="7" t="s">
        <v>102</v>
      </c>
      <c r="C1688" s="5"/>
      <c r="D1688" s="5"/>
    </row>
    <row r="1689" spans="1:4" x14ac:dyDescent="0.25">
      <c r="A1689" s="6">
        <v>530510</v>
      </c>
      <c r="B1689" s="7" t="s">
        <v>103</v>
      </c>
      <c r="C1689" s="5"/>
      <c r="D1689" s="5"/>
    </row>
    <row r="1690" spans="1:4" x14ac:dyDescent="0.25">
      <c r="A1690" s="6">
        <v>530511</v>
      </c>
      <c r="B1690" s="7" t="s">
        <v>104</v>
      </c>
      <c r="C1690" s="5"/>
      <c r="D1690" s="5"/>
    </row>
    <row r="1691" spans="1:4" x14ac:dyDescent="0.25">
      <c r="A1691" s="6">
        <v>530512</v>
      </c>
      <c r="B1691" s="7" t="s">
        <v>105</v>
      </c>
      <c r="C1691" s="5"/>
      <c r="D1691" s="5"/>
    </row>
    <row r="1692" spans="1:4" x14ac:dyDescent="0.25">
      <c r="A1692" s="6">
        <v>530513</v>
      </c>
      <c r="B1692" s="7" t="s">
        <v>106</v>
      </c>
      <c r="C1692" s="5"/>
      <c r="D1692" s="5"/>
    </row>
    <row r="1693" spans="1:4" x14ac:dyDescent="0.25">
      <c r="A1693" s="6">
        <v>530514</v>
      </c>
      <c r="B1693" s="7" t="s">
        <v>107</v>
      </c>
      <c r="C1693" s="5"/>
      <c r="D1693" s="5"/>
    </row>
    <row r="1694" spans="1:4" ht="15.75" thickBot="1" x14ac:dyDescent="0.3">
      <c r="A1694" s="19">
        <v>530515</v>
      </c>
      <c r="B1694" s="20" t="s">
        <v>108</v>
      </c>
      <c r="C1694" s="5"/>
      <c r="D1694" s="5"/>
    </row>
    <row r="1695" spans="1:4" ht="15.75" thickBot="1" x14ac:dyDescent="0.3">
      <c r="A1695" s="9" t="s">
        <v>18</v>
      </c>
      <c r="B1695" s="10"/>
      <c r="C1695" s="70">
        <f>SUM(C1680:C1694)</f>
        <v>0</v>
      </c>
      <c r="D1695" s="70">
        <f>SUM(D1680:D1694)</f>
        <v>0</v>
      </c>
    </row>
    <row r="1696" spans="1:4" x14ac:dyDescent="0.25">
      <c r="A1696" s="12">
        <v>5306</v>
      </c>
      <c r="B1696" s="13" t="s">
        <v>329</v>
      </c>
      <c r="C1696" s="68"/>
      <c r="D1696" s="68"/>
    </row>
    <row r="1697" spans="1:4" x14ac:dyDescent="0.25">
      <c r="A1697" s="6">
        <v>530601</v>
      </c>
      <c r="B1697" s="7" t="s">
        <v>94</v>
      </c>
      <c r="C1697" s="5">
        <v>91476873</v>
      </c>
      <c r="D1697" s="5">
        <v>83483873</v>
      </c>
    </row>
    <row r="1698" spans="1:4" x14ac:dyDescent="0.25">
      <c r="A1698" s="6">
        <v>530602</v>
      </c>
      <c r="B1698" s="7" t="s">
        <v>95</v>
      </c>
      <c r="C1698" s="5">
        <v>93001481</v>
      </c>
      <c r="D1698" s="5">
        <v>85144200</v>
      </c>
    </row>
    <row r="1699" spans="1:4" x14ac:dyDescent="0.25">
      <c r="A1699" s="6">
        <v>530603</v>
      </c>
      <c r="B1699" s="7" t="s">
        <v>96</v>
      </c>
      <c r="C1699" s="5">
        <v>2375785</v>
      </c>
      <c r="D1699" s="5">
        <v>6335695</v>
      </c>
    </row>
    <row r="1700" spans="1:4" x14ac:dyDescent="0.25">
      <c r="A1700" s="6">
        <v>530604</v>
      </c>
      <c r="B1700" s="7" t="s">
        <v>97</v>
      </c>
      <c r="C1700" s="5"/>
      <c r="D1700" s="5"/>
    </row>
    <row r="1701" spans="1:4" x14ac:dyDescent="0.25">
      <c r="A1701" s="6">
        <v>530605</v>
      </c>
      <c r="B1701" s="7" t="s">
        <v>98</v>
      </c>
      <c r="C1701" s="5">
        <v>13497487</v>
      </c>
      <c r="D1701" s="5">
        <v>13548259</v>
      </c>
    </row>
    <row r="1702" spans="1:4" x14ac:dyDescent="0.25">
      <c r="A1702" s="6">
        <v>530606</v>
      </c>
      <c r="B1702" s="7" t="s">
        <v>99</v>
      </c>
      <c r="C1702" s="5">
        <v>29739781</v>
      </c>
      <c r="D1702" s="5">
        <v>27638799</v>
      </c>
    </row>
    <row r="1703" spans="1:4" x14ac:dyDescent="0.25">
      <c r="A1703" s="6">
        <v>530607</v>
      </c>
      <c r="B1703" s="7" t="s">
        <v>100</v>
      </c>
      <c r="C1703" s="5"/>
      <c r="D1703" s="5"/>
    </row>
    <row r="1704" spans="1:4" x14ac:dyDescent="0.25">
      <c r="A1704" s="6">
        <v>530608</v>
      </c>
      <c r="B1704" s="7" t="s">
        <v>101</v>
      </c>
      <c r="C1704" s="5">
        <v>20172775</v>
      </c>
      <c r="D1704" s="5">
        <v>17541453</v>
      </c>
    </row>
    <row r="1705" spans="1:4" x14ac:dyDescent="0.25">
      <c r="A1705" s="6">
        <v>530609</v>
      </c>
      <c r="B1705" s="7" t="s">
        <v>102</v>
      </c>
      <c r="C1705" s="5">
        <v>12607650</v>
      </c>
      <c r="D1705" s="5">
        <v>15684647</v>
      </c>
    </row>
    <row r="1706" spans="1:4" x14ac:dyDescent="0.25">
      <c r="A1706" s="6">
        <v>530610</v>
      </c>
      <c r="B1706" s="7" t="s">
        <v>103</v>
      </c>
      <c r="C1706" s="5">
        <v>466136</v>
      </c>
      <c r="D1706" s="5">
        <v>476115</v>
      </c>
    </row>
    <row r="1707" spans="1:4" x14ac:dyDescent="0.25">
      <c r="A1707" s="6">
        <v>530611</v>
      </c>
      <c r="B1707" s="7" t="s">
        <v>104</v>
      </c>
      <c r="C1707" s="5">
        <v>6973753</v>
      </c>
      <c r="D1707" s="5">
        <v>5122831</v>
      </c>
    </row>
    <row r="1708" spans="1:4" x14ac:dyDescent="0.25">
      <c r="A1708" s="6">
        <v>530612</v>
      </c>
      <c r="B1708" s="7" t="s">
        <v>105</v>
      </c>
      <c r="C1708" s="5">
        <v>5294747</v>
      </c>
      <c r="D1708" s="5">
        <v>-43921</v>
      </c>
    </row>
    <row r="1709" spans="1:4" x14ac:dyDescent="0.25">
      <c r="A1709" s="6">
        <v>530613</v>
      </c>
      <c r="B1709" s="7" t="s">
        <v>106</v>
      </c>
      <c r="C1709" s="5">
        <v>454218</v>
      </c>
      <c r="D1709" s="5">
        <v>406307</v>
      </c>
    </row>
    <row r="1710" spans="1:4" x14ac:dyDescent="0.25">
      <c r="A1710" s="6">
        <v>530614</v>
      </c>
      <c r="B1710" s="7" t="s">
        <v>107</v>
      </c>
      <c r="C1710" s="5"/>
      <c r="D1710" s="5"/>
    </row>
    <row r="1711" spans="1:4" ht="15.75" thickBot="1" x14ac:dyDescent="0.3">
      <c r="A1711" s="19">
        <v>530615</v>
      </c>
      <c r="B1711" s="20" t="s">
        <v>108</v>
      </c>
      <c r="C1711" s="5">
        <v>2217894</v>
      </c>
      <c r="D1711" s="5">
        <v>6089961</v>
      </c>
    </row>
    <row r="1712" spans="1:4" ht="15.75" thickBot="1" x14ac:dyDescent="0.3">
      <c r="A1712" s="9" t="s">
        <v>18</v>
      </c>
      <c r="B1712" s="10"/>
      <c r="C1712" s="67">
        <f>SUM(C1697:C1711)</f>
        <v>278278580</v>
      </c>
      <c r="D1712" s="67">
        <f>SUM(D1697:D1711)</f>
        <v>261428219</v>
      </c>
    </row>
    <row r="1713" spans="1:4" x14ac:dyDescent="0.25">
      <c r="A1713" s="12">
        <v>5307</v>
      </c>
      <c r="B1713" s="13" t="s">
        <v>331</v>
      </c>
      <c r="C1713" s="68"/>
      <c r="D1713" s="68"/>
    </row>
    <row r="1714" spans="1:4" x14ac:dyDescent="0.25">
      <c r="A1714" s="6">
        <v>530701</v>
      </c>
      <c r="B1714" s="7" t="s">
        <v>94</v>
      </c>
      <c r="C1714" s="5"/>
      <c r="D1714" s="5"/>
    </row>
    <row r="1715" spans="1:4" x14ac:dyDescent="0.25">
      <c r="A1715" s="6">
        <v>530702</v>
      </c>
      <c r="B1715" s="7" t="s">
        <v>95</v>
      </c>
      <c r="C1715" s="5"/>
      <c r="D1715" s="5"/>
    </row>
    <row r="1716" spans="1:4" x14ac:dyDescent="0.25">
      <c r="A1716" s="6">
        <v>530703</v>
      </c>
      <c r="B1716" s="7" t="s">
        <v>96</v>
      </c>
      <c r="C1716" s="5"/>
      <c r="D1716" s="5"/>
    </row>
    <row r="1717" spans="1:4" x14ac:dyDescent="0.25">
      <c r="A1717" s="6">
        <v>530704</v>
      </c>
      <c r="B1717" s="7" t="s">
        <v>97</v>
      </c>
      <c r="C1717" s="5"/>
      <c r="D1717" s="5">
        <v>1437344</v>
      </c>
    </row>
    <row r="1718" spans="1:4" x14ac:dyDescent="0.25">
      <c r="A1718" s="6">
        <v>530705</v>
      </c>
      <c r="B1718" s="7" t="s">
        <v>98</v>
      </c>
      <c r="C1718" s="5">
        <v>1170536</v>
      </c>
      <c r="D1718" s="5"/>
    </row>
    <row r="1719" spans="1:4" x14ac:dyDescent="0.25">
      <c r="A1719" s="6">
        <v>530706</v>
      </c>
      <c r="B1719" s="7" t="s">
        <v>99</v>
      </c>
      <c r="C1719" s="5"/>
      <c r="D1719" s="5"/>
    </row>
    <row r="1720" spans="1:4" x14ac:dyDescent="0.25">
      <c r="A1720" s="6">
        <v>530707</v>
      </c>
      <c r="B1720" s="7" t="s">
        <v>100</v>
      </c>
      <c r="C1720" s="5"/>
      <c r="D1720" s="5"/>
    </row>
    <row r="1721" spans="1:4" x14ac:dyDescent="0.25">
      <c r="A1721" s="6">
        <v>530708</v>
      </c>
      <c r="B1721" s="7" t="s">
        <v>101</v>
      </c>
      <c r="C1721" s="5">
        <v>3059357</v>
      </c>
      <c r="D1721" s="5">
        <v>5390388</v>
      </c>
    </row>
    <row r="1722" spans="1:4" x14ac:dyDescent="0.25">
      <c r="A1722" s="6">
        <v>530709</v>
      </c>
      <c r="B1722" s="7" t="s">
        <v>102</v>
      </c>
      <c r="C1722" s="5"/>
      <c r="D1722" s="5"/>
    </row>
    <row r="1723" spans="1:4" x14ac:dyDescent="0.25">
      <c r="A1723" s="6">
        <v>530710</v>
      </c>
      <c r="B1723" s="7" t="s">
        <v>103</v>
      </c>
      <c r="C1723" s="5"/>
      <c r="D1723" s="5"/>
    </row>
    <row r="1724" spans="1:4" x14ac:dyDescent="0.25">
      <c r="A1724" s="6">
        <v>530711</v>
      </c>
      <c r="B1724" s="7" t="s">
        <v>104</v>
      </c>
      <c r="C1724" s="5">
        <v>-970051</v>
      </c>
      <c r="D1724" s="5">
        <v>286973</v>
      </c>
    </row>
    <row r="1725" spans="1:4" x14ac:dyDescent="0.25">
      <c r="A1725" s="6">
        <v>530712</v>
      </c>
      <c r="B1725" s="7" t="s">
        <v>105</v>
      </c>
      <c r="C1725" s="5"/>
      <c r="D1725" s="5"/>
    </row>
    <row r="1726" spans="1:4" x14ac:dyDescent="0.25">
      <c r="A1726" s="6">
        <v>530713</v>
      </c>
      <c r="B1726" s="7" t="s">
        <v>106</v>
      </c>
      <c r="C1726" s="5"/>
      <c r="D1726" s="5"/>
    </row>
    <row r="1727" spans="1:4" x14ac:dyDescent="0.25">
      <c r="A1727" s="6">
        <v>530714</v>
      </c>
      <c r="B1727" s="7" t="s">
        <v>107</v>
      </c>
      <c r="C1727" s="5"/>
      <c r="D1727" s="5"/>
    </row>
    <row r="1728" spans="1:4" ht="15.75" thickBot="1" x14ac:dyDescent="0.3">
      <c r="A1728" s="19">
        <v>530715</v>
      </c>
      <c r="B1728" s="20" t="s">
        <v>108</v>
      </c>
      <c r="C1728" s="5"/>
      <c r="D1728" s="5"/>
    </row>
    <row r="1729" spans="1:4" ht="15.75" thickBot="1" x14ac:dyDescent="0.3">
      <c r="A1729" s="9" t="s">
        <v>18</v>
      </c>
      <c r="B1729" s="10"/>
      <c r="C1729" s="67">
        <f>SUM(C1714:C1728)</f>
        <v>3259842</v>
      </c>
      <c r="D1729" s="67">
        <f>SUM(D1714:D1728)</f>
        <v>7114705</v>
      </c>
    </row>
    <row r="1730" spans="1:4" x14ac:dyDescent="0.25">
      <c r="A1730" s="12">
        <v>5308</v>
      </c>
      <c r="B1730" s="13" t="s">
        <v>332</v>
      </c>
      <c r="C1730" s="68"/>
      <c r="D1730" s="68"/>
    </row>
    <row r="1731" spans="1:4" x14ac:dyDescent="0.25">
      <c r="A1731" s="6">
        <v>530801</v>
      </c>
      <c r="B1731" s="7" t="s">
        <v>94</v>
      </c>
      <c r="C1731" s="5">
        <v>480817156</v>
      </c>
      <c r="D1731" s="5">
        <v>495980542</v>
      </c>
    </row>
    <row r="1732" spans="1:4" x14ac:dyDescent="0.25">
      <c r="A1732" s="6">
        <v>530802</v>
      </c>
      <c r="B1732" s="7" t="s">
        <v>95</v>
      </c>
      <c r="C1732" s="5">
        <v>480492213</v>
      </c>
      <c r="D1732" s="5">
        <v>497701311</v>
      </c>
    </row>
    <row r="1733" spans="1:4" x14ac:dyDescent="0.25">
      <c r="A1733" s="6">
        <v>530803</v>
      </c>
      <c r="B1733" s="7" t="s">
        <v>96</v>
      </c>
      <c r="C1733" s="5">
        <v>167873</v>
      </c>
      <c r="D1733" s="5">
        <v>150654</v>
      </c>
    </row>
    <row r="1734" spans="1:4" x14ac:dyDescent="0.25">
      <c r="A1734" s="6">
        <v>530804</v>
      </c>
      <c r="B1734" s="7" t="s">
        <v>97</v>
      </c>
      <c r="C1734" s="5">
        <v>6561327</v>
      </c>
      <c r="D1734" s="5">
        <v>2656812</v>
      </c>
    </row>
    <row r="1735" spans="1:4" x14ac:dyDescent="0.25">
      <c r="A1735" s="6">
        <v>530805</v>
      </c>
      <c r="B1735" s="7" t="s">
        <v>98</v>
      </c>
      <c r="C1735" s="5">
        <v>16828831</v>
      </c>
      <c r="D1735" s="5">
        <v>10491757</v>
      </c>
    </row>
    <row r="1736" spans="1:4" x14ac:dyDescent="0.25">
      <c r="A1736" s="6">
        <v>530806</v>
      </c>
      <c r="B1736" s="7" t="s">
        <v>99</v>
      </c>
      <c r="C1736" s="5">
        <v>2201453</v>
      </c>
      <c r="D1736" s="5">
        <v>2628165</v>
      </c>
    </row>
    <row r="1737" spans="1:4" x14ac:dyDescent="0.25">
      <c r="A1737" s="6">
        <v>530807</v>
      </c>
      <c r="B1737" s="7" t="s">
        <v>100</v>
      </c>
      <c r="C1737" s="5"/>
      <c r="D1737" s="5"/>
    </row>
    <row r="1738" spans="1:4" x14ac:dyDescent="0.25">
      <c r="A1738" s="6">
        <v>530808</v>
      </c>
      <c r="B1738" s="7" t="s">
        <v>101</v>
      </c>
      <c r="C1738" s="5">
        <v>99567396</v>
      </c>
      <c r="D1738" s="5">
        <v>93476187</v>
      </c>
    </row>
    <row r="1739" spans="1:4" x14ac:dyDescent="0.25">
      <c r="A1739" s="6">
        <v>530809</v>
      </c>
      <c r="B1739" s="7" t="s">
        <v>102</v>
      </c>
      <c r="C1739" s="5">
        <v>24174662</v>
      </c>
      <c r="D1739" s="5">
        <v>34486301</v>
      </c>
    </row>
    <row r="1740" spans="1:4" x14ac:dyDescent="0.25">
      <c r="A1740" s="6">
        <v>530810</v>
      </c>
      <c r="B1740" s="7" t="s">
        <v>103</v>
      </c>
      <c r="C1740" s="5">
        <v>1518885</v>
      </c>
      <c r="D1740" s="5">
        <v>2617948</v>
      </c>
    </row>
    <row r="1741" spans="1:4" x14ac:dyDescent="0.25">
      <c r="A1741" s="6">
        <v>530811</v>
      </c>
      <c r="B1741" s="7" t="s">
        <v>104</v>
      </c>
      <c r="C1741" s="5">
        <v>6164736</v>
      </c>
      <c r="D1741" s="5">
        <v>918371</v>
      </c>
    </row>
    <row r="1742" spans="1:4" x14ac:dyDescent="0.25">
      <c r="A1742" s="6">
        <v>530812</v>
      </c>
      <c r="B1742" s="7" t="s">
        <v>105</v>
      </c>
      <c r="C1742" s="5">
        <v>1644573</v>
      </c>
      <c r="D1742" s="5">
        <v>113241</v>
      </c>
    </row>
    <row r="1743" spans="1:4" x14ac:dyDescent="0.25">
      <c r="A1743" s="6">
        <v>530813</v>
      </c>
      <c r="B1743" s="7" t="s">
        <v>106</v>
      </c>
      <c r="C1743" s="5"/>
      <c r="D1743" s="5"/>
    </row>
    <row r="1744" spans="1:4" x14ac:dyDescent="0.25">
      <c r="A1744" s="6">
        <v>530814</v>
      </c>
      <c r="B1744" s="7" t="s">
        <v>107</v>
      </c>
      <c r="C1744" s="5"/>
      <c r="D1744" s="5"/>
    </row>
    <row r="1745" spans="1:4" ht="15.75" thickBot="1" x14ac:dyDescent="0.3">
      <c r="A1745" s="19">
        <v>530815</v>
      </c>
      <c r="B1745" s="20" t="s">
        <v>108</v>
      </c>
      <c r="C1745" s="5">
        <v>1186691</v>
      </c>
      <c r="D1745" s="5">
        <v>4603151</v>
      </c>
    </row>
    <row r="1746" spans="1:4" ht="15.75" thickBot="1" x14ac:dyDescent="0.3">
      <c r="A1746" s="9" t="s">
        <v>18</v>
      </c>
      <c r="B1746" s="10"/>
      <c r="C1746" s="71">
        <f>SUM(C1731:C1745)</f>
        <v>1121325796</v>
      </c>
      <c r="D1746" s="71">
        <f>SUM(D1731:D1745)</f>
        <v>1145824440</v>
      </c>
    </row>
    <row r="1747" spans="1:4" x14ac:dyDescent="0.25">
      <c r="A1747" s="12">
        <v>5309</v>
      </c>
      <c r="B1747" s="13" t="s">
        <v>421</v>
      </c>
      <c r="C1747" s="5"/>
      <c r="D1747" s="5"/>
    </row>
    <row r="1748" spans="1:4" x14ac:dyDescent="0.25">
      <c r="A1748" s="6">
        <v>530901</v>
      </c>
      <c r="B1748" s="7" t="s">
        <v>94</v>
      </c>
      <c r="C1748" s="5"/>
      <c r="D1748" s="5"/>
    </row>
    <row r="1749" spans="1:4" x14ac:dyDescent="0.25">
      <c r="A1749" s="6">
        <v>530902</v>
      </c>
      <c r="B1749" s="7" t="s">
        <v>95</v>
      </c>
      <c r="C1749" s="5"/>
      <c r="D1749" s="5"/>
    </row>
    <row r="1750" spans="1:4" x14ac:dyDescent="0.25">
      <c r="A1750" s="6">
        <v>530903</v>
      </c>
      <c r="B1750" s="7" t="s">
        <v>96</v>
      </c>
      <c r="C1750" s="5"/>
      <c r="D1750" s="5"/>
    </row>
    <row r="1751" spans="1:4" x14ac:dyDescent="0.25">
      <c r="A1751" s="6">
        <v>530904</v>
      </c>
      <c r="B1751" s="7" t="s">
        <v>97</v>
      </c>
      <c r="C1751" s="5"/>
      <c r="D1751" s="5"/>
    </row>
    <row r="1752" spans="1:4" x14ac:dyDescent="0.25">
      <c r="A1752" s="6">
        <v>530905</v>
      </c>
      <c r="B1752" s="7" t="s">
        <v>98</v>
      </c>
      <c r="C1752" s="5"/>
      <c r="D1752" s="5"/>
    </row>
    <row r="1753" spans="1:4" x14ac:dyDescent="0.25">
      <c r="A1753" s="6">
        <v>530906</v>
      </c>
      <c r="B1753" s="7" t="s">
        <v>99</v>
      </c>
      <c r="C1753" s="5"/>
      <c r="D1753" s="5"/>
    </row>
    <row r="1754" spans="1:4" x14ac:dyDescent="0.25">
      <c r="A1754" s="6">
        <v>530907</v>
      </c>
      <c r="B1754" s="7" t="s">
        <v>100</v>
      </c>
      <c r="C1754" s="5"/>
      <c r="D1754" s="5"/>
    </row>
    <row r="1755" spans="1:4" x14ac:dyDescent="0.25">
      <c r="A1755" s="6">
        <v>530908</v>
      </c>
      <c r="B1755" s="7" t="s">
        <v>101</v>
      </c>
      <c r="C1755" s="5"/>
      <c r="D1755" s="5"/>
    </row>
    <row r="1756" spans="1:4" x14ac:dyDescent="0.25">
      <c r="A1756" s="6">
        <v>530909</v>
      </c>
      <c r="B1756" s="7" t="s">
        <v>102</v>
      </c>
      <c r="C1756" s="5"/>
      <c r="D1756" s="5"/>
    </row>
    <row r="1757" spans="1:4" x14ac:dyDescent="0.25">
      <c r="A1757" s="6">
        <v>530910</v>
      </c>
      <c r="B1757" s="7" t="s">
        <v>103</v>
      </c>
      <c r="C1757" s="5"/>
      <c r="D1757" s="5"/>
    </row>
    <row r="1758" spans="1:4" x14ac:dyDescent="0.25">
      <c r="A1758" s="6">
        <v>530911</v>
      </c>
      <c r="B1758" s="7" t="s">
        <v>104</v>
      </c>
      <c r="C1758" s="5"/>
      <c r="D1758" s="5"/>
    </row>
    <row r="1759" spans="1:4" x14ac:dyDescent="0.25">
      <c r="A1759" s="6">
        <v>530912</v>
      </c>
      <c r="B1759" s="7" t="s">
        <v>105</v>
      </c>
      <c r="C1759" s="5"/>
      <c r="D1759" s="5"/>
    </row>
    <row r="1760" spans="1:4" x14ac:dyDescent="0.25">
      <c r="A1760" s="6">
        <v>530913</v>
      </c>
      <c r="B1760" s="7" t="s">
        <v>106</v>
      </c>
      <c r="C1760" s="5"/>
      <c r="D1760" s="5"/>
    </row>
    <row r="1761" spans="1:4" x14ac:dyDescent="0.25">
      <c r="A1761" s="6">
        <v>530914</v>
      </c>
      <c r="B1761" s="7" t="s">
        <v>107</v>
      </c>
      <c r="C1761" s="5"/>
      <c r="D1761" s="5"/>
    </row>
    <row r="1762" spans="1:4" ht="15.75" thickBot="1" x14ac:dyDescent="0.3">
      <c r="A1762" s="19">
        <v>530915</v>
      </c>
      <c r="B1762" s="20" t="s">
        <v>108</v>
      </c>
      <c r="C1762" s="5"/>
      <c r="D1762" s="5"/>
    </row>
    <row r="1763" spans="1:4" ht="15.75" thickBot="1" x14ac:dyDescent="0.3">
      <c r="A1763" s="9" t="s">
        <v>18</v>
      </c>
      <c r="B1763" s="10"/>
      <c r="C1763" s="70">
        <f>SUM(C1748:C1762)</f>
        <v>0</v>
      </c>
      <c r="D1763" s="70">
        <f>SUM(D1748:D1762)</f>
        <v>0</v>
      </c>
    </row>
    <row r="1764" spans="1:4" x14ac:dyDescent="0.25">
      <c r="A1764" s="12">
        <v>5310</v>
      </c>
      <c r="B1764" s="13" t="s">
        <v>334</v>
      </c>
      <c r="C1764" s="68"/>
      <c r="D1764" s="68"/>
    </row>
    <row r="1765" spans="1:4" x14ac:dyDescent="0.25">
      <c r="A1765" s="6">
        <v>531001</v>
      </c>
      <c r="B1765" s="7" t="s">
        <v>94</v>
      </c>
      <c r="C1765" s="5">
        <v>27906144</v>
      </c>
      <c r="D1765" s="5">
        <v>21938024</v>
      </c>
    </row>
    <row r="1766" spans="1:4" x14ac:dyDescent="0.25">
      <c r="A1766" s="6">
        <v>531002</v>
      </c>
      <c r="B1766" s="7" t="s">
        <v>95</v>
      </c>
      <c r="C1766" s="5">
        <v>306544122</v>
      </c>
      <c r="D1766" s="5">
        <v>280173430</v>
      </c>
    </row>
    <row r="1767" spans="1:4" x14ac:dyDescent="0.25">
      <c r="A1767" s="6">
        <v>531003</v>
      </c>
      <c r="B1767" s="7" t="s">
        <v>96</v>
      </c>
      <c r="C1767" s="5"/>
      <c r="D1767" s="5"/>
    </row>
    <row r="1768" spans="1:4" x14ac:dyDescent="0.25">
      <c r="A1768" s="6">
        <v>531004</v>
      </c>
      <c r="B1768" s="7" t="s">
        <v>97</v>
      </c>
      <c r="C1768" s="5"/>
      <c r="D1768" s="5"/>
    </row>
    <row r="1769" spans="1:4" x14ac:dyDescent="0.25">
      <c r="A1769" s="6">
        <v>531005</v>
      </c>
      <c r="B1769" s="7" t="s">
        <v>98</v>
      </c>
      <c r="C1769" s="5"/>
      <c r="D1769" s="5"/>
    </row>
    <row r="1770" spans="1:4" x14ac:dyDescent="0.25">
      <c r="A1770" s="6">
        <v>531006</v>
      </c>
      <c r="B1770" s="7" t="s">
        <v>99</v>
      </c>
      <c r="C1770" s="5">
        <v>10328557</v>
      </c>
      <c r="D1770" s="5">
        <v>9311921</v>
      </c>
    </row>
    <row r="1771" spans="1:4" x14ac:dyDescent="0.25">
      <c r="A1771" s="6">
        <v>531007</v>
      </c>
      <c r="B1771" s="7" t="s">
        <v>100</v>
      </c>
      <c r="C1771" s="5"/>
      <c r="D1771" s="5"/>
    </row>
    <row r="1772" spans="1:4" x14ac:dyDescent="0.25">
      <c r="A1772" s="6">
        <v>531008</v>
      </c>
      <c r="B1772" s="7" t="s">
        <v>101</v>
      </c>
      <c r="C1772" s="5"/>
      <c r="D1772" s="5"/>
    </row>
    <row r="1773" spans="1:4" x14ac:dyDescent="0.25">
      <c r="A1773" s="6">
        <v>531009</v>
      </c>
      <c r="B1773" s="7" t="s">
        <v>102</v>
      </c>
      <c r="C1773" s="5">
        <v>27997829</v>
      </c>
      <c r="D1773" s="5">
        <v>25766925</v>
      </c>
    </row>
    <row r="1774" spans="1:4" x14ac:dyDescent="0.25">
      <c r="A1774" s="6">
        <v>531010</v>
      </c>
      <c r="B1774" s="7" t="s">
        <v>103</v>
      </c>
      <c r="C1774" s="5"/>
      <c r="D1774" s="5"/>
    </row>
    <row r="1775" spans="1:4" x14ac:dyDescent="0.25">
      <c r="A1775" s="6">
        <v>531011</v>
      </c>
      <c r="B1775" s="7" t="s">
        <v>104</v>
      </c>
      <c r="C1775" s="5"/>
      <c r="D1775" s="5"/>
    </row>
    <row r="1776" spans="1:4" x14ac:dyDescent="0.25">
      <c r="A1776" s="6">
        <v>531012</v>
      </c>
      <c r="B1776" s="7" t="s">
        <v>105</v>
      </c>
      <c r="C1776" s="5"/>
      <c r="D1776" s="5"/>
    </row>
    <row r="1777" spans="1:4" x14ac:dyDescent="0.25">
      <c r="A1777" s="6">
        <v>531013</v>
      </c>
      <c r="B1777" s="7" t="s">
        <v>106</v>
      </c>
      <c r="C1777" s="5"/>
      <c r="D1777" s="5"/>
    </row>
    <row r="1778" spans="1:4" x14ac:dyDescent="0.25">
      <c r="A1778" s="6">
        <v>531014</v>
      </c>
      <c r="B1778" s="7" t="s">
        <v>107</v>
      </c>
      <c r="C1778" s="5"/>
      <c r="D1778" s="5"/>
    </row>
    <row r="1779" spans="1:4" ht="15.75" thickBot="1" x14ac:dyDescent="0.3">
      <c r="A1779" s="19">
        <v>531015</v>
      </c>
      <c r="B1779" s="20" t="s">
        <v>108</v>
      </c>
      <c r="C1779" s="5"/>
      <c r="D1779" s="5"/>
    </row>
    <row r="1780" spans="1:4" ht="15.75" thickBot="1" x14ac:dyDescent="0.3">
      <c r="A1780" s="9" t="s">
        <v>18</v>
      </c>
      <c r="B1780" s="10"/>
      <c r="C1780" s="67">
        <f>SUM(C1765:C1779)</f>
        <v>372776652</v>
      </c>
      <c r="D1780" s="67">
        <f>SUM(D1765:D1779)</f>
        <v>337190300</v>
      </c>
    </row>
    <row r="1781" spans="1:4" x14ac:dyDescent="0.25">
      <c r="A1781" s="12">
        <v>5311</v>
      </c>
      <c r="B1781" s="13" t="s">
        <v>422</v>
      </c>
      <c r="C1781" s="68"/>
      <c r="D1781" s="68"/>
    </row>
    <row r="1782" spans="1:4" x14ac:dyDescent="0.25">
      <c r="A1782" s="6">
        <v>531101</v>
      </c>
      <c r="B1782" s="7" t="s">
        <v>94</v>
      </c>
      <c r="C1782" s="5">
        <v>353024454</v>
      </c>
      <c r="D1782" s="5">
        <v>347451958</v>
      </c>
    </row>
    <row r="1783" spans="1:4" x14ac:dyDescent="0.25">
      <c r="A1783" s="6">
        <v>531102</v>
      </c>
      <c r="B1783" s="7" t="s">
        <v>95</v>
      </c>
      <c r="C1783" s="5">
        <v>382776704</v>
      </c>
      <c r="D1783" s="5">
        <v>375316988</v>
      </c>
    </row>
    <row r="1784" spans="1:4" x14ac:dyDescent="0.25">
      <c r="A1784" s="6">
        <v>531103</v>
      </c>
      <c r="B1784" s="7" t="s">
        <v>96</v>
      </c>
      <c r="C1784" s="5">
        <v>1424741</v>
      </c>
      <c r="D1784" s="5">
        <v>3688314</v>
      </c>
    </row>
    <row r="1785" spans="1:4" x14ac:dyDescent="0.25">
      <c r="A1785" s="6">
        <v>531104</v>
      </c>
      <c r="B1785" s="7" t="s">
        <v>97</v>
      </c>
      <c r="C1785" s="5">
        <v>2624531</v>
      </c>
      <c r="D1785" s="5">
        <v>1637662</v>
      </c>
    </row>
    <row r="1786" spans="1:4" x14ac:dyDescent="0.25">
      <c r="A1786" s="6">
        <v>531105</v>
      </c>
      <c r="B1786" s="7" t="s">
        <v>98</v>
      </c>
      <c r="C1786" s="5">
        <v>5706286</v>
      </c>
      <c r="D1786" s="5">
        <v>4692089</v>
      </c>
    </row>
    <row r="1787" spans="1:4" x14ac:dyDescent="0.25">
      <c r="A1787" s="6">
        <v>531106</v>
      </c>
      <c r="B1787" s="7" t="s">
        <v>99</v>
      </c>
      <c r="C1787" s="5">
        <v>430743758</v>
      </c>
      <c r="D1787" s="5">
        <v>484616643</v>
      </c>
    </row>
    <row r="1788" spans="1:4" x14ac:dyDescent="0.25">
      <c r="A1788" s="6">
        <v>531107</v>
      </c>
      <c r="B1788" s="7" t="s">
        <v>100</v>
      </c>
      <c r="D1788" s="5"/>
    </row>
    <row r="1789" spans="1:4" x14ac:dyDescent="0.25">
      <c r="A1789" s="6">
        <v>531108</v>
      </c>
      <c r="B1789" s="7" t="s">
        <v>101</v>
      </c>
      <c r="C1789" s="5">
        <v>59807802</v>
      </c>
      <c r="D1789" s="5">
        <v>55313388</v>
      </c>
    </row>
    <row r="1790" spans="1:4" x14ac:dyDescent="0.25">
      <c r="A1790" s="6">
        <v>531109</v>
      </c>
      <c r="B1790" s="7" t="s">
        <v>102</v>
      </c>
      <c r="C1790" s="5">
        <v>29871059</v>
      </c>
      <c r="D1790" s="5">
        <v>38885572</v>
      </c>
    </row>
    <row r="1791" spans="1:4" x14ac:dyDescent="0.25">
      <c r="A1791" s="6">
        <v>531110</v>
      </c>
      <c r="B1791" s="7" t="s">
        <v>103</v>
      </c>
      <c r="C1791" s="5">
        <v>1156429</v>
      </c>
      <c r="D1791" s="5">
        <v>1595757</v>
      </c>
    </row>
    <row r="1792" spans="1:4" x14ac:dyDescent="0.25">
      <c r="A1792" s="6">
        <v>531111</v>
      </c>
      <c r="B1792" s="7" t="s">
        <v>104</v>
      </c>
      <c r="C1792" s="5">
        <v>10050019</v>
      </c>
      <c r="D1792" s="5">
        <v>6338825</v>
      </c>
    </row>
    <row r="1793" spans="1:4" x14ac:dyDescent="0.25">
      <c r="A1793" s="6">
        <v>531112</v>
      </c>
      <c r="B1793" s="7" t="s">
        <v>105</v>
      </c>
      <c r="C1793" s="5">
        <v>3028086</v>
      </c>
      <c r="D1793" s="5">
        <v>-11043</v>
      </c>
    </row>
    <row r="1794" spans="1:4" x14ac:dyDescent="0.25">
      <c r="A1794" s="6">
        <v>531113</v>
      </c>
      <c r="B1794" s="7" t="s">
        <v>106</v>
      </c>
      <c r="C1794" s="5">
        <v>242249</v>
      </c>
      <c r="D1794" s="5">
        <v>216697</v>
      </c>
    </row>
    <row r="1795" spans="1:4" x14ac:dyDescent="0.25">
      <c r="A1795" s="6">
        <v>531114</v>
      </c>
      <c r="B1795" s="7" t="s">
        <v>107</v>
      </c>
      <c r="C1795" s="5"/>
      <c r="D1795" s="5"/>
    </row>
    <row r="1796" spans="1:4" ht="15.75" thickBot="1" x14ac:dyDescent="0.3">
      <c r="A1796" s="19">
        <v>531115</v>
      </c>
      <c r="B1796" s="20" t="s">
        <v>108</v>
      </c>
      <c r="C1796" s="5">
        <v>2813818</v>
      </c>
      <c r="D1796" s="5">
        <v>5092552</v>
      </c>
    </row>
    <row r="1797" spans="1:4" ht="15.75" thickBot="1" x14ac:dyDescent="0.3">
      <c r="A1797" s="9" t="s">
        <v>18</v>
      </c>
      <c r="B1797" s="10"/>
      <c r="C1797" s="67">
        <f>SUM(C1782:C1796)</f>
        <v>1283269936</v>
      </c>
      <c r="D1797" s="67">
        <f>SUM(D1782:D1796)</f>
        <v>1324835402</v>
      </c>
    </row>
    <row r="1798" spans="1:4" x14ac:dyDescent="0.25">
      <c r="A1798" s="12">
        <v>5312</v>
      </c>
      <c r="B1798" s="13" t="s">
        <v>423</v>
      </c>
      <c r="C1798" s="68"/>
      <c r="D1798" s="68"/>
    </row>
    <row r="1799" spans="1:4" x14ac:dyDescent="0.25">
      <c r="A1799" s="6">
        <v>531201</v>
      </c>
      <c r="B1799" s="7" t="s">
        <v>94</v>
      </c>
      <c r="C1799" s="5">
        <v>240560977</v>
      </c>
      <c r="D1799" s="5">
        <v>182770191</v>
      </c>
    </row>
    <row r="1800" spans="1:4" x14ac:dyDescent="0.25">
      <c r="A1800" s="6">
        <v>531202</v>
      </c>
      <c r="B1800" s="7" t="s">
        <v>95</v>
      </c>
      <c r="C1800" s="5">
        <v>345207579</v>
      </c>
      <c r="D1800" s="5">
        <v>273360137</v>
      </c>
    </row>
    <row r="1801" spans="1:4" x14ac:dyDescent="0.25">
      <c r="A1801" s="6">
        <v>531203</v>
      </c>
      <c r="B1801" s="7" t="s">
        <v>96</v>
      </c>
      <c r="C1801" s="5">
        <v>2594540</v>
      </c>
      <c r="D1801" s="5">
        <v>2160008</v>
      </c>
    </row>
    <row r="1802" spans="1:4" x14ac:dyDescent="0.25">
      <c r="A1802" s="6">
        <v>531204</v>
      </c>
      <c r="B1802" s="7" t="s">
        <v>97</v>
      </c>
      <c r="C1802" s="5">
        <v>1637663</v>
      </c>
      <c r="D1802" s="5">
        <v>1535008</v>
      </c>
    </row>
    <row r="1803" spans="1:4" x14ac:dyDescent="0.25">
      <c r="A1803" s="6">
        <v>531205</v>
      </c>
      <c r="B1803" s="7" t="s">
        <v>98</v>
      </c>
      <c r="C1803" s="5">
        <v>3606001</v>
      </c>
      <c r="D1803" s="5">
        <v>3136171</v>
      </c>
    </row>
    <row r="1804" spans="1:4" x14ac:dyDescent="0.25">
      <c r="A1804" s="6">
        <v>531206</v>
      </c>
      <c r="B1804" s="7" t="s">
        <v>99</v>
      </c>
      <c r="C1804" s="5">
        <v>15831554</v>
      </c>
      <c r="D1804" s="5">
        <v>14196290</v>
      </c>
    </row>
    <row r="1805" spans="1:4" x14ac:dyDescent="0.25">
      <c r="A1805" s="6">
        <v>531207</v>
      </c>
      <c r="B1805" s="7" t="s">
        <v>100</v>
      </c>
      <c r="D1805" s="5"/>
    </row>
    <row r="1806" spans="1:4" x14ac:dyDescent="0.25">
      <c r="A1806" s="6">
        <v>531208</v>
      </c>
      <c r="B1806" s="7" t="s">
        <v>101</v>
      </c>
      <c r="C1806" s="5">
        <v>46563212</v>
      </c>
      <c r="D1806" s="5">
        <v>37662416</v>
      </c>
    </row>
    <row r="1807" spans="1:4" x14ac:dyDescent="0.25">
      <c r="A1807" s="6">
        <v>531209</v>
      </c>
      <c r="B1807" s="7" t="s">
        <v>102</v>
      </c>
      <c r="C1807" s="5">
        <v>30375149</v>
      </c>
      <c r="D1807" s="5">
        <v>44601460</v>
      </c>
    </row>
    <row r="1808" spans="1:4" x14ac:dyDescent="0.25">
      <c r="A1808" s="6">
        <v>531210</v>
      </c>
      <c r="B1808" s="7" t="s">
        <v>103</v>
      </c>
      <c r="C1808" s="5">
        <v>1237624</v>
      </c>
      <c r="D1808" s="5">
        <v>297662</v>
      </c>
    </row>
    <row r="1809" spans="1:4" x14ac:dyDescent="0.25">
      <c r="A1809" s="6">
        <v>531211</v>
      </c>
      <c r="B1809" s="7" t="s">
        <v>104</v>
      </c>
      <c r="C1809" s="5">
        <v>2531270</v>
      </c>
      <c r="D1809" s="5">
        <v>5030158</v>
      </c>
    </row>
    <row r="1810" spans="1:4" x14ac:dyDescent="0.25">
      <c r="A1810" s="6">
        <v>531212</v>
      </c>
      <c r="B1810" s="7" t="s">
        <v>105</v>
      </c>
      <c r="C1810" s="5">
        <v>27728</v>
      </c>
      <c r="D1810" s="5">
        <v>-153762</v>
      </c>
    </row>
    <row r="1811" spans="1:4" x14ac:dyDescent="0.25">
      <c r="A1811" s="6">
        <v>531213</v>
      </c>
      <c r="B1811" s="7" t="s">
        <v>106</v>
      </c>
      <c r="C1811" s="5">
        <v>162523</v>
      </c>
      <c r="D1811" s="5">
        <v>486935</v>
      </c>
    </row>
    <row r="1812" spans="1:4" x14ac:dyDescent="0.25">
      <c r="A1812" s="6">
        <v>531214</v>
      </c>
      <c r="B1812" s="7" t="s">
        <v>107</v>
      </c>
      <c r="C1812" s="5"/>
      <c r="D1812" s="5"/>
    </row>
    <row r="1813" spans="1:4" ht="15.75" thickBot="1" x14ac:dyDescent="0.3">
      <c r="A1813" s="19">
        <v>531215</v>
      </c>
      <c r="B1813" s="20" t="s">
        <v>108</v>
      </c>
      <c r="C1813" s="5">
        <v>4277245</v>
      </c>
      <c r="D1813" s="5">
        <v>5260644</v>
      </c>
    </row>
    <row r="1814" spans="1:4" ht="15.75" thickBot="1" x14ac:dyDescent="0.3">
      <c r="A1814" s="9" t="s">
        <v>18</v>
      </c>
      <c r="B1814" s="10"/>
      <c r="C1814" s="67">
        <f>SUM(C1799:C1813)</f>
        <v>694613065</v>
      </c>
      <c r="D1814" s="67">
        <f>SUM(D1799:D1813)</f>
        <v>570343318</v>
      </c>
    </row>
    <row r="1815" spans="1:4" x14ac:dyDescent="0.25">
      <c r="A1815" s="12">
        <v>5313</v>
      </c>
      <c r="B1815" s="13" t="s">
        <v>338</v>
      </c>
      <c r="C1815" s="68"/>
      <c r="D1815" s="68"/>
    </row>
    <row r="1816" spans="1:4" x14ac:dyDescent="0.25">
      <c r="A1816" s="6">
        <v>531301</v>
      </c>
      <c r="B1816" s="7" t="s">
        <v>94</v>
      </c>
      <c r="C1816" s="5">
        <v>382536112</v>
      </c>
      <c r="D1816" s="5">
        <v>275243278</v>
      </c>
    </row>
    <row r="1817" spans="1:4" x14ac:dyDescent="0.25">
      <c r="A1817" s="6">
        <v>531302</v>
      </c>
      <c r="B1817" s="7" t="s">
        <v>95</v>
      </c>
      <c r="C1817" s="5">
        <v>30156589</v>
      </c>
      <c r="D1817" s="5">
        <v>31149209</v>
      </c>
    </row>
    <row r="1818" spans="1:4" x14ac:dyDescent="0.25">
      <c r="A1818" s="6">
        <v>531303</v>
      </c>
      <c r="B1818" s="7" t="s">
        <v>96</v>
      </c>
      <c r="C1818" s="5">
        <v>5169076</v>
      </c>
      <c r="D1818" s="5">
        <v>8273513</v>
      </c>
    </row>
    <row r="1819" spans="1:4" x14ac:dyDescent="0.25">
      <c r="A1819" s="6">
        <v>531304</v>
      </c>
      <c r="B1819" s="7" t="s">
        <v>97</v>
      </c>
      <c r="C1819" s="5"/>
      <c r="D1819" s="5"/>
    </row>
    <row r="1820" spans="1:4" x14ac:dyDescent="0.25">
      <c r="A1820" s="6">
        <v>531305</v>
      </c>
      <c r="B1820" s="7" t="s">
        <v>98</v>
      </c>
      <c r="C1820" s="5">
        <v>16082756</v>
      </c>
      <c r="D1820" s="5">
        <v>2301172</v>
      </c>
    </row>
    <row r="1821" spans="1:4" x14ac:dyDescent="0.25">
      <c r="A1821" s="6">
        <v>531306</v>
      </c>
      <c r="B1821" s="7" t="s">
        <v>99</v>
      </c>
      <c r="C1821" s="5">
        <v>816517819</v>
      </c>
      <c r="D1821" s="5">
        <v>607431442</v>
      </c>
    </row>
    <row r="1822" spans="1:4" x14ac:dyDescent="0.25">
      <c r="A1822" s="6">
        <v>531307</v>
      </c>
      <c r="B1822" s="7" t="s">
        <v>100</v>
      </c>
      <c r="C1822" s="5"/>
      <c r="D1822" s="5"/>
    </row>
    <row r="1823" spans="1:4" x14ac:dyDescent="0.25">
      <c r="A1823" s="6">
        <v>531308</v>
      </c>
      <c r="B1823" s="7" t="s">
        <v>101</v>
      </c>
      <c r="C1823" s="5">
        <v>430878611</v>
      </c>
      <c r="D1823" s="5">
        <v>374148982</v>
      </c>
    </row>
    <row r="1824" spans="1:4" x14ac:dyDescent="0.25">
      <c r="A1824" s="6">
        <v>531309</v>
      </c>
      <c r="B1824" s="7" t="s">
        <v>102</v>
      </c>
      <c r="C1824" s="5">
        <v>18095571</v>
      </c>
      <c r="D1824" s="5">
        <v>58339925</v>
      </c>
    </row>
    <row r="1825" spans="1:4" x14ac:dyDescent="0.25">
      <c r="A1825" s="6">
        <v>531310</v>
      </c>
      <c r="B1825" s="7" t="s">
        <v>103</v>
      </c>
      <c r="C1825" s="5">
        <v>287502</v>
      </c>
      <c r="D1825" s="5">
        <v>289937</v>
      </c>
    </row>
    <row r="1826" spans="1:4" x14ac:dyDescent="0.25">
      <c r="A1826" s="6">
        <v>531311</v>
      </c>
      <c r="B1826" s="7" t="s">
        <v>104</v>
      </c>
      <c r="C1826" s="5">
        <v>90580998</v>
      </c>
      <c r="D1826" s="5">
        <v>95150769</v>
      </c>
    </row>
    <row r="1827" spans="1:4" x14ac:dyDescent="0.25">
      <c r="A1827" s="6">
        <v>531312</v>
      </c>
      <c r="B1827" s="7" t="s">
        <v>105</v>
      </c>
      <c r="C1827" s="5"/>
      <c r="D1827" s="5"/>
    </row>
    <row r="1828" spans="1:4" x14ac:dyDescent="0.25">
      <c r="A1828" s="6">
        <v>531313</v>
      </c>
      <c r="B1828" s="7" t="s">
        <v>106</v>
      </c>
      <c r="C1828" s="5"/>
      <c r="D1828" s="5"/>
    </row>
    <row r="1829" spans="1:4" x14ac:dyDescent="0.25">
      <c r="A1829" s="6">
        <v>531314</v>
      </c>
      <c r="B1829" s="7" t="s">
        <v>107</v>
      </c>
      <c r="C1829" s="5"/>
      <c r="D1829" s="5"/>
    </row>
    <row r="1830" spans="1:4" ht="15.75" thickBot="1" x14ac:dyDescent="0.3">
      <c r="A1830" s="19">
        <v>531315</v>
      </c>
      <c r="B1830" s="20" t="s">
        <v>108</v>
      </c>
      <c r="C1830" s="5">
        <v>36271757</v>
      </c>
      <c r="D1830" s="5">
        <v>9547717</v>
      </c>
    </row>
    <row r="1831" spans="1:4" ht="15.75" thickBot="1" x14ac:dyDescent="0.3">
      <c r="A1831" s="9" t="s">
        <v>18</v>
      </c>
      <c r="B1831" s="10"/>
      <c r="C1831" s="67">
        <f>SUM(C1816:C1830)</f>
        <v>1826576791</v>
      </c>
      <c r="D1831" s="67">
        <f>SUM(D1816:D1830)</f>
        <v>1461875944</v>
      </c>
    </row>
    <row r="1832" spans="1:4" x14ac:dyDescent="0.25">
      <c r="A1832" s="12">
        <v>5314</v>
      </c>
      <c r="B1832" s="13" t="s">
        <v>424</v>
      </c>
      <c r="C1832" s="68"/>
      <c r="D1832" s="68"/>
    </row>
    <row r="1833" spans="1:4" x14ac:dyDescent="0.25">
      <c r="A1833" s="6">
        <v>531401</v>
      </c>
      <c r="B1833" s="7" t="s">
        <v>94</v>
      </c>
      <c r="C1833" s="5">
        <v>80849787</v>
      </c>
      <c r="D1833" s="5">
        <v>801664843</v>
      </c>
    </row>
    <row r="1834" spans="1:4" x14ac:dyDescent="0.25">
      <c r="A1834" s="6">
        <v>531402</v>
      </c>
      <c r="B1834" s="7" t="s">
        <v>95</v>
      </c>
      <c r="C1834" s="5">
        <v>2638556</v>
      </c>
      <c r="D1834" s="5">
        <v>67081397</v>
      </c>
    </row>
    <row r="1835" spans="1:4" x14ac:dyDescent="0.25">
      <c r="A1835" s="6">
        <v>531403</v>
      </c>
      <c r="B1835" s="7" t="s">
        <v>96</v>
      </c>
      <c r="C1835" s="5">
        <v>2864644</v>
      </c>
      <c r="D1835" s="5">
        <v>3272006</v>
      </c>
    </row>
    <row r="1836" spans="1:4" x14ac:dyDescent="0.25">
      <c r="A1836" s="6">
        <v>531404</v>
      </c>
      <c r="B1836" s="7" t="s">
        <v>97</v>
      </c>
      <c r="C1836" s="5"/>
      <c r="D1836" s="5"/>
    </row>
    <row r="1837" spans="1:4" x14ac:dyDescent="0.25">
      <c r="A1837" s="6">
        <v>531405</v>
      </c>
      <c r="B1837" s="7" t="s">
        <v>98</v>
      </c>
      <c r="C1837" s="5">
        <v>11298619</v>
      </c>
      <c r="D1837" s="5">
        <v>2091948</v>
      </c>
    </row>
    <row r="1838" spans="1:4" x14ac:dyDescent="0.25">
      <c r="A1838" s="6">
        <v>531406</v>
      </c>
      <c r="B1838" s="7" t="s">
        <v>99</v>
      </c>
      <c r="C1838" s="5">
        <v>152334</v>
      </c>
      <c r="D1838" s="5">
        <v>396834</v>
      </c>
    </row>
    <row r="1839" spans="1:4" x14ac:dyDescent="0.25">
      <c r="A1839" s="6">
        <v>531407</v>
      </c>
      <c r="B1839" s="7" t="s">
        <v>100</v>
      </c>
      <c r="C1839" s="5"/>
      <c r="D1839" s="5"/>
    </row>
    <row r="1840" spans="1:4" x14ac:dyDescent="0.25">
      <c r="A1840" s="16">
        <v>531408</v>
      </c>
      <c r="B1840" s="17" t="s">
        <v>101</v>
      </c>
      <c r="C1840" s="5">
        <v>402547733</v>
      </c>
      <c r="D1840" s="5">
        <v>386461225</v>
      </c>
    </row>
    <row r="1841" spans="1:4" x14ac:dyDescent="0.25">
      <c r="A1841" s="6">
        <v>531409</v>
      </c>
      <c r="B1841" s="7" t="s">
        <v>102</v>
      </c>
      <c r="C1841" s="5">
        <v>16882215</v>
      </c>
      <c r="D1841" s="5">
        <v>69474768</v>
      </c>
    </row>
    <row r="1842" spans="1:4" x14ac:dyDescent="0.25">
      <c r="A1842" s="6">
        <v>531410</v>
      </c>
      <c r="B1842" s="7" t="s">
        <v>103</v>
      </c>
      <c r="C1842" s="5">
        <v>51647</v>
      </c>
      <c r="D1842" s="5">
        <v>79115</v>
      </c>
    </row>
    <row r="1843" spans="1:4" x14ac:dyDescent="0.25">
      <c r="A1843" s="6">
        <v>531411</v>
      </c>
      <c r="B1843" s="7" t="s">
        <v>104</v>
      </c>
      <c r="C1843" s="5">
        <v>85040486</v>
      </c>
      <c r="D1843" s="5">
        <v>230376839</v>
      </c>
    </row>
    <row r="1844" spans="1:4" x14ac:dyDescent="0.25">
      <c r="A1844" s="6">
        <v>531412</v>
      </c>
      <c r="B1844" s="7" t="s">
        <v>105</v>
      </c>
      <c r="C1844" s="5"/>
      <c r="D1844" s="5"/>
    </row>
    <row r="1845" spans="1:4" x14ac:dyDescent="0.25">
      <c r="A1845" s="6">
        <v>531413</v>
      </c>
      <c r="B1845" s="7" t="s">
        <v>106</v>
      </c>
      <c r="C1845" s="5"/>
      <c r="D1845" s="5"/>
    </row>
    <row r="1846" spans="1:4" x14ac:dyDescent="0.25">
      <c r="A1846" s="6">
        <v>531414</v>
      </c>
      <c r="B1846" s="7" t="s">
        <v>107</v>
      </c>
      <c r="C1846" s="5"/>
      <c r="D1846" s="5"/>
    </row>
    <row r="1847" spans="1:4" ht="15.75" thickBot="1" x14ac:dyDescent="0.3">
      <c r="A1847" s="19">
        <v>531415</v>
      </c>
      <c r="B1847" s="20" t="s">
        <v>108</v>
      </c>
      <c r="C1847" s="5">
        <v>31653081</v>
      </c>
      <c r="D1847" s="5">
        <v>7756316</v>
      </c>
    </row>
    <row r="1848" spans="1:4" ht="15.75" thickBot="1" x14ac:dyDescent="0.3">
      <c r="A1848" s="9" t="s">
        <v>18</v>
      </c>
      <c r="B1848" s="10"/>
      <c r="C1848" s="67">
        <f>SUM(C1833:C1847)</f>
        <v>633979102</v>
      </c>
      <c r="D1848" s="67">
        <f>SUM(D1833:D1847)</f>
        <v>1568655291</v>
      </c>
    </row>
    <row r="1849" spans="1:4" x14ac:dyDescent="0.25">
      <c r="A1849" s="12">
        <v>5315</v>
      </c>
      <c r="B1849" s="13" t="s">
        <v>425</v>
      </c>
      <c r="C1849" s="68"/>
      <c r="D1849" s="68"/>
    </row>
    <row r="1850" spans="1:4" x14ac:dyDescent="0.25">
      <c r="A1850" s="6">
        <v>531501</v>
      </c>
      <c r="B1850" s="7" t="s">
        <v>94</v>
      </c>
      <c r="C1850" s="5">
        <v>146308778</v>
      </c>
      <c r="D1850" s="5">
        <v>74701</v>
      </c>
    </row>
    <row r="1851" spans="1:4" x14ac:dyDescent="0.25">
      <c r="A1851" s="6">
        <v>531502</v>
      </c>
      <c r="B1851" s="7" t="s">
        <v>95</v>
      </c>
      <c r="C1851" s="5"/>
      <c r="D1851" s="5">
        <v>4500</v>
      </c>
    </row>
    <row r="1852" spans="1:4" x14ac:dyDescent="0.25">
      <c r="A1852" s="6">
        <v>531503</v>
      </c>
      <c r="B1852" s="7" t="s">
        <v>96</v>
      </c>
      <c r="C1852" s="5"/>
      <c r="D1852" s="5"/>
    </row>
    <row r="1853" spans="1:4" x14ac:dyDescent="0.25">
      <c r="A1853" s="6">
        <v>531504</v>
      </c>
      <c r="B1853" s="7" t="s">
        <v>97</v>
      </c>
      <c r="C1853" s="5"/>
      <c r="D1853" s="5"/>
    </row>
    <row r="1854" spans="1:4" x14ac:dyDescent="0.25">
      <c r="A1854" s="6">
        <v>531505</v>
      </c>
      <c r="B1854" s="7" t="s">
        <v>98</v>
      </c>
      <c r="C1854" s="5">
        <v>19135</v>
      </c>
      <c r="D1854" s="5">
        <v>2100</v>
      </c>
    </row>
    <row r="1855" spans="1:4" x14ac:dyDescent="0.25">
      <c r="A1855" s="6">
        <v>531506</v>
      </c>
      <c r="B1855" s="7" t="s">
        <v>99</v>
      </c>
      <c r="C1855" s="5">
        <v>23518</v>
      </c>
      <c r="D1855" s="5"/>
    </row>
    <row r="1856" spans="1:4" x14ac:dyDescent="0.25">
      <c r="A1856" s="6">
        <v>531507</v>
      </c>
      <c r="B1856" s="7" t="s">
        <v>100</v>
      </c>
      <c r="C1856" s="5"/>
      <c r="D1856" s="5"/>
    </row>
    <row r="1857" spans="1:4" x14ac:dyDescent="0.25">
      <c r="A1857" s="6">
        <v>531508</v>
      </c>
      <c r="B1857" s="7" t="s">
        <v>101</v>
      </c>
      <c r="C1857" s="5">
        <v>6300</v>
      </c>
      <c r="D1857" s="5">
        <v>11200</v>
      </c>
    </row>
    <row r="1858" spans="1:4" x14ac:dyDescent="0.25">
      <c r="A1858" s="6">
        <v>531509</v>
      </c>
      <c r="B1858" s="7" t="s">
        <v>102</v>
      </c>
      <c r="C1858" s="5">
        <v>37500</v>
      </c>
      <c r="D1858" s="5">
        <v>15000</v>
      </c>
    </row>
    <row r="1859" spans="1:4" x14ac:dyDescent="0.25">
      <c r="A1859" s="6">
        <v>531510</v>
      </c>
      <c r="B1859" s="7" t="s">
        <v>103</v>
      </c>
      <c r="C1859" s="5"/>
      <c r="D1859" s="5"/>
    </row>
    <row r="1860" spans="1:4" x14ac:dyDescent="0.25">
      <c r="A1860" s="6">
        <v>531511</v>
      </c>
      <c r="B1860" s="7" t="s">
        <v>104</v>
      </c>
      <c r="C1860" s="5"/>
      <c r="D1860" s="5"/>
    </row>
    <row r="1861" spans="1:4" x14ac:dyDescent="0.25">
      <c r="A1861" s="6">
        <v>531512</v>
      </c>
      <c r="B1861" s="7" t="s">
        <v>105</v>
      </c>
      <c r="C1861" s="5"/>
      <c r="D1861" s="5"/>
    </row>
    <row r="1862" spans="1:4" x14ac:dyDescent="0.25">
      <c r="A1862" s="6">
        <v>531513</v>
      </c>
      <c r="B1862" s="7" t="s">
        <v>106</v>
      </c>
      <c r="C1862" s="5"/>
      <c r="D1862" s="5"/>
    </row>
    <row r="1863" spans="1:4" x14ac:dyDescent="0.25">
      <c r="A1863" s="6">
        <v>531514</v>
      </c>
      <c r="B1863" s="7" t="s">
        <v>107</v>
      </c>
      <c r="C1863" s="5"/>
      <c r="D1863" s="5"/>
    </row>
    <row r="1864" spans="1:4" ht="15.75" thickBot="1" x14ac:dyDescent="0.3">
      <c r="A1864" s="19">
        <v>531515</v>
      </c>
      <c r="B1864" s="20" t="s">
        <v>108</v>
      </c>
      <c r="C1864" s="75"/>
      <c r="D1864" s="75"/>
    </row>
    <row r="1865" spans="1:4" ht="15.75" thickBot="1" x14ac:dyDescent="0.3">
      <c r="A1865" s="9" t="s">
        <v>18</v>
      </c>
      <c r="B1865" s="10"/>
      <c r="C1865" s="67">
        <f>SUM(C1850:C1864)</f>
        <v>146395231</v>
      </c>
      <c r="D1865" s="67">
        <f>SUM(D1850:D1864)</f>
        <v>107501</v>
      </c>
    </row>
    <row r="1866" spans="1:4" x14ac:dyDescent="0.25">
      <c r="A1866" s="12">
        <v>5316</v>
      </c>
      <c r="B1866" s="13" t="s">
        <v>347</v>
      </c>
      <c r="C1866" s="68"/>
      <c r="D1866" s="68"/>
    </row>
    <row r="1867" spans="1:4" x14ac:dyDescent="0.25">
      <c r="A1867" s="6">
        <v>531601</v>
      </c>
      <c r="B1867" s="7" t="s">
        <v>348</v>
      </c>
      <c r="C1867" s="5">
        <v>119964971</v>
      </c>
      <c r="D1867" s="5">
        <v>110506875</v>
      </c>
    </row>
    <row r="1868" spans="1:4" x14ac:dyDescent="0.25">
      <c r="A1868" s="6">
        <v>531602</v>
      </c>
      <c r="B1868" s="7" t="s">
        <v>349</v>
      </c>
      <c r="C1868" s="5">
        <v>673998</v>
      </c>
      <c r="D1868" s="5">
        <v>4722699</v>
      </c>
    </row>
    <row r="1869" spans="1:4" x14ac:dyDescent="0.25">
      <c r="A1869" s="6">
        <v>531603</v>
      </c>
      <c r="B1869" s="7" t="s">
        <v>350</v>
      </c>
      <c r="C1869" s="5"/>
      <c r="D1869" s="5">
        <v>9562500</v>
      </c>
    </row>
    <row r="1870" spans="1:4" x14ac:dyDescent="0.25">
      <c r="A1870" s="6">
        <v>531604</v>
      </c>
      <c r="B1870" s="7" t="s">
        <v>352</v>
      </c>
      <c r="C1870" s="5">
        <v>8043757</v>
      </c>
      <c r="D1870" s="5">
        <v>16472531</v>
      </c>
    </row>
    <row r="1871" spans="1:4" x14ac:dyDescent="0.25">
      <c r="A1871" s="6">
        <v>531605</v>
      </c>
      <c r="B1871" s="7" t="s">
        <v>353</v>
      </c>
      <c r="C1871" s="5">
        <v>2719902</v>
      </c>
      <c r="D1871" s="5">
        <v>3850484</v>
      </c>
    </row>
    <row r="1872" spans="1:4" x14ac:dyDescent="0.25">
      <c r="A1872" s="6">
        <v>531606</v>
      </c>
      <c r="B1872" s="7" t="s">
        <v>354</v>
      </c>
      <c r="C1872" s="5">
        <v>62293357</v>
      </c>
      <c r="D1872" s="5">
        <v>61554573</v>
      </c>
    </row>
    <row r="1873" spans="1:4" x14ac:dyDescent="0.25">
      <c r="A1873" s="6">
        <v>531607</v>
      </c>
      <c r="B1873" s="7" t="s">
        <v>355</v>
      </c>
      <c r="C1873" s="5">
        <v>10639834</v>
      </c>
      <c r="D1873" s="5">
        <v>10529047</v>
      </c>
    </row>
    <row r="1874" spans="1:4" x14ac:dyDescent="0.25">
      <c r="A1874" s="6">
        <v>531608</v>
      </c>
      <c r="B1874" s="7" t="s">
        <v>356</v>
      </c>
      <c r="C1874" s="5">
        <v>5124535</v>
      </c>
      <c r="D1874" s="5">
        <v>4820821</v>
      </c>
    </row>
    <row r="1875" spans="1:4" x14ac:dyDescent="0.25">
      <c r="A1875" s="6">
        <v>531609</v>
      </c>
      <c r="B1875" s="7" t="s">
        <v>357</v>
      </c>
      <c r="C1875" s="5">
        <v>4154291</v>
      </c>
      <c r="D1875" s="5">
        <v>3258831</v>
      </c>
    </row>
    <row r="1876" spans="1:4" x14ac:dyDescent="0.25">
      <c r="A1876" s="6">
        <v>531610</v>
      </c>
      <c r="B1876" s="7" t="s">
        <v>358</v>
      </c>
      <c r="C1876" s="5">
        <v>1663131</v>
      </c>
      <c r="D1876" s="5">
        <v>4723406</v>
      </c>
    </row>
    <row r="1877" spans="1:4" x14ac:dyDescent="0.25">
      <c r="A1877" s="6">
        <v>531611</v>
      </c>
      <c r="B1877" s="7" t="s">
        <v>359</v>
      </c>
      <c r="C1877" s="5">
        <v>2308583</v>
      </c>
      <c r="D1877" s="5">
        <v>1235649</v>
      </c>
    </row>
    <row r="1878" spans="1:4" x14ac:dyDescent="0.25">
      <c r="A1878" s="6">
        <v>531612</v>
      </c>
      <c r="B1878" s="7" t="s">
        <v>360</v>
      </c>
      <c r="C1878" s="5"/>
      <c r="D1878" s="5"/>
    </row>
    <row r="1879" spans="1:4" x14ac:dyDescent="0.25">
      <c r="A1879" s="6">
        <v>531613</v>
      </c>
      <c r="B1879" s="7" t="s">
        <v>361</v>
      </c>
      <c r="C1879" s="5"/>
      <c r="D1879" s="5"/>
    </row>
    <row r="1880" spans="1:4" x14ac:dyDescent="0.25">
      <c r="A1880" s="6">
        <v>531614</v>
      </c>
      <c r="B1880" s="7" t="s">
        <v>362</v>
      </c>
      <c r="C1880" s="5"/>
      <c r="D1880" s="5"/>
    </row>
    <row r="1881" spans="1:4" x14ac:dyDescent="0.25">
      <c r="A1881" s="6">
        <v>531615</v>
      </c>
      <c r="B1881" s="7" t="s">
        <v>363</v>
      </c>
      <c r="C1881" s="5">
        <v>2576958</v>
      </c>
      <c r="D1881" s="5">
        <v>633134</v>
      </c>
    </row>
    <row r="1882" spans="1:4" x14ac:dyDescent="0.25">
      <c r="A1882" s="6">
        <v>531616</v>
      </c>
      <c r="B1882" s="7" t="s">
        <v>364</v>
      </c>
      <c r="C1882" s="5">
        <v>5748778</v>
      </c>
      <c r="D1882" s="5">
        <v>7192003</v>
      </c>
    </row>
    <row r="1883" spans="1:4" x14ac:dyDescent="0.25">
      <c r="A1883" s="6">
        <v>531617</v>
      </c>
      <c r="B1883" s="7" t="s">
        <v>365</v>
      </c>
      <c r="C1883" s="5">
        <v>10545552</v>
      </c>
      <c r="D1883" s="5">
        <v>9058128</v>
      </c>
    </row>
    <row r="1884" spans="1:4" x14ac:dyDescent="0.25">
      <c r="A1884" s="6">
        <v>531618</v>
      </c>
      <c r="B1884" s="7" t="s">
        <v>366</v>
      </c>
      <c r="C1884" s="5"/>
      <c r="D1884" s="5">
        <v>14000</v>
      </c>
    </row>
    <row r="1885" spans="1:4" x14ac:dyDescent="0.25">
      <c r="A1885" s="6">
        <v>531619</v>
      </c>
      <c r="B1885" s="7" t="s">
        <v>367</v>
      </c>
      <c r="C1885" s="5">
        <v>35225147</v>
      </c>
      <c r="D1885" s="5">
        <v>31686642</v>
      </c>
    </row>
    <row r="1886" spans="1:4" x14ac:dyDescent="0.25">
      <c r="A1886" s="6">
        <v>531620</v>
      </c>
      <c r="B1886" s="7" t="s">
        <v>368</v>
      </c>
      <c r="C1886" s="5">
        <v>9018161</v>
      </c>
      <c r="D1886" s="5">
        <v>13205545</v>
      </c>
    </row>
    <row r="1887" spans="1:4" x14ac:dyDescent="0.25">
      <c r="A1887" s="6">
        <v>531621</v>
      </c>
      <c r="B1887" s="7" t="s">
        <v>369</v>
      </c>
      <c r="C1887" s="5"/>
      <c r="D1887" s="5">
        <v>7788</v>
      </c>
    </row>
    <row r="1888" spans="1:4" x14ac:dyDescent="0.25">
      <c r="A1888" s="6">
        <v>531622</v>
      </c>
      <c r="B1888" s="7" t="s">
        <v>370</v>
      </c>
      <c r="C1888" s="5"/>
      <c r="D1888" s="5"/>
    </row>
    <row r="1889" spans="1:4" x14ac:dyDescent="0.25">
      <c r="A1889" s="6">
        <v>531623</v>
      </c>
      <c r="B1889" s="7" t="s">
        <v>371</v>
      </c>
      <c r="C1889" s="5">
        <v>3218620</v>
      </c>
      <c r="D1889" s="5">
        <v>3274769</v>
      </c>
    </row>
    <row r="1890" spans="1:4" x14ac:dyDescent="0.25">
      <c r="A1890" s="6">
        <v>531624</v>
      </c>
      <c r="B1890" s="7" t="s">
        <v>372</v>
      </c>
      <c r="C1890" s="5">
        <v>9580802</v>
      </c>
      <c r="D1890" s="5">
        <v>8705436</v>
      </c>
    </row>
    <row r="1891" spans="1:4" x14ac:dyDescent="0.25">
      <c r="A1891" s="6">
        <v>531625</v>
      </c>
      <c r="B1891" s="7" t="s">
        <v>373</v>
      </c>
      <c r="C1891" s="5">
        <v>605630</v>
      </c>
      <c r="D1891" s="5">
        <v>761960</v>
      </c>
    </row>
    <row r="1892" spans="1:4" x14ac:dyDescent="0.25">
      <c r="A1892" s="6">
        <v>531626</v>
      </c>
      <c r="B1892" s="7" t="s">
        <v>374</v>
      </c>
      <c r="C1892" s="5">
        <v>1570493</v>
      </c>
      <c r="D1892" s="5">
        <v>1296229</v>
      </c>
    </row>
    <row r="1893" spans="1:4" x14ac:dyDescent="0.25">
      <c r="A1893" s="6">
        <v>531627</v>
      </c>
      <c r="B1893" s="7" t="s">
        <v>375</v>
      </c>
      <c r="C1893" s="5">
        <v>541500</v>
      </c>
      <c r="D1893" s="5">
        <v>927037</v>
      </c>
    </row>
    <row r="1894" spans="1:4" x14ac:dyDescent="0.25">
      <c r="A1894" s="6">
        <v>531628</v>
      </c>
      <c r="B1894" s="7" t="s">
        <v>376</v>
      </c>
      <c r="C1894" s="5">
        <v>126024</v>
      </c>
      <c r="D1894" s="5">
        <v>137234</v>
      </c>
    </row>
    <row r="1895" spans="1:4" x14ac:dyDescent="0.25">
      <c r="A1895" s="6">
        <v>531629</v>
      </c>
      <c r="B1895" s="7" t="s">
        <v>377</v>
      </c>
      <c r="C1895" s="5">
        <v>2964051</v>
      </c>
      <c r="D1895" s="5">
        <v>4461561</v>
      </c>
    </row>
    <row r="1896" spans="1:4" x14ac:dyDescent="0.25">
      <c r="A1896" s="6">
        <v>531630</v>
      </c>
      <c r="B1896" s="7" t="s">
        <v>378</v>
      </c>
      <c r="C1896" s="5"/>
      <c r="D1896" s="5"/>
    </row>
    <row r="1897" spans="1:4" x14ac:dyDescent="0.25">
      <c r="A1897" s="6">
        <v>531631</v>
      </c>
      <c r="B1897" s="7" t="s">
        <v>379</v>
      </c>
      <c r="C1897" s="5">
        <v>32651080</v>
      </c>
      <c r="D1897" s="5">
        <v>36892401</v>
      </c>
    </row>
    <row r="1898" spans="1:4" x14ac:dyDescent="0.25">
      <c r="A1898" s="6">
        <v>531632</v>
      </c>
      <c r="B1898" s="7" t="s">
        <v>380</v>
      </c>
      <c r="C1898" s="5"/>
      <c r="D1898" s="5">
        <v>2550000</v>
      </c>
    </row>
    <row r="1899" spans="1:4" x14ac:dyDescent="0.25">
      <c r="A1899" s="6">
        <v>531633</v>
      </c>
      <c r="B1899" s="7" t="s">
        <v>381</v>
      </c>
      <c r="C1899" s="5">
        <v>1073401</v>
      </c>
      <c r="D1899" s="5">
        <v>1071880</v>
      </c>
    </row>
    <row r="1900" spans="1:4" x14ac:dyDescent="0.25">
      <c r="A1900" s="6">
        <v>531634</v>
      </c>
      <c r="B1900" s="7" t="s">
        <v>382</v>
      </c>
      <c r="C1900" s="5">
        <v>1800912</v>
      </c>
      <c r="D1900" s="5">
        <v>4091500</v>
      </c>
    </row>
    <row r="1901" spans="1:4" x14ac:dyDescent="0.25">
      <c r="A1901" s="6">
        <v>531635</v>
      </c>
      <c r="B1901" s="7" t="s">
        <v>383</v>
      </c>
      <c r="C1901" s="5">
        <v>19562603</v>
      </c>
      <c r="D1901" s="5">
        <v>23235489</v>
      </c>
    </row>
    <row r="1902" spans="1:4" x14ac:dyDescent="0.25">
      <c r="A1902" s="6">
        <v>531636</v>
      </c>
      <c r="B1902" s="7" t="s">
        <v>384</v>
      </c>
      <c r="C1902" s="5">
        <v>11622681</v>
      </c>
      <c r="D1902" s="5">
        <v>11161674</v>
      </c>
    </row>
    <row r="1903" spans="1:4" x14ac:dyDescent="0.25">
      <c r="A1903" s="6">
        <v>531637</v>
      </c>
      <c r="B1903" s="7" t="s">
        <v>385</v>
      </c>
      <c r="C1903" s="5">
        <v>202500</v>
      </c>
      <c r="D1903" s="5">
        <v>262500</v>
      </c>
    </row>
    <row r="1904" spans="1:4" x14ac:dyDescent="0.25">
      <c r="A1904" s="6">
        <v>531638</v>
      </c>
      <c r="B1904" s="7" t="s">
        <v>414</v>
      </c>
      <c r="C1904" s="5">
        <v>57990576</v>
      </c>
      <c r="D1904" s="5">
        <v>51687025</v>
      </c>
    </row>
    <row r="1905" spans="1:4" x14ac:dyDescent="0.25">
      <c r="A1905" s="6">
        <v>531639</v>
      </c>
      <c r="B1905" s="7" t="s">
        <v>387</v>
      </c>
      <c r="C1905" s="5">
        <v>3988227</v>
      </c>
      <c r="D1905" s="5">
        <v>6328830</v>
      </c>
    </row>
    <row r="1906" spans="1:4" x14ac:dyDescent="0.25">
      <c r="A1906" s="6">
        <v>531640</v>
      </c>
      <c r="B1906" s="7" t="s">
        <v>388</v>
      </c>
      <c r="C1906" s="5"/>
      <c r="D1906" s="5"/>
    </row>
    <row r="1907" spans="1:4" x14ac:dyDescent="0.25">
      <c r="A1907" s="6">
        <v>531641</v>
      </c>
      <c r="B1907" s="7" t="s">
        <v>389</v>
      </c>
      <c r="C1907" s="5">
        <v>2119593</v>
      </c>
      <c r="D1907" s="5">
        <v>2076539</v>
      </c>
    </row>
    <row r="1908" spans="1:4" x14ac:dyDescent="0.25">
      <c r="A1908" s="6">
        <v>531642</v>
      </c>
      <c r="B1908" s="7" t="s">
        <v>167</v>
      </c>
      <c r="C1908" s="5">
        <v>7840937</v>
      </c>
      <c r="D1908" s="5">
        <v>7548026</v>
      </c>
    </row>
    <row r="1909" spans="1:4" x14ac:dyDescent="0.25">
      <c r="A1909" s="6">
        <v>531643</v>
      </c>
      <c r="B1909" s="7" t="s">
        <v>159</v>
      </c>
      <c r="C1909" s="5">
        <v>1149913</v>
      </c>
      <c r="D1909" s="5">
        <v>1105891</v>
      </c>
    </row>
    <row r="1910" spans="1:4" x14ac:dyDescent="0.25">
      <c r="A1910" s="6">
        <v>531644</v>
      </c>
      <c r="B1910" s="7" t="s">
        <v>169</v>
      </c>
      <c r="C1910" s="5"/>
      <c r="D1910" s="5"/>
    </row>
    <row r="1911" spans="1:4" x14ac:dyDescent="0.25">
      <c r="A1911" s="6">
        <v>531645</v>
      </c>
      <c r="B1911" s="7" t="s">
        <v>170</v>
      </c>
      <c r="C1911" s="5">
        <v>806841</v>
      </c>
      <c r="D1911" s="5">
        <v>734149</v>
      </c>
    </row>
    <row r="1912" spans="1:4" x14ac:dyDescent="0.25">
      <c r="A1912" s="6">
        <v>531646</v>
      </c>
      <c r="B1912" s="7" t="s">
        <v>171</v>
      </c>
      <c r="C1912" s="5">
        <v>6949646</v>
      </c>
      <c r="D1912" s="5">
        <v>6589440</v>
      </c>
    </row>
    <row r="1913" spans="1:4" x14ac:dyDescent="0.25">
      <c r="A1913" s="6">
        <v>531647</v>
      </c>
      <c r="B1913" s="7" t="s">
        <v>390</v>
      </c>
      <c r="C1913" s="5">
        <v>4462500</v>
      </c>
      <c r="D1913" s="5">
        <v>4250000</v>
      </c>
    </row>
    <row r="1914" spans="1:4" x14ac:dyDescent="0.25">
      <c r="A1914" s="6">
        <v>531648</v>
      </c>
      <c r="B1914" s="7" t="s">
        <v>391</v>
      </c>
      <c r="C1914" s="5">
        <v>10093921</v>
      </c>
      <c r="D1914" s="5">
        <v>6027501</v>
      </c>
    </row>
    <row r="1915" spans="1:4" ht="15.75" thickBot="1" x14ac:dyDescent="0.3">
      <c r="A1915" s="6">
        <v>531660</v>
      </c>
      <c r="B1915" s="7" t="s">
        <v>38</v>
      </c>
      <c r="C1915" s="5">
        <v>181778677</v>
      </c>
      <c r="D1915" s="5">
        <v>123951806</v>
      </c>
    </row>
    <row r="1916" spans="1:4" x14ac:dyDescent="0.25">
      <c r="A1916" s="22" t="s">
        <v>18</v>
      </c>
      <c r="B1916" s="23"/>
      <c r="C1916" s="71">
        <f>SUM(C1867:C1915)</f>
        <v>643402083</v>
      </c>
      <c r="D1916" s="71">
        <f>SUM(D1867:D1915)</f>
        <v>602163533</v>
      </c>
    </row>
    <row r="1917" spans="1:4" x14ac:dyDescent="0.25">
      <c r="A1917" s="36">
        <v>5317</v>
      </c>
      <c r="B1917" s="37" t="s">
        <v>282</v>
      </c>
      <c r="C1917" s="77"/>
      <c r="D1917" s="77"/>
    </row>
    <row r="1918" spans="1:4" ht="15.75" thickBot="1" x14ac:dyDescent="0.3">
      <c r="A1918" s="52">
        <v>531701</v>
      </c>
      <c r="B1918" s="53" t="s">
        <v>292</v>
      </c>
      <c r="C1918" s="5">
        <v>3845197</v>
      </c>
      <c r="D1918" s="5">
        <v>3763677</v>
      </c>
    </row>
    <row r="1919" spans="1:4" ht="15.75" thickBot="1" x14ac:dyDescent="0.3">
      <c r="A1919" s="9" t="s">
        <v>18</v>
      </c>
      <c r="B1919" s="10"/>
      <c r="C1919" s="67">
        <f>SUM(C1918:C1918)</f>
        <v>3845197</v>
      </c>
      <c r="D1919" s="67">
        <f>SUM(D1918:D1918)</f>
        <v>3763677</v>
      </c>
    </row>
    <row r="1920" spans="1:4" x14ac:dyDescent="0.25">
      <c r="A1920" s="12">
        <v>54</v>
      </c>
      <c r="B1920" s="13" t="s">
        <v>426</v>
      </c>
      <c r="C1920" s="68"/>
      <c r="D1920" s="68"/>
    </row>
    <row r="1921" spans="1:4" x14ac:dyDescent="0.25">
      <c r="A1921" s="3">
        <v>5401</v>
      </c>
      <c r="B1921" s="4" t="s">
        <v>427</v>
      </c>
      <c r="C1921" s="5"/>
      <c r="D1921" s="5"/>
    </row>
    <row r="1922" spans="1:4" x14ac:dyDescent="0.25">
      <c r="A1922" s="6">
        <v>540101</v>
      </c>
      <c r="B1922" s="7" t="s">
        <v>94</v>
      </c>
      <c r="C1922" s="5"/>
      <c r="D1922" s="5"/>
    </row>
    <row r="1923" spans="1:4" x14ac:dyDescent="0.25">
      <c r="A1923" s="6">
        <v>540102</v>
      </c>
      <c r="B1923" s="7" t="s">
        <v>95</v>
      </c>
      <c r="C1923" s="5"/>
      <c r="D1923" s="5"/>
    </row>
    <row r="1924" spans="1:4" x14ac:dyDescent="0.25">
      <c r="A1924" s="6">
        <v>540103</v>
      </c>
      <c r="B1924" s="7" t="s">
        <v>96</v>
      </c>
      <c r="C1924" s="5"/>
      <c r="D1924" s="5"/>
    </row>
    <row r="1925" spans="1:4" x14ac:dyDescent="0.25">
      <c r="A1925" s="6">
        <v>540104</v>
      </c>
      <c r="B1925" s="7" t="s">
        <v>97</v>
      </c>
      <c r="C1925" s="5"/>
      <c r="D1925" s="5"/>
    </row>
    <row r="1926" spans="1:4" x14ac:dyDescent="0.25">
      <c r="A1926" s="6">
        <v>540105</v>
      </c>
      <c r="B1926" s="7" t="s">
        <v>98</v>
      </c>
      <c r="C1926" s="5"/>
      <c r="D1926" s="5"/>
    </row>
    <row r="1927" spans="1:4" x14ac:dyDescent="0.25">
      <c r="A1927" s="6">
        <v>540106</v>
      </c>
      <c r="B1927" s="7" t="s">
        <v>99</v>
      </c>
      <c r="C1927" s="5"/>
      <c r="D1927" s="5"/>
    </row>
    <row r="1928" spans="1:4" x14ac:dyDescent="0.25">
      <c r="A1928" s="6">
        <v>540107</v>
      </c>
      <c r="B1928" s="7" t="s">
        <v>100</v>
      </c>
      <c r="C1928" s="5"/>
      <c r="D1928" s="5"/>
    </row>
    <row r="1929" spans="1:4" x14ac:dyDescent="0.25">
      <c r="A1929" s="6">
        <v>540108</v>
      </c>
      <c r="B1929" s="7" t="s">
        <v>101</v>
      </c>
      <c r="C1929" s="5"/>
      <c r="D1929" s="5"/>
    </row>
    <row r="1930" spans="1:4" x14ac:dyDescent="0.25">
      <c r="A1930" s="6">
        <v>540109</v>
      </c>
      <c r="B1930" s="7" t="s">
        <v>102</v>
      </c>
      <c r="C1930" s="5"/>
      <c r="D1930" s="5"/>
    </row>
    <row r="1931" spans="1:4" x14ac:dyDescent="0.25">
      <c r="A1931" s="6">
        <v>540110</v>
      </c>
      <c r="B1931" s="7" t="s">
        <v>103</v>
      </c>
      <c r="C1931" s="5"/>
      <c r="D1931" s="5"/>
    </row>
    <row r="1932" spans="1:4" x14ac:dyDescent="0.25">
      <c r="A1932" s="6">
        <v>540111</v>
      </c>
      <c r="B1932" s="7" t="s">
        <v>104</v>
      </c>
      <c r="C1932" s="5"/>
      <c r="D1932" s="5"/>
    </row>
    <row r="1933" spans="1:4" x14ac:dyDescent="0.25">
      <c r="A1933" s="6">
        <v>540112</v>
      </c>
      <c r="B1933" s="7" t="s">
        <v>105</v>
      </c>
      <c r="C1933" s="5"/>
      <c r="D1933" s="5"/>
    </row>
    <row r="1934" spans="1:4" x14ac:dyDescent="0.25">
      <c r="A1934" s="6">
        <v>540113</v>
      </c>
      <c r="B1934" s="7" t="s">
        <v>106</v>
      </c>
      <c r="C1934" s="5"/>
      <c r="D1934" s="5"/>
    </row>
    <row r="1935" spans="1:4" x14ac:dyDescent="0.25">
      <c r="A1935" s="6">
        <v>540114</v>
      </c>
      <c r="B1935" s="7" t="s">
        <v>107</v>
      </c>
      <c r="C1935" s="5"/>
      <c r="D1935" s="5"/>
    </row>
    <row r="1936" spans="1:4" ht="15.75" thickBot="1" x14ac:dyDescent="0.3">
      <c r="A1936" s="19">
        <v>540115</v>
      </c>
      <c r="B1936" s="20" t="s">
        <v>108</v>
      </c>
      <c r="C1936" s="75"/>
      <c r="D1936" s="75"/>
    </row>
    <row r="1937" spans="1:4" ht="15.75" thickBot="1" x14ac:dyDescent="0.3">
      <c r="A1937" s="9" t="s">
        <v>18</v>
      </c>
      <c r="B1937" s="10"/>
      <c r="C1937" s="67">
        <f>SUM(C1922:C1936)</f>
        <v>0</v>
      </c>
      <c r="D1937" s="67">
        <f>SUM(D1922:D1936)</f>
        <v>0</v>
      </c>
    </row>
    <row r="1938" spans="1:4" x14ac:dyDescent="0.25">
      <c r="A1938" s="12">
        <v>5402</v>
      </c>
      <c r="B1938" s="13" t="s">
        <v>428</v>
      </c>
      <c r="C1938" s="68"/>
      <c r="D1938" s="68"/>
    </row>
    <row r="1939" spans="1:4" x14ac:dyDescent="0.25">
      <c r="A1939" s="6">
        <v>540201</v>
      </c>
      <c r="B1939" s="7" t="s">
        <v>94</v>
      </c>
      <c r="C1939" s="5"/>
      <c r="D1939" s="5"/>
    </row>
    <row r="1940" spans="1:4" x14ac:dyDescent="0.25">
      <c r="A1940" s="6">
        <v>540202</v>
      </c>
      <c r="B1940" s="7" t="s">
        <v>95</v>
      </c>
      <c r="C1940" s="5"/>
      <c r="D1940" s="5"/>
    </row>
    <row r="1941" spans="1:4" x14ac:dyDescent="0.25">
      <c r="A1941" s="6">
        <v>540203</v>
      </c>
      <c r="B1941" s="7" t="s">
        <v>96</v>
      </c>
      <c r="C1941" s="5"/>
      <c r="D1941" s="5"/>
    </row>
    <row r="1942" spans="1:4" x14ac:dyDescent="0.25">
      <c r="A1942" s="6">
        <v>540204</v>
      </c>
      <c r="B1942" s="7" t="s">
        <v>97</v>
      </c>
      <c r="C1942" s="5"/>
      <c r="D1942" s="5"/>
    </row>
    <row r="1943" spans="1:4" x14ac:dyDescent="0.25">
      <c r="A1943" s="6">
        <v>540205</v>
      </c>
      <c r="B1943" s="7" t="s">
        <v>98</v>
      </c>
      <c r="C1943" s="5"/>
      <c r="D1943" s="5"/>
    </row>
    <row r="1944" spans="1:4" x14ac:dyDescent="0.25">
      <c r="A1944" s="6">
        <v>540206</v>
      </c>
      <c r="B1944" s="7" t="s">
        <v>99</v>
      </c>
      <c r="C1944" s="5"/>
      <c r="D1944" s="5"/>
    </row>
    <row r="1945" spans="1:4" x14ac:dyDescent="0.25">
      <c r="A1945" s="6">
        <v>540207</v>
      </c>
      <c r="B1945" s="7" t="s">
        <v>100</v>
      </c>
      <c r="C1945" s="5"/>
      <c r="D1945" s="5"/>
    </row>
    <row r="1946" spans="1:4" x14ac:dyDescent="0.25">
      <c r="A1946" s="6">
        <v>540208</v>
      </c>
      <c r="B1946" s="7" t="s">
        <v>101</v>
      </c>
      <c r="C1946" s="5"/>
      <c r="D1946" s="5"/>
    </row>
    <row r="1947" spans="1:4" x14ac:dyDescent="0.25">
      <c r="A1947" s="6">
        <v>540209</v>
      </c>
      <c r="B1947" s="7" t="s">
        <v>102</v>
      </c>
      <c r="C1947" s="5"/>
      <c r="D1947" s="5"/>
    </row>
    <row r="1948" spans="1:4" x14ac:dyDescent="0.25">
      <c r="A1948" s="6">
        <v>540210</v>
      </c>
      <c r="B1948" s="7" t="s">
        <v>103</v>
      </c>
      <c r="C1948" s="5"/>
      <c r="D1948" s="5"/>
    </row>
    <row r="1949" spans="1:4" x14ac:dyDescent="0.25">
      <c r="A1949" s="6">
        <v>540211</v>
      </c>
      <c r="B1949" s="7" t="s">
        <v>104</v>
      </c>
      <c r="C1949" s="5"/>
      <c r="D1949" s="5"/>
    </row>
    <row r="1950" spans="1:4" x14ac:dyDescent="0.25">
      <c r="A1950" s="6">
        <v>540212</v>
      </c>
      <c r="B1950" s="7" t="s">
        <v>105</v>
      </c>
      <c r="C1950" s="5"/>
      <c r="D1950" s="5"/>
    </row>
    <row r="1951" spans="1:4" x14ac:dyDescent="0.25">
      <c r="A1951" s="6">
        <v>540213</v>
      </c>
      <c r="B1951" s="7" t="s">
        <v>106</v>
      </c>
      <c r="C1951" s="5"/>
      <c r="D1951" s="5"/>
    </row>
    <row r="1952" spans="1:4" x14ac:dyDescent="0.25">
      <c r="A1952" s="6">
        <v>540214</v>
      </c>
      <c r="B1952" s="7" t="s">
        <v>107</v>
      </c>
      <c r="C1952" s="5"/>
      <c r="D1952" s="5"/>
    </row>
    <row r="1953" spans="1:4" ht="15.75" thickBot="1" x14ac:dyDescent="0.3">
      <c r="A1953" s="19">
        <v>540215</v>
      </c>
      <c r="B1953" s="20" t="s">
        <v>108</v>
      </c>
      <c r="C1953" s="75"/>
      <c r="D1953" s="75"/>
    </row>
    <row r="1954" spans="1:4" ht="15.75" thickBot="1" x14ac:dyDescent="0.3">
      <c r="A1954" s="9" t="s">
        <v>18</v>
      </c>
      <c r="B1954" s="10"/>
      <c r="C1954" s="67">
        <f>SUM(C1939:C1953)</f>
        <v>0</v>
      </c>
      <c r="D1954" s="67">
        <f>SUM(D1939:D1953)</f>
        <v>0</v>
      </c>
    </row>
    <row r="1955" spans="1:4" x14ac:dyDescent="0.25">
      <c r="A1955" s="12">
        <v>5403</v>
      </c>
      <c r="B1955" s="13" t="s">
        <v>429</v>
      </c>
      <c r="C1955" s="68"/>
      <c r="D1955" s="68"/>
    </row>
    <row r="1956" spans="1:4" x14ac:dyDescent="0.25">
      <c r="A1956" s="6">
        <v>540301</v>
      </c>
      <c r="B1956" s="7" t="s">
        <v>94</v>
      </c>
      <c r="C1956" s="5"/>
      <c r="D1956" s="5"/>
    </row>
    <row r="1957" spans="1:4" x14ac:dyDescent="0.25">
      <c r="A1957" s="6">
        <v>540302</v>
      </c>
      <c r="B1957" s="7" t="s">
        <v>95</v>
      </c>
      <c r="C1957" s="5"/>
      <c r="D1957" s="5"/>
    </row>
    <row r="1958" spans="1:4" x14ac:dyDescent="0.25">
      <c r="A1958" s="6">
        <v>540303</v>
      </c>
      <c r="B1958" s="7" t="s">
        <v>96</v>
      </c>
      <c r="C1958" s="5"/>
      <c r="D1958" s="5"/>
    </row>
    <row r="1959" spans="1:4" x14ac:dyDescent="0.25">
      <c r="A1959" s="6">
        <v>540304</v>
      </c>
      <c r="B1959" s="7" t="s">
        <v>97</v>
      </c>
      <c r="C1959" s="5"/>
      <c r="D1959" s="5"/>
    </row>
    <row r="1960" spans="1:4" x14ac:dyDescent="0.25">
      <c r="A1960" s="6">
        <v>540305</v>
      </c>
      <c r="B1960" s="7" t="s">
        <v>98</v>
      </c>
      <c r="C1960" s="5"/>
      <c r="D1960" s="5"/>
    </row>
    <row r="1961" spans="1:4" x14ac:dyDescent="0.25">
      <c r="A1961" s="6">
        <v>540306</v>
      </c>
      <c r="B1961" s="7" t="s">
        <v>99</v>
      </c>
      <c r="C1961" s="5"/>
      <c r="D1961" s="5"/>
    </row>
    <row r="1962" spans="1:4" x14ac:dyDescent="0.25">
      <c r="A1962" s="6">
        <v>540307</v>
      </c>
      <c r="B1962" s="7" t="s">
        <v>100</v>
      </c>
      <c r="C1962" s="5"/>
      <c r="D1962" s="5"/>
    </row>
    <row r="1963" spans="1:4" x14ac:dyDescent="0.25">
      <c r="A1963" s="16">
        <v>540308</v>
      </c>
      <c r="B1963" s="17" t="s">
        <v>101</v>
      </c>
      <c r="C1963" s="69"/>
      <c r="D1963" s="69"/>
    </row>
    <row r="1964" spans="1:4" x14ac:dyDescent="0.25">
      <c r="A1964" s="6">
        <v>540309</v>
      </c>
      <c r="B1964" s="7" t="s">
        <v>102</v>
      </c>
      <c r="C1964" s="5"/>
      <c r="D1964" s="5"/>
    </row>
    <row r="1965" spans="1:4" x14ac:dyDescent="0.25">
      <c r="A1965" s="6">
        <v>540310</v>
      </c>
      <c r="B1965" s="7" t="s">
        <v>103</v>
      </c>
      <c r="C1965" s="5"/>
      <c r="D1965" s="5"/>
    </row>
    <row r="1966" spans="1:4" x14ac:dyDescent="0.25">
      <c r="A1966" s="6">
        <v>540311</v>
      </c>
      <c r="B1966" s="7" t="s">
        <v>104</v>
      </c>
      <c r="C1966" s="5"/>
      <c r="D1966" s="5"/>
    </row>
    <row r="1967" spans="1:4" x14ac:dyDescent="0.25">
      <c r="A1967" s="6">
        <v>540312</v>
      </c>
      <c r="B1967" s="7" t="s">
        <v>105</v>
      </c>
      <c r="C1967" s="5"/>
      <c r="D1967" s="5"/>
    </row>
    <row r="1968" spans="1:4" x14ac:dyDescent="0.25">
      <c r="A1968" s="6">
        <v>540313</v>
      </c>
      <c r="B1968" s="7" t="s">
        <v>106</v>
      </c>
      <c r="C1968" s="5"/>
      <c r="D1968" s="5"/>
    </row>
    <row r="1969" spans="1:4" x14ac:dyDescent="0.25">
      <c r="A1969" s="6">
        <v>540314</v>
      </c>
      <c r="B1969" s="7" t="s">
        <v>107</v>
      </c>
      <c r="C1969" s="5"/>
      <c r="D1969" s="5"/>
    </row>
    <row r="1970" spans="1:4" ht="15.75" thickBot="1" x14ac:dyDescent="0.3">
      <c r="A1970" s="19">
        <v>540315</v>
      </c>
      <c r="B1970" s="20" t="s">
        <v>108</v>
      </c>
      <c r="C1970" s="75"/>
      <c r="D1970" s="75"/>
    </row>
    <row r="1971" spans="1:4" ht="15.75" thickBot="1" x14ac:dyDescent="0.3">
      <c r="A1971" s="9" t="s">
        <v>18</v>
      </c>
      <c r="B1971" s="10"/>
      <c r="C1971" s="67">
        <f>SUM(C1956:C1970)</f>
        <v>0</v>
      </c>
      <c r="D1971" s="67">
        <f>SUM(D1956:D1970)</f>
        <v>0</v>
      </c>
    </row>
    <row r="1972" spans="1:4" x14ac:dyDescent="0.25">
      <c r="A1972" s="12">
        <v>5404</v>
      </c>
      <c r="B1972" s="13" t="s">
        <v>325</v>
      </c>
      <c r="C1972" s="68"/>
      <c r="D1972" s="68"/>
    </row>
    <row r="1973" spans="1:4" x14ac:dyDescent="0.25">
      <c r="A1973" s="6">
        <v>540401</v>
      </c>
      <c r="B1973" s="7" t="s">
        <v>94</v>
      </c>
      <c r="C1973" s="5"/>
      <c r="D1973" s="5"/>
    </row>
    <row r="1974" spans="1:4" x14ac:dyDescent="0.25">
      <c r="A1974" s="6">
        <v>540402</v>
      </c>
      <c r="B1974" s="7" t="s">
        <v>95</v>
      </c>
      <c r="C1974" s="5"/>
      <c r="D1974" s="5"/>
    </row>
    <row r="1975" spans="1:4" x14ac:dyDescent="0.25">
      <c r="A1975" s="6">
        <v>540403</v>
      </c>
      <c r="B1975" s="7" t="s">
        <v>96</v>
      </c>
      <c r="C1975" s="5"/>
      <c r="D1975" s="5"/>
    </row>
    <row r="1976" spans="1:4" x14ac:dyDescent="0.25">
      <c r="A1976" s="6">
        <v>540404</v>
      </c>
      <c r="B1976" s="7" t="s">
        <v>97</v>
      </c>
      <c r="C1976" s="5"/>
      <c r="D1976" s="5"/>
    </row>
    <row r="1977" spans="1:4" x14ac:dyDescent="0.25">
      <c r="A1977" s="6">
        <v>540405</v>
      </c>
      <c r="B1977" s="7" t="s">
        <v>98</v>
      </c>
      <c r="C1977" s="5"/>
      <c r="D1977" s="5"/>
    </row>
    <row r="1978" spans="1:4" x14ac:dyDescent="0.25">
      <c r="A1978" s="6">
        <v>540406</v>
      </c>
      <c r="B1978" s="7" t="s">
        <v>99</v>
      </c>
      <c r="C1978" s="5"/>
      <c r="D1978" s="5"/>
    </row>
    <row r="1979" spans="1:4" x14ac:dyDescent="0.25">
      <c r="A1979" s="6">
        <v>540407</v>
      </c>
      <c r="B1979" s="7" t="s">
        <v>100</v>
      </c>
      <c r="C1979" s="5"/>
      <c r="D1979" s="5"/>
    </row>
    <row r="1980" spans="1:4" x14ac:dyDescent="0.25">
      <c r="A1980" s="6">
        <v>540408</v>
      </c>
      <c r="B1980" s="7" t="s">
        <v>101</v>
      </c>
      <c r="C1980" s="5"/>
      <c r="D1980" s="5"/>
    </row>
    <row r="1981" spans="1:4" x14ac:dyDescent="0.25">
      <c r="A1981" s="6">
        <v>540409</v>
      </c>
      <c r="B1981" s="7" t="s">
        <v>102</v>
      </c>
      <c r="C1981" s="5"/>
      <c r="D1981" s="5"/>
    </row>
    <row r="1982" spans="1:4" x14ac:dyDescent="0.25">
      <c r="A1982" s="6">
        <v>540410</v>
      </c>
      <c r="B1982" s="7" t="s">
        <v>103</v>
      </c>
      <c r="C1982" s="5"/>
      <c r="D1982" s="5"/>
    </row>
    <row r="1983" spans="1:4" x14ac:dyDescent="0.25">
      <c r="A1983" s="6">
        <v>540411</v>
      </c>
      <c r="B1983" s="7" t="s">
        <v>104</v>
      </c>
      <c r="C1983" s="5"/>
      <c r="D1983" s="5"/>
    </row>
    <row r="1984" spans="1:4" x14ac:dyDescent="0.25">
      <c r="A1984" s="6">
        <v>540412</v>
      </c>
      <c r="B1984" s="7" t="s">
        <v>105</v>
      </c>
      <c r="C1984" s="5"/>
      <c r="D1984" s="5"/>
    </row>
    <row r="1985" spans="1:4" x14ac:dyDescent="0.25">
      <c r="A1985" s="6">
        <v>540413</v>
      </c>
      <c r="B1985" s="7" t="s">
        <v>106</v>
      </c>
      <c r="C1985" s="5"/>
      <c r="D1985" s="5"/>
    </row>
    <row r="1986" spans="1:4" x14ac:dyDescent="0.25">
      <c r="A1986" s="6">
        <v>540414</v>
      </c>
      <c r="B1986" s="7" t="s">
        <v>107</v>
      </c>
      <c r="C1986" s="5"/>
      <c r="D1986" s="5"/>
    </row>
    <row r="1987" spans="1:4" ht="15.75" thickBot="1" x14ac:dyDescent="0.3">
      <c r="A1987" s="19">
        <v>540415</v>
      </c>
      <c r="B1987" s="20" t="s">
        <v>108</v>
      </c>
      <c r="C1987" s="75"/>
      <c r="D1987" s="75"/>
    </row>
    <row r="1988" spans="1:4" ht="15.75" thickBot="1" x14ac:dyDescent="0.3">
      <c r="A1988" s="9" t="s">
        <v>18</v>
      </c>
      <c r="B1988" s="10"/>
      <c r="C1988" s="67">
        <f>SUM(C1973:C1987)</f>
        <v>0</v>
      </c>
      <c r="D1988" s="67">
        <f>SUM(D1973:D1987)</f>
        <v>0</v>
      </c>
    </row>
    <row r="1989" spans="1:4" x14ac:dyDescent="0.25">
      <c r="A1989" s="12">
        <v>5405</v>
      </c>
      <c r="B1989" s="13" t="s">
        <v>214</v>
      </c>
      <c r="C1989" s="68"/>
      <c r="D1989" s="68"/>
    </row>
    <row r="1990" spans="1:4" x14ac:dyDescent="0.25">
      <c r="A1990" s="6">
        <v>540501</v>
      </c>
      <c r="B1990" s="7" t="s">
        <v>94</v>
      </c>
      <c r="C1990" s="5"/>
      <c r="D1990" s="5"/>
    </row>
    <row r="1991" spans="1:4" x14ac:dyDescent="0.25">
      <c r="A1991" s="6">
        <v>540502</v>
      </c>
      <c r="B1991" s="7" t="s">
        <v>95</v>
      </c>
      <c r="C1991" s="5"/>
      <c r="D1991" s="5"/>
    </row>
    <row r="1992" spans="1:4" x14ac:dyDescent="0.25">
      <c r="A1992" s="6">
        <v>540503</v>
      </c>
      <c r="B1992" s="7" t="s">
        <v>96</v>
      </c>
      <c r="C1992" s="5"/>
      <c r="D1992" s="5"/>
    </row>
    <row r="1993" spans="1:4" x14ac:dyDescent="0.25">
      <c r="A1993" s="6">
        <v>540504</v>
      </c>
      <c r="B1993" s="7" t="s">
        <v>97</v>
      </c>
      <c r="C1993" s="5"/>
      <c r="D1993" s="5"/>
    </row>
    <row r="1994" spans="1:4" x14ac:dyDescent="0.25">
      <c r="A1994" s="6">
        <v>540505</v>
      </c>
      <c r="B1994" s="7" t="s">
        <v>98</v>
      </c>
      <c r="C1994" s="5"/>
      <c r="D1994" s="5"/>
    </row>
    <row r="1995" spans="1:4" x14ac:dyDescent="0.25">
      <c r="A1995" s="6">
        <v>540506</v>
      </c>
      <c r="B1995" s="7" t="s">
        <v>99</v>
      </c>
      <c r="C1995" s="5"/>
      <c r="D1995" s="5"/>
    </row>
    <row r="1996" spans="1:4" x14ac:dyDescent="0.25">
      <c r="A1996" s="6">
        <v>540507</v>
      </c>
      <c r="B1996" s="7" t="s">
        <v>100</v>
      </c>
      <c r="C1996" s="5"/>
      <c r="D1996" s="5"/>
    </row>
    <row r="1997" spans="1:4" x14ac:dyDescent="0.25">
      <c r="A1997" s="6">
        <v>540508</v>
      </c>
      <c r="B1997" s="7" t="s">
        <v>101</v>
      </c>
      <c r="C1997" s="5"/>
      <c r="D1997" s="5"/>
    </row>
    <row r="1998" spans="1:4" x14ac:dyDescent="0.25">
      <c r="A1998" s="6">
        <v>540509</v>
      </c>
      <c r="B1998" s="7" t="s">
        <v>102</v>
      </c>
      <c r="C1998" s="5"/>
      <c r="D1998" s="5"/>
    </row>
    <row r="1999" spans="1:4" x14ac:dyDescent="0.25">
      <c r="A1999" s="6">
        <v>540510</v>
      </c>
      <c r="B1999" s="7" t="s">
        <v>103</v>
      </c>
      <c r="C1999" s="5"/>
      <c r="D1999" s="5"/>
    </row>
    <row r="2000" spans="1:4" x14ac:dyDescent="0.25">
      <c r="A2000" s="6">
        <v>540511</v>
      </c>
      <c r="B2000" s="7" t="s">
        <v>104</v>
      </c>
      <c r="C2000" s="5"/>
      <c r="D2000" s="5"/>
    </row>
    <row r="2001" spans="1:4" x14ac:dyDescent="0.25">
      <c r="A2001" s="6">
        <v>540512</v>
      </c>
      <c r="B2001" s="7" t="s">
        <v>105</v>
      </c>
      <c r="C2001" s="5"/>
      <c r="D2001" s="5"/>
    </row>
    <row r="2002" spans="1:4" x14ac:dyDescent="0.25">
      <c r="A2002" s="6">
        <v>540513</v>
      </c>
      <c r="B2002" s="7" t="s">
        <v>106</v>
      </c>
      <c r="C2002" s="5"/>
      <c r="D2002" s="5"/>
    </row>
    <row r="2003" spans="1:4" x14ac:dyDescent="0.25">
      <c r="A2003" s="6">
        <v>540514</v>
      </c>
      <c r="B2003" s="7" t="s">
        <v>107</v>
      </c>
      <c r="C2003" s="5"/>
      <c r="D2003" s="5"/>
    </row>
    <row r="2004" spans="1:4" ht="15.75" thickBot="1" x14ac:dyDescent="0.3">
      <c r="A2004" s="19">
        <v>540515</v>
      </c>
      <c r="B2004" s="20" t="s">
        <v>108</v>
      </c>
      <c r="C2004" s="75"/>
      <c r="D2004" s="75"/>
    </row>
    <row r="2005" spans="1:4" ht="15.75" thickBot="1" x14ac:dyDescent="0.3">
      <c r="A2005" s="9" t="s">
        <v>18</v>
      </c>
      <c r="B2005" s="10"/>
      <c r="C2005" s="67">
        <f>SUM(C1990:C2004)</f>
        <v>0</v>
      </c>
      <c r="D2005" s="67">
        <f>SUM(D1990:D2004)</f>
        <v>0</v>
      </c>
    </row>
    <row r="2006" spans="1:4" x14ac:dyDescent="0.25">
      <c r="A2006" s="12">
        <v>5406</v>
      </c>
      <c r="B2006" s="13" t="s">
        <v>430</v>
      </c>
      <c r="C2006" s="68"/>
      <c r="D2006" s="68"/>
    </row>
    <row r="2007" spans="1:4" x14ac:dyDescent="0.25">
      <c r="A2007" s="6">
        <v>540601</v>
      </c>
      <c r="B2007" s="7" t="s">
        <v>94</v>
      </c>
      <c r="C2007" s="5"/>
      <c r="D2007" s="5"/>
    </row>
    <row r="2008" spans="1:4" x14ac:dyDescent="0.25">
      <c r="A2008" s="6">
        <v>540602</v>
      </c>
      <c r="B2008" s="7" t="s">
        <v>95</v>
      </c>
      <c r="C2008" s="5"/>
      <c r="D2008" s="5"/>
    </row>
    <row r="2009" spans="1:4" x14ac:dyDescent="0.25">
      <c r="A2009" s="6">
        <v>540603</v>
      </c>
      <c r="B2009" s="7" t="s">
        <v>96</v>
      </c>
      <c r="C2009" s="5"/>
      <c r="D2009" s="5"/>
    </row>
    <row r="2010" spans="1:4" x14ac:dyDescent="0.25">
      <c r="A2010" s="6">
        <v>540604</v>
      </c>
      <c r="B2010" s="7" t="s">
        <v>97</v>
      </c>
      <c r="C2010" s="5"/>
      <c r="D2010" s="5"/>
    </row>
    <row r="2011" spans="1:4" x14ac:dyDescent="0.25">
      <c r="A2011" s="6">
        <v>540605</v>
      </c>
      <c r="B2011" s="7" t="s">
        <v>98</v>
      </c>
      <c r="C2011" s="5"/>
      <c r="D2011" s="5"/>
    </row>
    <row r="2012" spans="1:4" x14ac:dyDescent="0.25">
      <c r="A2012" s="6">
        <v>540606</v>
      </c>
      <c r="B2012" s="7" t="s">
        <v>99</v>
      </c>
      <c r="C2012" s="5"/>
      <c r="D2012" s="5"/>
    </row>
    <row r="2013" spans="1:4" x14ac:dyDescent="0.25">
      <c r="A2013" s="6">
        <v>540607</v>
      </c>
      <c r="B2013" s="7" t="s">
        <v>100</v>
      </c>
      <c r="C2013" s="5"/>
      <c r="D2013" s="5"/>
    </row>
    <row r="2014" spans="1:4" x14ac:dyDescent="0.25">
      <c r="A2014" s="16">
        <v>540608</v>
      </c>
      <c r="B2014" s="17" t="s">
        <v>101</v>
      </c>
      <c r="C2014" s="69"/>
      <c r="D2014" s="69"/>
    </row>
    <row r="2015" spans="1:4" x14ac:dyDescent="0.25">
      <c r="A2015" s="6">
        <v>540609</v>
      </c>
      <c r="B2015" s="7" t="s">
        <v>102</v>
      </c>
      <c r="C2015" s="5"/>
      <c r="D2015" s="5"/>
    </row>
    <row r="2016" spans="1:4" x14ac:dyDescent="0.25">
      <c r="A2016" s="6">
        <v>540610</v>
      </c>
      <c r="B2016" s="7" t="s">
        <v>103</v>
      </c>
      <c r="C2016" s="5"/>
      <c r="D2016" s="5"/>
    </row>
    <row r="2017" spans="1:4" x14ac:dyDescent="0.25">
      <c r="A2017" s="6">
        <v>540611</v>
      </c>
      <c r="B2017" s="7" t="s">
        <v>104</v>
      </c>
      <c r="C2017" s="5"/>
      <c r="D2017" s="5"/>
    </row>
    <row r="2018" spans="1:4" x14ac:dyDescent="0.25">
      <c r="A2018" s="6">
        <v>540612</v>
      </c>
      <c r="B2018" s="7" t="s">
        <v>105</v>
      </c>
      <c r="C2018" s="5"/>
      <c r="D2018" s="5"/>
    </row>
    <row r="2019" spans="1:4" x14ac:dyDescent="0.25">
      <c r="A2019" s="6">
        <v>540613</v>
      </c>
      <c r="B2019" s="7" t="s">
        <v>106</v>
      </c>
      <c r="C2019" s="5"/>
      <c r="D2019" s="5"/>
    </row>
    <row r="2020" spans="1:4" x14ac:dyDescent="0.25">
      <c r="A2020" s="6">
        <v>540614</v>
      </c>
      <c r="B2020" s="7" t="s">
        <v>107</v>
      </c>
      <c r="C2020" s="5"/>
      <c r="D2020" s="5"/>
    </row>
    <row r="2021" spans="1:4" ht="15.75" thickBot="1" x14ac:dyDescent="0.3">
      <c r="A2021" s="19">
        <v>540615</v>
      </c>
      <c r="B2021" s="20" t="s">
        <v>108</v>
      </c>
      <c r="C2021" s="75"/>
      <c r="D2021" s="75"/>
    </row>
    <row r="2022" spans="1:4" ht="15.75" thickBot="1" x14ac:dyDescent="0.3">
      <c r="A2022" s="9" t="s">
        <v>18</v>
      </c>
      <c r="B2022" s="10"/>
      <c r="C2022" s="67">
        <f>SUM(C2007:C2021)</f>
        <v>0</v>
      </c>
      <c r="D2022" s="67">
        <f>SUM(D2007:D2021)</f>
        <v>0</v>
      </c>
    </row>
    <row r="2023" spans="1:4" x14ac:dyDescent="0.25">
      <c r="A2023" s="12">
        <v>5407</v>
      </c>
      <c r="B2023" s="13" t="s">
        <v>431</v>
      </c>
      <c r="C2023" s="68"/>
      <c r="D2023" s="68"/>
    </row>
    <row r="2024" spans="1:4" x14ac:dyDescent="0.25">
      <c r="A2024" s="6">
        <v>540701</v>
      </c>
      <c r="B2024" s="7" t="s">
        <v>94</v>
      </c>
      <c r="C2024" s="5"/>
      <c r="D2024" s="5"/>
    </row>
    <row r="2025" spans="1:4" x14ac:dyDescent="0.25">
      <c r="A2025" s="6">
        <v>540702</v>
      </c>
      <c r="B2025" s="7" t="s">
        <v>95</v>
      </c>
      <c r="C2025" s="5"/>
      <c r="D2025" s="5"/>
    </row>
    <row r="2026" spans="1:4" x14ac:dyDescent="0.25">
      <c r="A2026" s="6">
        <v>540703</v>
      </c>
      <c r="B2026" s="7" t="s">
        <v>96</v>
      </c>
      <c r="C2026" s="5"/>
      <c r="D2026" s="5"/>
    </row>
    <row r="2027" spans="1:4" x14ac:dyDescent="0.25">
      <c r="A2027" s="6">
        <v>540704</v>
      </c>
      <c r="B2027" s="7" t="s">
        <v>97</v>
      </c>
      <c r="C2027" s="5"/>
      <c r="D2027" s="5"/>
    </row>
    <row r="2028" spans="1:4" x14ac:dyDescent="0.25">
      <c r="A2028" s="6">
        <v>540705</v>
      </c>
      <c r="B2028" s="7" t="s">
        <v>98</v>
      </c>
      <c r="C2028" s="5"/>
      <c r="D2028" s="5"/>
    </row>
    <row r="2029" spans="1:4" x14ac:dyDescent="0.25">
      <c r="A2029" s="6">
        <v>540706</v>
      </c>
      <c r="B2029" s="7" t="s">
        <v>99</v>
      </c>
      <c r="C2029" s="5"/>
      <c r="D2029" s="5"/>
    </row>
    <row r="2030" spans="1:4" x14ac:dyDescent="0.25">
      <c r="A2030" s="6">
        <v>540707</v>
      </c>
      <c r="B2030" s="7" t="s">
        <v>100</v>
      </c>
      <c r="C2030" s="5"/>
      <c r="D2030" s="5"/>
    </row>
    <row r="2031" spans="1:4" x14ac:dyDescent="0.25">
      <c r="A2031" s="16">
        <v>540708</v>
      </c>
      <c r="B2031" s="17" t="s">
        <v>101</v>
      </c>
      <c r="C2031" s="69"/>
      <c r="D2031" s="69"/>
    </row>
    <row r="2032" spans="1:4" x14ac:dyDescent="0.25">
      <c r="A2032" s="6">
        <v>540709</v>
      </c>
      <c r="B2032" s="7" t="s">
        <v>102</v>
      </c>
      <c r="C2032" s="5"/>
      <c r="D2032" s="5"/>
    </row>
    <row r="2033" spans="1:4" x14ac:dyDescent="0.25">
      <c r="A2033" s="6">
        <v>540710</v>
      </c>
      <c r="B2033" s="7" t="s">
        <v>103</v>
      </c>
      <c r="C2033" s="5"/>
      <c r="D2033" s="5"/>
    </row>
    <row r="2034" spans="1:4" x14ac:dyDescent="0.25">
      <c r="A2034" s="6">
        <v>540711</v>
      </c>
      <c r="B2034" s="7" t="s">
        <v>104</v>
      </c>
      <c r="C2034" s="5"/>
      <c r="D2034" s="5"/>
    </row>
    <row r="2035" spans="1:4" x14ac:dyDescent="0.25">
      <c r="A2035" s="6">
        <v>540712</v>
      </c>
      <c r="B2035" s="7" t="s">
        <v>105</v>
      </c>
      <c r="C2035" s="5"/>
      <c r="D2035" s="5"/>
    </row>
    <row r="2036" spans="1:4" x14ac:dyDescent="0.25">
      <c r="A2036" s="6">
        <v>540713</v>
      </c>
      <c r="B2036" s="7" t="s">
        <v>106</v>
      </c>
      <c r="C2036" s="5"/>
      <c r="D2036" s="5"/>
    </row>
    <row r="2037" spans="1:4" x14ac:dyDescent="0.25">
      <c r="A2037" s="6">
        <v>540714</v>
      </c>
      <c r="B2037" s="7" t="s">
        <v>107</v>
      </c>
      <c r="C2037" s="5"/>
      <c r="D2037" s="5"/>
    </row>
    <row r="2038" spans="1:4" ht="15.75" thickBot="1" x14ac:dyDescent="0.3">
      <c r="A2038" s="19">
        <v>540715</v>
      </c>
      <c r="B2038" s="20" t="s">
        <v>108</v>
      </c>
      <c r="C2038" s="75"/>
      <c r="D2038" s="75"/>
    </row>
    <row r="2039" spans="1:4" ht="15.75" thickBot="1" x14ac:dyDescent="0.3">
      <c r="A2039" s="9" t="s">
        <v>18</v>
      </c>
      <c r="B2039" s="10"/>
      <c r="C2039" s="67">
        <f>SUM(C2024:C2038)</f>
        <v>0</v>
      </c>
      <c r="D2039" s="67">
        <f>SUM(D2024:D2038)</f>
        <v>0</v>
      </c>
    </row>
    <row r="2040" spans="1:4" x14ac:dyDescent="0.25">
      <c r="A2040" s="12">
        <v>5408</v>
      </c>
      <c r="B2040" s="13" t="s">
        <v>405</v>
      </c>
      <c r="C2040" s="68"/>
      <c r="D2040" s="68"/>
    </row>
    <row r="2041" spans="1:4" x14ac:dyDescent="0.25">
      <c r="A2041" s="6">
        <v>540801</v>
      </c>
      <c r="B2041" s="7" t="s">
        <v>94</v>
      </c>
      <c r="C2041" s="5"/>
      <c r="D2041" s="5"/>
    </row>
    <row r="2042" spans="1:4" x14ac:dyDescent="0.25">
      <c r="A2042" s="6">
        <v>540802</v>
      </c>
      <c r="B2042" s="7" t="s">
        <v>95</v>
      </c>
      <c r="C2042" s="5"/>
      <c r="D2042" s="5"/>
    </row>
    <row r="2043" spans="1:4" x14ac:dyDescent="0.25">
      <c r="A2043" s="6">
        <v>540803</v>
      </c>
      <c r="B2043" s="7" t="s">
        <v>96</v>
      </c>
      <c r="C2043" s="5"/>
      <c r="D2043" s="5"/>
    </row>
    <row r="2044" spans="1:4" x14ac:dyDescent="0.25">
      <c r="A2044" s="6">
        <v>540804</v>
      </c>
      <c r="B2044" s="7" t="s">
        <v>97</v>
      </c>
      <c r="C2044" s="5"/>
      <c r="D2044" s="5"/>
    </row>
    <row r="2045" spans="1:4" x14ac:dyDescent="0.25">
      <c r="A2045" s="6">
        <v>540805</v>
      </c>
      <c r="B2045" s="7" t="s">
        <v>98</v>
      </c>
      <c r="C2045" s="5"/>
      <c r="D2045" s="5"/>
    </row>
    <row r="2046" spans="1:4" x14ac:dyDescent="0.25">
      <c r="A2046" s="6">
        <v>540806</v>
      </c>
      <c r="B2046" s="7" t="s">
        <v>99</v>
      </c>
      <c r="C2046" s="5"/>
      <c r="D2046" s="5"/>
    </row>
    <row r="2047" spans="1:4" x14ac:dyDescent="0.25">
      <c r="A2047" s="6">
        <v>540807</v>
      </c>
      <c r="B2047" s="7" t="s">
        <v>100</v>
      </c>
      <c r="C2047" s="5"/>
      <c r="D2047" s="5"/>
    </row>
    <row r="2048" spans="1:4" x14ac:dyDescent="0.25">
      <c r="A2048" s="6">
        <v>540808</v>
      </c>
      <c r="B2048" s="7" t="s">
        <v>101</v>
      </c>
      <c r="C2048" s="5"/>
      <c r="D2048" s="5"/>
    </row>
    <row r="2049" spans="1:4" x14ac:dyDescent="0.25">
      <c r="A2049" s="6">
        <v>540809</v>
      </c>
      <c r="B2049" s="7" t="s">
        <v>102</v>
      </c>
      <c r="C2049" s="5"/>
      <c r="D2049" s="5"/>
    </row>
    <row r="2050" spans="1:4" x14ac:dyDescent="0.25">
      <c r="A2050" s="6">
        <v>540810</v>
      </c>
      <c r="B2050" s="7" t="s">
        <v>103</v>
      </c>
      <c r="C2050" s="5"/>
      <c r="D2050" s="5"/>
    </row>
    <row r="2051" spans="1:4" x14ac:dyDescent="0.25">
      <c r="A2051" s="6">
        <v>540811</v>
      </c>
      <c r="B2051" s="7" t="s">
        <v>104</v>
      </c>
      <c r="C2051" s="5"/>
      <c r="D2051" s="5"/>
    </row>
    <row r="2052" spans="1:4" x14ac:dyDescent="0.25">
      <c r="A2052" s="6">
        <v>540812</v>
      </c>
      <c r="B2052" s="7" t="s">
        <v>105</v>
      </c>
      <c r="C2052" s="5"/>
      <c r="D2052" s="5"/>
    </row>
    <row r="2053" spans="1:4" x14ac:dyDescent="0.25">
      <c r="A2053" s="6">
        <v>540813</v>
      </c>
      <c r="B2053" s="7" t="s">
        <v>106</v>
      </c>
      <c r="C2053" s="5"/>
      <c r="D2053" s="5"/>
    </row>
    <row r="2054" spans="1:4" x14ac:dyDescent="0.25">
      <c r="A2054" s="6">
        <v>540814</v>
      </c>
      <c r="B2054" s="7" t="s">
        <v>107</v>
      </c>
      <c r="C2054" s="5"/>
      <c r="D2054" s="5"/>
    </row>
    <row r="2055" spans="1:4" ht="15.75" thickBot="1" x14ac:dyDescent="0.3">
      <c r="A2055" s="19">
        <v>540815</v>
      </c>
      <c r="B2055" s="20" t="s">
        <v>108</v>
      </c>
      <c r="C2055" s="75"/>
      <c r="D2055" s="75"/>
    </row>
    <row r="2056" spans="1:4" ht="15.75" thickBot="1" x14ac:dyDescent="0.3">
      <c r="A2056" s="9" t="s">
        <v>18</v>
      </c>
      <c r="B2056" s="10"/>
      <c r="C2056" s="67">
        <f>SUM(C2041:C2055)</f>
        <v>0</v>
      </c>
      <c r="D2056" s="67">
        <f>SUM(D2041:D2055)</f>
        <v>0</v>
      </c>
    </row>
    <row r="2057" spans="1:4" x14ac:dyDescent="0.25">
      <c r="A2057" s="12">
        <v>5409</v>
      </c>
      <c r="B2057" s="13" t="s">
        <v>406</v>
      </c>
      <c r="C2057" s="68"/>
      <c r="D2057" s="68"/>
    </row>
    <row r="2058" spans="1:4" x14ac:dyDescent="0.25">
      <c r="A2058" s="6">
        <v>540901</v>
      </c>
      <c r="B2058" s="7" t="s">
        <v>94</v>
      </c>
      <c r="C2058" s="5"/>
      <c r="D2058" s="5"/>
    </row>
    <row r="2059" spans="1:4" x14ac:dyDescent="0.25">
      <c r="A2059" s="6">
        <v>540902</v>
      </c>
      <c r="B2059" s="7" t="s">
        <v>95</v>
      </c>
      <c r="C2059" s="5"/>
      <c r="D2059" s="5"/>
    </row>
    <row r="2060" spans="1:4" x14ac:dyDescent="0.25">
      <c r="A2060" s="6">
        <v>540903</v>
      </c>
      <c r="B2060" s="7" t="s">
        <v>96</v>
      </c>
      <c r="C2060" s="5"/>
      <c r="D2060" s="5"/>
    </row>
    <row r="2061" spans="1:4" x14ac:dyDescent="0.25">
      <c r="A2061" s="6">
        <v>540904</v>
      </c>
      <c r="B2061" s="7" t="s">
        <v>97</v>
      </c>
      <c r="C2061" s="5"/>
      <c r="D2061" s="5"/>
    </row>
    <row r="2062" spans="1:4" x14ac:dyDescent="0.25">
      <c r="A2062" s="6">
        <v>540905</v>
      </c>
      <c r="B2062" s="7" t="s">
        <v>98</v>
      </c>
      <c r="C2062" s="5"/>
      <c r="D2062" s="5"/>
    </row>
    <row r="2063" spans="1:4" x14ac:dyDescent="0.25">
      <c r="A2063" s="6">
        <v>540906</v>
      </c>
      <c r="B2063" s="7" t="s">
        <v>99</v>
      </c>
      <c r="C2063" s="5"/>
      <c r="D2063" s="5"/>
    </row>
    <row r="2064" spans="1:4" x14ac:dyDescent="0.25">
      <c r="A2064" s="6">
        <v>540907</v>
      </c>
      <c r="B2064" s="7" t="s">
        <v>100</v>
      </c>
      <c r="C2064" s="5"/>
      <c r="D2064" s="5"/>
    </row>
    <row r="2065" spans="1:4" x14ac:dyDescent="0.25">
      <c r="A2065" s="6">
        <v>540908</v>
      </c>
      <c r="B2065" s="7" t="s">
        <v>101</v>
      </c>
      <c r="C2065" s="5"/>
      <c r="D2065" s="5"/>
    </row>
    <row r="2066" spans="1:4" x14ac:dyDescent="0.25">
      <c r="A2066" s="6">
        <v>540909</v>
      </c>
      <c r="B2066" s="7" t="s">
        <v>102</v>
      </c>
      <c r="C2066" s="5"/>
      <c r="D2066" s="5"/>
    </row>
    <row r="2067" spans="1:4" x14ac:dyDescent="0.25">
      <c r="A2067" s="6">
        <v>540910</v>
      </c>
      <c r="B2067" s="7" t="s">
        <v>103</v>
      </c>
      <c r="C2067" s="5"/>
      <c r="D2067" s="5"/>
    </row>
    <row r="2068" spans="1:4" x14ac:dyDescent="0.25">
      <c r="A2068" s="6">
        <v>540911</v>
      </c>
      <c r="B2068" s="7" t="s">
        <v>104</v>
      </c>
      <c r="C2068" s="5"/>
      <c r="D2068" s="5"/>
    </row>
    <row r="2069" spans="1:4" x14ac:dyDescent="0.25">
      <c r="A2069" s="6">
        <v>540912</v>
      </c>
      <c r="B2069" s="7" t="s">
        <v>105</v>
      </c>
      <c r="C2069" s="5"/>
      <c r="D2069" s="5"/>
    </row>
    <row r="2070" spans="1:4" x14ac:dyDescent="0.25">
      <c r="A2070" s="6">
        <v>540913</v>
      </c>
      <c r="B2070" s="7" t="s">
        <v>106</v>
      </c>
      <c r="C2070" s="5"/>
      <c r="D2070" s="5"/>
    </row>
    <row r="2071" spans="1:4" x14ac:dyDescent="0.25">
      <c r="A2071" s="6">
        <v>540914</v>
      </c>
      <c r="B2071" s="7" t="s">
        <v>107</v>
      </c>
      <c r="C2071" s="5"/>
      <c r="D2071" s="5"/>
    </row>
    <row r="2072" spans="1:4" ht="15.75" thickBot="1" x14ac:dyDescent="0.3">
      <c r="A2072" s="19">
        <v>540915</v>
      </c>
      <c r="B2072" s="20" t="s">
        <v>108</v>
      </c>
      <c r="C2072" s="75"/>
      <c r="D2072" s="75"/>
    </row>
    <row r="2073" spans="1:4" ht="15.75" thickBot="1" x14ac:dyDescent="0.3">
      <c r="A2073" s="9" t="s">
        <v>18</v>
      </c>
      <c r="B2073" s="10"/>
      <c r="C2073" s="67">
        <f>SUM(C2058:C2072)</f>
        <v>0</v>
      </c>
      <c r="D2073" s="67">
        <f>SUM(D2058:D2072)</f>
        <v>0</v>
      </c>
    </row>
    <row r="2074" spans="1:4" x14ac:dyDescent="0.25">
      <c r="A2074" s="12">
        <v>5410</v>
      </c>
      <c r="B2074" s="13" t="s">
        <v>407</v>
      </c>
      <c r="C2074" s="68"/>
      <c r="D2074" s="68"/>
    </row>
    <row r="2075" spans="1:4" x14ac:dyDescent="0.25">
      <c r="A2075" s="6">
        <v>541001</v>
      </c>
      <c r="B2075" s="7" t="s">
        <v>94</v>
      </c>
      <c r="C2075" s="5"/>
      <c r="D2075" s="5"/>
    </row>
    <row r="2076" spans="1:4" x14ac:dyDescent="0.25">
      <c r="A2076" s="6">
        <v>541002</v>
      </c>
      <c r="B2076" s="7" t="s">
        <v>95</v>
      </c>
      <c r="C2076" s="5"/>
      <c r="D2076" s="5"/>
    </row>
    <row r="2077" spans="1:4" x14ac:dyDescent="0.25">
      <c r="A2077" s="6">
        <v>541003</v>
      </c>
      <c r="B2077" s="7" t="s">
        <v>96</v>
      </c>
      <c r="C2077" s="5"/>
      <c r="D2077" s="5"/>
    </row>
    <row r="2078" spans="1:4" x14ac:dyDescent="0.25">
      <c r="A2078" s="6">
        <v>541004</v>
      </c>
      <c r="B2078" s="7" t="s">
        <v>97</v>
      </c>
      <c r="C2078" s="5"/>
      <c r="D2078" s="5"/>
    </row>
    <row r="2079" spans="1:4" x14ac:dyDescent="0.25">
      <c r="A2079" s="6">
        <v>541005</v>
      </c>
      <c r="B2079" s="7" t="s">
        <v>98</v>
      </c>
      <c r="C2079" s="5"/>
      <c r="D2079" s="5"/>
    </row>
    <row r="2080" spans="1:4" x14ac:dyDescent="0.25">
      <c r="A2080" s="6">
        <v>541006</v>
      </c>
      <c r="B2080" s="7" t="s">
        <v>99</v>
      </c>
      <c r="C2080" s="5"/>
      <c r="D2080" s="5"/>
    </row>
    <row r="2081" spans="1:4" x14ac:dyDescent="0.25">
      <c r="A2081" s="6">
        <v>541007</v>
      </c>
      <c r="B2081" s="7" t="s">
        <v>100</v>
      </c>
      <c r="C2081" s="5"/>
      <c r="D2081" s="5"/>
    </row>
    <row r="2082" spans="1:4" x14ac:dyDescent="0.25">
      <c r="A2082" s="6">
        <v>541008</v>
      </c>
      <c r="B2082" s="7" t="s">
        <v>101</v>
      </c>
      <c r="C2082" s="5"/>
      <c r="D2082" s="5"/>
    </row>
    <row r="2083" spans="1:4" x14ac:dyDescent="0.25">
      <c r="A2083" s="6">
        <v>541009</v>
      </c>
      <c r="B2083" s="7" t="s">
        <v>102</v>
      </c>
      <c r="C2083" s="5"/>
      <c r="D2083" s="5"/>
    </row>
    <row r="2084" spans="1:4" x14ac:dyDescent="0.25">
      <c r="A2084" s="6">
        <v>541010</v>
      </c>
      <c r="B2084" s="7" t="s">
        <v>103</v>
      </c>
      <c r="C2084" s="5"/>
      <c r="D2084" s="5"/>
    </row>
    <row r="2085" spans="1:4" x14ac:dyDescent="0.25">
      <c r="A2085" s="6">
        <v>541011</v>
      </c>
      <c r="B2085" s="7" t="s">
        <v>104</v>
      </c>
      <c r="C2085" s="5"/>
      <c r="D2085" s="5"/>
    </row>
    <row r="2086" spans="1:4" x14ac:dyDescent="0.25">
      <c r="A2086" s="6">
        <v>541012</v>
      </c>
      <c r="B2086" s="7" t="s">
        <v>105</v>
      </c>
      <c r="C2086" s="5"/>
      <c r="D2086" s="5"/>
    </row>
    <row r="2087" spans="1:4" x14ac:dyDescent="0.25">
      <c r="A2087" s="6">
        <v>541013</v>
      </c>
      <c r="B2087" s="7" t="s">
        <v>106</v>
      </c>
      <c r="C2087" s="5"/>
      <c r="D2087" s="5"/>
    </row>
    <row r="2088" spans="1:4" x14ac:dyDescent="0.25">
      <c r="A2088" s="6">
        <v>541014</v>
      </c>
      <c r="B2088" s="7" t="s">
        <v>107</v>
      </c>
      <c r="C2088" s="5"/>
      <c r="D2088" s="5"/>
    </row>
    <row r="2089" spans="1:4" ht="15.75" thickBot="1" x14ac:dyDescent="0.3">
      <c r="A2089" s="19">
        <v>541015</v>
      </c>
      <c r="B2089" s="20" t="s">
        <v>108</v>
      </c>
      <c r="C2089" s="75"/>
      <c r="D2089" s="75"/>
    </row>
    <row r="2090" spans="1:4" ht="15.75" thickBot="1" x14ac:dyDescent="0.3">
      <c r="A2090" s="9" t="s">
        <v>18</v>
      </c>
      <c r="B2090" s="10"/>
      <c r="C2090" s="67">
        <f>SUM(C2075:C2089)</f>
        <v>0</v>
      </c>
      <c r="D2090" s="67">
        <f>SUM(D2075:D2089)</f>
        <v>0</v>
      </c>
    </row>
    <row r="2091" spans="1:4" x14ac:dyDescent="0.25">
      <c r="A2091" s="12">
        <v>5411</v>
      </c>
      <c r="B2091" s="13" t="s">
        <v>408</v>
      </c>
      <c r="C2091" s="68"/>
      <c r="D2091" s="68"/>
    </row>
    <row r="2092" spans="1:4" x14ac:dyDescent="0.25">
      <c r="A2092" s="6">
        <v>541101</v>
      </c>
      <c r="B2092" s="7" t="s">
        <v>94</v>
      </c>
      <c r="C2092" s="5"/>
      <c r="D2092" s="5"/>
    </row>
    <row r="2093" spans="1:4" x14ac:dyDescent="0.25">
      <c r="A2093" s="6">
        <v>541102</v>
      </c>
      <c r="B2093" s="7" t="s">
        <v>95</v>
      </c>
      <c r="C2093" s="5"/>
      <c r="D2093" s="5"/>
    </row>
    <row r="2094" spans="1:4" x14ac:dyDescent="0.25">
      <c r="A2094" s="6">
        <v>541103</v>
      </c>
      <c r="B2094" s="7" t="s">
        <v>96</v>
      </c>
      <c r="C2094" s="5"/>
      <c r="D2094" s="5"/>
    </row>
    <row r="2095" spans="1:4" x14ac:dyDescent="0.25">
      <c r="A2095" s="6">
        <v>541104</v>
      </c>
      <c r="B2095" s="7" t="s">
        <v>97</v>
      </c>
      <c r="C2095" s="5"/>
      <c r="D2095" s="5"/>
    </row>
    <row r="2096" spans="1:4" x14ac:dyDescent="0.25">
      <c r="A2096" s="6">
        <v>541105</v>
      </c>
      <c r="B2096" s="7" t="s">
        <v>98</v>
      </c>
      <c r="C2096" s="5"/>
      <c r="D2096" s="5"/>
    </row>
    <row r="2097" spans="1:4" x14ac:dyDescent="0.25">
      <c r="A2097" s="6">
        <v>541106</v>
      </c>
      <c r="B2097" s="7" t="s">
        <v>99</v>
      </c>
      <c r="C2097" s="5"/>
      <c r="D2097" s="5"/>
    </row>
    <row r="2098" spans="1:4" x14ac:dyDescent="0.25">
      <c r="A2098" s="6">
        <v>541107</v>
      </c>
      <c r="B2098" s="7" t="s">
        <v>100</v>
      </c>
      <c r="C2098" s="5"/>
      <c r="D2098" s="5"/>
    </row>
    <row r="2099" spans="1:4" x14ac:dyDescent="0.25">
      <c r="A2099" s="6">
        <v>541108</v>
      </c>
      <c r="B2099" s="7" t="s">
        <v>101</v>
      </c>
      <c r="C2099" s="5"/>
      <c r="D2099" s="5"/>
    </row>
    <row r="2100" spans="1:4" x14ac:dyDescent="0.25">
      <c r="A2100" s="6">
        <v>541109</v>
      </c>
      <c r="B2100" s="7" t="s">
        <v>102</v>
      </c>
      <c r="C2100" s="5"/>
      <c r="D2100" s="5"/>
    </row>
    <row r="2101" spans="1:4" x14ac:dyDescent="0.25">
      <c r="A2101" s="6">
        <v>541110</v>
      </c>
      <c r="B2101" s="7" t="s">
        <v>103</v>
      </c>
      <c r="C2101" s="5"/>
      <c r="D2101" s="5"/>
    </row>
    <row r="2102" spans="1:4" x14ac:dyDescent="0.25">
      <c r="A2102" s="6">
        <v>541111</v>
      </c>
      <c r="B2102" s="7" t="s">
        <v>104</v>
      </c>
      <c r="C2102" s="5"/>
      <c r="D2102" s="5"/>
    </row>
    <row r="2103" spans="1:4" x14ac:dyDescent="0.25">
      <c r="A2103" s="6">
        <v>541112</v>
      </c>
      <c r="B2103" s="7" t="s">
        <v>105</v>
      </c>
      <c r="C2103" s="5"/>
      <c r="D2103" s="5"/>
    </row>
    <row r="2104" spans="1:4" x14ac:dyDescent="0.25">
      <c r="A2104" s="6">
        <v>541113</v>
      </c>
      <c r="B2104" s="7" t="s">
        <v>106</v>
      </c>
      <c r="C2104" s="5"/>
      <c r="D2104" s="5"/>
    </row>
    <row r="2105" spans="1:4" x14ac:dyDescent="0.25">
      <c r="A2105" s="6">
        <v>541114</v>
      </c>
      <c r="B2105" s="7" t="s">
        <v>107</v>
      </c>
      <c r="C2105" s="5"/>
      <c r="D2105" s="5"/>
    </row>
    <row r="2106" spans="1:4" ht="15.75" thickBot="1" x14ac:dyDescent="0.3">
      <c r="A2106" s="19">
        <v>541115</v>
      </c>
      <c r="B2106" s="20" t="s">
        <v>108</v>
      </c>
      <c r="C2106" s="75"/>
      <c r="D2106" s="75"/>
    </row>
    <row r="2107" spans="1:4" ht="15.75" thickBot="1" x14ac:dyDescent="0.3">
      <c r="A2107" s="9" t="s">
        <v>18</v>
      </c>
      <c r="B2107" s="10"/>
      <c r="C2107" s="67">
        <f>SUM(C2092:C2106)</f>
        <v>0</v>
      </c>
      <c r="D2107" s="67">
        <f>SUM(D2092:D2106)</f>
        <v>0</v>
      </c>
    </row>
    <row r="2108" spans="1:4" x14ac:dyDescent="0.25">
      <c r="A2108" s="12">
        <v>5412</v>
      </c>
      <c r="B2108" s="13" t="s">
        <v>432</v>
      </c>
      <c r="C2108" s="68"/>
      <c r="D2108" s="68"/>
    </row>
    <row r="2109" spans="1:4" x14ac:dyDescent="0.25">
      <c r="A2109" s="6">
        <v>541201</v>
      </c>
      <c r="B2109" s="7" t="s">
        <v>94</v>
      </c>
      <c r="C2109" s="5"/>
      <c r="D2109" s="5"/>
    </row>
    <row r="2110" spans="1:4" x14ac:dyDescent="0.25">
      <c r="A2110" s="6">
        <v>541202</v>
      </c>
      <c r="B2110" s="7" t="s">
        <v>95</v>
      </c>
      <c r="C2110" s="5"/>
      <c r="D2110" s="5"/>
    </row>
    <row r="2111" spans="1:4" x14ac:dyDescent="0.25">
      <c r="A2111" s="6">
        <v>541203</v>
      </c>
      <c r="B2111" s="7" t="s">
        <v>96</v>
      </c>
      <c r="C2111" s="5"/>
      <c r="D2111" s="5"/>
    </row>
    <row r="2112" spans="1:4" x14ac:dyDescent="0.25">
      <c r="A2112" s="6">
        <v>541204</v>
      </c>
      <c r="B2112" s="7" t="s">
        <v>97</v>
      </c>
      <c r="C2112" s="5"/>
      <c r="D2112" s="5"/>
    </row>
    <row r="2113" spans="1:4" x14ac:dyDescent="0.25">
      <c r="A2113" s="6">
        <v>541205</v>
      </c>
      <c r="B2113" s="7" t="s">
        <v>98</v>
      </c>
      <c r="C2113" s="5"/>
      <c r="D2113" s="5"/>
    </row>
    <row r="2114" spans="1:4" x14ac:dyDescent="0.25">
      <c r="A2114" s="6">
        <v>541206</v>
      </c>
      <c r="B2114" s="7" t="s">
        <v>99</v>
      </c>
      <c r="C2114" s="5"/>
      <c r="D2114" s="5"/>
    </row>
    <row r="2115" spans="1:4" x14ac:dyDescent="0.25">
      <c r="A2115" s="6">
        <v>541207</v>
      </c>
      <c r="B2115" s="7" t="s">
        <v>100</v>
      </c>
      <c r="C2115" s="5"/>
      <c r="D2115" s="5"/>
    </row>
    <row r="2116" spans="1:4" x14ac:dyDescent="0.25">
      <c r="A2116" s="6">
        <v>541208</v>
      </c>
      <c r="B2116" s="7" t="s">
        <v>101</v>
      </c>
      <c r="C2116" s="5"/>
      <c r="D2116" s="5"/>
    </row>
    <row r="2117" spans="1:4" x14ac:dyDescent="0.25">
      <c r="A2117" s="6">
        <v>541209</v>
      </c>
      <c r="B2117" s="7" t="s">
        <v>102</v>
      </c>
      <c r="C2117" s="5"/>
      <c r="D2117" s="5"/>
    </row>
    <row r="2118" spans="1:4" x14ac:dyDescent="0.25">
      <c r="A2118" s="6">
        <v>541210</v>
      </c>
      <c r="B2118" s="7" t="s">
        <v>103</v>
      </c>
      <c r="C2118" s="5"/>
      <c r="D2118" s="5"/>
    </row>
    <row r="2119" spans="1:4" x14ac:dyDescent="0.25">
      <c r="A2119" s="6">
        <v>541211</v>
      </c>
      <c r="B2119" s="7" t="s">
        <v>104</v>
      </c>
      <c r="C2119" s="5"/>
      <c r="D2119" s="5"/>
    </row>
    <row r="2120" spans="1:4" x14ac:dyDescent="0.25">
      <c r="A2120" s="6">
        <v>541212</v>
      </c>
      <c r="B2120" s="7" t="s">
        <v>105</v>
      </c>
      <c r="C2120" s="5"/>
      <c r="D2120" s="5"/>
    </row>
    <row r="2121" spans="1:4" x14ac:dyDescent="0.25">
      <c r="A2121" s="6">
        <v>541213</v>
      </c>
      <c r="B2121" s="7" t="s">
        <v>106</v>
      </c>
      <c r="C2121" s="5"/>
      <c r="D2121" s="5"/>
    </row>
    <row r="2122" spans="1:4" x14ac:dyDescent="0.25">
      <c r="A2122" s="6">
        <v>541214</v>
      </c>
      <c r="B2122" s="7" t="s">
        <v>107</v>
      </c>
      <c r="C2122" s="5"/>
      <c r="D2122" s="5"/>
    </row>
    <row r="2123" spans="1:4" ht="15.75" thickBot="1" x14ac:dyDescent="0.3">
      <c r="A2123" s="19">
        <v>541215</v>
      </c>
      <c r="B2123" s="20" t="s">
        <v>108</v>
      </c>
      <c r="C2123" s="75"/>
      <c r="D2123" s="75"/>
    </row>
    <row r="2124" spans="1:4" ht="15.75" thickBot="1" x14ac:dyDescent="0.3">
      <c r="A2124" s="9" t="s">
        <v>18</v>
      </c>
      <c r="B2124" s="10"/>
      <c r="C2124" s="67">
        <f>SUM(C2109:C2123)</f>
        <v>0</v>
      </c>
      <c r="D2124" s="67">
        <f>SUM(D2109:D2123)</f>
        <v>0</v>
      </c>
    </row>
    <row r="2125" spans="1:4" x14ac:dyDescent="0.25">
      <c r="A2125" s="12">
        <v>5413</v>
      </c>
      <c r="B2125" s="13" t="s">
        <v>410</v>
      </c>
      <c r="C2125" s="68"/>
      <c r="D2125" s="68"/>
    </row>
    <row r="2126" spans="1:4" x14ac:dyDescent="0.25">
      <c r="A2126" s="6">
        <v>541301</v>
      </c>
      <c r="B2126" s="7" t="s">
        <v>94</v>
      </c>
      <c r="C2126" s="5"/>
      <c r="D2126" s="5"/>
    </row>
    <row r="2127" spans="1:4" x14ac:dyDescent="0.25">
      <c r="A2127" s="6">
        <v>541302</v>
      </c>
      <c r="B2127" s="7" t="s">
        <v>95</v>
      </c>
      <c r="C2127" s="5"/>
      <c r="D2127" s="5"/>
    </row>
    <row r="2128" spans="1:4" x14ac:dyDescent="0.25">
      <c r="A2128" s="6">
        <v>541303</v>
      </c>
      <c r="B2128" s="7" t="s">
        <v>96</v>
      </c>
      <c r="C2128" s="5"/>
      <c r="D2128" s="5"/>
    </row>
    <row r="2129" spans="1:4" x14ac:dyDescent="0.25">
      <c r="A2129" s="6">
        <v>541304</v>
      </c>
      <c r="B2129" s="7" t="s">
        <v>97</v>
      </c>
      <c r="C2129" s="5"/>
      <c r="D2129" s="5"/>
    </row>
    <row r="2130" spans="1:4" x14ac:dyDescent="0.25">
      <c r="A2130" s="6">
        <v>541305</v>
      </c>
      <c r="B2130" s="7" t="s">
        <v>98</v>
      </c>
      <c r="C2130" s="5"/>
      <c r="D2130" s="5"/>
    </row>
    <row r="2131" spans="1:4" x14ac:dyDescent="0.25">
      <c r="A2131" s="6">
        <v>541306</v>
      </c>
      <c r="B2131" s="7" t="s">
        <v>99</v>
      </c>
      <c r="C2131" s="5"/>
      <c r="D2131" s="5"/>
    </row>
    <row r="2132" spans="1:4" x14ac:dyDescent="0.25">
      <c r="A2132" s="6">
        <v>541307</v>
      </c>
      <c r="B2132" s="7" t="s">
        <v>100</v>
      </c>
      <c r="C2132" s="5"/>
      <c r="D2132" s="5"/>
    </row>
    <row r="2133" spans="1:4" x14ac:dyDescent="0.25">
      <c r="A2133" s="6">
        <v>541308</v>
      </c>
      <c r="B2133" s="7" t="s">
        <v>101</v>
      </c>
      <c r="C2133" s="5"/>
      <c r="D2133" s="5"/>
    </row>
    <row r="2134" spans="1:4" x14ac:dyDescent="0.25">
      <c r="A2134" s="6">
        <v>541309</v>
      </c>
      <c r="B2134" s="7" t="s">
        <v>102</v>
      </c>
      <c r="C2134" s="5"/>
      <c r="D2134" s="5"/>
    </row>
    <row r="2135" spans="1:4" x14ac:dyDescent="0.25">
      <c r="A2135" s="6">
        <v>541310</v>
      </c>
      <c r="B2135" s="7" t="s">
        <v>103</v>
      </c>
      <c r="C2135" s="5"/>
      <c r="D2135" s="5"/>
    </row>
    <row r="2136" spans="1:4" x14ac:dyDescent="0.25">
      <c r="A2136" s="6">
        <v>541311</v>
      </c>
      <c r="B2136" s="7" t="s">
        <v>104</v>
      </c>
      <c r="C2136" s="5"/>
      <c r="D2136" s="5"/>
    </row>
    <row r="2137" spans="1:4" x14ac:dyDescent="0.25">
      <c r="A2137" s="6">
        <v>541312</v>
      </c>
      <c r="B2137" s="7" t="s">
        <v>105</v>
      </c>
      <c r="C2137" s="5"/>
      <c r="D2137" s="5"/>
    </row>
    <row r="2138" spans="1:4" x14ac:dyDescent="0.25">
      <c r="A2138" s="6">
        <v>541313</v>
      </c>
      <c r="B2138" s="7" t="s">
        <v>106</v>
      </c>
      <c r="C2138" s="5"/>
      <c r="D2138" s="5"/>
    </row>
    <row r="2139" spans="1:4" x14ac:dyDescent="0.25">
      <c r="A2139" s="6">
        <v>541314</v>
      </c>
      <c r="B2139" s="7" t="s">
        <v>107</v>
      </c>
      <c r="C2139" s="5"/>
      <c r="D2139" s="5"/>
    </row>
    <row r="2140" spans="1:4" ht="15.75" thickBot="1" x14ac:dyDescent="0.3">
      <c r="A2140" s="19">
        <v>541315</v>
      </c>
      <c r="B2140" s="20" t="s">
        <v>108</v>
      </c>
      <c r="C2140" s="75"/>
      <c r="D2140" s="75"/>
    </row>
    <row r="2141" spans="1:4" ht="15.75" thickBot="1" x14ac:dyDescent="0.3">
      <c r="A2141" s="9" t="s">
        <v>18</v>
      </c>
      <c r="B2141" s="10"/>
      <c r="C2141" s="67">
        <f>SUM(C2126:C2140)</f>
        <v>0</v>
      </c>
      <c r="D2141" s="67">
        <f>SUM(D2126:D2140)</f>
        <v>0</v>
      </c>
    </row>
    <row r="2142" spans="1:4" x14ac:dyDescent="0.25">
      <c r="A2142" s="12">
        <v>5414</v>
      </c>
      <c r="B2142" s="13" t="s">
        <v>422</v>
      </c>
      <c r="C2142" s="68"/>
      <c r="D2142" s="68"/>
    </row>
    <row r="2143" spans="1:4" x14ac:dyDescent="0.25">
      <c r="A2143" s="6">
        <v>541401</v>
      </c>
      <c r="B2143" s="7" t="s">
        <v>94</v>
      </c>
      <c r="C2143" s="5"/>
      <c r="D2143" s="5"/>
    </row>
    <row r="2144" spans="1:4" x14ac:dyDescent="0.25">
      <c r="A2144" s="6">
        <v>541402</v>
      </c>
      <c r="B2144" s="7" t="s">
        <v>95</v>
      </c>
      <c r="C2144" s="5"/>
      <c r="D2144" s="5"/>
    </row>
    <row r="2145" spans="1:4" x14ac:dyDescent="0.25">
      <c r="A2145" s="6">
        <v>541403</v>
      </c>
      <c r="B2145" s="7" t="s">
        <v>96</v>
      </c>
      <c r="C2145" s="5"/>
      <c r="D2145" s="5"/>
    </row>
    <row r="2146" spans="1:4" x14ac:dyDescent="0.25">
      <c r="A2146" s="6">
        <v>541404</v>
      </c>
      <c r="B2146" s="7" t="s">
        <v>97</v>
      </c>
      <c r="C2146" s="5"/>
      <c r="D2146" s="5"/>
    </row>
    <row r="2147" spans="1:4" x14ac:dyDescent="0.25">
      <c r="A2147" s="6">
        <v>541405</v>
      </c>
      <c r="B2147" s="7" t="s">
        <v>98</v>
      </c>
      <c r="C2147" s="5"/>
      <c r="D2147" s="5"/>
    </row>
    <row r="2148" spans="1:4" x14ac:dyDescent="0.25">
      <c r="A2148" s="6">
        <v>541406</v>
      </c>
      <c r="B2148" s="7" t="s">
        <v>99</v>
      </c>
      <c r="C2148" s="5"/>
      <c r="D2148" s="5"/>
    </row>
    <row r="2149" spans="1:4" x14ac:dyDescent="0.25">
      <c r="A2149" s="6">
        <v>541407</v>
      </c>
      <c r="B2149" s="7" t="s">
        <v>100</v>
      </c>
      <c r="C2149" s="5"/>
      <c r="D2149" s="5"/>
    </row>
    <row r="2150" spans="1:4" x14ac:dyDescent="0.25">
      <c r="A2150" s="6">
        <v>541408</v>
      </c>
      <c r="B2150" s="7" t="s">
        <v>101</v>
      </c>
      <c r="C2150" s="5"/>
      <c r="D2150" s="5"/>
    </row>
    <row r="2151" spans="1:4" x14ac:dyDescent="0.25">
      <c r="A2151" s="6">
        <v>541409</v>
      </c>
      <c r="B2151" s="7" t="s">
        <v>102</v>
      </c>
      <c r="C2151" s="5"/>
      <c r="D2151" s="5"/>
    </row>
    <row r="2152" spans="1:4" x14ac:dyDescent="0.25">
      <c r="A2152" s="6">
        <v>541410</v>
      </c>
      <c r="B2152" s="7" t="s">
        <v>103</v>
      </c>
      <c r="C2152" s="5"/>
      <c r="D2152" s="5"/>
    </row>
    <row r="2153" spans="1:4" x14ac:dyDescent="0.25">
      <c r="A2153" s="6">
        <v>541411</v>
      </c>
      <c r="B2153" s="7" t="s">
        <v>104</v>
      </c>
      <c r="C2153" s="5"/>
      <c r="D2153" s="5"/>
    </row>
    <row r="2154" spans="1:4" x14ac:dyDescent="0.25">
      <c r="A2154" s="6">
        <v>541412</v>
      </c>
      <c r="B2154" s="7" t="s">
        <v>105</v>
      </c>
      <c r="C2154" s="5"/>
      <c r="D2154" s="5"/>
    </row>
    <row r="2155" spans="1:4" x14ac:dyDescent="0.25">
      <c r="A2155" s="6">
        <v>541413</v>
      </c>
      <c r="B2155" s="7" t="s">
        <v>106</v>
      </c>
      <c r="C2155" s="5"/>
      <c r="D2155" s="5"/>
    </row>
    <row r="2156" spans="1:4" x14ac:dyDescent="0.25">
      <c r="A2156" s="6">
        <v>541414</v>
      </c>
      <c r="B2156" s="7" t="s">
        <v>107</v>
      </c>
      <c r="C2156" s="5"/>
      <c r="D2156" s="5"/>
    </row>
    <row r="2157" spans="1:4" ht="15.75" thickBot="1" x14ac:dyDescent="0.3">
      <c r="A2157" s="19">
        <v>541415</v>
      </c>
      <c r="B2157" s="20" t="s">
        <v>108</v>
      </c>
      <c r="C2157" s="75"/>
      <c r="D2157" s="75"/>
    </row>
    <row r="2158" spans="1:4" ht="15.75" thickBot="1" x14ac:dyDescent="0.3">
      <c r="A2158" s="9" t="s">
        <v>18</v>
      </c>
      <c r="B2158" s="10"/>
      <c r="C2158" s="67">
        <f>SUM(C2143:C2157)</f>
        <v>0</v>
      </c>
      <c r="D2158" s="67">
        <f>SUM(D2143:D2157)</f>
        <v>0</v>
      </c>
    </row>
    <row r="2159" spans="1:4" x14ac:dyDescent="0.25">
      <c r="A2159" s="12">
        <v>5415</v>
      </c>
      <c r="B2159" s="13" t="s">
        <v>433</v>
      </c>
      <c r="C2159" s="68"/>
      <c r="D2159" s="68"/>
    </row>
    <row r="2160" spans="1:4" x14ac:dyDescent="0.25">
      <c r="A2160" s="6">
        <v>541501</v>
      </c>
      <c r="B2160" s="7" t="s">
        <v>94</v>
      </c>
      <c r="C2160" s="5"/>
      <c r="D2160" s="5"/>
    </row>
    <row r="2161" spans="1:4" x14ac:dyDescent="0.25">
      <c r="A2161" s="6">
        <v>541502</v>
      </c>
      <c r="B2161" s="7" t="s">
        <v>95</v>
      </c>
      <c r="C2161" s="5"/>
      <c r="D2161" s="5"/>
    </row>
    <row r="2162" spans="1:4" x14ac:dyDescent="0.25">
      <c r="A2162" s="6">
        <v>541503</v>
      </c>
      <c r="B2162" s="7" t="s">
        <v>96</v>
      </c>
      <c r="C2162" s="5"/>
      <c r="D2162" s="5"/>
    </row>
    <row r="2163" spans="1:4" x14ac:dyDescent="0.25">
      <c r="A2163" s="6">
        <v>541504</v>
      </c>
      <c r="B2163" s="7" t="s">
        <v>97</v>
      </c>
      <c r="C2163" s="5"/>
      <c r="D2163" s="5"/>
    </row>
    <row r="2164" spans="1:4" x14ac:dyDescent="0.25">
      <c r="A2164" s="6">
        <v>541505</v>
      </c>
      <c r="B2164" s="7" t="s">
        <v>98</v>
      </c>
      <c r="C2164" s="5"/>
      <c r="D2164" s="5"/>
    </row>
    <row r="2165" spans="1:4" x14ac:dyDescent="0.25">
      <c r="A2165" s="6">
        <v>541506</v>
      </c>
      <c r="B2165" s="7" t="s">
        <v>99</v>
      </c>
      <c r="C2165" s="5"/>
      <c r="D2165" s="5"/>
    </row>
    <row r="2166" spans="1:4" x14ac:dyDescent="0.25">
      <c r="A2166" s="6">
        <v>541507</v>
      </c>
      <c r="B2166" s="7" t="s">
        <v>100</v>
      </c>
      <c r="C2166" s="5"/>
      <c r="D2166" s="5"/>
    </row>
    <row r="2167" spans="1:4" x14ac:dyDescent="0.25">
      <c r="A2167" s="6">
        <v>541508</v>
      </c>
      <c r="B2167" s="7" t="s">
        <v>101</v>
      </c>
      <c r="C2167" s="5"/>
      <c r="D2167" s="5"/>
    </row>
    <row r="2168" spans="1:4" x14ac:dyDescent="0.25">
      <c r="A2168" s="6">
        <v>541509</v>
      </c>
      <c r="B2168" s="7" t="s">
        <v>102</v>
      </c>
      <c r="C2168" s="5"/>
      <c r="D2168" s="5"/>
    </row>
    <row r="2169" spans="1:4" x14ac:dyDescent="0.25">
      <c r="A2169" s="6">
        <v>541510</v>
      </c>
      <c r="B2169" s="7" t="s">
        <v>103</v>
      </c>
      <c r="C2169" s="5"/>
      <c r="D2169" s="5"/>
    </row>
    <row r="2170" spans="1:4" x14ac:dyDescent="0.25">
      <c r="A2170" s="6">
        <v>541511</v>
      </c>
      <c r="B2170" s="7" t="s">
        <v>104</v>
      </c>
      <c r="C2170" s="5"/>
      <c r="D2170" s="5"/>
    </row>
    <row r="2171" spans="1:4" x14ac:dyDescent="0.25">
      <c r="A2171" s="6">
        <v>541512</v>
      </c>
      <c r="B2171" s="7" t="s">
        <v>105</v>
      </c>
      <c r="C2171" s="5"/>
      <c r="D2171" s="5"/>
    </row>
    <row r="2172" spans="1:4" x14ac:dyDescent="0.25">
      <c r="A2172" s="6">
        <v>541513</v>
      </c>
      <c r="B2172" s="7" t="s">
        <v>106</v>
      </c>
      <c r="C2172" s="5"/>
      <c r="D2172" s="5"/>
    </row>
    <row r="2173" spans="1:4" x14ac:dyDescent="0.25">
      <c r="A2173" s="6">
        <v>541514</v>
      </c>
      <c r="B2173" s="7" t="s">
        <v>107</v>
      </c>
      <c r="C2173" s="5"/>
      <c r="D2173" s="5"/>
    </row>
    <row r="2174" spans="1:4" ht="15.75" thickBot="1" x14ac:dyDescent="0.3">
      <c r="A2174" s="19">
        <v>541515</v>
      </c>
      <c r="B2174" s="20" t="s">
        <v>108</v>
      </c>
      <c r="C2174" s="75"/>
      <c r="D2174" s="75"/>
    </row>
    <row r="2175" spans="1:4" ht="15.75" thickBot="1" x14ac:dyDescent="0.3">
      <c r="A2175" s="9" t="s">
        <v>18</v>
      </c>
      <c r="B2175" s="10"/>
      <c r="C2175" s="67">
        <f>SUM(C2160:C2174)</f>
        <v>0</v>
      </c>
      <c r="D2175" s="67">
        <f>SUM(D2160:D2174)</f>
        <v>0</v>
      </c>
    </row>
    <row r="2176" spans="1:4" x14ac:dyDescent="0.25">
      <c r="A2176" s="12">
        <v>5416</v>
      </c>
      <c r="B2176" s="13" t="s">
        <v>338</v>
      </c>
      <c r="C2176" s="68"/>
      <c r="D2176" s="68"/>
    </row>
    <row r="2177" spans="1:4" x14ac:dyDescent="0.25">
      <c r="A2177" s="6">
        <v>541601</v>
      </c>
      <c r="B2177" s="7" t="s">
        <v>94</v>
      </c>
      <c r="C2177" s="5"/>
      <c r="D2177" s="5"/>
    </row>
    <row r="2178" spans="1:4" x14ac:dyDescent="0.25">
      <c r="A2178" s="6">
        <v>541602</v>
      </c>
      <c r="B2178" s="7" t="s">
        <v>95</v>
      </c>
      <c r="C2178" s="5"/>
      <c r="D2178" s="5"/>
    </row>
    <row r="2179" spans="1:4" x14ac:dyDescent="0.25">
      <c r="A2179" s="6">
        <v>541603</v>
      </c>
      <c r="B2179" s="7" t="s">
        <v>96</v>
      </c>
      <c r="C2179" s="5"/>
      <c r="D2179" s="5"/>
    </row>
    <row r="2180" spans="1:4" x14ac:dyDescent="0.25">
      <c r="A2180" s="6">
        <v>541604</v>
      </c>
      <c r="B2180" s="7" t="s">
        <v>97</v>
      </c>
      <c r="C2180" s="5"/>
      <c r="D2180" s="5"/>
    </row>
    <row r="2181" spans="1:4" x14ac:dyDescent="0.25">
      <c r="A2181" s="6">
        <v>541605</v>
      </c>
      <c r="B2181" s="7" t="s">
        <v>98</v>
      </c>
      <c r="C2181" s="5"/>
      <c r="D2181" s="5"/>
    </row>
    <row r="2182" spans="1:4" x14ac:dyDescent="0.25">
      <c r="A2182" s="6">
        <v>541606</v>
      </c>
      <c r="B2182" s="7" t="s">
        <v>99</v>
      </c>
      <c r="C2182" s="5"/>
      <c r="D2182" s="5"/>
    </row>
    <row r="2183" spans="1:4" x14ac:dyDescent="0.25">
      <c r="A2183" s="6">
        <v>541607</v>
      </c>
      <c r="B2183" s="7" t="s">
        <v>100</v>
      </c>
      <c r="C2183" s="5"/>
      <c r="D2183" s="5"/>
    </row>
    <row r="2184" spans="1:4" x14ac:dyDescent="0.25">
      <c r="A2184" s="6">
        <v>541608</v>
      </c>
      <c r="B2184" s="7" t="s">
        <v>101</v>
      </c>
      <c r="C2184" s="5"/>
      <c r="D2184" s="5"/>
    </row>
    <row r="2185" spans="1:4" x14ac:dyDescent="0.25">
      <c r="A2185" s="6">
        <v>541609</v>
      </c>
      <c r="B2185" s="7" t="s">
        <v>102</v>
      </c>
      <c r="C2185" s="5"/>
      <c r="D2185" s="5"/>
    </row>
    <row r="2186" spans="1:4" x14ac:dyDescent="0.25">
      <c r="A2186" s="6">
        <v>541610</v>
      </c>
      <c r="B2186" s="7" t="s">
        <v>103</v>
      </c>
      <c r="C2186" s="5"/>
      <c r="D2186" s="5"/>
    </row>
    <row r="2187" spans="1:4" x14ac:dyDescent="0.25">
      <c r="A2187" s="6">
        <v>541611</v>
      </c>
      <c r="B2187" s="7" t="s">
        <v>104</v>
      </c>
      <c r="C2187" s="5"/>
      <c r="D2187" s="5"/>
    </row>
    <row r="2188" spans="1:4" x14ac:dyDescent="0.25">
      <c r="A2188" s="6">
        <v>541612</v>
      </c>
      <c r="B2188" s="7" t="s">
        <v>105</v>
      </c>
      <c r="C2188" s="5"/>
      <c r="D2188" s="5"/>
    </row>
    <row r="2189" spans="1:4" x14ac:dyDescent="0.25">
      <c r="A2189" s="6">
        <v>541613</v>
      </c>
      <c r="B2189" s="7" t="s">
        <v>106</v>
      </c>
      <c r="C2189" s="5"/>
      <c r="D2189" s="5"/>
    </row>
    <row r="2190" spans="1:4" x14ac:dyDescent="0.25">
      <c r="A2190" s="6">
        <v>541614</v>
      </c>
      <c r="B2190" s="7" t="s">
        <v>107</v>
      </c>
      <c r="C2190" s="5"/>
      <c r="D2190" s="5"/>
    </row>
    <row r="2191" spans="1:4" ht="15.75" thickBot="1" x14ac:dyDescent="0.3">
      <c r="A2191" s="19">
        <v>541615</v>
      </c>
      <c r="B2191" s="20" t="s">
        <v>108</v>
      </c>
      <c r="C2191" s="75"/>
      <c r="D2191" s="75"/>
    </row>
    <row r="2192" spans="1:4" ht="15.75" thickBot="1" x14ac:dyDescent="0.3">
      <c r="A2192" s="9" t="s">
        <v>18</v>
      </c>
      <c r="B2192" s="10"/>
      <c r="C2192" s="67">
        <f>SUM(C2177:C2191)</f>
        <v>0</v>
      </c>
      <c r="D2192" s="67">
        <f>SUM(D2177:D2191)</f>
        <v>0</v>
      </c>
    </row>
    <row r="2193" spans="1:4" x14ac:dyDescent="0.25">
      <c r="A2193" s="12">
        <v>5417</v>
      </c>
      <c r="B2193" s="13" t="s">
        <v>434</v>
      </c>
      <c r="C2193" s="68"/>
      <c r="D2193" s="68"/>
    </row>
    <row r="2194" spans="1:4" x14ac:dyDescent="0.25">
      <c r="A2194" s="6">
        <v>541701</v>
      </c>
      <c r="B2194" s="7" t="s">
        <v>94</v>
      </c>
      <c r="C2194" s="5"/>
      <c r="D2194" s="5"/>
    </row>
    <row r="2195" spans="1:4" x14ac:dyDescent="0.25">
      <c r="A2195" s="6">
        <v>541702</v>
      </c>
      <c r="B2195" s="7" t="s">
        <v>95</v>
      </c>
      <c r="C2195" s="5"/>
      <c r="D2195" s="5"/>
    </row>
    <row r="2196" spans="1:4" x14ac:dyDescent="0.25">
      <c r="A2196" s="6">
        <v>541703</v>
      </c>
      <c r="B2196" s="7" t="s">
        <v>96</v>
      </c>
      <c r="C2196" s="5"/>
      <c r="D2196" s="5"/>
    </row>
    <row r="2197" spans="1:4" x14ac:dyDescent="0.25">
      <c r="A2197" s="6">
        <v>541704</v>
      </c>
      <c r="B2197" s="7" t="s">
        <v>97</v>
      </c>
      <c r="C2197" s="5"/>
      <c r="D2197" s="5"/>
    </row>
    <row r="2198" spans="1:4" x14ac:dyDescent="0.25">
      <c r="A2198" s="6">
        <v>541705</v>
      </c>
      <c r="B2198" s="7" t="s">
        <v>98</v>
      </c>
      <c r="C2198" s="5"/>
      <c r="D2198" s="5"/>
    </row>
    <row r="2199" spans="1:4" x14ac:dyDescent="0.25">
      <c r="A2199" s="6">
        <v>541706</v>
      </c>
      <c r="B2199" s="7" t="s">
        <v>99</v>
      </c>
      <c r="C2199" s="5"/>
      <c r="D2199" s="5"/>
    </row>
    <row r="2200" spans="1:4" x14ac:dyDescent="0.25">
      <c r="A2200" s="6">
        <v>541707</v>
      </c>
      <c r="B2200" s="7" t="s">
        <v>100</v>
      </c>
      <c r="C2200" s="5"/>
      <c r="D2200" s="5"/>
    </row>
    <row r="2201" spans="1:4" x14ac:dyDescent="0.25">
      <c r="A2201" s="6">
        <v>541708</v>
      </c>
      <c r="B2201" s="7" t="s">
        <v>101</v>
      </c>
      <c r="C2201" s="5"/>
      <c r="D2201" s="5"/>
    </row>
    <row r="2202" spans="1:4" x14ac:dyDescent="0.25">
      <c r="A2202" s="6">
        <v>541709</v>
      </c>
      <c r="B2202" s="7" t="s">
        <v>102</v>
      </c>
      <c r="C2202" s="5"/>
      <c r="D2202" s="5"/>
    </row>
    <row r="2203" spans="1:4" x14ac:dyDescent="0.25">
      <c r="A2203" s="6">
        <v>541710</v>
      </c>
      <c r="B2203" s="7" t="s">
        <v>103</v>
      </c>
      <c r="C2203" s="5"/>
      <c r="D2203" s="5"/>
    </row>
    <row r="2204" spans="1:4" x14ac:dyDescent="0.25">
      <c r="A2204" s="6">
        <v>541711</v>
      </c>
      <c r="B2204" s="7" t="s">
        <v>104</v>
      </c>
      <c r="C2204" s="5"/>
      <c r="D2204" s="5"/>
    </row>
    <row r="2205" spans="1:4" x14ac:dyDescent="0.25">
      <c r="A2205" s="6">
        <v>541712</v>
      </c>
      <c r="B2205" s="7" t="s">
        <v>105</v>
      </c>
      <c r="C2205" s="5"/>
      <c r="D2205" s="5"/>
    </row>
    <row r="2206" spans="1:4" x14ac:dyDescent="0.25">
      <c r="A2206" s="6">
        <v>541713</v>
      </c>
      <c r="B2206" s="7" t="s">
        <v>106</v>
      </c>
      <c r="C2206" s="5"/>
      <c r="D2206" s="5"/>
    </row>
    <row r="2207" spans="1:4" x14ac:dyDescent="0.25">
      <c r="A2207" s="6">
        <v>541714</v>
      </c>
      <c r="B2207" s="7" t="s">
        <v>107</v>
      </c>
      <c r="C2207" s="5"/>
      <c r="D2207" s="5"/>
    </row>
    <row r="2208" spans="1:4" ht="15.75" thickBot="1" x14ac:dyDescent="0.3">
      <c r="A2208" s="19">
        <v>541715</v>
      </c>
      <c r="B2208" s="20" t="s">
        <v>108</v>
      </c>
      <c r="C2208" s="75"/>
      <c r="D2208" s="75"/>
    </row>
    <row r="2209" spans="1:4" ht="15.75" thickBot="1" x14ac:dyDescent="0.3">
      <c r="A2209" s="9" t="s">
        <v>18</v>
      </c>
      <c r="B2209" s="10"/>
      <c r="C2209" s="67">
        <f>SUM(C2194:C2208)</f>
        <v>0</v>
      </c>
      <c r="D2209" s="67">
        <f>SUM(D2194:D2208)</f>
        <v>0</v>
      </c>
    </row>
    <row r="2210" spans="1:4" x14ac:dyDescent="0.25">
      <c r="A2210" s="12">
        <v>5418</v>
      </c>
      <c r="B2210" s="13" t="s">
        <v>435</v>
      </c>
      <c r="C2210" s="68"/>
      <c r="D2210" s="68"/>
    </row>
    <row r="2211" spans="1:4" x14ac:dyDescent="0.25">
      <c r="A2211" s="6">
        <v>541801</v>
      </c>
      <c r="B2211" s="7" t="s">
        <v>94</v>
      </c>
      <c r="C2211" s="5"/>
      <c r="D2211" s="5"/>
    </row>
    <row r="2212" spans="1:4" x14ac:dyDescent="0.25">
      <c r="A2212" s="6">
        <v>541802</v>
      </c>
      <c r="B2212" s="7" t="s">
        <v>95</v>
      </c>
      <c r="C2212" s="5"/>
      <c r="D2212" s="5"/>
    </row>
    <row r="2213" spans="1:4" x14ac:dyDescent="0.25">
      <c r="A2213" s="6">
        <v>541803</v>
      </c>
      <c r="B2213" s="7" t="s">
        <v>96</v>
      </c>
      <c r="C2213" s="5"/>
      <c r="D2213" s="5"/>
    </row>
    <row r="2214" spans="1:4" x14ac:dyDescent="0.25">
      <c r="A2214" s="6">
        <v>541804</v>
      </c>
      <c r="B2214" s="7" t="s">
        <v>97</v>
      </c>
      <c r="C2214" s="5"/>
      <c r="D2214" s="5"/>
    </row>
    <row r="2215" spans="1:4" x14ac:dyDescent="0.25">
      <c r="A2215" s="6">
        <v>541805</v>
      </c>
      <c r="B2215" s="7" t="s">
        <v>98</v>
      </c>
      <c r="C2215" s="5"/>
      <c r="D2215" s="5"/>
    </row>
    <row r="2216" spans="1:4" x14ac:dyDescent="0.25">
      <c r="A2216" s="6">
        <v>541806</v>
      </c>
      <c r="B2216" s="7" t="s">
        <v>99</v>
      </c>
      <c r="C2216" s="5"/>
      <c r="D2216" s="5"/>
    </row>
    <row r="2217" spans="1:4" x14ac:dyDescent="0.25">
      <c r="A2217" s="6">
        <v>541807</v>
      </c>
      <c r="B2217" s="7" t="s">
        <v>100</v>
      </c>
      <c r="C2217" s="5"/>
      <c r="D2217" s="5"/>
    </row>
    <row r="2218" spans="1:4" x14ac:dyDescent="0.25">
      <c r="A2218" s="6">
        <v>541808</v>
      </c>
      <c r="B2218" s="7" t="s">
        <v>101</v>
      </c>
      <c r="C2218" s="5"/>
      <c r="D2218" s="5"/>
    </row>
    <row r="2219" spans="1:4" x14ac:dyDescent="0.25">
      <c r="A2219" s="6">
        <v>541809</v>
      </c>
      <c r="B2219" s="7" t="s">
        <v>102</v>
      </c>
      <c r="C2219" s="5"/>
      <c r="D2219" s="5"/>
    </row>
    <row r="2220" spans="1:4" x14ac:dyDescent="0.25">
      <c r="A2220" s="6">
        <v>541810</v>
      </c>
      <c r="B2220" s="7" t="s">
        <v>103</v>
      </c>
      <c r="C2220" s="5"/>
      <c r="D2220" s="5"/>
    </row>
    <row r="2221" spans="1:4" x14ac:dyDescent="0.25">
      <c r="A2221" s="6">
        <v>541811</v>
      </c>
      <c r="B2221" s="7" t="s">
        <v>104</v>
      </c>
      <c r="C2221" s="5"/>
      <c r="D2221" s="5"/>
    </row>
    <row r="2222" spans="1:4" x14ac:dyDescent="0.25">
      <c r="A2222" s="6">
        <v>541812</v>
      </c>
      <c r="B2222" s="7" t="s">
        <v>105</v>
      </c>
      <c r="C2222" s="5"/>
      <c r="D2222" s="5"/>
    </row>
    <row r="2223" spans="1:4" x14ac:dyDescent="0.25">
      <c r="A2223" s="6">
        <v>541813</v>
      </c>
      <c r="B2223" s="7" t="s">
        <v>106</v>
      </c>
      <c r="C2223" s="5"/>
      <c r="D2223" s="5"/>
    </row>
    <row r="2224" spans="1:4" x14ac:dyDescent="0.25">
      <c r="A2224" s="6">
        <v>541814</v>
      </c>
      <c r="B2224" s="7" t="s">
        <v>107</v>
      </c>
      <c r="C2224" s="5"/>
      <c r="D2224" s="5"/>
    </row>
    <row r="2225" spans="1:4" ht="15.75" thickBot="1" x14ac:dyDescent="0.3">
      <c r="A2225" s="19">
        <v>541815</v>
      </c>
      <c r="B2225" s="20" t="s">
        <v>108</v>
      </c>
      <c r="C2225" s="75"/>
      <c r="D2225" s="75"/>
    </row>
    <row r="2226" spans="1:4" ht="15.75" thickBot="1" x14ac:dyDescent="0.3">
      <c r="A2226" s="9" t="s">
        <v>18</v>
      </c>
      <c r="B2226" s="10"/>
      <c r="C2226" s="67">
        <f>SUM(C2211:C2225)</f>
        <v>0</v>
      </c>
      <c r="D2226" s="67">
        <f>SUM(D2211:D2225)</f>
        <v>0</v>
      </c>
    </row>
    <row r="2227" spans="1:4" x14ac:dyDescent="0.25">
      <c r="A2227" s="12">
        <v>5419</v>
      </c>
      <c r="B2227" s="13" t="s">
        <v>347</v>
      </c>
      <c r="C2227" s="68"/>
      <c r="D2227" s="68"/>
    </row>
    <row r="2228" spans="1:4" x14ac:dyDescent="0.25">
      <c r="A2228" s="6">
        <v>541901</v>
      </c>
      <c r="B2228" s="7" t="s">
        <v>436</v>
      </c>
      <c r="C2228" s="5"/>
      <c r="D2228" s="5"/>
    </row>
    <row r="2229" spans="1:4" x14ac:dyDescent="0.25">
      <c r="A2229" s="6">
        <v>541902</v>
      </c>
      <c r="B2229" s="7" t="s">
        <v>352</v>
      </c>
      <c r="C2229" s="5"/>
      <c r="D2229" s="5"/>
    </row>
    <row r="2230" spans="1:4" x14ac:dyDescent="0.25">
      <c r="A2230" s="6">
        <v>541903</v>
      </c>
      <c r="B2230" s="7" t="s">
        <v>353</v>
      </c>
      <c r="C2230" s="5"/>
      <c r="D2230" s="5"/>
    </row>
    <row r="2231" spans="1:4" x14ac:dyDescent="0.25">
      <c r="A2231" s="6">
        <v>541904</v>
      </c>
      <c r="B2231" s="7" t="s">
        <v>354</v>
      </c>
      <c r="C2231" s="5"/>
      <c r="D2231" s="5"/>
    </row>
    <row r="2232" spans="1:4" x14ac:dyDescent="0.25">
      <c r="A2232" s="6">
        <v>541905</v>
      </c>
      <c r="B2232" s="7" t="s">
        <v>355</v>
      </c>
      <c r="C2232" s="5"/>
      <c r="D2232" s="5"/>
    </row>
    <row r="2233" spans="1:4" x14ac:dyDescent="0.25">
      <c r="A2233" s="6">
        <v>541906</v>
      </c>
      <c r="B2233" s="7" t="s">
        <v>356</v>
      </c>
      <c r="C2233" s="5"/>
      <c r="D2233" s="5"/>
    </row>
    <row r="2234" spans="1:4" x14ac:dyDescent="0.25">
      <c r="A2234" s="6">
        <v>541907</v>
      </c>
      <c r="B2234" s="7" t="s">
        <v>357</v>
      </c>
      <c r="C2234" s="5"/>
      <c r="D2234" s="5"/>
    </row>
    <row r="2235" spans="1:4" x14ac:dyDescent="0.25">
      <c r="A2235" s="6">
        <v>541908</v>
      </c>
      <c r="B2235" s="7" t="s">
        <v>358</v>
      </c>
      <c r="C2235" s="5"/>
      <c r="D2235" s="5"/>
    </row>
    <row r="2236" spans="1:4" x14ac:dyDescent="0.25">
      <c r="A2236" s="6">
        <v>541909</v>
      </c>
      <c r="B2236" s="7" t="s">
        <v>361</v>
      </c>
      <c r="C2236" s="5"/>
      <c r="D2236" s="5"/>
    </row>
    <row r="2237" spans="1:4" x14ac:dyDescent="0.25">
      <c r="A2237" s="6">
        <v>541910</v>
      </c>
      <c r="B2237" s="7" t="s">
        <v>362</v>
      </c>
      <c r="C2237" s="5"/>
      <c r="D2237" s="5"/>
    </row>
    <row r="2238" spans="1:4" x14ac:dyDescent="0.25">
      <c r="A2238" s="6">
        <v>541911</v>
      </c>
      <c r="B2238" s="7" t="s">
        <v>363</v>
      </c>
      <c r="C2238" s="5"/>
      <c r="D2238" s="5"/>
    </row>
    <row r="2239" spans="1:4" x14ac:dyDescent="0.25">
      <c r="A2239" s="6">
        <v>541912</v>
      </c>
      <c r="B2239" s="7" t="s">
        <v>364</v>
      </c>
      <c r="C2239" s="5"/>
      <c r="D2239" s="5"/>
    </row>
    <row r="2240" spans="1:4" x14ac:dyDescent="0.25">
      <c r="A2240" s="6">
        <v>541913</v>
      </c>
      <c r="B2240" s="7" t="s">
        <v>365</v>
      </c>
      <c r="C2240" s="5"/>
      <c r="D2240" s="5"/>
    </row>
    <row r="2241" spans="1:4" x14ac:dyDescent="0.25">
      <c r="A2241" s="6">
        <v>541914</v>
      </c>
      <c r="B2241" s="7" t="s">
        <v>366</v>
      </c>
      <c r="C2241" s="5"/>
      <c r="D2241" s="5"/>
    </row>
    <row r="2242" spans="1:4" x14ac:dyDescent="0.25">
      <c r="A2242" s="6">
        <v>541915</v>
      </c>
      <c r="B2242" s="7" t="s">
        <v>367</v>
      </c>
      <c r="C2242" s="5"/>
      <c r="D2242" s="5"/>
    </row>
    <row r="2243" spans="1:4" x14ac:dyDescent="0.25">
      <c r="A2243" s="6">
        <v>541916</v>
      </c>
      <c r="B2243" s="7" t="s">
        <v>369</v>
      </c>
      <c r="C2243" s="5"/>
      <c r="D2243" s="5"/>
    </row>
    <row r="2244" spans="1:4" x14ac:dyDescent="0.25">
      <c r="A2244" s="6">
        <v>541917</v>
      </c>
      <c r="B2244" s="7" t="s">
        <v>370</v>
      </c>
      <c r="C2244" s="5"/>
      <c r="D2244" s="5"/>
    </row>
    <row r="2245" spans="1:4" x14ac:dyDescent="0.25">
      <c r="A2245" s="6">
        <v>541918</v>
      </c>
      <c r="B2245" s="7" t="s">
        <v>371</v>
      </c>
      <c r="C2245" s="5"/>
      <c r="D2245" s="5"/>
    </row>
    <row r="2246" spans="1:4" x14ac:dyDescent="0.25">
      <c r="A2246" s="6">
        <v>541919</v>
      </c>
      <c r="B2246" s="7" t="s">
        <v>372</v>
      </c>
      <c r="C2246" s="5"/>
      <c r="D2246" s="5"/>
    </row>
    <row r="2247" spans="1:4" x14ac:dyDescent="0.25">
      <c r="A2247" s="6">
        <v>541920</v>
      </c>
      <c r="B2247" s="7" t="s">
        <v>373</v>
      </c>
      <c r="C2247" s="5"/>
      <c r="D2247" s="5"/>
    </row>
    <row r="2248" spans="1:4" x14ac:dyDescent="0.25">
      <c r="A2248" s="6">
        <v>541921</v>
      </c>
      <c r="B2248" s="7" t="s">
        <v>374</v>
      </c>
      <c r="C2248" s="5"/>
      <c r="D2248" s="5"/>
    </row>
    <row r="2249" spans="1:4" x14ac:dyDescent="0.25">
      <c r="A2249" s="6">
        <v>541922</v>
      </c>
      <c r="B2249" s="7" t="s">
        <v>375</v>
      </c>
      <c r="C2249" s="5"/>
      <c r="D2249" s="5"/>
    </row>
    <row r="2250" spans="1:4" x14ac:dyDescent="0.25">
      <c r="A2250" s="6">
        <v>541923</v>
      </c>
      <c r="B2250" s="7" t="s">
        <v>437</v>
      </c>
      <c r="C2250" s="5"/>
      <c r="D2250" s="5"/>
    </row>
    <row r="2251" spans="1:4" x14ac:dyDescent="0.25">
      <c r="A2251" s="6">
        <v>541924</v>
      </c>
      <c r="B2251" s="7" t="s">
        <v>379</v>
      </c>
      <c r="C2251" s="5"/>
      <c r="D2251" s="5"/>
    </row>
    <row r="2252" spans="1:4" x14ac:dyDescent="0.25">
      <c r="A2252" s="6">
        <v>541925</v>
      </c>
      <c r="B2252" s="7" t="s">
        <v>380</v>
      </c>
      <c r="C2252" s="5"/>
      <c r="D2252" s="5"/>
    </row>
    <row r="2253" spans="1:4" x14ac:dyDescent="0.25">
      <c r="A2253" s="6">
        <v>541926</v>
      </c>
      <c r="B2253" s="7" t="s">
        <v>381</v>
      </c>
      <c r="C2253" s="5"/>
      <c r="D2253" s="5"/>
    </row>
    <row r="2254" spans="1:4" x14ac:dyDescent="0.25">
      <c r="A2254" s="6">
        <v>541927</v>
      </c>
      <c r="B2254" s="7" t="s">
        <v>382</v>
      </c>
      <c r="C2254" s="5"/>
      <c r="D2254" s="5"/>
    </row>
    <row r="2255" spans="1:4" x14ac:dyDescent="0.25">
      <c r="A2255" s="6">
        <v>541928</v>
      </c>
      <c r="B2255" s="7" t="s">
        <v>413</v>
      </c>
      <c r="C2255" s="5"/>
      <c r="D2255" s="5"/>
    </row>
    <row r="2256" spans="1:4" x14ac:dyDescent="0.25">
      <c r="A2256" s="6">
        <v>541929</v>
      </c>
      <c r="B2256" s="7" t="s">
        <v>385</v>
      </c>
      <c r="C2256" s="5"/>
      <c r="D2256" s="5"/>
    </row>
    <row r="2257" spans="1:4" x14ac:dyDescent="0.25">
      <c r="A2257" s="6">
        <v>541930</v>
      </c>
      <c r="B2257" s="7" t="s">
        <v>414</v>
      </c>
      <c r="C2257" s="5"/>
      <c r="D2257" s="5"/>
    </row>
    <row r="2258" spans="1:4" x14ac:dyDescent="0.25">
      <c r="A2258" s="6">
        <v>541931</v>
      </c>
      <c r="B2258" s="7" t="s">
        <v>415</v>
      </c>
      <c r="C2258" s="5"/>
      <c r="D2258" s="5"/>
    </row>
    <row r="2259" spans="1:4" x14ac:dyDescent="0.25">
      <c r="A2259" s="6">
        <v>541932</v>
      </c>
      <c r="B2259" s="7" t="s">
        <v>359</v>
      </c>
      <c r="C2259" s="5"/>
      <c r="D2259" s="5"/>
    </row>
    <row r="2260" spans="1:4" x14ac:dyDescent="0.25">
      <c r="A2260" s="6">
        <v>541933</v>
      </c>
      <c r="B2260" s="7" t="s">
        <v>388</v>
      </c>
      <c r="C2260" s="5"/>
      <c r="D2260" s="5"/>
    </row>
    <row r="2261" spans="1:4" x14ac:dyDescent="0.25">
      <c r="A2261" s="16">
        <v>541934</v>
      </c>
      <c r="B2261" s="17" t="s">
        <v>389</v>
      </c>
      <c r="C2261" s="69"/>
      <c r="D2261" s="69"/>
    </row>
    <row r="2262" spans="1:4" x14ac:dyDescent="0.25">
      <c r="A2262" s="16">
        <v>541935</v>
      </c>
      <c r="B2262" s="17" t="s">
        <v>167</v>
      </c>
      <c r="C2262" s="69"/>
      <c r="D2262" s="69"/>
    </row>
    <row r="2263" spans="1:4" x14ac:dyDescent="0.25">
      <c r="A2263" s="16">
        <v>541936</v>
      </c>
      <c r="B2263" s="17" t="s">
        <v>159</v>
      </c>
      <c r="C2263" s="69"/>
      <c r="D2263" s="69"/>
    </row>
    <row r="2264" spans="1:4" x14ac:dyDescent="0.25">
      <c r="A2264" s="16">
        <v>541937</v>
      </c>
      <c r="B2264" s="17" t="s">
        <v>169</v>
      </c>
      <c r="C2264" s="69"/>
      <c r="D2264" s="69"/>
    </row>
    <row r="2265" spans="1:4" x14ac:dyDescent="0.25">
      <c r="A2265" s="16">
        <v>541938</v>
      </c>
      <c r="B2265" s="17" t="s">
        <v>170</v>
      </c>
      <c r="C2265" s="69"/>
      <c r="D2265" s="69"/>
    </row>
    <row r="2266" spans="1:4" x14ac:dyDescent="0.25">
      <c r="A2266" s="16">
        <v>541939</v>
      </c>
      <c r="B2266" s="17" t="s">
        <v>171</v>
      </c>
      <c r="C2266" s="69"/>
      <c r="D2266" s="69"/>
    </row>
    <row r="2267" spans="1:4" x14ac:dyDescent="0.25">
      <c r="A2267" s="16">
        <v>541940</v>
      </c>
      <c r="B2267" s="17" t="s">
        <v>391</v>
      </c>
      <c r="C2267" s="69"/>
      <c r="D2267" s="69"/>
    </row>
    <row r="2268" spans="1:4" ht="15.75" thickBot="1" x14ac:dyDescent="0.3">
      <c r="A2268" s="16">
        <v>541960</v>
      </c>
      <c r="B2268" s="17" t="s">
        <v>38</v>
      </c>
      <c r="C2268" s="69"/>
      <c r="D2268" s="69"/>
    </row>
    <row r="2269" spans="1:4" ht="15.75" thickBot="1" x14ac:dyDescent="0.3">
      <c r="A2269" s="9" t="s">
        <v>18</v>
      </c>
      <c r="B2269" s="10"/>
      <c r="C2269" s="67">
        <f>SUM(C2228:C2268)</f>
        <v>0</v>
      </c>
      <c r="D2269" s="67">
        <f>SUM(D2228:D2268)</f>
        <v>0</v>
      </c>
    </row>
    <row r="2270" spans="1:4" x14ac:dyDescent="0.25">
      <c r="A2270" s="42">
        <v>5420</v>
      </c>
      <c r="B2270" s="43" t="s">
        <v>282</v>
      </c>
      <c r="C2270" s="74"/>
      <c r="D2270" s="74"/>
    </row>
    <row r="2271" spans="1:4" ht="15.75" thickBot="1" x14ac:dyDescent="0.3">
      <c r="A2271" s="52">
        <v>542001</v>
      </c>
      <c r="B2271" s="54" t="s">
        <v>283</v>
      </c>
      <c r="C2271" s="80"/>
      <c r="D2271" s="80"/>
    </row>
    <row r="2272" spans="1:4" ht="15.75" thickBot="1" x14ac:dyDescent="0.3">
      <c r="A2272" s="9" t="s">
        <v>18</v>
      </c>
      <c r="B2272" s="10"/>
      <c r="C2272" s="67">
        <f>SUM(C2271)</f>
        <v>0</v>
      </c>
      <c r="D2272" s="67">
        <f>SUM(D2271)</f>
        <v>0</v>
      </c>
    </row>
    <row r="2273" spans="1:4" x14ac:dyDescent="0.25">
      <c r="A2273" s="12">
        <v>55</v>
      </c>
      <c r="B2273" s="13" t="s">
        <v>438</v>
      </c>
      <c r="C2273" s="68"/>
      <c r="D2273" s="68"/>
    </row>
    <row r="2274" spans="1:4" x14ac:dyDescent="0.25">
      <c r="A2274" s="3">
        <v>5501</v>
      </c>
      <c r="B2274" s="4" t="s">
        <v>439</v>
      </c>
      <c r="C2274" s="5"/>
      <c r="D2274" s="5"/>
    </row>
    <row r="2275" spans="1:4" x14ac:dyDescent="0.25">
      <c r="A2275" s="6">
        <v>550101</v>
      </c>
      <c r="B2275" s="7" t="s">
        <v>440</v>
      </c>
      <c r="C2275" s="5"/>
      <c r="D2275" s="5"/>
    </row>
    <row r="2276" spans="1:4" x14ac:dyDescent="0.25">
      <c r="A2276" s="6">
        <v>550102</v>
      </c>
      <c r="B2276" s="7" t="s">
        <v>441</v>
      </c>
      <c r="C2276" s="5">
        <v>4905868</v>
      </c>
      <c r="D2276" s="5">
        <v>5216824</v>
      </c>
    </row>
    <row r="2277" spans="1:4" x14ac:dyDescent="0.25">
      <c r="A2277" s="16">
        <v>550103</v>
      </c>
      <c r="B2277" s="17" t="s">
        <v>442</v>
      </c>
      <c r="C2277" s="5"/>
      <c r="D2277" s="5"/>
    </row>
    <row r="2278" spans="1:4" ht="15.75" thickBot="1" x14ac:dyDescent="0.3">
      <c r="A2278" s="16">
        <v>550110</v>
      </c>
      <c r="B2278" s="17" t="s">
        <v>38</v>
      </c>
      <c r="C2278" s="5">
        <v>22133310</v>
      </c>
      <c r="D2278" s="5">
        <v>18911895</v>
      </c>
    </row>
    <row r="2279" spans="1:4" ht="15.75" thickBot="1" x14ac:dyDescent="0.3">
      <c r="A2279" s="9" t="s">
        <v>18</v>
      </c>
      <c r="B2279" s="10"/>
      <c r="C2279" s="67">
        <f>SUM(C2275:C2278)</f>
        <v>27039178</v>
      </c>
      <c r="D2279" s="67">
        <f>SUM(D2275:D2278)</f>
        <v>24128719</v>
      </c>
    </row>
    <row r="2280" spans="1:4" x14ac:dyDescent="0.25">
      <c r="A2280" s="12">
        <v>5502</v>
      </c>
      <c r="B2280" s="13" t="s">
        <v>443</v>
      </c>
      <c r="C2280" s="68"/>
      <c r="D2280" s="68"/>
    </row>
    <row r="2281" spans="1:4" x14ac:dyDescent="0.25">
      <c r="A2281" s="6">
        <v>550201</v>
      </c>
      <c r="B2281" s="7" t="s">
        <v>444</v>
      </c>
      <c r="C2281" s="5"/>
      <c r="D2281" s="5"/>
    </row>
    <row r="2282" spans="1:4" x14ac:dyDescent="0.25">
      <c r="A2282" s="16">
        <v>550202</v>
      </c>
      <c r="B2282" s="17" t="s">
        <v>315</v>
      </c>
      <c r="C2282" s="5">
        <v>285702880</v>
      </c>
      <c r="D2282" s="5">
        <v>21492989</v>
      </c>
    </row>
    <row r="2283" spans="1:4" x14ac:dyDescent="0.25">
      <c r="A2283" s="16">
        <v>550203</v>
      </c>
      <c r="B2283" s="17" t="s">
        <v>445</v>
      </c>
      <c r="C2283" s="5"/>
      <c r="D2283" s="5"/>
    </row>
    <row r="2284" spans="1:4" ht="15.75" thickBot="1" x14ac:dyDescent="0.3">
      <c r="A2284" s="16">
        <v>550210</v>
      </c>
      <c r="B2284" s="17" t="s">
        <v>38</v>
      </c>
      <c r="C2284" s="5">
        <v>3788538</v>
      </c>
      <c r="D2284" s="5">
        <v>4858478</v>
      </c>
    </row>
    <row r="2285" spans="1:4" ht="15.75" thickBot="1" x14ac:dyDescent="0.3">
      <c r="A2285" s="9" t="s">
        <v>18</v>
      </c>
      <c r="B2285" s="10"/>
      <c r="C2285" s="67">
        <f>SUM(C2281:C2284)</f>
        <v>289491418</v>
      </c>
      <c r="D2285" s="67">
        <f>SUM(D2281:D2284)</f>
        <v>26351467</v>
      </c>
    </row>
    <row r="2286" spans="1:4" x14ac:dyDescent="0.25">
      <c r="A2286" s="56"/>
      <c r="B2286" s="45"/>
      <c r="C2286" s="81"/>
      <c r="D2286" s="81"/>
    </row>
    <row r="2287" spans="1:4" x14ac:dyDescent="0.25">
      <c r="A2287" s="3">
        <v>6</v>
      </c>
      <c r="B2287" s="4" t="s">
        <v>446</v>
      </c>
      <c r="C2287" s="5"/>
      <c r="D2287" s="5"/>
    </row>
    <row r="2288" spans="1:4" x14ac:dyDescent="0.25">
      <c r="A2288" s="3">
        <v>61</v>
      </c>
      <c r="B2288" s="4" t="s">
        <v>447</v>
      </c>
      <c r="C2288" s="5"/>
      <c r="D2288" s="5"/>
    </row>
    <row r="2289" spans="1:4" x14ac:dyDescent="0.25">
      <c r="A2289" s="3">
        <v>6101</v>
      </c>
      <c r="B2289" s="4" t="s">
        <v>201</v>
      </c>
      <c r="C2289" s="5"/>
      <c r="D2289" s="5"/>
    </row>
    <row r="2290" spans="1:4" x14ac:dyDescent="0.25">
      <c r="A2290" s="6">
        <v>610101</v>
      </c>
      <c r="B2290" s="7" t="s">
        <v>86</v>
      </c>
      <c r="C2290" s="5"/>
      <c r="D2290" s="5"/>
    </row>
    <row r="2291" spans="1:4" x14ac:dyDescent="0.25">
      <c r="A2291" s="6">
        <v>610102</v>
      </c>
      <c r="B2291" s="7" t="s">
        <v>87</v>
      </c>
      <c r="C2291" s="5"/>
      <c r="D2291" s="5"/>
    </row>
    <row r="2292" spans="1:4" x14ac:dyDescent="0.25">
      <c r="A2292" s="6">
        <v>610103</v>
      </c>
      <c r="B2292" s="7" t="s">
        <v>88</v>
      </c>
      <c r="C2292" s="5"/>
      <c r="D2292" s="5"/>
    </row>
    <row r="2293" spans="1:4" x14ac:dyDescent="0.25">
      <c r="A2293" s="6">
        <v>610104</v>
      </c>
      <c r="B2293" s="7" t="s">
        <v>89</v>
      </c>
      <c r="C2293" s="5"/>
      <c r="D2293" s="5"/>
    </row>
    <row r="2294" spans="1:4" x14ac:dyDescent="0.25">
      <c r="A2294" s="6">
        <v>610105</v>
      </c>
      <c r="B2294" s="7" t="s">
        <v>206</v>
      </c>
      <c r="C2294" s="5"/>
      <c r="D2294" s="5"/>
    </row>
    <row r="2295" spans="1:4" x14ac:dyDescent="0.25">
      <c r="A2295" s="6"/>
      <c r="B2295" s="7" t="s">
        <v>207</v>
      </c>
      <c r="C2295" s="5"/>
      <c r="D2295" s="5"/>
    </row>
    <row r="2296" spans="1:4" x14ac:dyDescent="0.25">
      <c r="A2296" s="6"/>
      <c r="B2296" s="7" t="s">
        <v>208</v>
      </c>
      <c r="C2296" s="5"/>
      <c r="D2296" s="5"/>
    </row>
    <row r="2297" spans="1:4" x14ac:dyDescent="0.25">
      <c r="A2297" s="6"/>
      <c r="B2297" s="7" t="s">
        <v>209</v>
      </c>
      <c r="C2297" s="5"/>
      <c r="D2297" s="5"/>
    </row>
    <row r="2298" spans="1:4" x14ac:dyDescent="0.25">
      <c r="A2298" s="6">
        <v>610106</v>
      </c>
      <c r="B2298" s="7" t="s">
        <v>91</v>
      </c>
      <c r="C2298" s="5"/>
      <c r="D2298" s="5"/>
    </row>
    <row r="2299" spans="1:4" ht="15.75" thickBot="1" x14ac:dyDescent="0.3">
      <c r="A2299" s="19">
        <v>610107</v>
      </c>
      <c r="B2299" s="20" t="s">
        <v>210</v>
      </c>
      <c r="C2299" s="75"/>
      <c r="D2299" s="75"/>
    </row>
    <row r="2300" spans="1:4" ht="15.75" thickBot="1" x14ac:dyDescent="0.3">
      <c r="A2300" s="9" t="s">
        <v>18</v>
      </c>
      <c r="B2300" s="50"/>
      <c r="C2300" s="67">
        <f>SUM(C2290:C2299)</f>
        <v>0</v>
      </c>
      <c r="D2300" s="67">
        <f>SUM(D2290:D2299)</f>
        <v>0</v>
      </c>
    </row>
    <row r="2301" spans="1:4" x14ac:dyDescent="0.25">
      <c r="A2301" s="12">
        <v>6102</v>
      </c>
      <c r="B2301" s="13" t="s">
        <v>448</v>
      </c>
      <c r="C2301" s="68"/>
      <c r="D2301" s="68"/>
    </row>
    <row r="2302" spans="1:4" x14ac:dyDescent="0.25">
      <c r="A2302" s="6">
        <v>610201</v>
      </c>
      <c r="B2302" s="7" t="s">
        <v>86</v>
      </c>
      <c r="C2302" s="5"/>
      <c r="D2302" s="5"/>
    </row>
    <row r="2303" spans="1:4" x14ac:dyDescent="0.25">
      <c r="A2303" s="6">
        <v>610202</v>
      </c>
      <c r="B2303" s="7" t="s">
        <v>87</v>
      </c>
      <c r="C2303" s="5"/>
      <c r="D2303" s="5"/>
    </row>
    <row r="2304" spans="1:4" x14ac:dyDescent="0.25">
      <c r="A2304" s="6">
        <v>610203</v>
      </c>
      <c r="B2304" s="7" t="s">
        <v>88</v>
      </c>
      <c r="C2304" s="5"/>
      <c r="D2304" s="5"/>
    </row>
    <row r="2305" spans="1:4" x14ac:dyDescent="0.25">
      <c r="A2305" s="6">
        <v>610204</v>
      </c>
      <c r="B2305" s="7" t="s">
        <v>89</v>
      </c>
      <c r="C2305" s="5"/>
      <c r="D2305" s="5"/>
    </row>
    <row r="2306" spans="1:4" x14ac:dyDescent="0.25">
      <c r="A2306" s="6">
        <v>610205</v>
      </c>
      <c r="B2306" s="7" t="s">
        <v>206</v>
      </c>
      <c r="C2306" s="5"/>
      <c r="D2306" s="5"/>
    </row>
    <row r="2307" spans="1:4" x14ac:dyDescent="0.25">
      <c r="A2307" s="6"/>
      <c r="B2307" s="7" t="s">
        <v>207</v>
      </c>
      <c r="C2307" s="5"/>
      <c r="D2307" s="5"/>
    </row>
    <row r="2308" spans="1:4" x14ac:dyDescent="0.25">
      <c r="A2308" s="6"/>
      <c r="B2308" s="7" t="s">
        <v>208</v>
      </c>
      <c r="C2308" s="5"/>
      <c r="D2308" s="5"/>
    </row>
    <row r="2309" spans="1:4" x14ac:dyDescent="0.25">
      <c r="A2309" s="6"/>
      <c r="B2309" s="7" t="s">
        <v>209</v>
      </c>
      <c r="C2309" s="5"/>
      <c r="D2309" s="5"/>
    </row>
    <row r="2310" spans="1:4" x14ac:dyDescent="0.25">
      <c r="A2310" s="6">
        <v>610206</v>
      </c>
      <c r="B2310" s="7" t="s">
        <v>91</v>
      </c>
      <c r="C2310" s="5"/>
      <c r="D2310" s="5"/>
    </row>
    <row r="2311" spans="1:4" ht="15.75" thickBot="1" x14ac:dyDescent="0.3">
      <c r="A2311" s="19">
        <v>610207</v>
      </c>
      <c r="B2311" s="20" t="s">
        <v>210</v>
      </c>
      <c r="C2311" s="75"/>
      <c r="D2311" s="75"/>
    </row>
    <row r="2312" spans="1:4" ht="15.75" thickBot="1" x14ac:dyDescent="0.3">
      <c r="A2312" s="9" t="s">
        <v>18</v>
      </c>
      <c r="B2312" s="10"/>
      <c r="C2312" s="67">
        <f>SUM(C2302:C2311)</f>
        <v>0</v>
      </c>
      <c r="D2312" s="67">
        <f>SUM(D2302:D2311)</f>
        <v>0</v>
      </c>
    </row>
    <row r="2313" spans="1:4" x14ac:dyDescent="0.25">
      <c r="A2313" s="12">
        <v>6103</v>
      </c>
      <c r="B2313" s="13" t="s">
        <v>449</v>
      </c>
      <c r="C2313" s="68"/>
      <c r="D2313" s="68"/>
    </row>
    <row r="2314" spans="1:4" x14ac:dyDescent="0.25">
      <c r="A2314" s="6">
        <v>610301</v>
      </c>
      <c r="B2314" s="7" t="s">
        <v>86</v>
      </c>
      <c r="C2314" s="5"/>
      <c r="D2314" s="5"/>
    </row>
    <row r="2315" spans="1:4" x14ac:dyDescent="0.25">
      <c r="A2315" s="6">
        <v>610302</v>
      </c>
      <c r="B2315" s="7" t="s">
        <v>87</v>
      </c>
      <c r="C2315" s="5"/>
      <c r="D2315" s="5"/>
    </row>
    <row r="2316" spans="1:4" x14ac:dyDescent="0.25">
      <c r="A2316" s="6">
        <v>610303</v>
      </c>
      <c r="B2316" s="7" t="s">
        <v>88</v>
      </c>
      <c r="C2316" s="5"/>
      <c r="D2316" s="5"/>
    </row>
    <row r="2317" spans="1:4" x14ac:dyDescent="0.25">
      <c r="A2317" s="6">
        <v>610304</v>
      </c>
      <c r="B2317" s="7" t="s">
        <v>89</v>
      </c>
      <c r="C2317" s="5"/>
      <c r="D2317" s="5"/>
    </row>
    <row r="2318" spans="1:4" x14ac:dyDescent="0.25">
      <c r="A2318" s="6">
        <v>610305</v>
      </c>
      <c r="B2318" s="7" t="s">
        <v>206</v>
      </c>
      <c r="C2318" s="5"/>
      <c r="D2318" s="5"/>
    </row>
    <row r="2319" spans="1:4" x14ac:dyDescent="0.25">
      <c r="A2319" s="6"/>
      <c r="B2319" s="7" t="s">
        <v>207</v>
      </c>
      <c r="C2319" s="5"/>
      <c r="D2319" s="5"/>
    </row>
    <row r="2320" spans="1:4" x14ac:dyDescent="0.25">
      <c r="A2320" s="6"/>
      <c r="B2320" s="7" t="s">
        <v>208</v>
      </c>
      <c r="C2320" s="5"/>
      <c r="D2320" s="5"/>
    </row>
    <row r="2321" spans="1:4" x14ac:dyDescent="0.25">
      <c r="A2321" s="6"/>
      <c r="B2321" s="7" t="s">
        <v>209</v>
      </c>
      <c r="C2321" s="5"/>
      <c r="D2321" s="5"/>
    </row>
    <row r="2322" spans="1:4" x14ac:dyDescent="0.25">
      <c r="A2322" s="6">
        <v>610306</v>
      </c>
      <c r="B2322" s="7" t="s">
        <v>91</v>
      </c>
      <c r="C2322" s="5"/>
      <c r="D2322" s="5"/>
    </row>
    <row r="2323" spans="1:4" ht="15.75" thickBot="1" x14ac:dyDescent="0.3">
      <c r="A2323" s="19">
        <v>610307</v>
      </c>
      <c r="B2323" s="20" t="s">
        <v>210</v>
      </c>
      <c r="C2323" s="75"/>
      <c r="D2323" s="75"/>
    </row>
    <row r="2324" spans="1:4" ht="15.75" thickBot="1" x14ac:dyDescent="0.3">
      <c r="A2324" s="9" t="s">
        <v>18</v>
      </c>
      <c r="B2324" s="10"/>
      <c r="C2324" s="67">
        <f>SUM(C2314:C2323)</f>
        <v>0</v>
      </c>
      <c r="D2324" s="67">
        <f>SUM(D2314:D2323)</f>
        <v>0</v>
      </c>
    </row>
    <row r="2325" spans="1:4" x14ac:dyDescent="0.25">
      <c r="A2325" s="12">
        <v>6104</v>
      </c>
      <c r="B2325" s="13" t="s">
        <v>270</v>
      </c>
      <c r="C2325" s="68"/>
      <c r="D2325" s="68"/>
    </row>
    <row r="2326" spans="1:4" x14ac:dyDescent="0.25">
      <c r="A2326" s="6">
        <v>610401</v>
      </c>
      <c r="B2326" s="7" t="s">
        <v>94</v>
      </c>
      <c r="C2326" s="5"/>
      <c r="D2326" s="5"/>
    </row>
    <row r="2327" spans="1:4" x14ac:dyDescent="0.25">
      <c r="A2327" s="6">
        <v>610402</v>
      </c>
      <c r="B2327" s="7" t="s">
        <v>95</v>
      </c>
      <c r="C2327" s="5"/>
      <c r="D2327" s="5"/>
    </row>
    <row r="2328" spans="1:4" x14ac:dyDescent="0.25">
      <c r="A2328" s="6">
        <v>610403</v>
      </c>
      <c r="B2328" s="7" t="s">
        <v>96</v>
      </c>
      <c r="C2328" s="5"/>
      <c r="D2328" s="5"/>
    </row>
    <row r="2329" spans="1:4" x14ac:dyDescent="0.25">
      <c r="A2329" s="6">
        <v>610404</v>
      </c>
      <c r="B2329" s="7" t="s">
        <v>97</v>
      </c>
      <c r="C2329" s="5"/>
      <c r="D2329" s="5"/>
    </row>
    <row r="2330" spans="1:4" x14ac:dyDescent="0.25">
      <c r="A2330" s="6">
        <v>610405</v>
      </c>
      <c r="B2330" s="7" t="s">
        <v>98</v>
      </c>
      <c r="C2330" s="5"/>
      <c r="D2330" s="5"/>
    </row>
    <row r="2331" spans="1:4" x14ac:dyDescent="0.25">
      <c r="A2331" s="6">
        <v>610406</v>
      </c>
      <c r="B2331" s="7" t="s">
        <v>99</v>
      </c>
      <c r="C2331" s="5"/>
      <c r="D2331" s="5"/>
    </row>
    <row r="2332" spans="1:4" x14ac:dyDescent="0.25">
      <c r="A2332" s="6">
        <v>610407</v>
      </c>
      <c r="B2332" s="7" t="s">
        <v>100</v>
      </c>
      <c r="C2332" s="5"/>
      <c r="D2332" s="5"/>
    </row>
    <row r="2333" spans="1:4" x14ac:dyDescent="0.25">
      <c r="A2333" s="6">
        <v>610408</v>
      </c>
      <c r="B2333" s="7" t="s">
        <v>101</v>
      </c>
      <c r="C2333" s="5"/>
      <c r="D2333" s="5"/>
    </row>
    <row r="2334" spans="1:4" x14ac:dyDescent="0.25">
      <c r="A2334" s="6">
        <v>610409</v>
      </c>
      <c r="B2334" s="7" t="s">
        <v>102</v>
      </c>
      <c r="C2334" s="5"/>
      <c r="D2334" s="5"/>
    </row>
    <row r="2335" spans="1:4" x14ac:dyDescent="0.25">
      <c r="A2335" s="6">
        <v>610410</v>
      </c>
      <c r="B2335" s="7" t="s">
        <v>103</v>
      </c>
      <c r="C2335" s="5"/>
      <c r="D2335" s="5"/>
    </row>
    <row r="2336" spans="1:4" x14ac:dyDescent="0.25">
      <c r="A2336" s="6">
        <v>610411</v>
      </c>
      <c r="B2336" s="7" t="s">
        <v>104</v>
      </c>
      <c r="C2336" s="5"/>
      <c r="D2336" s="5"/>
    </row>
    <row r="2337" spans="1:4" x14ac:dyDescent="0.25">
      <c r="A2337" s="6">
        <v>610412</v>
      </c>
      <c r="B2337" s="7" t="s">
        <v>105</v>
      </c>
      <c r="C2337" s="5"/>
      <c r="D2337" s="5"/>
    </row>
    <row r="2338" spans="1:4" x14ac:dyDescent="0.25">
      <c r="A2338" s="6">
        <v>610413</v>
      </c>
      <c r="B2338" s="7" t="s">
        <v>106</v>
      </c>
      <c r="C2338" s="5"/>
      <c r="D2338" s="5"/>
    </row>
    <row r="2339" spans="1:4" x14ac:dyDescent="0.25">
      <c r="A2339" s="6">
        <v>610414</v>
      </c>
      <c r="B2339" s="7" t="s">
        <v>107</v>
      </c>
      <c r="C2339" s="5"/>
      <c r="D2339" s="5"/>
    </row>
    <row r="2340" spans="1:4" ht="15.75" thickBot="1" x14ac:dyDescent="0.3">
      <c r="A2340" s="19">
        <v>610415</v>
      </c>
      <c r="B2340" s="20" t="s">
        <v>108</v>
      </c>
      <c r="C2340" s="75"/>
      <c r="D2340" s="75"/>
    </row>
    <row r="2341" spans="1:4" ht="15.75" thickBot="1" x14ac:dyDescent="0.3">
      <c r="A2341" s="9" t="s">
        <v>18</v>
      </c>
      <c r="B2341" s="10"/>
      <c r="C2341" s="67">
        <f>SUM(C2326:C2340)</f>
        <v>0</v>
      </c>
      <c r="D2341" s="67">
        <f>SUM(D2326:D2340)</f>
        <v>0</v>
      </c>
    </row>
    <row r="2342" spans="1:4" x14ac:dyDescent="0.25">
      <c r="A2342" s="12">
        <v>6105</v>
      </c>
      <c r="B2342" s="13" t="s">
        <v>284</v>
      </c>
      <c r="C2342" s="68"/>
      <c r="D2342" s="68"/>
    </row>
    <row r="2343" spans="1:4" x14ac:dyDescent="0.25">
      <c r="A2343" s="6">
        <v>610501</v>
      </c>
      <c r="B2343" s="7" t="s">
        <v>94</v>
      </c>
      <c r="C2343" s="5"/>
      <c r="D2343" s="5"/>
    </row>
    <row r="2344" spans="1:4" x14ac:dyDescent="0.25">
      <c r="A2344" s="6">
        <v>610502</v>
      </c>
      <c r="B2344" s="7" t="s">
        <v>95</v>
      </c>
      <c r="C2344" s="5"/>
      <c r="D2344" s="5"/>
    </row>
    <row r="2345" spans="1:4" x14ac:dyDescent="0.25">
      <c r="A2345" s="6">
        <v>610503</v>
      </c>
      <c r="B2345" s="7" t="s">
        <v>96</v>
      </c>
      <c r="C2345" s="5"/>
      <c r="D2345" s="5"/>
    </row>
    <row r="2346" spans="1:4" x14ac:dyDescent="0.25">
      <c r="A2346" s="6">
        <v>610504</v>
      </c>
      <c r="B2346" s="7" t="s">
        <v>97</v>
      </c>
      <c r="C2346" s="5"/>
      <c r="D2346" s="5"/>
    </row>
    <row r="2347" spans="1:4" x14ac:dyDescent="0.25">
      <c r="A2347" s="6">
        <v>610505</v>
      </c>
      <c r="B2347" s="7" t="s">
        <v>98</v>
      </c>
      <c r="C2347" s="5"/>
      <c r="D2347" s="5"/>
    </row>
    <row r="2348" spans="1:4" x14ac:dyDescent="0.25">
      <c r="A2348" s="6">
        <v>610506</v>
      </c>
      <c r="B2348" s="7" t="s">
        <v>99</v>
      </c>
      <c r="C2348" s="5"/>
      <c r="D2348" s="5"/>
    </row>
    <row r="2349" spans="1:4" x14ac:dyDescent="0.25">
      <c r="A2349" s="6">
        <v>610507</v>
      </c>
      <c r="B2349" s="7" t="s">
        <v>100</v>
      </c>
      <c r="C2349" s="5"/>
      <c r="D2349" s="5"/>
    </row>
    <row r="2350" spans="1:4" x14ac:dyDescent="0.25">
      <c r="A2350" s="6">
        <v>610508</v>
      </c>
      <c r="B2350" s="7" t="s">
        <v>101</v>
      </c>
      <c r="C2350" s="5"/>
      <c r="D2350" s="5"/>
    </row>
    <row r="2351" spans="1:4" x14ac:dyDescent="0.25">
      <c r="A2351" s="6">
        <v>610509</v>
      </c>
      <c r="B2351" s="7" t="s">
        <v>102</v>
      </c>
      <c r="C2351" s="5"/>
      <c r="D2351" s="5"/>
    </row>
    <row r="2352" spans="1:4" x14ac:dyDescent="0.25">
      <c r="A2352" s="6">
        <v>610510</v>
      </c>
      <c r="B2352" s="7" t="s">
        <v>103</v>
      </c>
      <c r="C2352" s="5"/>
      <c r="D2352" s="5"/>
    </row>
    <row r="2353" spans="1:4" x14ac:dyDescent="0.25">
      <c r="A2353" s="6">
        <v>610511</v>
      </c>
      <c r="B2353" s="7" t="s">
        <v>104</v>
      </c>
      <c r="C2353" s="5"/>
      <c r="D2353" s="5"/>
    </row>
    <row r="2354" spans="1:4" x14ac:dyDescent="0.25">
      <c r="A2354" s="6">
        <v>610512</v>
      </c>
      <c r="B2354" s="7" t="s">
        <v>105</v>
      </c>
      <c r="C2354" s="5"/>
      <c r="D2354" s="5"/>
    </row>
    <row r="2355" spans="1:4" x14ac:dyDescent="0.25">
      <c r="A2355" s="6">
        <v>610513</v>
      </c>
      <c r="B2355" s="7" t="s">
        <v>106</v>
      </c>
      <c r="C2355" s="5"/>
      <c r="D2355" s="5"/>
    </row>
    <row r="2356" spans="1:4" x14ac:dyDescent="0.25">
      <c r="A2356" s="6">
        <v>610514</v>
      </c>
      <c r="B2356" s="7" t="s">
        <v>107</v>
      </c>
      <c r="C2356" s="5"/>
      <c r="D2356" s="5"/>
    </row>
    <row r="2357" spans="1:4" ht="15.75" thickBot="1" x14ac:dyDescent="0.3">
      <c r="A2357" s="19">
        <v>610515</v>
      </c>
      <c r="B2357" s="20" t="s">
        <v>108</v>
      </c>
      <c r="C2357" s="75"/>
      <c r="D2357" s="75"/>
    </row>
    <row r="2358" spans="1:4" ht="15.75" thickBot="1" x14ac:dyDescent="0.3">
      <c r="A2358" s="9" t="s">
        <v>18</v>
      </c>
      <c r="B2358" s="10"/>
      <c r="C2358" s="67">
        <f>SUM(C2343:C2357)</f>
        <v>0</v>
      </c>
      <c r="D2358" s="67">
        <f>SUM(D2343:D2357)</f>
        <v>0</v>
      </c>
    </row>
    <row r="2359" spans="1:4" x14ac:dyDescent="0.25">
      <c r="A2359" s="12">
        <v>6106</v>
      </c>
      <c r="B2359" s="13" t="s">
        <v>450</v>
      </c>
      <c r="C2359" s="68"/>
      <c r="D2359" s="68"/>
    </row>
    <row r="2360" spans="1:4" x14ac:dyDescent="0.25">
      <c r="A2360" s="6">
        <v>610601</v>
      </c>
      <c r="B2360" s="7" t="s">
        <v>94</v>
      </c>
      <c r="C2360" s="5"/>
      <c r="D2360" s="5"/>
    </row>
    <row r="2361" spans="1:4" x14ac:dyDescent="0.25">
      <c r="A2361" s="6">
        <v>610602</v>
      </c>
      <c r="B2361" s="7" t="s">
        <v>95</v>
      </c>
      <c r="C2361" s="5"/>
      <c r="D2361" s="5"/>
    </row>
    <row r="2362" spans="1:4" x14ac:dyDescent="0.25">
      <c r="A2362" s="6">
        <v>610603</v>
      </c>
      <c r="B2362" s="7" t="s">
        <v>96</v>
      </c>
      <c r="C2362" s="5"/>
      <c r="D2362" s="5"/>
    </row>
    <row r="2363" spans="1:4" x14ac:dyDescent="0.25">
      <c r="A2363" s="6">
        <v>610604</v>
      </c>
      <c r="B2363" s="7" t="s">
        <v>97</v>
      </c>
      <c r="C2363" s="5"/>
      <c r="D2363" s="5"/>
    </row>
    <row r="2364" spans="1:4" x14ac:dyDescent="0.25">
      <c r="A2364" s="6">
        <v>610605</v>
      </c>
      <c r="B2364" s="7" t="s">
        <v>98</v>
      </c>
      <c r="C2364" s="5"/>
      <c r="D2364" s="5"/>
    </row>
    <row r="2365" spans="1:4" x14ac:dyDescent="0.25">
      <c r="A2365" s="6">
        <v>610606</v>
      </c>
      <c r="B2365" s="7" t="s">
        <v>99</v>
      </c>
      <c r="C2365" s="5"/>
      <c r="D2365" s="5"/>
    </row>
    <row r="2366" spans="1:4" x14ac:dyDescent="0.25">
      <c r="A2366" s="6">
        <v>610607</v>
      </c>
      <c r="B2366" s="7" t="s">
        <v>100</v>
      </c>
      <c r="C2366" s="5"/>
      <c r="D2366" s="5"/>
    </row>
    <row r="2367" spans="1:4" x14ac:dyDescent="0.25">
      <c r="A2367" s="6">
        <v>610608</v>
      </c>
      <c r="B2367" s="7" t="s">
        <v>101</v>
      </c>
      <c r="C2367" s="5"/>
      <c r="D2367" s="5"/>
    </row>
    <row r="2368" spans="1:4" x14ac:dyDescent="0.25">
      <c r="A2368" s="6">
        <v>610609</v>
      </c>
      <c r="B2368" s="7" t="s">
        <v>102</v>
      </c>
      <c r="C2368" s="5"/>
      <c r="D2368" s="5"/>
    </row>
    <row r="2369" spans="1:4" x14ac:dyDescent="0.25">
      <c r="A2369" s="6">
        <v>610610</v>
      </c>
      <c r="B2369" s="7" t="s">
        <v>103</v>
      </c>
      <c r="C2369" s="5"/>
      <c r="D2369" s="5"/>
    </row>
    <row r="2370" spans="1:4" x14ac:dyDescent="0.25">
      <c r="A2370" s="6">
        <v>610611</v>
      </c>
      <c r="B2370" s="7" t="s">
        <v>104</v>
      </c>
      <c r="C2370" s="5"/>
      <c r="D2370" s="5"/>
    </row>
    <row r="2371" spans="1:4" x14ac:dyDescent="0.25">
      <c r="A2371" s="6">
        <v>610612</v>
      </c>
      <c r="B2371" s="7" t="s">
        <v>105</v>
      </c>
      <c r="C2371" s="5"/>
      <c r="D2371" s="5"/>
    </row>
    <row r="2372" spans="1:4" x14ac:dyDescent="0.25">
      <c r="A2372" s="6">
        <v>610613</v>
      </c>
      <c r="B2372" s="7" t="s">
        <v>106</v>
      </c>
      <c r="C2372" s="5"/>
      <c r="D2372" s="5"/>
    </row>
    <row r="2373" spans="1:4" x14ac:dyDescent="0.25">
      <c r="A2373" s="6">
        <v>610614</v>
      </c>
      <c r="B2373" s="7" t="s">
        <v>107</v>
      </c>
      <c r="C2373" s="5"/>
      <c r="D2373" s="5"/>
    </row>
    <row r="2374" spans="1:4" ht="15.75" thickBot="1" x14ac:dyDescent="0.3">
      <c r="A2374" s="19">
        <v>610615</v>
      </c>
      <c r="B2374" s="20" t="s">
        <v>108</v>
      </c>
      <c r="C2374" s="75"/>
      <c r="D2374" s="75"/>
    </row>
    <row r="2375" spans="1:4" ht="15.75" thickBot="1" x14ac:dyDescent="0.3">
      <c r="A2375" s="9" t="s">
        <v>18</v>
      </c>
      <c r="B2375" s="10"/>
      <c r="C2375" s="67">
        <f>SUM(C2360:C2374)</f>
        <v>0</v>
      </c>
      <c r="D2375" s="67">
        <f>SUM(D2360:D2374)</f>
        <v>0</v>
      </c>
    </row>
    <row r="2376" spans="1:4" x14ac:dyDescent="0.25">
      <c r="A2376" s="12">
        <v>62</v>
      </c>
      <c r="B2376" s="13" t="s">
        <v>451</v>
      </c>
      <c r="C2376" s="68"/>
      <c r="D2376" s="68"/>
    </row>
    <row r="2377" spans="1:4" x14ac:dyDescent="0.25">
      <c r="A2377" s="3">
        <v>6201</v>
      </c>
      <c r="B2377" s="4" t="s">
        <v>452</v>
      </c>
      <c r="C2377" s="5"/>
      <c r="D2377" s="5"/>
    </row>
    <row r="2378" spans="1:4" x14ac:dyDescent="0.25">
      <c r="A2378" s="6">
        <v>620101</v>
      </c>
      <c r="B2378" s="7" t="s">
        <v>94</v>
      </c>
      <c r="C2378" s="5"/>
      <c r="D2378" s="5"/>
    </row>
    <row r="2379" spans="1:4" x14ac:dyDescent="0.25">
      <c r="A2379" s="6">
        <v>620102</v>
      </c>
      <c r="B2379" s="7" t="s">
        <v>95</v>
      </c>
      <c r="C2379" s="5"/>
      <c r="D2379" s="5"/>
    </row>
    <row r="2380" spans="1:4" x14ac:dyDescent="0.25">
      <c r="A2380" s="6">
        <v>620103</v>
      </c>
      <c r="B2380" s="7" t="s">
        <v>96</v>
      </c>
      <c r="C2380" s="5"/>
      <c r="D2380" s="5"/>
    </row>
    <row r="2381" spans="1:4" x14ac:dyDescent="0.25">
      <c r="A2381" s="6">
        <v>620104</v>
      </c>
      <c r="B2381" s="7" t="s">
        <v>97</v>
      </c>
      <c r="C2381" s="5"/>
      <c r="D2381" s="5"/>
    </row>
    <row r="2382" spans="1:4" x14ac:dyDescent="0.25">
      <c r="A2382" s="6">
        <v>620105</v>
      </c>
      <c r="B2382" s="7" t="s">
        <v>98</v>
      </c>
      <c r="C2382" s="5"/>
      <c r="D2382" s="5"/>
    </row>
    <row r="2383" spans="1:4" x14ac:dyDescent="0.25">
      <c r="A2383" s="6">
        <v>620106</v>
      </c>
      <c r="B2383" s="7" t="s">
        <v>99</v>
      </c>
      <c r="C2383" s="5"/>
      <c r="D2383" s="5"/>
    </row>
    <row r="2384" spans="1:4" x14ac:dyDescent="0.25">
      <c r="A2384" s="6">
        <v>620107</v>
      </c>
      <c r="B2384" s="7" t="s">
        <v>100</v>
      </c>
      <c r="C2384" s="5"/>
      <c r="D2384" s="5"/>
    </row>
    <row r="2385" spans="1:4" x14ac:dyDescent="0.25">
      <c r="A2385" s="6">
        <v>620108</v>
      </c>
      <c r="B2385" s="7" t="s">
        <v>101</v>
      </c>
      <c r="C2385" s="5"/>
      <c r="D2385" s="5"/>
    </row>
    <row r="2386" spans="1:4" x14ac:dyDescent="0.25">
      <c r="A2386" s="6">
        <v>620109</v>
      </c>
      <c r="B2386" s="7" t="s">
        <v>102</v>
      </c>
      <c r="C2386" s="5"/>
      <c r="D2386" s="5"/>
    </row>
    <row r="2387" spans="1:4" x14ac:dyDescent="0.25">
      <c r="A2387" s="6">
        <v>620110</v>
      </c>
      <c r="B2387" s="7" t="s">
        <v>103</v>
      </c>
      <c r="C2387" s="5"/>
      <c r="D2387" s="5"/>
    </row>
    <row r="2388" spans="1:4" x14ac:dyDescent="0.25">
      <c r="A2388" s="6">
        <v>620111</v>
      </c>
      <c r="B2388" s="7" t="s">
        <v>104</v>
      </c>
      <c r="C2388" s="5"/>
      <c r="D2388" s="5"/>
    </row>
    <row r="2389" spans="1:4" x14ac:dyDescent="0.25">
      <c r="A2389" s="6">
        <v>620112</v>
      </c>
      <c r="B2389" s="7" t="s">
        <v>105</v>
      </c>
      <c r="C2389" s="5"/>
      <c r="D2389" s="5"/>
    </row>
    <row r="2390" spans="1:4" x14ac:dyDescent="0.25">
      <c r="A2390" s="6">
        <v>620113</v>
      </c>
      <c r="B2390" s="7" t="s">
        <v>106</v>
      </c>
      <c r="C2390" s="5"/>
      <c r="D2390" s="5"/>
    </row>
    <row r="2391" spans="1:4" x14ac:dyDescent="0.25">
      <c r="A2391" s="6">
        <v>620114</v>
      </c>
      <c r="B2391" s="7" t="s">
        <v>107</v>
      </c>
      <c r="C2391" s="5"/>
      <c r="D2391" s="5"/>
    </row>
    <row r="2392" spans="1:4" ht="15.75" thickBot="1" x14ac:dyDescent="0.3">
      <c r="A2392" s="58">
        <v>620115</v>
      </c>
      <c r="B2392" s="20" t="s">
        <v>108</v>
      </c>
      <c r="C2392" s="69"/>
      <c r="D2392" s="69"/>
    </row>
    <row r="2393" spans="1:4" ht="15.75" thickBot="1" x14ac:dyDescent="0.3">
      <c r="A2393" s="9" t="s">
        <v>18</v>
      </c>
      <c r="B2393" s="10"/>
      <c r="C2393" s="67">
        <f>SUM(C2378:C2392)</f>
        <v>0</v>
      </c>
      <c r="D2393" s="67">
        <f>SUM(D2378:D2392)</f>
        <v>0</v>
      </c>
    </row>
    <row r="2394" spans="1:4" x14ac:dyDescent="0.25">
      <c r="A2394" s="12">
        <v>69</v>
      </c>
      <c r="B2394" s="13" t="s">
        <v>453</v>
      </c>
      <c r="C2394" s="68"/>
      <c r="D2394" s="68"/>
    </row>
    <row r="2395" spans="1:4" ht="15.75" thickBot="1" x14ac:dyDescent="0.3">
      <c r="A2395" s="3">
        <v>6901</v>
      </c>
      <c r="B2395" s="4" t="s">
        <v>454</v>
      </c>
      <c r="C2395" s="5"/>
      <c r="D2395" s="5"/>
    </row>
    <row r="2396" spans="1:4" ht="15.75" thickBot="1" x14ac:dyDescent="0.3">
      <c r="A2396" s="9" t="s">
        <v>18</v>
      </c>
      <c r="B2396" s="10"/>
      <c r="C2396" s="67">
        <f>SUM(C2395)</f>
        <v>0</v>
      </c>
      <c r="D2396" s="67">
        <f>SUM(D2395)</f>
        <v>0</v>
      </c>
    </row>
    <row r="2397" spans="1:4" ht="15.75" thickBot="1" x14ac:dyDescent="0.3">
      <c r="A2397" s="12">
        <v>6902</v>
      </c>
      <c r="B2397" s="13" t="s">
        <v>451</v>
      </c>
      <c r="C2397" s="68"/>
      <c r="D2397" s="68"/>
    </row>
    <row r="2398" spans="1:4" ht="15.75" thickBot="1" x14ac:dyDescent="0.3">
      <c r="A2398" s="9" t="s">
        <v>18</v>
      </c>
      <c r="B2398" s="10"/>
      <c r="C2398" s="67">
        <f>SUM(C2397)</f>
        <v>0</v>
      </c>
      <c r="D2398" s="67">
        <f>SUM(D2397)</f>
        <v>0</v>
      </c>
    </row>
    <row r="2399" spans="1:4" x14ac:dyDescent="0.25">
      <c r="A2399" s="49"/>
      <c r="B2399" s="31"/>
      <c r="C2399" s="68"/>
      <c r="D2399" s="68"/>
    </row>
    <row r="2400" spans="1:4" x14ac:dyDescent="0.25">
      <c r="A2400" s="59" t="s">
        <v>455</v>
      </c>
      <c r="B2400" s="60"/>
      <c r="C2400" s="8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12086204809</v>
      </c>
      <c r="D2400" s="8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12907473912</v>
      </c>
    </row>
    <row r="2401" spans="1:4" x14ac:dyDescent="0.25">
      <c r="A2401" s="62"/>
      <c r="B2401" s="7"/>
      <c r="C2401" s="83"/>
      <c r="D2401" s="83"/>
    </row>
    <row r="2402" spans="1:4" x14ac:dyDescent="0.25">
      <c r="A2402" s="59" t="s">
        <v>456</v>
      </c>
      <c r="B2402" s="60"/>
      <c r="C2402" s="82">
        <f>C1115-C2400</f>
        <v>866869428</v>
      </c>
      <c r="D2402" s="82">
        <f>D1115-D2400</f>
        <v>604795368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600CA0-15D3-4A38-BF86-C1DF62FAC104}">
  <dimension ref="A1:D2402"/>
  <sheetViews>
    <sheetView workbookViewId="0">
      <selection activeCell="B8" sqref="B8"/>
    </sheetView>
  </sheetViews>
  <sheetFormatPr baseColWidth="10" defaultRowHeight="15" x14ac:dyDescent="0.25"/>
  <cols>
    <col min="1" max="1" width="7.140625" style="64" customWidth="1"/>
    <col min="2" max="2" width="62.5703125" style="65" customWidth="1"/>
    <col min="3" max="4" width="16.140625" style="66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/>
      <c r="D8" s="8"/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/>
      <c r="D11" s="8"/>
    </row>
    <row r="12" spans="1:4" x14ac:dyDescent="0.25">
      <c r="A12" s="6">
        <v>1108</v>
      </c>
      <c r="B12" s="7" t="s">
        <v>12</v>
      </c>
      <c r="C12" s="8">
        <v>10030028.710000001</v>
      </c>
      <c r="D12" s="8">
        <v>9423282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10030028.710000001</v>
      </c>
      <c r="D18" s="11">
        <f>SUM(D4:D17)</f>
        <v>9423282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10421</v>
      </c>
      <c r="D21" s="8">
        <v>6365</v>
      </c>
    </row>
    <row r="22" spans="1:4" x14ac:dyDescent="0.25">
      <c r="A22" s="6">
        <v>1203</v>
      </c>
      <c r="B22" s="7" t="s">
        <v>22</v>
      </c>
      <c r="C22" s="8">
        <v>1071214.3500000001</v>
      </c>
      <c r="D22" s="8">
        <v>1192662</v>
      </c>
    </row>
    <row r="23" spans="1:4" x14ac:dyDescent="0.25">
      <c r="A23" s="6">
        <v>1204</v>
      </c>
      <c r="B23" s="7" t="s">
        <v>23</v>
      </c>
      <c r="C23" s="8"/>
      <c r="D23" s="8"/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1081635.3500000001</v>
      </c>
      <c r="D25" s="11">
        <f>SUM(D20:D24)</f>
        <v>1199027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/>
      <c r="D27" s="8"/>
    </row>
    <row r="28" spans="1:4" x14ac:dyDescent="0.25">
      <c r="A28" s="6">
        <v>1302</v>
      </c>
      <c r="B28" s="7" t="s">
        <v>27</v>
      </c>
      <c r="C28" s="8">
        <v>3925829.86</v>
      </c>
      <c r="D28" s="8">
        <v>753124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/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66188.649999999994</v>
      </c>
      <c r="D32" s="8">
        <v>16701700</v>
      </c>
    </row>
    <row r="33" spans="1:4" x14ac:dyDescent="0.25">
      <c r="A33" s="6">
        <v>1307</v>
      </c>
      <c r="B33" s="7" t="s">
        <v>32</v>
      </c>
      <c r="C33" s="8">
        <v>7743</v>
      </c>
      <c r="D33" s="8">
        <v>10575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>
        <v>15000000</v>
      </c>
      <c r="D39" s="8"/>
    </row>
    <row r="40" spans="1:4" ht="15.75" thickBot="1" x14ac:dyDescent="0.3">
      <c r="A40" s="9" t="s">
        <v>18</v>
      </c>
      <c r="B40" s="10"/>
      <c r="C40" s="11">
        <f>SUM(C27:C39)</f>
        <v>18999761.509999998</v>
      </c>
      <c r="D40" s="11">
        <f>SUM(D27:D39)</f>
        <v>17465399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0</v>
      </c>
      <c r="D51" s="21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>
        <v>360500</v>
      </c>
      <c r="D54" s="8"/>
    </row>
    <row r="55" spans="1:4" x14ac:dyDescent="0.25">
      <c r="A55" s="6">
        <v>1503</v>
      </c>
      <c r="B55" s="7" t="s">
        <v>52</v>
      </c>
      <c r="C55" s="8"/>
      <c r="D55" s="8">
        <v>2469</v>
      </c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851995.65</v>
      </c>
      <c r="D57" s="8"/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73630.53</v>
      </c>
      <c r="D61" s="8"/>
    </row>
    <row r="62" spans="1:4" x14ac:dyDescent="0.25">
      <c r="A62" s="22" t="s">
        <v>18</v>
      </c>
      <c r="B62" s="23"/>
      <c r="C62" s="24">
        <f>SUM(C53:C61)</f>
        <v>1286126.18</v>
      </c>
      <c r="D62" s="24">
        <f>SUM(D53:D61)</f>
        <v>2469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876011.83</v>
      </c>
      <c r="D64" s="8">
        <v>821153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876011.83</v>
      </c>
      <c r="D69" s="11">
        <f>SUM(D64:D68)</f>
        <v>821153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297895.34000000003</v>
      </c>
      <c r="D73" s="8">
        <v>242033</v>
      </c>
    </row>
    <row r="74" spans="1:4" x14ac:dyDescent="0.25">
      <c r="A74" s="6">
        <v>1704</v>
      </c>
      <c r="B74" s="7" t="s">
        <v>68</v>
      </c>
      <c r="C74" s="8">
        <v>-45797</v>
      </c>
      <c r="D74" s="8">
        <v>-20222</v>
      </c>
    </row>
    <row r="75" spans="1:4" x14ac:dyDescent="0.25">
      <c r="A75" s="6">
        <v>1705</v>
      </c>
      <c r="B75" s="7" t="s">
        <v>69</v>
      </c>
      <c r="C75" s="8"/>
      <c r="D75" s="8"/>
    </row>
    <row r="76" spans="1:4" ht="15.75" thickBot="1" x14ac:dyDescent="0.3">
      <c r="A76" s="6">
        <v>1706</v>
      </c>
      <c r="B76" s="7" t="s">
        <v>70</v>
      </c>
      <c r="C76" s="8"/>
      <c r="D76" s="8"/>
    </row>
    <row r="77" spans="1:4" ht="15.75" thickBot="1" x14ac:dyDescent="0.3">
      <c r="A77" s="9" t="s">
        <v>18</v>
      </c>
      <c r="B77" s="10"/>
      <c r="C77" s="11">
        <f>SUM(C71:C76)</f>
        <v>252098.34000000003</v>
      </c>
      <c r="D77" s="11">
        <f>SUM(D71:D76)</f>
        <v>221811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/>
      <c r="D85" s="8"/>
    </row>
    <row r="86" spans="1:4" x14ac:dyDescent="0.25">
      <c r="A86" s="6">
        <v>1904</v>
      </c>
      <c r="B86" s="7" t="s">
        <v>77</v>
      </c>
      <c r="C86" s="8">
        <v>10187.379999999999</v>
      </c>
      <c r="D86" s="8">
        <v>3244</v>
      </c>
    </row>
    <row r="87" spans="1:4" x14ac:dyDescent="0.25">
      <c r="A87" s="6">
        <v>1905</v>
      </c>
      <c r="B87" s="7" t="s">
        <v>78</v>
      </c>
      <c r="C87" s="8">
        <v>922200.78</v>
      </c>
      <c r="D87" s="8"/>
    </row>
    <row r="88" spans="1:4" x14ac:dyDescent="0.25">
      <c r="A88" s="6">
        <v>1906</v>
      </c>
      <c r="B88" s="7" t="s">
        <v>79</v>
      </c>
      <c r="C88" s="8">
        <v>-20751.32</v>
      </c>
      <c r="D88" s="8"/>
    </row>
    <row r="89" spans="1:4" x14ac:dyDescent="0.25">
      <c r="A89" s="6">
        <v>1907</v>
      </c>
      <c r="B89" s="7" t="s">
        <v>80</v>
      </c>
      <c r="C89" s="8">
        <v>1028160</v>
      </c>
      <c r="D89" s="8"/>
    </row>
    <row r="90" spans="1:4" x14ac:dyDescent="0.25">
      <c r="A90" s="6">
        <v>1908</v>
      </c>
      <c r="B90" s="7" t="s">
        <v>81</v>
      </c>
      <c r="C90" s="8">
        <v>-25704</v>
      </c>
      <c r="D90" s="8"/>
    </row>
    <row r="91" spans="1:4" ht="15.75" thickBot="1" x14ac:dyDescent="0.3">
      <c r="A91" s="6">
        <v>1910</v>
      </c>
      <c r="B91" s="7" t="s">
        <v>38</v>
      </c>
      <c r="C91" s="8"/>
      <c r="D91" s="8"/>
    </row>
    <row r="92" spans="1:4" ht="15.75" thickBot="1" x14ac:dyDescent="0.3">
      <c r="A92" s="9" t="s">
        <v>82</v>
      </c>
      <c r="B92" s="10"/>
      <c r="C92" s="11">
        <f>SUM(C83:C91)</f>
        <v>1914092.84</v>
      </c>
      <c r="D92" s="11">
        <f>SUM(D83:D91)</f>
        <v>3244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34439754.759999998</v>
      </c>
      <c r="D94" s="29">
        <f>D18+D25+D40+D51+D62+D69+D77+D81+D92</f>
        <v>29136385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/>
      <c r="D99" s="8"/>
    </row>
    <row r="100" spans="1:4" x14ac:dyDescent="0.25">
      <c r="A100" s="6">
        <v>2103</v>
      </c>
      <c r="B100" s="7" t="s">
        <v>88</v>
      </c>
      <c r="C100" s="8">
        <v>5165</v>
      </c>
      <c r="D100" s="8"/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5165</v>
      </c>
      <c r="D105" s="11">
        <f>SUM(D98:D104)</f>
        <v>0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/>
      <c r="D107" s="8"/>
    </row>
    <row r="108" spans="1:4" x14ac:dyDescent="0.25">
      <c r="A108" s="6">
        <v>2202</v>
      </c>
      <c r="B108" s="7" t="s">
        <v>95</v>
      </c>
      <c r="C108" s="8">
        <v>49707.44</v>
      </c>
      <c r="D108" s="8"/>
    </row>
    <row r="109" spans="1:4" x14ac:dyDescent="0.25">
      <c r="A109" s="6">
        <v>2203</v>
      </c>
      <c r="B109" s="33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/>
      <c r="D111" s="8"/>
    </row>
    <row r="112" spans="1:4" x14ac:dyDescent="0.25">
      <c r="A112" s="6">
        <v>2206</v>
      </c>
      <c r="B112" s="7" t="s">
        <v>99</v>
      </c>
      <c r="C112" s="8">
        <v>2808158.67</v>
      </c>
      <c r="D112" s="8">
        <v>213913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143864.5</v>
      </c>
      <c r="D114" s="8"/>
    </row>
    <row r="115" spans="1:4" x14ac:dyDescent="0.25">
      <c r="A115" s="6">
        <v>2209</v>
      </c>
      <c r="B115" s="7" t="s">
        <v>102</v>
      </c>
      <c r="C115" s="8">
        <v>1365.61</v>
      </c>
      <c r="D115" s="8"/>
    </row>
    <row r="116" spans="1:4" x14ac:dyDescent="0.25">
      <c r="A116" s="6">
        <v>2210</v>
      </c>
      <c r="B116" s="7" t="s">
        <v>103</v>
      </c>
      <c r="C116" s="8"/>
      <c r="D116" s="8"/>
    </row>
    <row r="117" spans="1:4" x14ac:dyDescent="0.25">
      <c r="A117" s="6">
        <v>2211</v>
      </c>
      <c r="B117" s="7" t="s">
        <v>104</v>
      </c>
      <c r="C117" s="8">
        <v>14000</v>
      </c>
      <c r="D117" s="8"/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>
        <v>15130</v>
      </c>
      <c r="D120" s="8"/>
    </row>
    <row r="121" spans="1:4" x14ac:dyDescent="0.25">
      <c r="A121" s="6">
        <v>2215</v>
      </c>
      <c r="B121" s="7" t="s">
        <v>108</v>
      </c>
      <c r="C121" s="8">
        <v>1958319.15</v>
      </c>
      <c r="D121" s="8">
        <v>106246</v>
      </c>
    </row>
    <row r="122" spans="1:4" ht="15.75" thickBot="1" x14ac:dyDescent="0.3">
      <c r="A122" s="19">
        <v>2216</v>
      </c>
      <c r="B122" s="20" t="s">
        <v>109</v>
      </c>
      <c r="C122" s="8">
        <v>5398.81</v>
      </c>
      <c r="D122" s="8">
        <v>346433</v>
      </c>
    </row>
    <row r="123" spans="1:4" ht="15.75" thickBot="1" x14ac:dyDescent="0.3">
      <c r="A123" s="9" t="s">
        <v>18</v>
      </c>
      <c r="B123" s="10"/>
      <c r="C123" s="11">
        <f>SUM(C107:C122)</f>
        <v>4995944.1799999988</v>
      </c>
      <c r="D123" s="11">
        <f>SUM(D107:D122)</f>
        <v>666592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1407000</v>
      </c>
      <c r="D138" s="8"/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1407000</v>
      </c>
      <c r="D141" s="11">
        <f>SUM(D125:D140)</f>
        <v>0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1127230.49</v>
      </c>
      <c r="D143" s="8"/>
    </row>
    <row r="144" spans="1:4" x14ac:dyDescent="0.25">
      <c r="A144" s="6">
        <v>2402</v>
      </c>
      <c r="B144" s="7" t="s">
        <v>129</v>
      </c>
      <c r="C144" s="8"/>
      <c r="D144" s="8"/>
    </row>
    <row r="145" spans="1:4" x14ac:dyDescent="0.25">
      <c r="A145" s="6">
        <v>2403</v>
      </c>
      <c r="B145" s="7" t="s">
        <v>130</v>
      </c>
      <c r="C145" s="8">
        <v>30299.37</v>
      </c>
      <c r="D145" s="8"/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>
        <v>713528</v>
      </c>
    </row>
    <row r="149" spans="1:4" ht="15.75" thickBot="1" x14ac:dyDescent="0.3">
      <c r="A149" s="9" t="s">
        <v>18</v>
      </c>
      <c r="B149" s="10"/>
      <c r="C149" s="11">
        <f>SUM(C143:C148)</f>
        <v>1157529.8600000001</v>
      </c>
      <c r="D149" s="11">
        <f>SUM(D143:D148)</f>
        <v>713528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>
        <v>70020.490000000005</v>
      </c>
      <c r="D153" s="8">
        <v>86964</v>
      </c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70020.490000000005</v>
      </c>
      <c r="D157" s="11">
        <f>SUM(D151:D156)</f>
        <v>86964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734092.64</v>
      </c>
      <c r="D160" s="8">
        <v>144763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4098583.81</v>
      </c>
      <c r="D164" s="8">
        <v>67867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4832676.45</v>
      </c>
      <c r="D167" s="11">
        <f>SUM(D159:D166)</f>
        <v>212630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98067.12</v>
      </c>
      <c r="D169" s="8">
        <v>74941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329944</v>
      </c>
      <c r="D172" s="8">
        <v>762745</v>
      </c>
    </row>
    <row r="173" spans="1:4" x14ac:dyDescent="0.25">
      <c r="A173" s="6">
        <v>2705</v>
      </c>
      <c r="B173" s="7" t="s">
        <v>155</v>
      </c>
      <c r="C173" s="8">
        <v>38292.97</v>
      </c>
      <c r="D173" s="8">
        <v>50759</v>
      </c>
    </row>
    <row r="174" spans="1:4" x14ac:dyDescent="0.25">
      <c r="A174" s="6">
        <v>2706</v>
      </c>
      <c r="B174" s="7" t="s">
        <v>156</v>
      </c>
      <c r="C174" s="8">
        <v>20219.7</v>
      </c>
      <c r="D174" s="8"/>
    </row>
    <row r="175" spans="1:4" x14ac:dyDescent="0.25">
      <c r="A175" s="6">
        <v>2707</v>
      </c>
      <c r="B175" s="7" t="s">
        <v>157</v>
      </c>
      <c r="C175" s="8">
        <v>25749.49</v>
      </c>
      <c r="D175" s="8">
        <v>24253</v>
      </c>
    </row>
    <row r="176" spans="1:4" x14ac:dyDescent="0.25">
      <c r="A176" s="6">
        <v>2708</v>
      </c>
      <c r="B176" s="7" t="s">
        <v>158</v>
      </c>
      <c r="C176" s="8">
        <v>176368.48</v>
      </c>
      <c r="D176" s="8"/>
    </row>
    <row r="177" spans="1:4" x14ac:dyDescent="0.25">
      <c r="A177" s="6">
        <v>2709</v>
      </c>
      <c r="B177" s="7" t="s">
        <v>159</v>
      </c>
      <c r="C177" s="8">
        <v>4117.2299999999996</v>
      </c>
      <c r="D177" s="8">
        <v>4277</v>
      </c>
    </row>
    <row r="178" spans="1:4" x14ac:dyDescent="0.25">
      <c r="A178" s="6">
        <v>2710</v>
      </c>
      <c r="B178" s="7" t="s">
        <v>160</v>
      </c>
      <c r="C178" s="8"/>
      <c r="D178" s="8"/>
    </row>
    <row r="179" spans="1:4" x14ac:dyDescent="0.25">
      <c r="A179" s="6">
        <v>2711</v>
      </c>
      <c r="B179" s="7" t="s">
        <v>161</v>
      </c>
      <c r="C179" s="8">
        <v>660</v>
      </c>
      <c r="D179" s="8"/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25408.23</v>
      </c>
      <c r="D181" s="8">
        <v>260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/>
      <c r="D184" s="8"/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29295.919999999998</v>
      </c>
      <c r="D187" s="8">
        <v>30367</v>
      </c>
    </row>
    <row r="188" spans="1:4" x14ac:dyDescent="0.25">
      <c r="A188" s="16">
        <v>2720</v>
      </c>
      <c r="B188" s="17" t="s">
        <v>170</v>
      </c>
      <c r="C188" s="8">
        <v>3294.76</v>
      </c>
      <c r="D188" s="8">
        <v>2524</v>
      </c>
    </row>
    <row r="189" spans="1:4" x14ac:dyDescent="0.25">
      <c r="A189" s="16">
        <v>2721</v>
      </c>
      <c r="B189" s="17" t="s">
        <v>171</v>
      </c>
      <c r="C189" s="8">
        <v>28182.45</v>
      </c>
      <c r="D189" s="8">
        <v>27936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24906.92</v>
      </c>
      <c r="D191" s="8">
        <v>1622</v>
      </c>
    </row>
    <row r="192" spans="1:4" ht="15.75" thickBot="1" x14ac:dyDescent="0.3">
      <c r="A192" s="9" t="s">
        <v>18</v>
      </c>
      <c r="B192" s="10"/>
      <c r="C192" s="21">
        <f>SUM(C169:C191)</f>
        <v>804507.27</v>
      </c>
      <c r="D192" s="21">
        <f>SUM(D169:D191)</f>
        <v>979684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202987.27</v>
      </c>
      <c r="D195" s="8"/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202987.27</v>
      </c>
      <c r="D200" s="11">
        <f>SUM(D194:D199)</f>
        <v>0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469108.89</v>
      </c>
      <c r="D202" s="8"/>
    </row>
    <row r="203" spans="1:4" x14ac:dyDescent="0.25">
      <c r="A203" s="6">
        <v>2902</v>
      </c>
      <c r="B203" s="7" t="s">
        <v>182</v>
      </c>
      <c r="C203" s="8">
        <v>463357.14</v>
      </c>
      <c r="D203" s="8"/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932466.03</v>
      </c>
      <c r="D207" s="11">
        <f>SUM(D202:D206)</f>
        <v>0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14408296.549999999</v>
      </c>
      <c r="D209" s="29">
        <f>D105+D123+D141+D149+D157+D167+D192+D200+D207</f>
        <v>2659398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30000000</v>
      </c>
      <c r="D213" s="8">
        <v>30000000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30000000</v>
      </c>
      <c r="D216" s="11">
        <f>SUM(D213:D215)</f>
        <v>30000000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/>
      <c r="D221" s="8"/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-9968541.7899999991</v>
      </c>
      <c r="D223" s="8">
        <v>-3523013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-9968541.7899999991</v>
      </c>
      <c r="D225" s="11">
        <f>SUM(D221:D224)</f>
        <v>-3523013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20031458.210000001</v>
      </c>
      <c r="D227" s="29">
        <f>D216+D219+D225</f>
        <v>26476987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34439754.759999998</v>
      </c>
      <c r="D229" s="29">
        <f>D209+D227</f>
        <v>29136385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/>
      <c r="D236" s="8"/>
    </row>
    <row r="237" spans="1:4" x14ac:dyDescent="0.25">
      <c r="A237" s="6">
        <v>410104</v>
      </c>
      <c r="B237" s="7" t="s">
        <v>205</v>
      </c>
      <c r="C237" s="8"/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/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/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0</v>
      </c>
      <c r="D245" s="21">
        <f>SUM(D234:D244)</f>
        <v>0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/>
      <c r="B252" s="7" t="s">
        <v>207</v>
      </c>
      <c r="C252" s="8"/>
      <c r="D252" s="8"/>
    </row>
    <row r="253" spans="1:4" x14ac:dyDescent="0.25">
      <c r="A253" s="6"/>
      <c r="B253" s="7" t="s">
        <v>212</v>
      </c>
      <c r="C253" s="8"/>
      <c r="D253" s="8"/>
    </row>
    <row r="254" spans="1:4" x14ac:dyDescent="0.25">
      <c r="A254" s="6"/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/>
      <c r="B264" s="7" t="s">
        <v>207</v>
      </c>
      <c r="C264" s="8"/>
      <c r="D264" s="8"/>
    </row>
    <row r="265" spans="1:4" x14ac:dyDescent="0.25">
      <c r="A265" s="6"/>
      <c r="B265" s="7" t="s">
        <v>208</v>
      </c>
      <c r="C265" s="8"/>
      <c r="D265" s="8"/>
    </row>
    <row r="266" spans="1:4" x14ac:dyDescent="0.25">
      <c r="A266" s="6"/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/>
      <c r="B276" s="7" t="s">
        <v>207</v>
      </c>
      <c r="C276" s="8"/>
      <c r="D276" s="8"/>
    </row>
    <row r="277" spans="1:4" x14ac:dyDescent="0.25">
      <c r="A277" s="6"/>
      <c r="B277" s="7" t="s">
        <v>208</v>
      </c>
      <c r="C277" s="8"/>
      <c r="D277" s="8"/>
    </row>
    <row r="278" spans="1:4" x14ac:dyDescent="0.25">
      <c r="A278" s="6"/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/>
      <c r="B287" s="7" t="s">
        <v>207</v>
      </c>
      <c r="C287" s="8"/>
      <c r="D287" s="8"/>
    </row>
    <row r="288" spans="1:4" x14ac:dyDescent="0.25">
      <c r="A288" s="6"/>
      <c r="B288" s="7" t="s">
        <v>208</v>
      </c>
      <c r="C288" s="8"/>
      <c r="D288" s="8"/>
    </row>
    <row r="289" spans="1:4" x14ac:dyDescent="0.25">
      <c r="A289" s="6"/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/>
      <c r="D294" s="8"/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/>
      <c r="B298" s="7" t="s">
        <v>207</v>
      </c>
      <c r="C298" s="8"/>
      <c r="D298" s="8"/>
    </row>
    <row r="299" spans="1:4" x14ac:dyDescent="0.25">
      <c r="A299" s="6"/>
      <c r="B299" s="7" t="s">
        <v>208</v>
      </c>
      <c r="C299" s="8"/>
      <c r="D299" s="8"/>
    </row>
    <row r="300" spans="1:4" x14ac:dyDescent="0.25">
      <c r="A300" s="6"/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0</v>
      </c>
      <c r="D303" s="11">
        <f>SUM(D294:D302)</f>
        <v>0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/>
      <c r="B313" s="7" t="s">
        <v>226</v>
      </c>
      <c r="C313" s="8"/>
      <c r="D313" s="8"/>
    </row>
    <row r="314" spans="1:4" x14ac:dyDescent="0.25">
      <c r="A314" s="6"/>
      <c r="B314" s="7" t="s">
        <v>208</v>
      </c>
      <c r="C314" s="8"/>
      <c r="D314" s="8"/>
    </row>
    <row r="315" spans="1:4" x14ac:dyDescent="0.25">
      <c r="A315" s="6"/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/>
      <c r="B327" s="7" t="s">
        <v>207</v>
      </c>
      <c r="C327" s="8"/>
      <c r="D327" s="8"/>
    </row>
    <row r="328" spans="1:4" x14ac:dyDescent="0.25">
      <c r="A328" s="6"/>
      <c r="B328" s="7" t="s">
        <v>208</v>
      </c>
      <c r="C328" s="8"/>
      <c r="D328" s="8"/>
    </row>
    <row r="329" spans="1:4" x14ac:dyDescent="0.25">
      <c r="A329" s="6"/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/>
      <c r="D334" s="8"/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/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/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0</v>
      </c>
      <c r="D344" s="11">
        <f>SUM(D333:D343)</f>
        <v>0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/>
      <c r="B351" s="7" t="s">
        <v>226</v>
      </c>
      <c r="C351" s="8"/>
      <c r="D351" s="8"/>
    </row>
    <row r="352" spans="1:4" x14ac:dyDescent="0.25">
      <c r="A352" s="6"/>
      <c r="B352" s="7" t="s">
        <v>208</v>
      </c>
      <c r="C352" s="8"/>
      <c r="D352" s="8"/>
    </row>
    <row r="353" spans="1:4" x14ac:dyDescent="0.25">
      <c r="A353" s="6"/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/>
      <c r="B366" s="7" t="s">
        <v>207</v>
      </c>
      <c r="C366" s="8"/>
      <c r="D366" s="8"/>
    </row>
    <row r="367" spans="1:4" x14ac:dyDescent="0.25">
      <c r="A367" s="6"/>
      <c r="B367" s="7" t="s">
        <v>208</v>
      </c>
      <c r="C367" s="8"/>
      <c r="D367" s="8"/>
    </row>
    <row r="368" spans="1:4" x14ac:dyDescent="0.25">
      <c r="A368" s="6"/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/>
      <c r="B382" s="7" t="s">
        <v>207</v>
      </c>
      <c r="C382" s="8"/>
      <c r="D382" s="8"/>
    </row>
    <row r="383" spans="1:4" x14ac:dyDescent="0.25">
      <c r="A383" s="6"/>
      <c r="B383" s="7" t="s">
        <v>208</v>
      </c>
      <c r="C383" s="8"/>
      <c r="D383" s="8"/>
    </row>
    <row r="384" spans="1:4" x14ac:dyDescent="0.25">
      <c r="A384" s="6"/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/>
      <c r="B397" s="7" t="s">
        <v>207</v>
      </c>
      <c r="C397" s="8"/>
      <c r="D397" s="8"/>
    </row>
    <row r="398" spans="1:4" x14ac:dyDescent="0.25">
      <c r="A398" s="6"/>
      <c r="B398" s="7" t="s">
        <v>208</v>
      </c>
      <c r="C398" s="8"/>
      <c r="D398" s="8"/>
    </row>
    <row r="399" spans="1:4" x14ac:dyDescent="0.25">
      <c r="A399" s="6"/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/>
      <c r="B410" s="7" t="s">
        <v>207</v>
      </c>
      <c r="C410" s="8"/>
      <c r="D410" s="8"/>
    </row>
    <row r="411" spans="1:4" x14ac:dyDescent="0.25">
      <c r="A411" s="6"/>
      <c r="B411" s="7" t="s">
        <v>208</v>
      </c>
      <c r="C411" s="8"/>
      <c r="D411" s="8"/>
    </row>
    <row r="412" spans="1:4" x14ac:dyDescent="0.25">
      <c r="A412" s="6"/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/>
      <c r="B423" s="7" t="s">
        <v>207</v>
      </c>
      <c r="C423" s="8"/>
      <c r="D423" s="8"/>
    </row>
    <row r="424" spans="1:4" x14ac:dyDescent="0.25">
      <c r="A424" s="6"/>
      <c r="B424" s="7" t="s">
        <v>208</v>
      </c>
      <c r="C424" s="8"/>
      <c r="D424" s="8"/>
    </row>
    <row r="425" spans="1:4" x14ac:dyDescent="0.25">
      <c r="A425" s="6"/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/>
      <c r="B436" s="7" t="s">
        <v>207</v>
      </c>
      <c r="C436" s="8"/>
      <c r="D436" s="8"/>
    </row>
    <row r="437" spans="1:4" x14ac:dyDescent="0.25">
      <c r="A437" s="6"/>
      <c r="B437" s="7" t="s">
        <v>208</v>
      </c>
      <c r="C437" s="8"/>
      <c r="D437" s="8"/>
    </row>
    <row r="438" spans="1:4" x14ac:dyDescent="0.25">
      <c r="A438" s="6"/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/>
      <c r="B448" s="7" t="s">
        <v>207</v>
      </c>
      <c r="C448" s="8"/>
      <c r="D448" s="8"/>
    </row>
    <row r="449" spans="1:4" x14ac:dyDescent="0.25">
      <c r="A449" s="6"/>
      <c r="B449" s="7" t="s">
        <v>208</v>
      </c>
      <c r="C449" s="8"/>
      <c r="D449" s="8"/>
    </row>
    <row r="450" spans="1:4" x14ac:dyDescent="0.25">
      <c r="A450" s="6"/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/>
      <c r="B460" s="7" t="s">
        <v>207</v>
      </c>
      <c r="C460" s="8"/>
      <c r="D460" s="8"/>
    </row>
    <row r="461" spans="1:4" x14ac:dyDescent="0.25">
      <c r="A461" s="6"/>
      <c r="B461" s="7" t="s">
        <v>208</v>
      </c>
      <c r="C461" s="8"/>
      <c r="D461" s="8"/>
    </row>
    <row r="462" spans="1:4" x14ac:dyDescent="0.25">
      <c r="A462" s="6"/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/>
      <c r="B472" s="7" t="s">
        <v>207</v>
      </c>
      <c r="C472" s="8"/>
      <c r="D472" s="8"/>
    </row>
    <row r="473" spans="1:4" x14ac:dyDescent="0.25">
      <c r="A473" s="6"/>
      <c r="B473" s="7" t="s">
        <v>208</v>
      </c>
      <c r="C473" s="8"/>
      <c r="D473" s="8"/>
    </row>
    <row r="474" spans="1:4" x14ac:dyDescent="0.25">
      <c r="A474" s="6"/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/>
      <c r="B483" s="7" t="s">
        <v>207</v>
      </c>
      <c r="C483" s="8"/>
      <c r="D483" s="8"/>
    </row>
    <row r="484" spans="1:4" x14ac:dyDescent="0.25">
      <c r="A484" s="6"/>
      <c r="B484" s="7" t="s">
        <v>208</v>
      </c>
      <c r="C484" s="8"/>
      <c r="D484" s="8"/>
    </row>
    <row r="485" spans="1:4" x14ac:dyDescent="0.25">
      <c r="A485" s="6"/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/>
      <c r="B494" s="7" t="s">
        <v>207</v>
      </c>
      <c r="C494" s="8"/>
      <c r="D494" s="8"/>
    </row>
    <row r="495" spans="1:4" x14ac:dyDescent="0.25">
      <c r="A495" s="6"/>
      <c r="B495" s="7" t="s">
        <v>208</v>
      </c>
      <c r="C495" s="8"/>
      <c r="D495" s="8"/>
    </row>
    <row r="496" spans="1:4" x14ac:dyDescent="0.25">
      <c r="A496" s="6"/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/>
      <c r="B509" s="7" t="s">
        <v>207</v>
      </c>
      <c r="C509" s="8"/>
      <c r="D509" s="8"/>
    </row>
    <row r="510" spans="1:4" x14ac:dyDescent="0.25">
      <c r="A510" s="6"/>
      <c r="B510" s="7" t="s">
        <v>208</v>
      </c>
      <c r="C510" s="8"/>
      <c r="D510" s="8"/>
    </row>
    <row r="511" spans="1:4" x14ac:dyDescent="0.25">
      <c r="A511" s="6"/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/>
      <c r="B523" s="7" t="s">
        <v>207</v>
      </c>
      <c r="C523" s="8"/>
      <c r="D523" s="8"/>
    </row>
    <row r="524" spans="1:4" x14ac:dyDescent="0.25">
      <c r="A524" s="6"/>
      <c r="B524" s="7" t="s">
        <v>208</v>
      </c>
      <c r="C524" s="8"/>
      <c r="D524" s="8"/>
    </row>
    <row r="525" spans="1:4" x14ac:dyDescent="0.25">
      <c r="A525" s="6"/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16"/>
      <c r="B534" s="17" t="s">
        <v>207</v>
      </c>
      <c r="C534" s="18"/>
      <c r="D534" s="18"/>
    </row>
    <row r="535" spans="1:4" x14ac:dyDescent="0.25">
      <c r="A535" s="16"/>
      <c r="B535" s="17" t="s">
        <v>208</v>
      </c>
      <c r="C535" s="18"/>
      <c r="D535" s="18"/>
    </row>
    <row r="536" spans="1:4" x14ac:dyDescent="0.25">
      <c r="A536" s="16"/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/>
      <c r="B546" s="7" t="s">
        <v>207</v>
      </c>
      <c r="C546" s="8"/>
      <c r="D546" s="8"/>
    </row>
    <row r="547" spans="1:4" x14ac:dyDescent="0.25">
      <c r="A547" s="6"/>
      <c r="B547" s="7" t="s">
        <v>208</v>
      </c>
      <c r="C547" s="8"/>
      <c r="D547" s="8"/>
    </row>
    <row r="548" spans="1:4" x14ac:dyDescent="0.25">
      <c r="A548" s="6"/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/>
      <c r="B561" s="7" t="s">
        <v>207</v>
      </c>
      <c r="C561" s="8"/>
      <c r="D561" s="8"/>
    </row>
    <row r="562" spans="1:4" x14ac:dyDescent="0.25">
      <c r="A562" s="6"/>
      <c r="B562" s="7" t="s">
        <v>208</v>
      </c>
      <c r="C562" s="8"/>
      <c r="D562" s="8"/>
    </row>
    <row r="563" spans="1:4" x14ac:dyDescent="0.25">
      <c r="A563" s="6"/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/>
      <c r="B577" s="7" t="s">
        <v>207</v>
      </c>
      <c r="C577" s="8"/>
      <c r="D577" s="8"/>
    </row>
    <row r="578" spans="1:4" x14ac:dyDescent="0.25">
      <c r="A578" s="6"/>
      <c r="B578" s="7" t="s">
        <v>208</v>
      </c>
      <c r="C578" s="8"/>
      <c r="D578" s="8"/>
    </row>
    <row r="579" spans="1:4" x14ac:dyDescent="0.25">
      <c r="A579" s="6"/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>
        <v>104330.66</v>
      </c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>
        <v>1317247.76</v>
      </c>
      <c r="D591" s="8">
        <v>534782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129476.28</v>
      </c>
      <c r="D593" s="8"/>
    </row>
    <row r="594" spans="1:4" x14ac:dyDescent="0.25">
      <c r="A594" s="6">
        <v>430109</v>
      </c>
      <c r="B594" s="7" t="s">
        <v>102</v>
      </c>
      <c r="C594" s="8">
        <v>68280.259999999995</v>
      </c>
      <c r="D594" s="8"/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/>
      <c r="D596" s="8"/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>
        <v>2902105.39</v>
      </c>
      <c r="D600" s="8">
        <v>1271704</v>
      </c>
    </row>
    <row r="601" spans="1:4" ht="15.75" thickBot="1" x14ac:dyDescent="0.3">
      <c r="A601" s="9" t="s">
        <v>18</v>
      </c>
      <c r="B601" s="10"/>
      <c r="C601" s="11">
        <f>SUM(C586:C600)</f>
        <v>4521440.3499999996</v>
      </c>
      <c r="D601" s="11">
        <f>SUM(D586:D600)</f>
        <v>1806486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>
        <v>6954.34</v>
      </c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>
        <v>11351.58</v>
      </c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18305.919999999998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>
        <v>2279.98</v>
      </c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>
        <v>105016.02</v>
      </c>
      <c r="D676" s="8"/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19418.98</v>
      </c>
      <c r="D678" s="8"/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>
        <v>151319.67999999999</v>
      </c>
      <c r="D685" s="8"/>
    </row>
    <row r="686" spans="1:4" ht="15.75" thickBot="1" x14ac:dyDescent="0.3">
      <c r="A686" s="9" t="s">
        <v>18</v>
      </c>
      <c r="B686" s="10"/>
      <c r="C686" s="11">
        <f>SUM(C671:C685)</f>
        <v>278034.65999999997</v>
      </c>
      <c r="D686" s="11">
        <f>SUM(D671:D685)</f>
        <v>0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>
        <v>213913</v>
      </c>
      <c r="D744" s="8"/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/>
      <c r="D749" s="8"/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>
        <v>328916</v>
      </c>
      <c r="D753" s="8">
        <v>593194</v>
      </c>
    </row>
    <row r="754" spans="1:4" ht="15.75" thickBot="1" x14ac:dyDescent="0.3">
      <c r="A754" s="9" t="s">
        <v>18</v>
      </c>
      <c r="B754" s="10"/>
      <c r="C754" s="11">
        <f>SUM(C739:C753)</f>
        <v>542829</v>
      </c>
      <c r="D754" s="11">
        <f>SUM(D739:D753)</f>
        <v>593194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>
        <v>15895.82</v>
      </c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>
        <v>110891.44</v>
      </c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>
        <v>25946.5</v>
      </c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152733.76000000001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>
        <v>1269093</v>
      </c>
      <c r="D778" s="8"/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1269093</v>
      </c>
      <c r="D788" s="11">
        <f>SUM(D773:D787)</f>
        <v>0</v>
      </c>
    </row>
    <row r="789" spans="1:4" x14ac:dyDescent="0.25">
      <c r="A789" s="12">
        <v>4313</v>
      </c>
      <c r="B789" s="13" t="s">
        <v>281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0</v>
      </c>
      <c r="D805" s="24">
        <f>SUM(D790:D804)</f>
        <v>0</v>
      </c>
    </row>
    <row r="806" spans="1:4" x14ac:dyDescent="0.25">
      <c r="A806" s="36">
        <v>4314</v>
      </c>
      <c r="B806" s="37" t="s">
        <v>282</v>
      </c>
      <c r="C806" s="38"/>
      <c r="D806" s="38"/>
    </row>
    <row r="807" spans="1:4" ht="15.75" thickBot="1" x14ac:dyDescent="0.3">
      <c r="A807" s="39">
        <v>431401</v>
      </c>
      <c r="B807" s="33" t="s">
        <v>283</v>
      </c>
      <c r="C807" s="38"/>
      <c r="D807" s="38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284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285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286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287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288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0">
        <v>440915</v>
      </c>
      <c r="B961" s="20" t="s">
        <v>108</v>
      </c>
      <c r="C961" s="34"/>
      <c r="D961" s="34"/>
    </row>
    <row r="962" spans="1:4" ht="15.75" thickBot="1" x14ac:dyDescent="0.3">
      <c r="A962" s="41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289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290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291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2">
        <v>4417</v>
      </c>
      <c r="B1082" s="43" t="s">
        <v>282</v>
      </c>
      <c r="C1082" s="32"/>
      <c r="D1082" s="32"/>
    </row>
    <row r="1083" spans="1:4" ht="15.75" thickBot="1" x14ac:dyDescent="0.3">
      <c r="A1083" s="44">
        <v>441701</v>
      </c>
      <c r="B1083" s="45" t="s">
        <v>292</v>
      </c>
      <c r="C1083" s="46"/>
      <c r="D1083" s="46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293</v>
      </c>
      <c r="C1085" s="14"/>
      <c r="D1085" s="14"/>
    </row>
    <row r="1086" spans="1:4" x14ac:dyDescent="0.25">
      <c r="A1086" s="3">
        <v>4501</v>
      </c>
      <c r="B1086" s="4" t="s">
        <v>294</v>
      </c>
      <c r="C1086" s="8"/>
      <c r="D1086" s="8"/>
    </row>
    <row r="1087" spans="1:4" x14ac:dyDescent="0.25">
      <c r="A1087" s="6">
        <v>450101</v>
      </c>
      <c r="B1087" s="7" t="s">
        <v>295</v>
      </c>
      <c r="C1087" s="8"/>
      <c r="D1087" s="8"/>
    </row>
    <row r="1088" spans="1:4" x14ac:dyDescent="0.25">
      <c r="A1088" s="6">
        <v>450102</v>
      </c>
      <c r="B1088" s="7" t="s">
        <v>296</v>
      </c>
      <c r="C1088" s="8"/>
      <c r="D1088" s="8"/>
    </row>
    <row r="1089" spans="1:4" x14ac:dyDescent="0.25">
      <c r="A1089" s="6">
        <v>450103</v>
      </c>
      <c r="B1089" s="7" t="s">
        <v>297</v>
      </c>
      <c r="C1089" s="8"/>
      <c r="D1089" s="8"/>
    </row>
    <row r="1090" spans="1:4" x14ac:dyDescent="0.25">
      <c r="A1090" s="6"/>
      <c r="B1090" s="7" t="s">
        <v>298</v>
      </c>
      <c r="C1090" s="8"/>
      <c r="D1090" s="8"/>
    </row>
    <row r="1091" spans="1:4" x14ac:dyDescent="0.25">
      <c r="A1091" s="6">
        <v>450104</v>
      </c>
      <c r="B1091" s="7" t="s">
        <v>299</v>
      </c>
      <c r="C1091" s="8"/>
      <c r="D1091" s="8"/>
    </row>
    <row r="1092" spans="1:4" x14ac:dyDescent="0.25">
      <c r="A1092" s="6">
        <v>450105</v>
      </c>
      <c r="B1092" s="7" t="s">
        <v>300</v>
      </c>
      <c r="C1092" s="8"/>
      <c r="D1092" s="8"/>
    </row>
    <row r="1093" spans="1:4" x14ac:dyDescent="0.25">
      <c r="A1093" s="6">
        <v>450106</v>
      </c>
      <c r="B1093" s="7" t="s">
        <v>301</v>
      </c>
      <c r="C1093" s="8">
        <v>276486.57</v>
      </c>
      <c r="D1093" s="8">
        <v>175032</v>
      </c>
    </row>
    <row r="1094" spans="1:4" x14ac:dyDescent="0.25">
      <c r="A1094" s="6"/>
      <c r="B1094" s="7" t="s">
        <v>302</v>
      </c>
      <c r="C1094" s="8"/>
      <c r="D1094" s="8"/>
    </row>
    <row r="1095" spans="1:4" x14ac:dyDescent="0.25">
      <c r="A1095" s="6">
        <v>450107</v>
      </c>
      <c r="B1095" s="7" t="s">
        <v>303</v>
      </c>
      <c r="C1095" s="8"/>
      <c r="D1095" s="8"/>
    </row>
    <row r="1096" spans="1:4" x14ac:dyDescent="0.25">
      <c r="A1096" s="6"/>
      <c r="B1096" s="7" t="s">
        <v>304</v>
      </c>
      <c r="C1096" s="8"/>
      <c r="D1096" s="8"/>
    </row>
    <row r="1097" spans="1:4" x14ac:dyDescent="0.25">
      <c r="A1097" s="6">
        <v>450108</v>
      </c>
      <c r="B1097" s="7" t="s">
        <v>305</v>
      </c>
      <c r="C1097" s="8"/>
      <c r="D1097" s="8"/>
    </row>
    <row r="1098" spans="1:4" x14ac:dyDescent="0.25">
      <c r="A1098" s="6">
        <v>450109</v>
      </c>
      <c r="B1098" s="7" t="s">
        <v>306</v>
      </c>
      <c r="C1098" s="8">
        <v>22567.5</v>
      </c>
      <c r="D1098" s="8">
        <v>29717</v>
      </c>
    </row>
    <row r="1099" spans="1:4" x14ac:dyDescent="0.25">
      <c r="A1099" s="6">
        <v>450110</v>
      </c>
      <c r="B1099" s="7" t="s">
        <v>307</v>
      </c>
      <c r="C1099" s="8"/>
      <c r="D1099" s="8"/>
    </row>
    <row r="1100" spans="1:4" x14ac:dyDescent="0.25">
      <c r="A1100" s="6"/>
      <c r="B1100" s="7" t="s">
        <v>308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299054.07</v>
      </c>
      <c r="D1102" s="11">
        <f>SUM(D1087:D1101)</f>
        <v>204749</v>
      </c>
    </row>
    <row r="1103" spans="1:4" x14ac:dyDescent="0.25">
      <c r="A1103" s="12">
        <v>4502</v>
      </c>
      <c r="B1103" s="13" t="s">
        <v>309</v>
      </c>
      <c r="C1103" s="14"/>
      <c r="D1103" s="14"/>
    </row>
    <row r="1104" spans="1:4" x14ac:dyDescent="0.25">
      <c r="A1104" s="6">
        <v>450201</v>
      </c>
      <c r="B1104" s="7" t="s">
        <v>310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311</v>
      </c>
      <c r="C1107" s="14"/>
      <c r="D1107" s="14"/>
    </row>
    <row r="1108" spans="1:4" x14ac:dyDescent="0.25">
      <c r="A1108" s="6">
        <v>450301</v>
      </c>
      <c r="B1108" s="7" t="s">
        <v>312</v>
      </c>
      <c r="C1108" s="8"/>
      <c r="D1108" s="8"/>
    </row>
    <row r="1109" spans="1:4" x14ac:dyDescent="0.25">
      <c r="A1109" s="6">
        <v>450302</v>
      </c>
      <c r="B1109" s="7" t="s">
        <v>313</v>
      </c>
      <c r="C1109" s="8"/>
      <c r="D1109" s="8">
        <v>51714</v>
      </c>
    </row>
    <row r="1110" spans="1:4" x14ac:dyDescent="0.25">
      <c r="A1110" s="6">
        <v>450303</v>
      </c>
      <c r="B1110" s="7" t="s">
        <v>314</v>
      </c>
      <c r="C1110" s="8"/>
      <c r="D1110" s="8"/>
    </row>
    <row r="1111" spans="1:4" x14ac:dyDescent="0.25">
      <c r="A1111" s="6">
        <v>450304</v>
      </c>
      <c r="B1111" s="7" t="s">
        <v>315</v>
      </c>
      <c r="C1111" s="8"/>
      <c r="D1111" s="8"/>
    </row>
    <row r="1112" spans="1:4" ht="15.75" thickBot="1" x14ac:dyDescent="0.3">
      <c r="A1112" s="16">
        <v>450310</v>
      </c>
      <c r="B1112" s="17" t="s">
        <v>38</v>
      </c>
      <c r="C1112" s="8">
        <v>5362.48</v>
      </c>
      <c r="D1112" s="8">
        <v>22514</v>
      </c>
    </row>
    <row r="1113" spans="1:4" ht="15.75" thickBot="1" x14ac:dyDescent="0.3">
      <c r="A1113" s="9" t="s">
        <v>18</v>
      </c>
      <c r="B1113" s="10"/>
      <c r="C1113" s="11">
        <f>SUM(C1108:C1112)</f>
        <v>5362.48</v>
      </c>
      <c r="D1113" s="11">
        <f>SUM(D1108:D1112)</f>
        <v>74228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316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7086853.2400000002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2678657</v>
      </c>
    </row>
    <row r="1116" spans="1:4" x14ac:dyDescent="0.25">
      <c r="A1116" s="47"/>
      <c r="B1116" s="48"/>
      <c r="C1116" s="32"/>
      <c r="D1116" s="32"/>
    </row>
    <row r="1117" spans="1:4" x14ac:dyDescent="0.25">
      <c r="A1117" s="3">
        <v>5</v>
      </c>
      <c r="B1117" s="4" t="s">
        <v>317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318</v>
      </c>
      <c r="C1119" s="8"/>
      <c r="D1119" s="8"/>
    </row>
    <row r="1120" spans="1:4" x14ac:dyDescent="0.25">
      <c r="A1120" s="6">
        <v>510101</v>
      </c>
      <c r="B1120" s="7" t="s">
        <v>319</v>
      </c>
      <c r="C1120" s="8"/>
      <c r="D1120" s="8"/>
    </row>
    <row r="1121" spans="1:4" x14ac:dyDescent="0.25">
      <c r="A1121" s="6">
        <v>510102</v>
      </c>
      <c r="B1121" s="7" t="s">
        <v>320</v>
      </c>
      <c r="C1121" s="8"/>
      <c r="D1121" s="8"/>
    </row>
    <row r="1122" spans="1:4" x14ac:dyDescent="0.25">
      <c r="A1122" s="6">
        <v>510103</v>
      </c>
      <c r="B1122" s="7" t="s">
        <v>321</v>
      </c>
      <c r="C1122" s="8"/>
      <c r="D1122" s="8"/>
    </row>
    <row r="1123" spans="1:4" x14ac:dyDescent="0.25">
      <c r="A1123" s="6">
        <v>510104</v>
      </c>
      <c r="B1123" s="7" t="s">
        <v>322</v>
      </c>
      <c r="C1123" s="8"/>
      <c r="D1123" s="8"/>
    </row>
    <row r="1124" spans="1:4" ht="15.75" thickBot="1" x14ac:dyDescent="0.3">
      <c r="A1124" s="19">
        <v>510105</v>
      </c>
      <c r="B1124" s="20" t="s">
        <v>323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0</v>
      </c>
      <c r="D1125" s="11">
        <f>SUM(D1120:D1124)</f>
        <v>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324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/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/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325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/>
      <c r="D1138" s="8"/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/>
      <c r="B1142" s="7" t="s">
        <v>207</v>
      </c>
      <c r="C1142" s="8"/>
      <c r="D1142" s="8"/>
    </row>
    <row r="1143" spans="1:4" x14ac:dyDescent="0.25">
      <c r="A1143" s="6"/>
      <c r="B1143" s="7" t="s">
        <v>208</v>
      </c>
      <c r="C1143" s="8"/>
      <c r="D1143" s="8"/>
    </row>
    <row r="1144" spans="1:4" x14ac:dyDescent="0.25">
      <c r="A1144" s="6"/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0</v>
      </c>
      <c r="D1147" s="11">
        <f>SUM(D1136:D1146)</f>
        <v>0</v>
      </c>
    </row>
    <row r="1148" spans="1:4" x14ac:dyDescent="0.25">
      <c r="A1148" s="12">
        <v>5104</v>
      </c>
      <c r="B1148" s="13" t="s">
        <v>326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/>
      <c r="D1149" s="8"/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/>
      <c r="B1153" s="7" t="s">
        <v>207</v>
      </c>
      <c r="C1153" s="8"/>
      <c r="D1153" s="8"/>
    </row>
    <row r="1154" spans="1:4" x14ac:dyDescent="0.25">
      <c r="A1154" s="6"/>
      <c r="B1154" s="7" t="s">
        <v>208</v>
      </c>
      <c r="C1154" s="8"/>
      <c r="D1154" s="8"/>
    </row>
    <row r="1155" spans="1:4" x14ac:dyDescent="0.25">
      <c r="A1155" s="6"/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 x14ac:dyDescent="0.25">
      <c r="A1159" s="12">
        <v>5105</v>
      </c>
      <c r="B1159" s="13" t="s">
        <v>327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/>
      <c r="B1164" s="7" t="s">
        <v>207</v>
      </c>
      <c r="C1164" s="8"/>
      <c r="D1164" s="8"/>
    </row>
    <row r="1165" spans="1:4" x14ac:dyDescent="0.25">
      <c r="A1165" s="6"/>
      <c r="B1165" s="7" t="s">
        <v>208</v>
      </c>
      <c r="C1165" s="8"/>
      <c r="D1165" s="8"/>
    </row>
    <row r="1166" spans="1:4" x14ac:dyDescent="0.25">
      <c r="A1166" s="6"/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328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/>
      <c r="B1176" s="7" t="s">
        <v>207</v>
      </c>
      <c r="C1176" s="8"/>
      <c r="D1176" s="8"/>
    </row>
    <row r="1177" spans="1:4" x14ac:dyDescent="0.25">
      <c r="A1177" s="6"/>
      <c r="B1177" s="7" t="s">
        <v>208</v>
      </c>
      <c r="C1177" s="8"/>
      <c r="D1177" s="8"/>
    </row>
    <row r="1178" spans="1:4" x14ac:dyDescent="0.25">
      <c r="A1178" s="6"/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329</v>
      </c>
      <c r="C1182" s="14"/>
      <c r="D1182" s="14"/>
    </row>
    <row r="1183" spans="1:4" x14ac:dyDescent="0.25">
      <c r="A1183" s="6">
        <v>510701</v>
      </c>
      <c r="B1183" s="7" t="s">
        <v>330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/>
      <c r="B1188" s="7" t="s">
        <v>207</v>
      </c>
      <c r="C1188" s="8"/>
      <c r="D1188" s="8"/>
    </row>
    <row r="1189" spans="1:4" x14ac:dyDescent="0.25">
      <c r="A1189" s="6"/>
      <c r="B1189" s="7" t="s">
        <v>208</v>
      </c>
      <c r="C1189" s="8"/>
      <c r="D1189" s="8"/>
    </row>
    <row r="1190" spans="1:4" x14ac:dyDescent="0.25">
      <c r="A1190" s="6"/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331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/>
      <c r="B1200" s="7" t="s">
        <v>207</v>
      </c>
      <c r="C1200" s="8"/>
      <c r="D1200" s="8"/>
    </row>
    <row r="1201" spans="1:4" x14ac:dyDescent="0.25">
      <c r="A1201" s="6"/>
      <c r="B1201" s="7" t="s">
        <v>208</v>
      </c>
      <c r="C1201" s="8"/>
      <c r="D1201" s="8"/>
    </row>
    <row r="1202" spans="1:4" x14ac:dyDescent="0.25">
      <c r="A1202" s="6"/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332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/>
      <c r="B1212" s="7" t="s">
        <v>207</v>
      </c>
      <c r="C1212" s="8"/>
      <c r="D1212" s="8"/>
    </row>
    <row r="1213" spans="1:4" x14ac:dyDescent="0.25">
      <c r="A1213" s="6"/>
      <c r="B1213" s="7" t="s">
        <v>208</v>
      </c>
      <c r="C1213" s="8"/>
      <c r="D1213" s="8"/>
    </row>
    <row r="1214" spans="1:4" x14ac:dyDescent="0.25">
      <c r="A1214" s="6"/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333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/>
      <c r="B1224" s="7" t="s">
        <v>207</v>
      </c>
      <c r="C1224" s="8"/>
      <c r="D1224" s="8"/>
    </row>
    <row r="1225" spans="1:4" x14ac:dyDescent="0.25">
      <c r="A1225" s="6"/>
      <c r="B1225" s="7" t="s">
        <v>208</v>
      </c>
      <c r="C1225" s="8"/>
      <c r="D1225" s="8"/>
    </row>
    <row r="1226" spans="1:4" x14ac:dyDescent="0.25">
      <c r="A1226" s="6"/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334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335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/>
      <c r="B1236" s="7" t="s">
        <v>207</v>
      </c>
      <c r="C1236" s="8"/>
      <c r="D1236" s="8"/>
    </row>
    <row r="1237" spans="1:4" x14ac:dyDescent="0.25">
      <c r="A1237" s="6"/>
      <c r="B1237" s="7" t="s">
        <v>208</v>
      </c>
      <c r="C1237" s="8"/>
      <c r="D1237" s="8"/>
    </row>
    <row r="1238" spans="1:4" x14ac:dyDescent="0.25">
      <c r="A1238" s="6"/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336</v>
      </c>
      <c r="C1242" s="14"/>
      <c r="D1242" s="14"/>
    </row>
    <row r="1243" spans="1:4" x14ac:dyDescent="0.25">
      <c r="A1243" s="49">
        <v>511201</v>
      </c>
      <c r="B1243" s="7" t="s">
        <v>86</v>
      </c>
      <c r="C1243" s="8"/>
      <c r="D1243" s="8"/>
    </row>
    <row r="1244" spans="1:4" x14ac:dyDescent="0.25">
      <c r="A1244" s="49">
        <v>511202</v>
      </c>
      <c r="B1244" s="7" t="s">
        <v>87</v>
      </c>
      <c r="C1244" s="8"/>
      <c r="D1244" s="8"/>
    </row>
    <row r="1245" spans="1:4" x14ac:dyDescent="0.25">
      <c r="A1245" s="49">
        <v>511203</v>
      </c>
      <c r="B1245" s="7" t="s">
        <v>335</v>
      </c>
      <c r="C1245" s="8"/>
      <c r="D1245" s="8"/>
    </row>
    <row r="1246" spans="1:4" x14ac:dyDescent="0.25">
      <c r="A1246" s="49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/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/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0</v>
      </c>
      <c r="D1253" s="11">
        <f>SUM(D1243:D1252)</f>
        <v>0</v>
      </c>
    </row>
    <row r="1254" spans="1:4" x14ac:dyDescent="0.25">
      <c r="A1254" s="12">
        <v>5113</v>
      </c>
      <c r="B1254" s="13" t="s">
        <v>337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335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/>
      <c r="B1260" s="7" t="s">
        <v>207</v>
      </c>
      <c r="C1260" s="8"/>
      <c r="D1260" s="8"/>
    </row>
    <row r="1261" spans="1:4" x14ac:dyDescent="0.25">
      <c r="A1261" s="6"/>
      <c r="B1261" s="7" t="s">
        <v>208</v>
      </c>
      <c r="C1261" s="8"/>
      <c r="D1261" s="8"/>
    </row>
    <row r="1262" spans="1:4" x14ac:dyDescent="0.25">
      <c r="A1262" s="6"/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338</v>
      </c>
      <c r="C1266" s="14"/>
      <c r="D1266" s="14"/>
    </row>
    <row r="1267" spans="1:4" x14ac:dyDescent="0.25">
      <c r="A1267" s="6">
        <v>511401</v>
      </c>
      <c r="B1267" s="7" t="s">
        <v>339</v>
      </c>
      <c r="C1267" s="8"/>
      <c r="D1267" s="8"/>
    </row>
    <row r="1268" spans="1:4" x14ac:dyDescent="0.25">
      <c r="A1268" s="6">
        <v>511402</v>
      </c>
      <c r="B1268" s="7" t="s">
        <v>340</v>
      </c>
      <c r="C1268" s="8"/>
      <c r="D1268" s="8"/>
    </row>
    <row r="1269" spans="1:4" x14ac:dyDescent="0.25">
      <c r="A1269" s="6">
        <v>511403</v>
      </c>
      <c r="B1269" s="7" t="s">
        <v>341</v>
      </c>
      <c r="C1269" s="8"/>
      <c r="D1269" s="8"/>
    </row>
    <row r="1270" spans="1:4" x14ac:dyDescent="0.25">
      <c r="A1270" s="6">
        <v>511404</v>
      </c>
      <c r="B1270" s="7" t="s">
        <v>342</v>
      </c>
      <c r="C1270" s="8"/>
      <c r="D1270" s="8"/>
    </row>
    <row r="1271" spans="1:4" x14ac:dyDescent="0.25">
      <c r="A1271" s="6">
        <v>511405</v>
      </c>
      <c r="B1271" s="7" t="s">
        <v>343</v>
      </c>
      <c r="C1271" s="8"/>
      <c r="D1271" s="8"/>
    </row>
    <row r="1272" spans="1:4" x14ac:dyDescent="0.25">
      <c r="A1272" s="6">
        <v>511406</v>
      </c>
      <c r="B1272" s="7" t="s">
        <v>344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/>
      <c r="B1275" s="7" t="s">
        <v>207</v>
      </c>
      <c r="C1275" s="8"/>
      <c r="D1275" s="8"/>
    </row>
    <row r="1276" spans="1:4" x14ac:dyDescent="0.25">
      <c r="A1276" s="6"/>
      <c r="B1276" s="7" t="s">
        <v>208</v>
      </c>
      <c r="C1276" s="8"/>
      <c r="D1276" s="8"/>
    </row>
    <row r="1277" spans="1:4" x14ac:dyDescent="0.25">
      <c r="A1277" s="6"/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345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0"/>
      <c r="C1281" s="11">
        <f>SUM(C1267:C1280)</f>
        <v>0</v>
      </c>
      <c r="D1281" s="11">
        <f>SUM(D1267:D1280)</f>
        <v>0</v>
      </c>
    </row>
    <row r="1282" spans="1:4" x14ac:dyDescent="0.25">
      <c r="A1282" s="12">
        <v>5115</v>
      </c>
      <c r="B1282" s="13" t="s">
        <v>346</v>
      </c>
      <c r="C1282" s="14"/>
      <c r="D1282" s="14"/>
    </row>
    <row r="1283" spans="1:4" x14ac:dyDescent="0.25">
      <c r="A1283" s="6">
        <v>511501</v>
      </c>
      <c r="B1283" s="7" t="s">
        <v>339</v>
      </c>
      <c r="C1283" s="8"/>
      <c r="D1283" s="8"/>
    </row>
    <row r="1284" spans="1:4" x14ac:dyDescent="0.25">
      <c r="A1284" s="6">
        <v>511502</v>
      </c>
      <c r="B1284" s="7" t="s">
        <v>340</v>
      </c>
      <c r="C1284" s="8"/>
      <c r="D1284" s="8"/>
    </row>
    <row r="1285" spans="1:4" x14ac:dyDescent="0.25">
      <c r="A1285" s="6">
        <v>511503</v>
      </c>
      <c r="B1285" s="7" t="s">
        <v>341</v>
      </c>
      <c r="C1285" s="8"/>
      <c r="D1285" s="8"/>
    </row>
    <row r="1286" spans="1:4" x14ac:dyDescent="0.25">
      <c r="A1286" s="6">
        <v>511504</v>
      </c>
      <c r="B1286" s="7" t="s">
        <v>342</v>
      </c>
      <c r="C1286" s="8"/>
      <c r="D1286" s="8"/>
    </row>
    <row r="1287" spans="1:4" x14ac:dyDescent="0.25">
      <c r="A1287" s="6">
        <v>511505</v>
      </c>
      <c r="B1287" s="7" t="s">
        <v>343</v>
      </c>
      <c r="C1287" s="8"/>
      <c r="D1287" s="8"/>
    </row>
    <row r="1288" spans="1:4" x14ac:dyDescent="0.25">
      <c r="A1288" s="6">
        <v>511506</v>
      </c>
      <c r="B1288" s="7" t="s">
        <v>344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/>
      <c r="B1291" s="7" t="s">
        <v>207</v>
      </c>
      <c r="C1291" s="18"/>
      <c r="D1291" s="18"/>
    </row>
    <row r="1292" spans="1:4" x14ac:dyDescent="0.25">
      <c r="A1292" s="16"/>
      <c r="B1292" s="7" t="s">
        <v>208</v>
      </c>
      <c r="C1292" s="18"/>
      <c r="D1292" s="18"/>
    </row>
    <row r="1293" spans="1:4" x14ac:dyDescent="0.25">
      <c r="A1293" s="16"/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345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347</v>
      </c>
      <c r="C1298" s="14"/>
      <c r="D1298" s="14"/>
    </row>
    <row r="1299" spans="1:4" x14ac:dyDescent="0.25">
      <c r="A1299" s="6">
        <v>511601</v>
      </c>
      <c r="B1299" s="7" t="s">
        <v>348</v>
      </c>
      <c r="C1299" s="8"/>
      <c r="D1299" s="8"/>
    </row>
    <row r="1300" spans="1:4" x14ac:dyDescent="0.25">
      <c r="A1300" s="6">
        <v>511602</v>
      </c>
      <c r="B1300" s="7" t="s">
        <v>349</v>
      </c>
      <c r="C1300" s="8"/>
      <c r="D1300" s="8"/>
    </row>
    <row r="1301" spans="1:4" x14ac:dyDescent="0.25">
      <c r="A1301" s="6">
        <v>511603</v>
      </c>
      <c r="B1301" s="7" t="s">
        <v>350</v>
      </c>
      <c r="C1301" s="8"/>
      <c r="D1301" s="8"/>
    </row>
    <row r="1302" spans="1:4" x14ac:dyDescent="0.25">
      <c r="A1302" s="6">
        <v>511604</v>
      </c>
      <c r="B1302" s="7" t="s">
        <v>351</v>
      </c>
      <c r="C1302" s="8"/>
      <c r="D1302" s="8"/>
    </row>
    <row r="1303" spans="1:4" x14ac:dyDescent="0.25">
      <c r="A1303" s="6">
        <v>511605</v>
      </c>
      <c r="B1303" s="7" t="s">
        <v>352</v>
      </c>
      <c r="C1303" s="8"/>
      <c r="D1303" s="8"/>
    </row>
    <row r="1304" spans="1:4" x14ac:dyDescent="0.25">
      <c r="A1304" s="6">
        <v>511606</v>
      </c>
      <c r="B1304" s="7" t="s">
        <v>353</v>
      </c>
      <c r="C1304" s="8"/>
      <c r="D1304" s="8"/>
    </row>
    <row r="1305" spans="1:4" x14ac:dyDescent="0.25">
      <c r="A1305" s="6">
        <v>511607</v>
      </c>
      <c r="B1305" s="7" t="s">
        <v>354</v>
      </c>
      <c r="C1305" s="8"/>
      <c r="D1305" s="8"/>
    </row>
    <row r="1306" spans="1:4" x14ac:dyDescent="0.25">
      <c r="A1306" s="6">
        <v>511608</v>
      </c>
      <c r="B1306" s="7" t="s">
        <v>355</v>
      </c>
      <c r="C1306" s="8"/>
      <c r="D1306" s="8"/>
    </row>
    <row r="1307" spans="1:4" x14ac:dyDescent="0.25">
      <c r="A1307" s="6">
        <v>511609</v>
      </c>
      <c r="B1307" s="7" t="s">
        <v>356</v>
      </c>
      <c r="C1307" s="8"/>
      <c r="D1307" s="8"/>
    </row>
    <row r="1308" spans="1:4" x14ac:dyDescent="0.25">
      <c r="A1308" s="6">
        <v>511610</v>
      </c>
      <c r="B1308" s="7" t="s">
        <v>357</v>
      </c>
      <c r="C1308" s="8"/>
      <c r="D1308" s="8"/>
    </row>
    <row r="1309" spans="1:4" x14ac:dyDescent="0.25">
      <c r="A1309" s="6">
        <v>511611</v>
      </c>
      <c r="B1309" s="7" t="s">
        <v>358</v>
      </c>
      <c r="C1309" s="8"/>
      <c r="D1309" s="8"/>
    </row>
    <row r="1310" spans="1:4" x14ac:dyDescent="0.25">
      <c r="A1310" s="6">
        <v>511612</v>
      </c>
      <c r="B1310" s="7" t="s">
        <v>359</v>
      </c>
      <c r="C1310" s="8"/>
      <c r="D1310" s="8"/>
    </row>
    <row r="1311" spans="1:4" x14ac:dyDescent="0.25">
      <c r="A1311" s="6">
        <v>511613</v>
      </c>
      <c r="B1311" s="7" t="s">
        <v>360</v>
      </c>
      <c r="C1311" s="8"/>
      <c r="D1311" s="8"/>
    </row>
    <row r="1312" spans="1:4" x14ac:dyDescent="0.25">
      <c r="A1312" s="6">
        <v>511614</v>
      </c>
      <c r="B1312" s="7" t="s">
        <v>361</v>
      </c>
      <c r="C1312" s="8"/>
      <c r="D1312" s="8"/>
    </row>
    <row r="1313" spans="1:4" x14ac:dyDescent="0.25">
      <c r="A1313" s="6">
        <v>511615</v>
      </c>
      <c r="B1313" s="7" t="s">
        <v>362</v>
      </c>
      <c r="C1313" s="8"/>
      <c r="D1313" s="8"/>
    </row>
    <row r="1314" spans="1:4" x14ac:dyDescent="0.25">
      <c r="A1314" s="6">
        <v>511616</v>
      </c>
      <c r="B1314" s="7" t="s">
        <v>363</v>
      </c>
      <c r="C1314" s="8"/>
      <c r="D1314" s="8"/>
    </row>
    <row r="1315" spans="1:4" x14ac:dyDescent="0.25">
      <c r="A1315" s="6">
        <v>511617</v>
      </c>
      <c r="B1315" s="7" t="s">
        <v>364</v>
      </c>
      <c r="C1315" s="8"/>
      <c r="D1315" s="8"/>
    </row>
    <row r="1316" spans="1:4" x14ac:dyDescent="0.25">
      <c r="A1316" s="6">
        <v>511618</v>
      </c>
      <c r="B1316" s="7" t="s">
        <v>365</v>
      </c>
      <c r="C1316" s="8"/>
      <c r="D1316" s="8"/>
    </row>
    <row r="1317" spans="1:4" x14ac:dyDescent="0.25">
      <c r="A1317" s="6">
        <v>511619</v>
      </c>
      <c r="B1317" s="7" t="s">
        <v>366</v>
      </c>
      <c r="C1317" s="8"/>
      <c r="D1317" s="8"/>
    </row>
    <row r="1318" spans="1:4" x14ac:dyDescent="0.25">
      <c r="A1318" s="6">
        <v>511620</v>
      </c>
      <c r="B1318" s="7" t="s">
        <v>367</v>
      </c>
      <c r="C1318" s="8"/>
      <c r="D1318" s="8"/>
    </row>
    <row r="1319" spans="1:4" x14ac:dyDescent="0.25">
      <c r="A1319" s="6">
        <v>511621</v>
      </c>
      <c r="B1319" s="7" t="s">
        <v>368</v>
      </c>
      <c r="C1319" s="8"/>
      <c r="D1319" s="8"/>
    </row>
    <row r="1320" spans="1:4" x14ac:dyDescent="0.25">
      <c r="A1320" s="6">
        <v>511622</v>
      </c>
      <c r="B1320" s="7" t="s">
        <v>369</v>
      </c>
      <c r="C1320" s="8"/>
      <c r="D1320" s="8"/>
    </row>
    <row r="1321" spans="1:4" x14ac:dyDescent="0.25">
      <c r="A1321" s="6">
        <v>511623</v>
      </c>
      <c r="B1321" s="7" t="s">
        <v>370</v>
      </c>
      <c r="C1321" s="8"/>
      <c r="D1321" s="8"/>
    </row>
    <row r="1322" spans="1:4" x14ac:dyDescent="0.25">
      <c r="A1322" s="6">
        <v>511624</v>
      </c>
      <c r="B1322" s="7" t="s">
        <v>371</v>
      </c>
      <c r="C1322" s="8"/>
      <c r="D1322" s="8"/>
    </row>
    <row r="1323" spans="1:4" x14ac:dyDescent="0.25">
      <c r="A1323" s="6">
        <v>511625</v>
      </c>
      <c r="B1323" s="7" t="s">
        <v>372</v>
      </c>
      <c r="C1323" s="8"/>
      <c r="D1323" s="8"/>
    </row>
    <row r="1324" spans="1:4" x14ac:dyDescent="0.25">
      <c r="A1324" s="6">
        <v>511626</v>
      </c>
      <c r="B1324" s="7" t="s">
        <v>373</v>
      </c>
      <c r="C1324" s="8"/>
      <c r="D1324" s="8"/>
    </row>
    <row r="1325" spans="1:4" x14ac:dyDescent="0.25">
      <c r="A1325" s="6">
        <v>511627</v>
      </c>
      <c r="B1325" s="7" t="s">
        <v>374</v>
      </c>
      <c r="C1325" s="8"/>
      <c r="D1325" s="8"/>
    </row>
    <row r="1326" spans="1:4" x14ac:dyDescent="0.25">
      <c r="A1326" s="6">
        <v>511628</v>
      </c>
      <c r="B1326" s="7" t="s">
        <v>375</v>
      </c>
      <c r="C1326" s="8"/>
      <c r="D1326" s="8"/>
    </row>
    <row r="1327" spans="1:4" x14ac:dyDescent="0.25">
      <c r="A1327" s="6">
        <v>511629</v>
      </c>
      <c r="B1327" s="7" t="s">
        <v>376</v>
      </c>
      <c r="C1327" s="8"/>
      <c r="D1327" s="8"/>
    </row>
    <row r="1328" spans="1:4" x14ac:dyDescent="0.25">
      <c r="A1328" s="6">
        <v>511630</v>
      </c>
      <c r="B1328" s="7" t="s">
        <v>377</v>
      </c>
      <c r="C1328" s="8"/>
      <c r="D1328" s="8"/>
    </row>
    <row r="1329" spans="1:4" x14ac:dyDescent="0.25">
      <c r="A1329" s="6">
        <v>511631</v>
      </c>
      <c r="B1329" s="7" t="s">
        <v>378</v>
      </c>
      <c r="C1329" s="8"/>
      <c r="D1329" s="8"/>
    </row>
    <row r="1330" spans="1:4" x14ac:dyDescent="0.25">
      <c r="A1330" s="6">
        <v>511632</v>
      </c>
      <c r="B1330" s="7" t="s">
        <v>379</v>
      </c>
      <c r="C1330" s="8"/>
      <c r="D1330" s="8"/>
    </row>
    <row r="1331" spans="1:4" x14ac:dyDescent="0.25">
      <c r="A1331" s="6">
        <v>511633</v>
      </c>
      <c r="B1331" s="7" t="s">
        <v>380</v>
      </c>
      <c r="C1331" s="8"/>
      <c r="D1331" s="8"/>
    </row>
    <row r="1332" spans="1:4" x14ac:dyDescent="0.25">
      <c r="A1332" s="6">
        <v>511634</v>
      </c>
      <c r="B1332" s="7" t="s">
        <v>381</v>
      </c>
      <c r="C1332" s="8"/>
      <c r="D1332" s="8"/>
    </row>
    <row r="1333" spans="1:4" x14ac:dyDescent="0.25">
      <c r="A1333" s="6">
        <v>511635</v>
      </c>
      <c r="B1333" s="7" t="s">
        <v>382</v>
      </c>
      <c r="C1333" s="8"/>
      <c r="D1333" s="8"/>
    </row>
    <row r="1334" spans="1:4" x14ac:dyDescent="0.25">
      <c r="A1334" s="6">
        <v>511636</v>
      </c>
      <c r="B1334" s="7" t="s">
        <v>383</v>
      </c>
      <c r="C1334" s="8"/>
      <c r="D1334" s="8"/>
    </row>
    <row r="1335" spans="1:4" x14ac:dyDescent="0.25">
      <c r="A1335" s="6">
        <v>511637</v>
      </c>
      <c r="B1335" s="7" t="s">
        <v>384</v>
      </c>
      <c r="C1335" s="8"/>
      <c r="D1335" s="8"/>
    </row>
    <row r="1336" spans="1:4" x14ac:dyDescent="0.25">
      <c r="A1336" s="6">
        <v>511638</v>
      </c>
      <c r="B1336" s="7" t="s">
        <v>385</v>
      </c>
      <c r="C1336" s="8"/>
      <c r="D1336" s="8"/>
    </row>
    <row r="1337" spans="1:4" x14ac:dyDescent="0.25">
      <c r="A1337" s="6">
        <v>511639</v>
      </c>
      <c r="B1337" s="7" t="s">
        <v>386</v>
      </c>
      <c r="C1337" s="8"/>
      <c r="D1337" s="8"/>
    </row>
    <row r="1338" spans="1:4" x14ac:dyDescent="0.25">
      <c r="A1338" s="6">
        <v>511640</v>
      </c>
      <c r="B1338" s="7" t="s">
        <v>387</v>
      </c>
      <c r="C1338" s="8"/>
      <c r="D1338" s="8"/>
    </row>
    <row r="1339" spans="1:4" x14ac:dyDescent="0.25">
      <c r="A1339" s="6">
        <v>511641</v>
      </c>
      <c r="B1339" s="7" t="s">
        <v>388</v>
      </c>
      <c r="C1339" s="8"/>
      <c r="D1339" s="8"/>
    </row>
    <row r="1340" spans="1:4" x14ac:dyDescent="0.25">
      <c r="A1340" s="6">
        <v>511642</v>
      </c>
      <c r="B1340" s="7" t="s">
        <v>389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390</v>
      </c>
      <c r="C1346" s="18"/>
      <c r="D1346" s="18"/>
    </row>
    <row r="1347" spans="1:4" x14ac:dyDescent="0.25">
      <c r="A1347" s="16">
        <v>511649</v>
      </c>
      <c r="B1347" s="17" t="s">
        <v>391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392</v>
      </c>
      <c r="C1350" s="14"/>
      <c r="D1350" s="14"/>
    </row>
    <row r="1351" spans="1:4" x14ac:dyDescent="0.25">
      <c r="A1351" s="3">
        <v>5201</v>
      </c>
      <c r="B1351" s="4" t="s">
        <v>393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394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395</v>
      </c>
      <c r="C1357" s="8"/>
      <c r="D1357" s="8"/>
    </row>
    <row r="1358" spans="1:4" x14ac:dyDescent="0.25">
      <c r="A1358" s="6">
        <v>520107</v>
      </c>
      <c r="B1358" s="7" t="s">
        <v>396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/>
      <c r="B1360" s="7" t="s">
        <v>207</v>
      </c>
      <c r="C1360" s="8"/>
      <c r="D1360" s="8"/>
    </row>
    <row r="1361" spans="1:4" x14ac:dyDescent="0.25">
      <c r="A1361" s="6"/>
      <c r="B1361" s="7" t="s">
        <v>208</v>
      </c>
      <c r="C1361" s="8"/>
      <c r="D1361" s="8"/>
    </row>
    <row r="1362" spans="1:4" x14ac:dyDescent="0.25">
      <c r="A1362" s="6"/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397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394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395</v>
      </c>
      <c r="C1371" s="8"/>
      <c r="D1371" s="8"/>
    </row>
    <row r="1372" spans="1:4" x14ac:dyDescent="0.25">
      <c r="A1372" s="6">
        <v>520207</v>
      </c>
      <c r="B1372" s="7" t="s">
        <v>396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/>
      <c r="B1374" s="7" t="s">
        <v>207</v>
      </c>
      <c r="C1374" s="8"/>
      <c r="D1374" s="8"/>
    </row>
    <row r="1375" spans="1:4" x14ac:dyDescent="0.25">
      <c r="A1375" s="6"/>
      <c r="B1375" s="7" t="s">
        <v>208</v>
      </c>
      <c r="C1375" s="8"/>
      <c r="D1375" s="8"/>
    </row>
    <row r="1376" spans="1:4" x14ac:dyDescent="0.25">
      <c r="A1376" s="6"/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398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/>
      <c r="B1385" s="7" t="s">
        <v>207</v>
      </c>
      <c r="C1385" s="8"/>
      <c r="D1385" s="8"/>
    </row>
    <row r="1386" spans="1:4" x14ac:dyDescent="0.25">
      <c r="A1386" s="6"/>
      <c r="B1386" s="7" t="s">
        <v>208</v>
      </c>
      <c r="C1386" s="8"/>
      <c r="D1386" s="8"/>
    </row>
    <row r="1387" spans="1:4" x14ac:dyDescent="0.25">
      <c r="A1387" s="6"/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399</v>
      </c>
      <c r="C1391" s="14"/>
      <c r="D1391" s="14"/>
    </row>
    <row r="1392" spans="1:4" x14ac:dyDescent="0.25">
      <c r="A1392" s="6">
        <v>520401</v>
      </c>
      <c r="B1392" s="7" t="s">
        <v>400</v>
      </c>
      <c r="C1392" s="8"/>
      <c r="D1392" s="8"/>
    </row>
    <row r="1393" spans="1:4" x14ac:dyDescent="0.25">
      <c r="A1393" s="6">
        <v>520402</v>
      </c>
      <c r="B1393" s="7" t="s">
        <v>401</v>
      </c>
      <c r="C1393" s="8"/>
      <c r="D1393" s="8"/>
    </row>
    <row r="1394" spans="1:4" x14ac:dyDescent="0.25">
      <c r="A1394" s="6">
        <v>520403</v>
      </c>
      <c r="B1394" s="7" t="s">
        <v>402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/>
      <c r="B1398" s="7" t="s">
        <v>207</v>
      </c>
      <c r="C1398" s="8"/>
      <c r="D1398" s="8"/>
    </row>
    <row r="1399" spans="1:4" x14ac:dyDescent="0.25">
      <c r="A1399" s="6"/>
      <c r="B1399" s="7" t="s">
        <v>208</v>
      </c>
      <c r="C1399" s="8"/>
      <c r="D1399" s="8"/>
    </row>
    <row r="1400" spans="1:4" x14ac:dyDescent="0.25">
      <c r="A1400" s="6"/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/>
      <c r="B1410" s="7" t="s">
        <v>207</v>
      </c>
      <c r="C1410" s="8"/>
      <c r="D1410" s="8"/>
    </row>
    <row r="1411" spans="1:4" x14ac:dyDescent="0.25">
      <c r="A1411" s="6"/>
      <c r="B1411" s="7" t="s">
        <v>208</v>
      </c>
      <c r="C1411" s="8"/>
      <c r="D1411" s="8"/>
    </row>
    <row r="1412" spans="1:4" x14ac:dyDescent="0.25">
      <c r="A1412" s="6"/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403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/>
      <c r="B1421" s="7" t="s">
        <v>207</v>
      </c>
      <c r="C1421" s="8"/>
      <c r="D1421" s="8"/>
    </row>
    <row r="1422" spans="1:4" x14ac:dyDescent="0.25">
      <c r="A1422" s="6"/>
      <c r="B1422" s="7" t="s">
        <v>208</v>
      </c>
      <c r="C1422" s="8"/>
      <c r="D1422" s="8"/>
    </row>
    <row r="1423" spans="1:4" x14ac:dyDescent="0.25">
      <c r="A1423" s="6"/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404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/>
      <c r="B1432" s="7" t="s">
        <v>207</v>
      </c>
      <c r="C1432" s="8"/>
      <c r="D1432" s="8"/>
    </row>
    <row r="1433" spans="1:4" x14ac:dyDescent="0.25">
      <c r="A1433" s="6"/>
      <c r="B1433" s="7" t="s">
        <v>208</v>
      </c>
      <c r="C1433" s="8"/>
      <c r="D1433" s="8"/>
    </row>
    <row r="1434" spans="1:4" x14ac:dyDescent="0.25">
      <c r="A1434" s="6"/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405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/>
      <c r="B1444" s="7" t="s">
        <v>207</v>
      </c>
      <c r="C1444" s="8"/>
      <c r="D1444" s="8"/>
    </row>
    <row r="1445" spans="1:4" x14ac:dyDescent="0.25">
      <c r="A1445" s="6"/>
      <c r="B1445" s="7" t="s">
        <v>208</v>
      </c>
      <c r="C1445" s="8"/>
      <c r="D1445" s="8"/>
    </row>
    <row r="1446" spans="1:4" x14ac:dyDescent="0.25">
      <c r="A1446" s="6"/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406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/>
      <c r="B1456" s="7" t="s">
        <v>207</v>
      </c>
      <c r="C1456" s="8"/>
      <c r="D1456" s="8"/>
    </row>
    <row r="1457" spans="1:4" x14ac:dyDescent="0.25">
      <c r="A1457" s="6"/>
      <c r="B1457" s="7" t="s">
        <v>208</v>
      </c>
      <c r="C1457" s="8"/>
      <c r="D1457" s="8"/>
    </row>
    <row r="1458" spans="1:4" x14ac:dyDescent="0.25">
      <c r="A1458" s="6"/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407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/>
      <c r="B1468" s="7" t="s">
        <v>207</v>
      </c>
      <c r="C1468" s="8"/>
      <c r="D1468" s="8"/>
    </row>
    <row r="1469" spans="1:4" x14ac:dyDescent="0.25">
      <c r="A1469" s="6"/>
      <c r="B1469" s="7" t="s">
        <v>208</v>
      </c>
      <c r="C1469" s="8"/>
      <c r="D1469" s="8"/>
    </row>
    <row r="1470" spans="1:4" x14ac:dyDescent="0.25">
      <c r="A1470" s="6"/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408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/>
      <c r="B1480" s="7" t="s">
        <v>207</v>
      </c>
      <c r="C1480" s="8"/>
      <c r="D1480" s="8"/>
    </row>
    <row r="1481" spans="1:4" x14ac:dyDescent="0.25">
      <c r="A1481" s="6"/>
      <c r="B1481" s="7" t="s">
        <v>208</v>
      </c>
      <c r="C1481" s="8"/>
      <c r="D1481" s="8"/>
    </row>
    <row r="1482" spans="1:4" x14ac:dyDescent="0.25">
      <c r="A1482" s="6"/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409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/>
      <c r="B1492" s="7" t="s">
        <v>207</v>
      </c>
      <c r="C1492" s="8"/>
      <c r="D1492" s="8"/>
    </row>
    <row r="1493" spans="1:4" x14ac:dyDescent="0.25">
      <c r="A1493" s="6"/>
      <c r="B1493" s="7" t="s">
        <v>208</v>
      </c>
      <c r="C1493" s="8"/>
      <c r="D1493" s="8"/>
    </row>
    <row r="1494" spans="1:4" x14ac:dyDescent="0.25">
      <c r="A1494" s="6"/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410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/>
      <c r="B1504" s="7" t="s">
        <v>207</v>
      </c>
      <c r="C1504" s="8"/>
      <c r="D1504" s="8"/>
    </row>
    <row r="1505" spans="1:4" x14ac:dyDescent="0.25">
      <c r="A1505" s="6"/>
      <c r="B1505" s="7" t="s">
        <v>208</v>
      </c>
      <c r="C1505" s="8"/>
      <c r="D1505" s="8"/>
    </row>
    <row r="1506" spans="1:4" x14ac:dyDescent="0.25">
      <c r="A1506" s="6"/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336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/>
      <c r="B1516" s="7" t="s">
        <v>207</v>
      </c>
      <c r="C1516" s="8"/>
      <c r="D1516" s="8"/>
    </row>
    <row r="1517" spans="1:4" x14ac:dyDescent="0.25">
      <c r="A1517" s="6"/>
      <c r="B1517" s="7" t="s">
        <v>208</v>
      </c>
      <c r="C1517" s="8"/>
      <c r="D1517" s="8"/>
    </row>
    <row r="1518" spans="1:4" x14ac:dyDescent="0.25">
      <c r="A1518" s="6"/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411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/>
      <c r="B1528" s="7" t="s">
        <v>207</v>
      </c>
      <c r="C1528" s="8"/>
      <c r="D1528" s="8"/>
    </row>
    <row r="1529" spans="1:4" x14ac:dyDescent="0.25">
      <c r="A1529" s="6"/>
      <c r="B1529" s="7" t="s">
        <v>208</v>
      </c>
      <c r="C1529" s="8"/>
      <c r="D1529" s="8"/>
    </row>
    <row r="1530" spans="1:4" x14ac:dyDescent="0.25">
      <c r="A1530" s="6"/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338</v>
      </c>
      <c r="C1534" s="14"/>
      <c r="D1534" s="14"/>
    </row>
    <row r="1535" spans="1:4" x14ac:dyDescent="0.25">
      <c r="A1535" s="6">
        <v>521601</v>
      </c>
      <c r="B1535" s="7" t="s">
        <v>339</v>
      </c>
      <c r="C1535" s="8"/>
      <c r="D1535" s="8"/>
    </row>
    <row r="1536" spans="1:4" x14ac:dyDescent="0.25">
      <c r="A1536" s="6">
        <v>521602</v>
      </c>
      <c r="B1536" s="7" t="s">
        <v>340</v>
      </c>
      <c r="C1536" s="8"/>
      <c r="D1536" s="8"/>
    </row>
    <row r="1537" spans="1:4" x14ac:dyDescent="0.25">
      <c r="A1537" s="6">
        <v>521603</v>
      </c>
      <c r="B1537" s="7" t="s">
        <v>341</v>
      </c>
      <c r="C1537" s="8"/>
      <c r="D1537" s="8"/>
    </row>
    <row r="1538" spans="1:4" x14ac:dyDescent="0.25">
      <c r="A1538" s="6">
        <v>521604</v>
      </c>
      <c r="B1538" s="7" t="s">
        <v>342</v>
      </c>
      <c r="C1538" s="8"/>
      <c r="D1538" s="8"/>
    </row>
    <row r="1539" spans="1:4" x14ac:dyDescent="0.25">
      <c r="A1539" s="6">
        <v>521605</v>
      </c>
      <c r="B1539" s="7" t="s">
        <v>343</v>
      </c>
      <c r="C1539" s="8"/>
      <c r="D1539" s="8"/>
    </row>
    <row r="1540" spans="1:4" x14ac:dyDescent="0.25">
      <c r="A1540" s="6">
        <v>521606</v>
      </c>
      <c r="B1540" s="7" t="s">
        <v>344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/>
      <c r="B1543" s="7" t="s">
        <v>207</v>
      </c>
      <c r="C1543" s="8"/>
      <c r="D1543" s="8"/>
    </row>
    <row r="1544" spans="1:4" x14ac:dyDescent="0.25">
      <c r="A1544" s="6"/>
      <c r="B1544" s="7" t="s">
        <v>208</v>
      </c>
      <c r="C1544" s="8"/>
      <c r="D1544" s="8"/>
    </row>
    <row r="1545" spans="1:4" x14ac:dyDescent="0.25">
      <c r="A1545" s="6"/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345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412</v>
      </c>
      <c r="C1550" s="14"/>
      <c r="D1550" s="14"/>
    </row>
    <row r="1551" spans="1:4" x14ac:dyDescent="0.25">
      <c r="A1551" s="6">
        <v>521701</v>
      </c>
      <c r="B1551" s="7" t="s">
        <v>339</v>
      </c>
      <c r="C1551" s="8"/>
      <c r="D1551" s="8"/>
    </row>
    <row r="1552" spans="1:4" x14ac:dyDescent="0.25">
      <c r="A1552" s="6">
        <v>521702</v>
      </c>
      <c r="B1552" s="7" t="s">
        <v>340</v>
      </c>
      <c r="C1552" s="8"/>
      <c r="D1552" s="8"/>
    </row>
    <row r="1553" spans="1:4" x14ac:dyDescent="0.25">
      <c r="A1553" s="6">
        <v>521703</v>
      </c>
      <c r="B1553" s="7" t="s">
        <v>341</v>
      </c>
      <c r="C1553" s="8"/>
      <c r="D1553" s="8"/>
    </row>
    <row r="1554" spans="1:4" x14ac:dyDescent="0.25">
      <c r="A1554" s="6">
        <v>521704</v>
      </c>
      <c r="B1554" s="7" t="s">
        <v>342</v>
      </c>
      <c r="C1554" s="8"/>
      <c r="D1554" s="8"/>
    </row>
    <row r="1555" spans="1:4" x14ac:dyDescent="0.25">
      <c r="A1555" s="6">
        <v>521705</v>
      </c>
      <c r="B1555" s="7" t="s">
        <v>343</v>
      </c>
      <c r="C1555" s="8"/>
      <c r="D1555" s="8"/>
    </row>
    <row r="1556" spans="1:4" x14ac:dyDescent="0.25">
      <c r="A1556" s="6">
        <v>521706</v>
      </c>
      <c r="B1556" s="7" t="s">
        <v>344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/>
      <c r="B1559" s="7" t="s">
        <v>207</v>
      </c>
      <c r="C1559" s="8"/>
      <c r="D1559" s="8"/>
    </row>
    <row r="1560" spans="1:4" x14ac:dyDescent="0.25">
      <c r="A1560" s="6"/>
      <c r="B1560" s="7" t="s">
        <v>208</v>
      </c>
      <c r="C1560" s="8"/>
      <c r="D1560" s="8"/>
    </row>
    <row r="1561" spans="1:4" x14ac:dyDescent="0.25">
      <c r="A1561" s="6"/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345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347</v>
      </c>
      <c r="C1566" s="14"/>
      <c r="D1566" s="14"/>
    </row>
    <row r="1567" spans="1:4" x14ac:dyDescent="0.25">
      <c r="A1567" s="6">
        <v>521801</v>
      </c>
      <c r="B1567" s="7" t="s">
        <v>348</v>
      </c>
      <c r="C1567" s="8"/>
      <c r="D1567" s="8"/>
    </row>
    <row r="1568" spans="1:4" x14ac:dyDescent="0.25">
      <c r="A1568" s="6">
        <v>521802</v>
      </c>
      <c r="B1568" s="7" t="s">
        <v>352</v>
      </c>
      <c r="C1568" s="8"/>
      <c r="D1568" s="8"/>
    </row>
    <row r="1569" spans="1:4" x14ac:dyDescent="0.25">
      <c r="A1569" s="6">
        <v>521803</v>
      </c>
      <c r="B1569" s="7" t="s">
        <v>353</v>
      </c>
      <c r="C1569" s="8"/>
      <c r="D1569" s="8"/>
    </row>
    <row r="1570" spans="1:4" x14ac:dyDescent="0.25">
      <c r="A1570" s="6">
        <v>521804</v>
      </c>
      <c r="B1570" s="7" t="s">
        <v>354</v>
      </c>
      <c r="C1570" s="8"/>
      <c r="D1570" s="8"/>
    </row>
    <row r="1571" spans="1:4" x14ac:dyDescent="0.25">
      <c r="A1571" s="6">
        <v>521805</v>
      </c>
      <c r="B1571" s="7" t="s">
        <v>355</v>
      </c>
      <c r="C1571" s="8"/>
      <c r="D1571" s="8"/>
    </row>
    <row r="1572" spans="1:4" x14ac:dyDescent="0.25">
      <c r="A1572" s="6">
        <v>521806</v>
      </c>
      <c r="B1572" s="7" t="s">
        <v>356</v>
      </c>
      <c r="C1572" s="8"/>
      <c r="D1572" s="8"/>
    </row>
    <row r="1573" spans="1:4" x14ac:dyDescent="0.25">
      <c r="A1573" s="6">
        <v>521807</v>
      </c>
      <c r="B1573" s="7" t="s">
        <v>357</v>
      </c>
      <c r="C1573" s="8"/>
      <c r="D1573" s="8"/>
    </row>
    <row r="1574" spans="1:4" x14ac:dyDescent="0.25">
      <c r="A1574" s="6">
        <v>521808</v>
      </c>
      <c r="B1574" s="7" t="s">
        <v>358</v>
      </c>
      <c r="C1574" s="8"/>
      <c r="D1574" s="8"/>
    </row>
    <row r="1575" spans="1:4" x14ac:dyDescent="0.25">
      <c r="A1575" s="6">
        <v>521809</v>
      </c>
      <c r="B1575" s="7" t="s">
        <v>361</v>
      </c>
      <c r="C1575" s="8"/>
      <c r="D1575" s="8"/>
    </row>
    <row r="1576" spans="1:4" x14ac:dyDescent="0.25">
      <c r="A1576" s="6">
        <v>521810</v>
      </c>
      <c r="B1576" s="7" t="s">
        <v>362</v>
      </c>
      <c r="C1576" s="8"/>
      <c r="D1576" s="8"/>
    </row>
    <row r="1577" spans="1:4" x14ac:dyDescent="0.25">
      <c r="A1577" s="6">
        <v>521811</v>
      </c>
      <c r="B1577" s="7" t="s">
        <v>363</v>
      </c>
      <c r="C1577" s="8"/>
      <c r="D1577" s="8"/>
    </row>
    <row r="1578" spans="1:4" x14ac:dyDescent="0.25">
      <c r="A1578" s="6">
        <v>521812</v>
      </c>
      <c r="B1578" s="7" t="s">
        <v>364</v>
      </c>
      <c r="C1578" s="8"/>
      <c r="D1578" s="8"/>
    </row>
    <row r="1579" spans="1:4" x14ac:dyDescent="0.25">
      <c r="A1579" s="6">
        <v>521813</v>
      </c>
      <c r="B1579" s="7" t="s">
        <v>365</v>
      </c>
      <c r="C1579" s="8"/>
      <c r="D1579" s="8"/>
    </row>
    <row r="1580" spans="1:4" x14ac:dyDescent="0.25">
      <c r="A1580" s="6">
        <v>521814</v>
      </c>
      <c r="B1580" s="7" t="s">
        <v>366</v>
      </c>
      <c r="C1580" s="8"/>
      <c r="D1580" s="8"/>
    </row>
    <row r="1581" spans="1:4" x14ac:dyDescent="0.25">
      <c r="A1581" s="6">
        <v>521815</v>
      </c>
      <c r="B1581" s="7" t="s">
        <v>367</v>
      </c>
      <c r="C1581" s="8"/>
      <c r="D1581" s="8"/>
    </row>
    <row r="1582" spans="1:4" x14ac:dyDescent="0.25">
      <c r="A1582" s="6">
        <v>521816</v>
      </c>
      <c r="B1582" s="7" t="s">
        <v>369</v>
      </c>
      <c r="C1582" s="8"/>
      <c r="D1582" s="8"/>
    </row>
    <row r="1583" spans="1:4" x14ac:dyDescent="0.25">
      <c r="A1583" s="6">
        <v>521817</v>
      </c>
      <c r="B1583" s="7" t="s">
        <v>370</v>
      </c>
      <c r="C1583" s="8"/>
      <c r="D1583" s="8"/>
    </row>
    <row r="1584" spans="1:4" x14ac:dyDescent="0.25">
      <c r="A1584" s="6">
        <v>521818</v>
      </c>
      <c r="B1584" s="7" t="s">
        <v>371</v>
      </c>
      <c r="C1584" s="8"/>
      <c r="D1584" s="8"/>
    </row>
    <row r="1585" spans="1:4" x14ac:dyDescent="0.25">
      <c r="A1585" s="6">
        <v>521819</v>
      </c>
      <c r="B1585" s="7" t="s">
        <v>372</v>
      </c>
      <c r="C1585" s="8"/>
      <c r="D1585" s="8"/>
    </row>
    <row r="1586" spans="1:4" x14ac:dyDescent="0.25">
      <c r="A1586" s="6">
        <v>521820</v>
      </c>
      <c r="B1586" s="7" t="s">
        <v>373</v>
      </c>
      <c r="C1586" s="8"/>
      <c r="D1586" s="8"/>
    </row>
    <row r="1587" spans="1:4" x14ac:dyDescent="0.25">
      <c r="A1587" s="6">
        <v>521821</v>
      </c>
      <c r="B1587" s="7" t="s">
        <v>374</v>
      </c>
      <c r="C1587" s="8"/>
      <c r="D1587" s="8"/>
    </row>
    <row r="1588" spans="1:4" x14ac:dyDescent="0.25">
      <c r="A1588" s="6">
        <v>521822</v>
      </c>
      <c r="B1588" s="7" t="s">
        <v>375</v>
      </c>
      <c r="C1588" s="8"/>
      <c r="D1588" s="8"/>
    </row>
    <row r="1589" spans="1:4" x14ac:dyDescent="0.25">
      <c r="A1589" s="6">
        <v>521823</v>
      </c>
      <c r="B1589" s="7" t="s">
        <v>378</v>
      </c>
      <c r="C1589" s="8"/>
      <c r="D1589" s="8"/>
    </row>
    <row r="1590" spans="1:4" x14ac:dyDescent="0.25">
      <c r="A1590" s="6">
        <v>521824</v>
      </c>
      <c r="B1590" s="7" t="s">
        <v>379</v>
      </c>
      <c r="C1590" s="8"/>
      <c r="D1590" s="8"/>
    </row>
    <row r="1591" spans="1:4" x14ac:dyDescent="0.25">
      <c r="A1591" s="6">
        <v>521825</v>
      </c>
      <c r="B1591" s="7" t="s">
        <v>380</v>
      </c>
      <c r="C1591" s="8"/>
      <c r="D1591" s="8"/>
    </row>
    <row r="1592" spans="1:4" x14ac:dyDescent="0.25">
      <c r="A1592" s="6">
        <v>521826</v>
      </c>
      <c r="B1592" s="7" t="s">
        <v>381</v>
      </c>
      <c r="C1592" s="8"/>
      <c r="D1592" s="8"/>
    </row>
    <row r="1593" spans="1:4" x14ac:dyDescent="0.25">
      <c r="A1593" s="6">
        <v>521827</v>
      </c>
      <c r="B1593" s="7" t="s">
        <v>382</v>
      </c>
      <c r="C1593" s="8"/>
      <c r="D1593" s="8"/>
    </row>
    <row r="1594" spans="1:4" x14ac:dyDescent="0.25">
      <c r="A1594" s="6">
        <v>521828</v>
      </c>
      <c r="B1594" s="7" t="s">
        <v>413</v>
      </c>
      <c r="C1594" s="8"/>
      <c r="D1594" s="8"/>
    </row>
    <row r="1595" spans="1:4" x14ac:dyDescent="0.25">
      <c r="A1595" s="6">
        <v>521829</v>
      </c>
      <c r="B1595" s="7" t="s">
        <v>385</v>
      </c>
      <c r="C1595" s="8"/>
      <c r="D1595" s="8"/>
    </row>
    <row r="1596" spans="1:4" x14ac:dyDescent="0.25">
      <c r="A1596" s="6">
        <v>521830</v>
      </c>
      <c r="B1596" s="7" t="s">
        <v>414</v>
      </c>
      <c r="C1596" s="8"/>
      <c r="D1596" s="8"/>
    </row>
    <row r="1597" spans="1:4" x14ac:dyDescent="0.25">
      <c r="A1597" s="6">
        <v>521831</v>
      </c>
      <c r="B1597" s="7" t="s">
        <v>415</v>
      </c>
      <c r="C1597" s="8"/>
      <c r="D1597" s="8"/>
    </row>
    <row r="1598" spans="1:4" x14ac:dyDescent="0.25">
      <c r="A1598" s="6">
        <v>521832</v>
      </c>
      <c r="B1598" s="7" t="s">
        <v>359</v>
      </c>
      <c r="C1598" s="8"/>
      <c r="D1598" s="8"/>
    </row>
    <row r="1599" spans="1:4" x14ac:dyDescent="0.25">
      <c r="A1599" s="6">
        <v>521833</v>
      </c>
      <c r="B1599" s="7" t="s">
        <v>360</v>
      </c>
      <c r="C1599" s="8"/>
      <c r="D1599" s="8"/>
    </row>
    <row r="1600" spans="1:4" x14ac:dyDescent="0.25">
      <c r="A1600" s="16">
        <v>521834</v>
      </c>
      <c r="B1600" s="17" t="s">
        <v>388</v>
      </c>
      <c r="C1600" s="18"/>
      <c r="D1600" s="18"/>
    </row>
    <row r="1601" spans="1:4" x14ac:dyDescent="0.25">
      <c r="A1601" s="16">
        <v>521835</v>
      </c>
      <c r="B1601" s="17" t="s">
        <v>389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391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416</v>
      </c>
      <c r="C1610" s="14"/>
      <c r="D1610" s="14"/>
    </row>
    <row r="1611" spans="1:4" x14ac:dyDescent="0.25">
      <c r="A1611" s="3">
        <v>5301</v>
      </c>
      <c r="B1611" s="4" t="s">
        <v>417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>
        <v>798289.5</v>
      </c>
      <c r="D1617" s="8"/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798289.5</v>
      </c>
      <c r="D1627" s="11">
        <f>SUM(D1612:D1626)</f>
        <v>0</v>
      </c>
    </row>
    <row r="1628" spans="1:4" x14ac:dyDescent="0.25">
      <c r="A1628" s="12">
        <v>5302</v>
      </c>
      <c r="B1628" s="13" t="s">
        <v>325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>
        <v>5699.95</v>
      </c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>
        <v>262540.05</v>
      </c>
      <c r="D1634" s="8">
        <v>86964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48547.44</v>
      </c>
      <c r="D1636" s="8"/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>
        <v>378299.19</v>
      </c>
      <c r="D1643" s="8"/>
    </row>
    <row r="1644" spans="1:4" ht="15.75" thickBot="1" x14ac:dyDescent="0.3">
      <c r="A1644" s="9" t="s">
        <v>18</v>
      </c>
      <c r="B1644" s="10"/>
      <c r="C1644" s="11">
        <f>SUM(C1629:C1643)</f>
        <v>695086.63</v>
      </c>
      <c r="D1644" s="11">
        <f>SUM(D1629:D1643)</f>
        <v>86964</v>
      </c>
    </row>
    <row r="1645" spans="1:4" x14ac:dyDescent="0.25">
      <c r="A1645" s="12">
        <v>5303</v>
      </c>
      <c r="B1645" s="13" t="s">
        <v>418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/>
      <c r="D1651" s="8"/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24">
        <f>SUM(C1646:C1660)</f>
        <v>0</v>
      </c>
      <c r="D1661" s="24">
        <f>SUM(D1646:D1660)</f>
        <v>0</v>
      </c>
    </row>
    <row r="1662" spans="1:4" x14ac:dyDescent="0.25">
      <c r="A1662" s="12">
        <v>5304</v>
      </c>
      <c r="B1662" s="13" t="s">
        <v>419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>
        <v>2781.74</v>
      </c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>
        <v>4540.63</v>
      </c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1">
        <f>SUM(C1663:C1677)</f>
        <v>7322.37</v>
      </c>
      <c r="D1678" s="51">
        <f>SUM(D1663:D1677)</f>
        <v>0</v>
      </c>
    </row>
    <row r="1679" spans="1:4" x14ac:dyDescent="0.25">
      <c r="A1679" s="12">
        <v>5305</v>
      </c>
      <c r="B1679" s="13" t="s">
        <v>420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>
        <v>39739.56</v>
      </c>
      <c r="D1681" s="8">
        <v>291840</v>
      </c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>
        <v>277228.59999999998</v>
      </c>
      <c r="D1685" s="8">
        <v>225000</v>
      </c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>
        <v>9728</v>
      </c>
    </row>
    <row r="1688" spans="1:4" x14ac:dyDescent="0.25">
      <c r="A1688" s="6">
        <v>530509</v>
      </c>
      <c r="B1688" s="7" t="s">
        <v>102</v>
      </c>
      <c r="C1688" s="8">
        <v>64866.25</v>
      </c>
      <c r="D1688" s="8">
        <v>148960</v>
      </c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>
        <v>38000</v>
      </c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>
        <v>186207</v>
      </c>
    </row>
    <row r="1695" spans="1:4" ht="15.75" thickBot="1" x14ac:dyDescent="0.3">
      <c r="A1695" s="9" t="s">
        <v>18</v>
      </c>
      <c r="B1695" s="10"/>
      <c r="C1695" s="21">
        <f>SUM(C1680:C1694)</f>
        <v>381834.41</v>
      </c>
      <c r="D1695" s="21">
        <f>SUM(D1680:D1694)</f>
        <v>899735</v>
      </c>
    </row>
    <row r="1696" spans="1:4" x14ac:dyDescent="0.25">
      <c r="A1696" s="12">
        <v>5306</v>
      </c>
      <c r="B1696" s="13" t="s">
        <v>329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331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332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0</v>
      </c>
      <c r="D1746" s="24">
        <f>SUM(D1731:D1745)</f>
        <v>0</v>
      </c>
    </row>
    <row r="1747" spans="1:4" x14ac:dyDescent="0.25">
      <c r="A1747" s="12">
        <v>5309</v>
      </c>
      <c r="B1747" s="13" t="s">
        <v>421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334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422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>
        <v>41732.26</v>
      </c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>
        <v>526899.11</v>
      </c>
      <c r="D1787" s="8">
        <v>213913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51790.51</v>
      </c>
      <c r="D1789" s="8"/>
    </row>
    <row r="1790" spans="1:4" x14ac:dyDescent="0.25">
      <c r="A1790" s="6">
        <v>531109</v>
      </c>
      <c r="B1790" s="7" t="s">
        <v>102</v>
      </c>
      <c r="C1790" s="8">
        <v>27312.11</v>
      </c>
      <c r="D1790" s="8"/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/>
      <c r="D1792" s="8"/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>
        <v>1160842.1499999999</v>
      </c>
      <c r="D1796" s="8">
        <v>328916</v>
      </c>
    </row>
    <row r="1797" spans="1:4" ht="15.75" thickBot="1" x14ac:dyDescent="0.3">
      <c r="A1797" s="9" t="s">
        <v>18</v>
      </c>
      <c r="B1797" s="10"/>
      <c r="C1797" s="11">
        <f>SUM(C1782:C1796)</f>
        <v>1808576.14</v>
      </c>
      <c r="D1797" s="11">
        <f>SUM(D1782:D1796)</f>
        <v>542829</v>
      </c>
    </row>
    <row r="1798" spans="1:4" x14ac:dyDescent="0.25">
      <c r="A1798" s="12">
        <v>5312</v>
      </c>
      <c r="B1798" s="13" t="s">
        <v>423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338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>
        <v>1407000</v>
      </c>
      <c r="D1821" s="8"/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1407000</v>
      </c>
      <c r="D1831" s="11">
        <f>SUM(D1816:D1830)</f>
        <v>0</v>
      </c>
    </row>
    <row r="1832" spans="1:4" x14ac:dyDescent="0.25">
      <c r="A1832" s="12">
        <v>5314</v>
      </c>
      <c r="B1832" s="13" t="s">
        <v>424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425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347</v>
      </c>
      <c r="C1866" s="14"/>
      <c r="D1866" s="14"/>
    </row>
    <row r="1867" spans="1:4" x14ac:dyDescent="0.25">
      <c r="A1867" s="6">
        <v>531601</v>
      </c>
      <c r="B1867" s="7" t="s">
        <v>348</v>
      </c>
      <c r="C1867" s="8">
        <v>2263326.4900000002</v>
      </c>
      <c r="D1867" s="8">
        <v>1569461</v>
      </c>
    </row>
    <row r="1868" spans="1:4" x14ac:dyDescent="0.25">
      <c r="A1868" s="6">
        <v>531602</v>
      </c>
      <c r="B1868" s="7" t="s">
        <v>349</v>
      </c>
      <c r="C1868" s="8"/>
      <c r="D1868" s="8"/>
    </row>
    <row r="1869" spans="1:4" x14ac:dyDescent="0.25">
      <c r="A1869" s="6">
        <v>531603</v>
      </c>
      <c r="B1869" s="7" t="s">
        <v>350</v>
      </c>
      <c r="C1869" s="8"/>
      <c r="D1869" s="8"/>
    </row>
    <row r="1870" spans="1:4" x14ac:dyDescent="0.25">
      <c r="A1870" s="6">
        <v>531604</v>
      </c>
      <c r="B1870" s="7" t="s">
        <v>352</v>
      </c>
      <c r="C1870" s="8"/>
      <c r="D1870" s="8"/>
    </row>
    <row r="1871" spans="1:4" x14ac:dyDescent="0.25">
      <c r="A1871" s="6">
        <v>531605</v>
      </c>
      <c r="B1871" s="7" t="s">
        <v>353</v>
      </c>
      <c r="C1871" s="8">
        <v>22352.53</v>
      </c>
      <c r="D1871" s="8">
        <v>10617</v>
      </c>
    </row>
    <row r="1872" spans="1:4" x14ac:dyDescent="0.25">
      <c r="A1872" s="6">
        <v>531606</v>
      </c>
      <c r="B1872" s="7" t="s">
        <v>354</v>
      </c>
      <c r="C1872" s="8"/>
      <c r="D1872" s="8"/>
    </row>
    <row r="1873" spans="1:4" x14ac:dyDescent="0.25">
      <c r="A1873" s="6">
        <v>531607</v>
      </c>
      <c r="B1873" s="7" t="s">
        <v>355</v>
      </c>
      <c r="C1873" s="8"/>
      <c r="D1873" s="8">
        <v>9042</v>
      </c>
    </row>
    <row r="1874" spans="1:4" x14ac:dyDescent="0.25">
      <c r="A1874" s="6">
        <v>531608</v>
      </c>
      <c r="B1874" s="7" t="s">
        <v>356</v>
      </c>
      <c r="C1874" s="8">
        <v>23469.78</v>
      </c>
      <c r="D1874" s="8">
        <v>6504</v>
      </c>
    </row>
    <row r="1875" spans="1:4" x14ac:dyDescent="0.25">
      <c r="A1875" s="6">
        <v>531609</v>
      </c>
      <c r="B1875" s="7" t="s">
        <v>357</v>
      </c>
      <c r="C1875" s="8"/>
      <c r="D1875" s="8">
        <v>17562</v>
      </c>
    </row>
    <row r="1876" spans="1:4" x14ac:dyDescent="0.25">
      <c r="A1876" s="6">
        <v>531610</v>
      </c>
      <c r="B1876" s="7" t="s">
        <v>358</v>
      </c>
      <c r="C1876" s="8"/>
      <c r="D1876" s="8">
        <v>1711</v>
      </c>
    </row>
    <row r="1877" spans="1:4" x14ac:dyDescent="0.25">
      <c r="A1877" s="6">
        <v>531611</v>
      </c>
      <c r="B1877" s="7" t="s">
        <v>359</v>
      </c>
      <c r="C1877" s="8">
        <v>302846.21000000002</v>
      </c>
      <c r="D1877" s="8">
        <v>518126</v>
      </c>
    </row>
    <row r="1878" spans="1:4" x14ac:dyDescent="0.25">
      <c r="A1878" s="6">
        <v>531612</v>
      </c>
      <c r="B1878" s="7" t="s">
        <v>360</v>
      </c>
      <c r="C1878" s="8"/>
      <c r="D1878" s="8"/>
    </row>
    <row r="1879" spans="1:4" x14ac:dyDescent="0.25">
      <c r="A1879" s="6">
        <v>531613</v>
      </c>
      <c r="B1879" s="7" t="s">
        <v>361</v>
      </c>
      <c r="C1879" s="8"/>
      <c r="D1879" s="8"/>
    </row>
    <row r="1880" spans="1:4" x14ac:dyDescent="0.25">
      <c r="A1880" s="6">
        <v>531614</v>
      </c>
      <c r="B1880" s="7" t="s">
        <v>362</v>
      </c>
      <c r="C1880" s="8"/>
      <c r="D1880" s="8"/>
    </row>
    <row r="1881" spans="1:4" x14ac:dyDescent="0.25">
      <c r="A1881" s="6">
        <v>531615</v>
      </c>
      <c r="B1881" s="7" t="s">
        <v>363</v>
      </c>
      <c r="C1881" s="8">
        <v>895722.22</v>
      </c>
      <c r="D1881" s="8">
        <v>280702</v>
      </c>
    </row>
    <row r="1882" spans="1:4" x14ac:dyDescent="0.25">
      <c r="A1882" s="6">
        <v>531616</v>
      </c>
      <c r="B1882" s="7" t="s">
        <v>364</v>
      </c>
      <c r="C1882" s="8">
        <v>34853.040000000001</v>
      </c>
      <c r="D1882" s="8">
        <v>5580</v>
      </c>
    </row>
    <row r="1883" spans="1:4" x14ac:dyDescent="0.25">
      <c r="A1883" s="6">
        <v>531617</v>
      </c>
      <c r="B1883" s="7" t="s">
        <v>365</v>
      </c>
      <c r="C1883" s="8">
        <v>60</v>
      </c>
      <c r="D1883" s="8"/>
    </row>
    <row r="1884" spans="1:4" x14ac:dyDescent="0.25">
      <c r="A1884" s="6">
        <v>531618</v>
      </c>
      <c r="B1884" s="7" t="s">
        <v>366</v>
      </c>
      <c r="C1884" s="8"/>
      <c r="D1884" s="8"/>
    </row>
    <row r="1885" spans="1:4" x14ac:dyDescent="0.25">
      <c r="A1885" s="6">
        <v>531619</v>
      </c>
      <c r="B1885" s="7" t="s">
        <v>367</v>
      </c>
      <c r="C1885" s="8">
        <v>46455.32</v>
      </c>
      <c r="D1885" s="8">
        <v>16614</v>
      </c>
    </row>
    <row r="1886" spans="1:4" x14ac:dyDescent="0.25">
      <c r="A1886" s="6">
        <v>531620</v>
      </c>
      <c r="B1886" s="7" t="s">
        <v>368</v>
      </c>
      <c r="C1886" s="8"/>
      <c r="D1886" s="8"/>
    </row>
    <row r="1887" spans="1:4" x14ac:dyDescent="0.25">
      <c r="A1887" s="6">
        <v>531621</v>
      </c>
      <c r="B1887" s="7" t="s">
        <v>369</v>
      </c>
      <c r="C1887" s="8"/>
      <c r="D1887" s="8"/>
    </row>
    <row r="1888" spans="1:4" x14ac:dyDescent="0.25">
      <c r="A1888" s="6">
        <v>531622</v>
      </c>
      <c r="B1888" s="7" t="s">
        <v>370</v>
      </c>
      <c r="C1888" s="8"/>
      <c r="D1888" s="8"/>
    </row>
    <row r="1889" spans="1:4" x14ac:dyDescent="0.25">
      <c r="A1889" s="6">
        <v>531623</v>
      </c>
      <c r="B1889" s="7" t="s">
        <v>371</v>
      </c>
      <c r="C1889" s="8">
        <v>106680</v>
      </c>
      <c r="D1889" s="8">
        <v>452244</v>
      </c>
    </row>
    <row r="1890" spans="1:4" x14ac:dyDescent="0.25">
      <c r="A1890" s="6">
        <v>531624</v>
      </c>
      <c r="B1890" s="7" t="s">
        <v>372</v>
      </c>
      <c r="C1890" s="8">
        <v>247448.9</v>
      </c>
      <c r="D1890" s="8">
        <v>8889</v>
      </c>
    </row>
    <row r="1891" spans="1:4" x14ac:dyDescent="0.25">
      <c r="A1891" s="6">
        <v>531625</v>
      </c>
      <c r="B1891" s="7" t="s">
        <v>373</v>
      </c>
      <c r="C1891" s="8">
        <v>88761.19</v>
      </c>
      <c r="D1891" s="8">
        <v>52344</v>
      </c>
    </row>
    <row r="1892" spans="1:4" x14ac:dyDescent="0.25">
      <c r="A1892" s="6">
        <v>531626</v>
      </c>
      <c r="B1892" s="7" t="s">
        <v>374</v>
      </c>
      <c r="C1892" s="8"/>
      <c r="D1892" s="8"/>
    </row>
    <row r="1893" spans="1:4" x14ac:dyDescent="0.25">
      <c r="A1893" s="6">
        <v>531627</v>
      </c>
      <c r="B1893" s="7" t="s">
        <v>375</v>
      </c>
      <c r="C1893" s="8">
        <v>4042.78</v>
      </c>
      <c r="D1893" s="8">
        <v>5843</v>
      </c>
    </row>
    <row r="1894" spans="1:4" x14ac:dyDescent="0.25">
      <c r="A1894" s="6">
        <v>531628</v>
      </c>
      <c r="B1894" s="7" t="s">
        <v>376</v>
      </c>
      <c r="C1894" s="8"/>
      <c r="D1894" s="8"/>
    </row>
    <row r="1895" spans="1:4" x14ac:dyDescent="0.25">
      <c r="A1895" s="6">
        <v>531629</v>
      </c>
      <c r="B1895" s="7" t="s">
        <v>377</v>
      </c>
      <c r="C1895" s="8"/>
      <c r="D1895" s="8"/>
    </row>
    <row r="1896" spans="1:4" x14ac:dyDescent="0.25">
      <c r="A1896" s="6">
        <v>531630</v>
      </c>
      <c r="B1896" s="7" t="s">
        <v>378</v>
      </c>
      <c r="C1896" s="8"/>
      <c r="D1896" s="8"/>
    </row>
    <row r="1897" spans="1:4" x14ac:dyDescent="0.25">
      <c r="A1897" s="6">
        <v>531631</v>
      </c>
      <c r="B1897" s="7" t="s">
        <v>379</v>
      </c>
      <c r="C1897" s="8"/>
      <c r="D1897" s="8"/>
    </row>
    <row r="1898" spans="1:4" x14ac:dyDescent="0.25">
      <c r="A1898" s="6">
        <v>531632</v>
      </c>
      <c r="B1898" s="7" t="s">
        <v>380</v>
      </c>
      <c r="C1898" s="8"/>
      <c r="D1898" s="8"/>
    </row>
    <row r="1899" spans="1:4" x14ac:dyDescent="0.25">
      <c r="A1899" s="6">
        <v>531633</v>
      </c>
      <c r="B1899" s="7" t="s">
        <v>381</v>
      </c>
      <c r="C1899" s="8"/>
      <c r="D1899" s="8"/>
    </row>
    <row r="1900" spans="1:4" x14ac:dyDescent="0.25">
      <c r="A1900" s="6">
        <v>531634</v>
      </c>
      <c r="B1900" s="7" t="s">
        <v>382</v>
      </c>
      <c r="C1900" s="8">
        <v>18000</v>
      </c>
      <c r="D1900" s="8"/>
    </row>
    <row r="1901" spans="1:4" x14ac:dyDescent="0.25">
      <c r="A1901" s="6">
        <v>531635</v>
      </c>
      <c r="B1901" s="7" t="s">
        <v>383</v>
      </c>
      <c r="C1901" s="8">
        <v>1292.93</v>
      </c>
      <c r="D1901" s="8">
        <v>7627</v>
      </c>
    </row>
    <row r="1902" spans="1:4" x14ac:dyDescent="0.25">
      <c r="A1902" s="6">
        <v>531636</v>
      </c>
      <c r="B1902" s="7" t="s">
        <v>384</v>
      </c>
      <c r="C1902" s="8"/>
      <c r="D1902" s="8"/>
    </row>
    <row r="1903" spans="1:4" x14ac:dyDescent="0.25">
      <c r="A1903" s="6">
        <v>531637</v>
      </c>
      <c r="B1903" s="7" t="s">
        <v>385</v>
      </c>
      <c r="C1903" s="8"/>
      <c r="D1903" s="8"/>
    </row>
    <row r="1904" spans="1:4" x14ac:dyDescent="0.25">
      <c r="A1904" s="6">
        <v>531638</v>
      </c>
      <c r="B1904" s="7" t="s">
        <v>414</v>
      </c>
      <c r="C1904" s="8">
        <v>81975</v>
      </c>
      <c r="D1904" s="8"/>
    </row>
    <row r="1905" spans="1:4" x14ac:dyDescent="0.25">
      <c r="A1905" s="6">
        <v>531639</v>
      </c>
      <c r="B1905" s="7" t="s">
        <v>387</v>
      </c>
      <c r="C1905" s="8">
        <v>19336.73</v>
      </c>
      <c r="D1905" s="8">
        <v>18000</v>
      </c>
    </row>
    <row r="1906" spans="1:4" x14ac:dyDescent="0.25">
      <c r="A1906" s="6">
        <v>531640</v>
      </c>
      <c r="B1906" s="7" t="s">
        <v>388</v>
      </c>
      <c r="C1906" s="8">
        <v>11441.48</v>
      </c>
      <c r="D1906" s="8"/>
    </row>
    <row r="1907" spans="1:4" x14ac:dyDescent="0.25">
      <c r="A1907" s="6">
        <v>531641</v>
      </c>
      <c r="B1907" s="7" t="s">
        <v>389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>
        <v>111894</v>
      </c>
    </row>
    <row r="1909" spans="1:4" x14ac:dyDescent="0.25">
      <c r="A1909" s="6">
        <v>531643</v>
      </c>
      <c r="B1909" s="7" t="s">
        <v>159</v>
      </c>
      <c r="C1909" s="8">
        <v>21817.23</v>
      </c>
      <c r="D1909" s="8">
        <v>15736</v>
      </c>
    </row>
    <row r="1910" spans="1:4" x14ac:dyDescent="0.25">
      <c r="A1910" s="6">
        <v>531644</v>
      </c>
      <c r="B1910" s="7" t="s">
        <v>169</v>
      </c>
      <c r="C1910" s="8">
        <v>156728.14000000001</v>
      </c>
      <c r="D1910" s="8"/>
    </row>
    <row r="1911" spans="1:4" x14ac:dyDescent="0.25">
      <c r="A1911" s="6">
        <v>531645</v>
      </c>
      <c r="B1911" s="7" t="s">
        <v>170</v>
      </c>
      <c r="C1911" s="8">
        <v>16695.939999999999</v>
      </c>
      <c r="D1911" s="8">
        <v>10735</v>
      </c>
    </row>
    <row r="1912" spans="1:4" x14ac:dyDescent="0.25">
      <c r="A1912" s="6">
        <v>531646</v>
      </c>
      <c r="B1912" s="7" t="s">
        <v>171</v>
      </c>
      <c r="C1912" s="8">
        <v>149135.01999999999</v>
      </c>
      <c r="D1912" s="8">
        <v>104847</v>
      </c>
    </row>
    <row r="1913" spans="1:4" x14ac:dyDescent="0.25">
      <c r="A1913" s="6">
        <v>531647</v>
      </c>
      <c r="B1913" s="7" t="s">
        <v>390</v>
      </c>
      <c r="C1913" s="8"/>
      <c r="D1913" s="8"/>
    </row>
    <row r="1914" spans="1:4" x14ac:dyDescent="0.25">
      <c r="A1914" s="6">
        <v>531648</v>
      </c>
      <c r="B1914" s="7" t="s">
        <v>391</v>
      </c>
      <c r="C1914" s="8"/>
      <c r="D1914" s="8"/>
    </row>
    <row r="1915" spans="1:4" ht="15.75" thickBot="1" x14ac:dyDescent="0.3">
      <c r="A1915" s="6">
        <v>531660</v>
      </c>
      <c r="B1915" s="7" t="s">
        <v>38</v>
      </c>
      <c r="C1915" s="8">
        <v>377101.42</v>
      </c>
      <c r="D1915" s="8">
        <v>175989</v>
      </c>
    </row>
    <row r="1916" spans="1:4" x14ac:dyDescent="0.25">
      <c r="A1916" s="22" t="s">
        <v>18</v>
      </c>
      <c r="B1916" s="23"/>
      <c r="C1916" s="24">
        <f>SUM(C1867:C1915)</f>
        <v>4889542.3499999987</v>
      </c>
      <c r="D1916" s="24">
        <f>SUM(D1867:D1915)</f>
        <v>3400067</v>
      </c>
    </row>
    <row r="1917" spans="1:4" x14ac:dyDescent="0.25">
      <c r="A1917" s="36">
        <v>5317</v>
      </c>
      <c r="B1917" s="37" t="s">
        <v>282</v>
      </c>
      <c r="C1917" s="38"/>
      <c r="D1917" s="38"/>
    </row>
    <row r="1918" spans="1:4" ht="15.75" thickBot="1" x14ac:dyDescent="0.3">
      <c r="A1918" s="52">
        <v>531701</v>
      </c>
      <c r="B1918" s="53" t="s">
        <v>292</v>
      </c>
      <c r="C1918" s="8">
        <v>2414.81</v>
      </c>
      <c r="D1918" s="8"/>
    </row>
    <row r="1919" spans="1:4" ht="15.75" thickBot="1" x14ac:dyDescent="0.3">
      <c r="A1919" s="9" t="s">
        <v>18</v>
      </c>
      <c r="B1919" s="10"/>
      <c r="C1919" s="11">
        <f>SUM(C1918:C1918)</f>
        <v>2414.81</v>
      </c>
      <c r="D1919" s="11">
        <f>SUM(D1918:D1918)</f>
        <v>0</v>
      </c>
    </row>
    <row r="1920" spans="1:4" x14ac:dyDescent="0.25">
      <c r="A1920" s="12">
        <v>54</v>
      </c>
      <c r="B1920" s="13" t="s">
        <v>426</v>
      </c>
      <c r="C1920" s="14"/>
      <c r="D1920" s="14"/>
    </row>
    <row r="1921" spans="1:4" x14ac:dyDescent="0.25">
      <c r="A1921" s="3">
        <v>5401</v>
      </c>
      <c r="B1921" s="4" t="s">
        <v>427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428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429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325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430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431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405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406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407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408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432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410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422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433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338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434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435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347</v>
      </c>
      <c r="C2227" s="14"/>
      <c r="D2227" s="14"/>
    </row>
    <row r="2228" spans="1:4" x14ac:dyDescent="0.25">
      <c r="A2228" s="6">
        <v>541901</v>
      </c>
      <c r="B2228" s="7" t="s">
        <v>436</v>
      </c>
      <c r="C2228" s="8"/>
      <c r="D2228" s="8"/>
    </row>
    <row r="2229" spans="1:4" x14ac:dyDescent="0.25">
      <c r="A2229" s="6">
        <v>541902</v>
      </c>
      <c r="B2229" s="7" t="s">
        <v>352</v>
      </c>
      <c r="C2229" s="8"/>
      <c r="D2229" s="8"/>
    </row>
    <row r="2230" spans="1:4" x14ac:dyDescent="0.25">
      <c r="A2230" s="6">
        <v>541903</v>
      </c>
      <c r="B2230" s="7" t="s">
        <v>353</v>
      </c>
      <c r="C2230" s="8"/>
      <c r="D2230" s="8"/>
    </row>
    <row r="2231" spans="1:4" x14ac:dyDescent="0.25">
      <c r="A2231" s="6">
        <v>541904</v>
      </c>
      <c r="B2231" s="7" t="s">
        <v>354</v>
      </c>
      <c r="C2231" s="8"/>
      <c r="D2231" s="8"/>
    </row>
    <row r="2232" spans="1:4" x14ac:dyDescent="0.25">
      <c r="A2232" s="6">
        <v>541905</v>
      </c>
      <c r="B2232" s="7" t="s">
        <v>355</v>
      </c>
      <c r="C2232" s="8"/>
      <c r="D2232" s="8"/>
    </row>
    <row r="2233" spans="1:4" x14ac:dyDescent="0.25">
      <c r="A2233" s="6">
        <v>541906</v>
      </c>
      <c r="B2233" s="7" t="s">
        <v>356</v>
      </c>
      <c r="C2233" s="8"/>
      <c r="D2233" s="8"/>
    </row>
    <row r="2234" spans="1:4" x14ac:dyDescent="0.25">
      <c r="A2234" s="6">
        <v>541907</v>
      </c>
      <c r="B2234" s="7" t="s">
        <v>357</v>
      </c>
      <c r="C2234" s="8"/>
      <c r="D2234" s="8"/>
    </row>
    <row r="2235" spans="1:4" x14ac:dyDescent="0.25">
      <c r="A2235" s="6">
        <v>541908</v>
      </c>
      <c r="B2235" s="7" t="s">
        <v>358</v>
      </c>
      <c r="C2235" s="8"/>
      <c r="D2235" s="8"/>
    </row>
    <row r="2236" spans="1:4" x14ac:dyDescent="0.25">
      <c r="A2236" s="6">
        <v>541909</v>
      </c>
      <c r="B2236" s="7" t="s">
        <v>361</v>
      </c>
      <c r="C2236" s="8"/>
      <c r="D2236" s="8"/>
    </row>
    <row r="2237" spans="1:4" x14ac:dyDescent="0.25">
      <c r="A2237" s="6">
        <v>541910</v>
      </c>
      <c r="B2237" s="7" t="s">
        <v>362</v>
      </c>
      <c r="C2237" s="8"/>
      <c r="D2237" s="8"/>
    </row>
    <row r="2238" spans="1:4" x14ac:dyDescent="0.25">
      <c r="A2238" s="6">
        <v>541911</v>
      </c>
      <c r="B2238" s="7" t="s">
        <v>363</v>
      </c>
      <c r="C2238" s="8"/>
      <c r="D2238" s="8"/>
    </row>
    <row r="2239" spans="1:4" x14ac:dyDescent="0.25">
      <c r="A2239" s="6">
        <v>541912</v>
      </c>
      <c r="B2239" s="7" t="s">
        <v>364</v>
      </c>
      <c r="C2239" s="8"/>
      <c r="D2239" s="8"/>
    </row>
    <row r="2240" spans="1:4" x14ac:dyDescent="0.25">
      <c r="A2240" s="6">
        <v>541913</v>
      </c>
      <c r="B2240" s="7" t="s">
        <v>365</v>
      </c>
      <c r="C2240" s="8"/>
      <c r="D2240" s="8"/>
    </row>
    <row r="2241" spans="1:4" x14ac:dyDescent="0.25">
      <c r="A2241" s="6">
        <v>541914</v>
      </c>
      <c r="B2241" s="7" t="s">
        <v>366</v>
      </c>
      <c r="C2241" s="8"/>
      <c r="D2241" s="8"/>
    </row>
    <row r="2242" spans="1:4" x14ac:dyDescent="0.25">
      <c r="A2242" s="6">
        <v>541915</v>
      </c>
      <c r="B2242" s="7" t="s">
        <v>367</v>
      </c>
      <c r="C2242" s="8"/>
      <c r="D2242" s="8"/>
    </row>
    <row r="2243" spans="1:4" x14ac:dyDescent="0.25">
      <c r="A2243" s="6">
        <v>541916</v>
      </c>
      <c r="B2243" s="7" t="s">
        <v>369</v>
      </c>
      <c r="C2243" s="8"/>
      <c r="D2243" s="8"/>
    </row>
    <row r="2244" spans="1:4" x14ac:dyDescent="0.25">
      <c r="A2244" s="6">
        <v>541917</v>
      </c>
      <c r="B2244" s="7" t="s">
        <v>370</v>
      </c>
      <c r="C2244" s="8"/>
      <c r="D2244" s="8"/>
    </row>
    <row r="2245" spans="1:4" x14ac:dyDescent="0.25">
      <c r="A2245" s="6">
        <v>541918</v>
      </c>
      <c r="B2245" s="7" t="s">
        <v>371</v>
      </c>
      <c r="C2245" s="8"/>
      <c r="D2245" s="8"/>
    </row>
    <row r="2246" spans="1:4" x14ac:dyDescent="0.25">
      <c r="A2246" s="6">
        <v>541919</v>
      </c>
      <c r="B2246" s="7" t="s">
        <v>372</v>
      </c>
      <c r="C2246" s="8"/>
      <c r="D2246" s="8"/>
    </row>
    <row r="2247" spans="1:4" x14ac:dyDescent="0.25">
      <c r="A2247" s="6">
        <v>541920</v>
      </c>
      <c r="B2247" s="7" t="s">
        <v>373</v>
      </c>
      <c r="C2247" s="8"/>
      <c r="D2247" s="8"/>
    </row>
    <row r="2248" spans="1:4" x14ac:dyDescent="0.25">
      <c r="A2248" s="6">
        <v>541921</v>
      </c>
      <c r="B2248" s="7" t="s">
        <v>374</v>
      </c>
      <c r="C2248" s="8"/>
      <c r="D2248" s="8"/>
    </row>
    <row r="2249" spans="1:4" x14ac:dyDescent="0.25">
      <c r="A2249" s="6">
        <v>541922</v>
      </c>
      <c r="B2249" s="7" t="s">
        <v>375</v>
      </c>
      <c r="C2249" s="8"/>
      <c r="D2249" s="8"/>
    </row>
    <row r="2250" spans="1:4" x14ac:dyDescent="0.25">
      <c r="A2250" s="6">
        <v>541923</v>
      </c>
      <c r="B2250" s="7" t="s">
        <v>437</v>
      </c>
      <c r="C2250" s="8"/>
      <c r="D2250" s="8"/>
    </row>
    <row r="2251" spans="1:4" x14ac:dyDescent="0.25">
      <c r="A2251" s="6">
        <v>541924</v>
      </c>
      <c r="B2251" s="7" t="s">
        <v>379</v>
      </c>
      <c r="C2251" s="8"/>
      <c r="D2251" s="8"/>
    </row>
    <row r="2252" spans="1:4" x14ac:dyDescent="0.25">
      <c r="A2252" s="6">
        <v>541925</v>
      </c>
      <c r="B2252" s="7" t="s">
        <v>380</v>
      </c>
      <c r="C2252" s="8"/>
      <c r="D2252" s="8"/>
    </row>
    <row r="2253" spans="1:4" x14ac:dyDescent="0.25">
      <c r="A2253" s="6">
        <v>541926</v>
      </c>
      <c r="B2253" s="7" t="s">
        <v>381</v>
      </c>
      <c r="C2253" s="8"/>
      <c r="D2253" s="8"/>
    </row>
    <row r="2254" spans="1:4" x14ac:dyDescent="0.25">
      <c r="A2254" s="6">
        <v>541927</v>
      </c>
      <c r="B2254" s="7" t="s">
        <v>382</v>
      </c>
      <c r="C2254" s="8"/>
      <c r="D2254" s="8"/>
    </row>
    <row r="2255" spans="1:4" x14ac:dyDescent="0.25">
      <c r="A2255" s="6">
        <v>541928</v>
      </c>
      <c r="B2255" s="7" t="s">
        <v>413</v>
      </c>
      <c r="C2255" s="8"/>
      <c r="D2255" s="8"/>
    </row>
    <row r="2256" spans="1:4" x14ac:dyDescent="0.25">
      <c r="A2256" s="6">
        <v>541929</v>
      </c>
      <c r="B2256" s="7" t="s">
        <v>385</v>
      </c>
      <c r="C2256" s="8"/>
      <c r="D2256" s="8"/>
    </row>
    <row r="2257" spans="1:4" x14ac:dyDescent="0.25">
      <c r="A2257" s="6">
        <v>541930</v>
      </c>
      <c r="B2257" s="7" t="s">
        <v>414</v>
      </c>
      <c r="C2257" s="8"/>
      <c r="D2257" s="8"/>
    </row>
    <row r="2258" spans="1:4" x14ac:dyDescent="0.25">
      <c r="A2258" s="6">
        <v>541931</v>
      </c>
      <c r="B2258" s="7" t="s">
        <v>415</v>
      </c>
      <c r="C2258" s="8"/>
      <c r="D2258" s="8"/>
    </row>
    <row r="2259" spans="1:4" x14ac:dyDescent="0.25">
      <c r="A2259" s="6">
        <v>541932</v>
      </c>
      <c r="B2259" s="7" t="s">
        <v>359</v>
      </c>
      <c r="C2259" s="8"/>
      <c r="D2259" s="8"/>
    </row>
    <row r="2260" spans="1:4" x14ac:dyDescent="0.25">
      <c r="A2260" s="6">
        <v>541933</v>
      </c>
      <c r="B2260" s="7" t="s">
        <v>388</v>
      </c>
      <c r="C2260" s="8"/>
      <c r="D2260" s="8"/>
    </row>
    <row r="2261" spans="1:4" x14ac:dyDescent="0.25">
      <c r="A2261" s="16">
        <v>541934</v>
      </c>
      <c r="B2261" s="17" t="s">
        <v>389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391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2">
        <v>5420</v>
      </c>
      <c r="B2270" s="43" t="s">
        <v>282</v>
      </c>
      <c r="C2270" s="32"/>
      <c r="D2270" s="32"/>
    </row>
    <row r="2271" spans="1:4" ht="15.75" thickBot="1" x14ac:dyDescent="0.3">
      <c r="A2271" s="52">
        <v>542001</v>
      </c>
      <c r="B2271" s="54" t="s">
        <v>283</v>
      </c>
      <c r="C2271" s="55"/>
      <c r="D2271" s="55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438</v>
      </c>
      <c r="C2273" s="14"/>
      <c r="D2273" s="14"/>
    </row>
    <row r="2274" spans="1:4" x14ac:dyDescent="0.25">
      <c r="A2274" s="3">
        <v>5501</v>
      </c>
      <c r="B2274" s="4" t="s">
        <v>439</v>
      </c>
      <c r="C2274" s="8"/>
      <c r="D2274" s="8"/>
    </row>
    <row r="2275" spans="1:4" x14ac:dyDescent="0.25">
      <c r="A2275" s="6">
        <v>550101</v>
      </c>
      <c r="B2275" s="7" t="s">
        <v>440</v>
      </c>
      <c r="C2275" s="8"/>
      <c r="D2275" s="8"/>
    </row>
    <row r="2276" spans="1:4" x14ac:dyDescent="0.25">
      <c r="A2276" s="6">
        <v>550102</v>
      </c>
      <c r="B2276" s="7" t="s">
        <v>441</v>
      </c>
      <c r="C2276" s="8">
        <v>21945.45</v>
      </c>
      <c r="D2276" s="8">
        <v>8479</v>
      </c>
    </row>
    <row r="2277" spans="1:4" x14ac:dyDescent="0.25">
      <c r="A2277" s="16">
        <v>550103</v>
      </c>
      <c r="B2277" s="17" t="s">
        <v>442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1.37</v>
      </c>
      <c r="D2278" s="8"/>
    </row>
    <row r="2279" spans="1:4" ht="15.75" thickBot="1" x14ac:dyDescent="0.3">
      <c r="A2279" s="9" t="s">
        <v>18</v>
      </c>
      <c r="B2279" s="10"/>
      <c r="C2279" s="11">
        <f>SUM(C2275:C2278)</f>
        <v>21946.82</v>
      </c>
      <c r="D2279" s="11">
        <f>SUM(D2275:D2278)</f>
        <v>8479</v>
      </c>
    </row>
    <row r="2280" spans="1:4" x14ac:dyDescent="0.25">
      <c r="A2280" s="12">
        <v>5502</v>
      </c>
      <c r="B2280" s="13" t="s">
        <v>443</v>
      </c>
      <c r="C2280" s="14"/>
      <c r="D2280" s="14"/>
    </row>
    <row r="2281" spans="1:4" x14ac:dyDescent="0.25">
      <c r="A2281" s="6">
        <v>550201</v>
      </c>
      <c r="B2281" s="7" t="s">
        <v>444</v>
      </c>
      <c r="C2281" s="8"/>
      <c r="D2281" s="8"/>
    </row>
    <row r="2282" spans="1:4" x14ac:dyDescent="0.25">
      <c r="A2282" s="16">
        <v>550202</v>
      </c>
      <c r="B2282" s="17" t="s">
        <v>315</v>
      </c>
      <c r="C2282" s="8"/>
      <c r="D2282" s="8"/>
    </row>
    <row r="2283" spans="1:4" x14ac:dyDescent="0.25">
      <c r="A2283" s="16">
        <v>550203</v>
      </c>
      <c r="B2283" s="17" t="s">
        <v>445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0</v>
      </c>
      <c r="D2285" s="11">
        <f>SUM(D2281:D2284)</f>
        <v>0</v>
      </c>
    </row>
    <row r="2286" spans="1:4" x14ac:dyDescent="0.25">
      <c r="A2286" s="56"/>
      <c r="B2286" s="45"/>
      <c r="C2286" s="57"/>
      <c r="D2286" s="57"/>
    </row>
    <row r="2287" spans="1:4" x14ac:dyDescent="0.25">
      <c r="A2287" s="3">
        <v>6</v>
      </c>
      <c r="B2287" s="4" t="s">
        <v>446</v>
      </c>
      <c r="C2287" s="8"/>
      <c r="D2287" s="8"/>
    </row>
    <row r="2288" spans="1:4" x14ac:dyDescent="0.25">
      <c r="A2288" s="3">
        <v>61</v>
      </c>
      <c r="B2288" s="4" t="s">
        <v>447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448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449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284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450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451</v>
      </c>
      <c r="C2376" s="14"/>
      <c r="D2376" s="14"/>
    </row>
    <row r="2377" spans="1:4" x14ac:dyDescent="0.25">
      <c r="A2377" s="3">
        <v>6201</v>
      </c>
      <c r="B2377" s="4" t="s">
        <v>452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8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453</v>
      </c>
      <c r="C2394" s="14"/>
      <c r="D2394" s="14"/>
    </row>
    <row r="2395" spans="1:4" ht="15.75" thickBot="1" x14ac:dyDescent="0.3">
      <c r="A2395" s="3">
        <v>6901</v>
      </c>
      <c r="B2395" s="4" t="s">
        <v>454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451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49"/>
      <c r="B2399" s="31"/>
      <c r="C2399" s="14"/>
      <c r="D2399" s="14"/>
    </row>
    <row r="2400" spans="1:4" x14ac:dyDescent="0.25">
      <c r="A2400" s="59" t="s">
        <v>455</v>
      </c>
      <c r="B2400" s="60"/>
      <c r="C2400" s="61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10012013.029999999</v>
      </c>
      <c r="D2400" s="61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4938074</v>
      </c>
    </row>
    <row r="2401" spans="1:4" x14ac:dyDescent="0.25">
      <c r="A2401" s="62"/>
      <c r="B2401" s="7"/>
      <c r="C2401" s="63"/>
      <c r="D2401" s="63"/>
    </row>
    <row r="2402" spans="1:4" x14ac:dyDescent="0.25">
      <c r="A2402" s="59" t="s">
        <v>456</v>
      </c>
      <c r="B2402" s="60"/>
      <c r="C2402" s="61">
        <f>C1115-C2400</f>
        <v>-2925159.7899999991</v>
      </c>
      <c r="D2402" s="61">
        <f>D1115-D2400</f>
        <v>-2259417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B5644-F4F6-4CB2-AC79-13D5B0033F39}">
  <dimension ref="A1:D2402"/>
  <sheetViews>
    <sheetView workbookViewId="0">
      <selection activeCell="B12" sqref="B12"/>
    </sheetView>
  </sheetViews>
  <sheetFormatPr baseColWidth="10" defaultRowHeight="15" x14ac:dyDescent="0.25"/>
  <cols>
    <col min="1" max="1" width="7.140625" style="64" customWidth="1"/>
    <col min="2" max="2" width="62.42578125" style="65" customWidth="1"/>
    <col min="3" max="4" width="16.140625" style="66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/>
      <c r="D8" s="8"/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/>
      <c r="D11" s="8">
        <v>18243079</v>
      </c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>
        <v>11582318</v>
      </c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0</v>
      </c>
      <c r="D18" s="11">
        <f>SUM(D4:D17)</f>
        <v>29825397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9101</v>
      </c>
      <c r="D20" s="8"/>
    </row>
    <row r="21" spans="1:4" x14ac:dyDescent="0.25">
      <c r="A21" s="6">
        <v>1202</v>
      </c>
      <c r="B21" s="7" t="s">
        <v>21</v>
      </c>
      <c r="C21" s="8">
        <v>35000</v>
      </c>
      <c r="D21" s="8">
        <v>25000</v>
      </c>
    </row>
    <row r="22" spans="1:4" x14ac:dyDescent="0.25">
      <c r="A22" s="6">
        <v>1203</v>
      </c>
      <c r="B22" s="7" t="s">
        <v>22</v>
      </c>
      <c r="C22" s="8">
        <v>-993789</v>
      </c>
      <c r="D22" s="8">
        <v>-10233580</v>
      </c>
    </row>
    <row r="23" spans="1:4" x14ac:dyDescent="0.25">
      <c r="A23" s="6">
        <v>1204</v>
      </c>
      <c r="B23" s="7" t="s">
        <v>23</v>
      </c>
      <c r="C23" s="8">
        <v>97815</v>
      </c>
      <c r="D23" s="8">
        <v>3650</v>
      </c>
    </row>
    <row r="24" spans="1:4" ht="15.75" thickBot="1" x14ac:dyDescent="0.3">
      <c r="A24" s="16">
        <v>1205</v>
      </c>
      <c r="B24" s="17" t="s">
        <v>24</v>
      </c>
      <c r="C24" s="8">
        <v>6593142</v>
      </c>
      <c r="D24" s="18">
        <v>53053</v>
      </c>
    </row>
    <row r="25" spans="1:4" ht="15.75" thickBot="1" x14ac:dyDescent="0.3">
      <c r="A25" s="9" t="s">
        <v>18</v>
      </c>
      <c r="B25" s="10"/>
      <c r="C25" s="11">
        <f>SUM(C20:C24)</f>
        <v>5741269</v>
      </c>
      <c r="D25" s="11">
        <f>SUM(D20:D24)</f>
        <v>-10151877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68284</v>
      </c>
      <c r="D27" s="8"/>
    </row>
    <row r="28" spans="1:4" x14ac:dyDescent="0.25">
      <c r="A28" s="6">
        <v>1302</v>
      </c>
      <c r="B28" s="7" t="s">
        <v>27</v>
      </c>
      <c r="C28" s="8">
        <v>47962709</v>
      </c>
      <c r="D28" s="8">
        <v>28726590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>
        <v>537184</v>
      </c>
      <c r="D30" s="8">
        <v>67932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61346</v>
      </c>
      <c r="D32" s="8"/>
    </row>
    <row r="33" spans="1:4" x14ac:dyDescent="0.25">
      <c r="A33" s="6">
        <v>1307</v>
      </c>
      <c r="B33" s="7" t="s">
        <v>32</v>
      </c>
      <c r="C33" s="8">
        <v>7874730</v>
      </c>
      <c r="D33" s="8">
        <v>6220043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56504253</v>
      </c>
      <c r="D40" s="11">
        <f>SUM(D27:D39)</f>
        <v>35014565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>
        <v>1302385</v>
      </c>
      <c r="D47" s="8">
        <v>1526934</v>
      </c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1302385</v>
      </c>
      <c r="D51" s="21">
        <f>SUM(D42:D50)</f>
        <v>1526934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6614051</v>
      </c>
      <c r="D57" s="8">
        <v>4317101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>
        <v>2640045</v>
      </c>
      <c r="D59" s="8">
        <v>1159130</v>
      </c>
    </row>
    <row r="60" spans="1:4" x14ac:dyDescent="0.25">
      <c r="A60" s="6">
        <v>1508</v>
      </c>
      <c r="B60" s="7" t="s">
        <v>57</v>
      </c>
      <c r="C60" s="8"/>
      <c r="D60" s="8">
        <v>4455461</v>
      </c>
    </row>
    <row r="61" spans="1:4" ht="15.75" thickBot="1" x14ac:dyDescent="0.3">
      <c r="A61" s="16">
        <v>1510</v>
      </c>
      <c r="B61" s="17" t="s">
        <v>38</v>
      </c>
      <c r="C61" s="8">
        <v>1619120</v>
      </c>
      <c r="D61" s="8">
        <v>198448</v>
      </c>
    </row>
    <row r="62" spans="1:4" x14ac:dyDescent="0.25">
      <c r="A62" s="22" t="s">
        <v>18</v>
      </c>
      <c r="B62" s="23"/>
      <c r="C62" s="24">
        <f>SUM(C53:C61)</f>
        <v>10873216</v>
      </c>
      <c r="D62" s="24">
        <f>SUM(D53:D61)</f>
        <v>10130140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1145692</v>
      </c>
      <c r="D64" s="8">
        <v>1100000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1145692</v>
      </c>
      <c r="D69" s="11">
        <f>SUM(D64:D68)</f>
        <v>1100000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5316801</v>
      </c>
      <c r="D73" s="8">
        <v>4700792</v>
      </c>
    </row>
    <row r="74" spans="1:4" x14ac:dyDescent="0.25">
      <c r="A74" s="6">
        <v>1704</v>
      </c>
      <c r="B74" s="7" t="s">
        <v>68</v>
      </c>
      <c r="C74" s="8">
        <v>-2753112</v>
      </c>
      <c r="D74" s="8">
        <v>-1904885</v>
      </c>
    </row>
    <row r="75" spans="1:4" x14ac:dyDescent="0.25">
      <c r="A75" s="6">
        <v>1705</v>
      </c>
      <c r="B75" s="7" t="s">
        <v>69</v>
      </c>
      <c r="C75" s="8">
        <v>523373</v>
      </c>
      <c r="D75" s="8">
        <v>523373</v>
      </c>
    </row>
    <row r="76" spans="1:4" ht="15.75" thickBot="1" x14ac:dyDescent="0.3">
      <c r="A76" s="6">
        <v>1706</v>
      </c>
      <c r="B76" s="7" t="s">
        <v>70</v>
      </c>
      <c r="C76" s="8">
        <v>-277267</v>
      </c>
      <c r="D76" s="8">
        <v>-144219</v>
      </c>
    </row>
    <row r="77" spans="1:4" ht="15.75" thickBot="1" x14ac:dyDescent="0.3">
      <c r="A77" s="9" t="s">
        <v>18</v>
      </c>
      <c r="B77" s="10"/>
      <c r="C77" s="11">
        <f>SUM(C71:C76)</f>
        <v>2809795</v>
      </c>
      <c r="D77" s="11">
        <f>SUM(D71:D76)</f>
        <v>3175061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>
        <v>265228</v>
      </c>
      <c r="D83" s="8">
        <v>663072</v>
      </c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1423548</v>
      </c>
      <c r="D85" s="8">
        <v>490652</v>
      </c>
    </row>
    <row r="86" spans="1:4" x14ac:dyDescent="0.25">
      <c r="A86" s="6">
        <v>1904</v>
      </c>
      <c r="B86" s="7" t="s">
        <v>77</v>
      </c>
      <c r="C86" s="8">
        <v>289582</v>
      </c>
      <c r="D86" s="8">
        <v>41507</v>
      </c>
    </row>
    <row r="87" spans="1:4" x14ac:dyDescent="0.25">
      <c r="A87" s="6">
        <v>1905</v>
      </c>
      <c r="B87" s="7" t="s">
        <v>78</v>
      </c>
      <c r="C87" s="8">
        <v>18462440</v>
      </c>
      <c r="D87" s="8">
        <v>14182332</v>
      </c>
    </row>
    <row r="88" spans="1:4" x14ac:dyDescent="0.25">
      <c r="A88" s="6">
        <v>1906</v>
      </c>
      <c r="B88" s="7" t="s">
        <v>79</v>
      </c>
      <c r="C88" s="8">
        <v>-7812871</v>
      </c>
      <c r="D88" s="8">
        <v>-4438474</v>
      </c>
    </row>
    <row r="89" spans="1:4" x14ac:dyDescent="0.25">
      <c r="A89" s="6">
        <v>1907</v>
      </c>
      <c r="B89" s="7" t="s">
        <v>80</v>
      </c>
      <c r="C89" s="8">
        <v>15865196</v>
      </c>
      <c r="D89" s="8"/>
    </row>
    <row r="90" spans="1:4" x14ac:dyDescent="0.25">
      <c r="A90" s="6">
        <v>1908</v>
      </c>
      <c r="B90" s="7" t="s">
        <v>81</v>
      </c>
      <c r="C90" s="8">
        <v>-4759558</v>
      </c>
      <c r="D90" s="8"/>
    </row>
    <row r="91" spans="1:4" ht="15.75" thickBot="1" x14ac:dyDescent="0.3">
      <c r="A91" s="6">
        <v>1910</v>
      </c>
      <c r="B91" s="7" t="s">
        <v>38</v>
      </c>
      <c r="C91" s="8">
        <v>5021</v>
      </c>
      <c r="D91" s="8">
        <v>4533</v>
      </c>
    </row>
    <row r="92" spans="1:4" ht="15.75" thickBot="1" x14ac:dyDescent="0.3">
      <c r="A92" s="9" t="s">
        <v>82</v>
      </c>
      <c r="B92" s="10"/>
      <c r="C92" s="11">
        <f>SUM(C83:C91)</f>
        <v>23738586</v>
      </c>
      <c r="D92" s="11">
        <f>SUM(D83:D91)</f>
        <v>10943622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102115196</v>
      </c>
      <c r="D94" s="29">
        <f>D18+D25+D40+D51+D62+D69+D77+D81+D92</f>
        <v>81563842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/>
      <c r="D99" s="8">
        <v>588</v>
      </c>
    </row>
    <row r="100" spans="1:4" x14ac:dyDescent="0.25">
      <c r="A100" s="6">
        <v>2103</v>
      </c>
      <c r="B100" s="7" t="s">
        <v>88</v>
      </c>
      <c r="C100" s="8"/>
      <c r="D100" s="8"/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439</v>
      </c>
      <c r="D103" s="8"/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439</v>
      </c>
      <c r="D105" s="11">
        <f>SUM(D98:D104)</f>
        <v>588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326816</v>
      </c>
      <c r="D107" s="8">
        <v>15898</v>
      </c>
    </row>
    <row r="108" spans="1:4" x14ac:dyDescent="0.25">
      <c r="A108" s="6">
        <v>2202</v>
      </c>
      <c r="B108" s="7" t="s">
        <v>95</v>
      </c>
      <c r="C108" s="8">
        <v>194457</v>
      </c>
      <c r="D108" s="8">
        <v>160346</v>
      </c>
    </row>
    <row r="109" spans="1:4" x14ac:dyDescent="0.25">
      <c r="A109" s="6">
        <v>2203</v>
      </c>
      <c r="B109" s="33" t="s">
        <v>96</v>
      </c>
      <c r="C109" s="8">
        <v>1015672</v>
      </c>
      <c r="D109" s="8">
        <v>1119234</v>
      </c>
    </row>
    <row r="110" spans="1:4" x14ac:dyDescent="0.25">
      <c r="A110" s="6">
        <v>2204</v>
      </c>
      <c r="B110" s="7" t="s">
        <v>97</v>
      </c>
      <c r="C110" s="8">
        <v>1200</v>
      </c>
      <c r="D110" s="8"/>
    </row>
    <row r="111" spans="1:4" x14ac:dyDescent="0.25">
      <c r="A111" s="6">
        <v>2205</v>
      </c>
      <c r="B111" s="7" t="s">
        <v>98</v>
      </c>
      <c r="C111" s="8">
        <v>82973</v>
      </c>
      <c r="D111" s="8">
        <v>49395</v>
      </c>
    </row>
    <row r="112" spans="1:4" x14ac:dyDescent="0.25">
      <c r="A112" s="6">
        <v>2206</v>
      </c>
      <c r="B112" s="7" t="s">
        <v>99</v>
      </c>
      <c r="C112" s="8">
        <v>27999297</v>
      </c>
      <c r="D112" s="8">
        <v>17564362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3365229</v>
      </c>
      <c r="D114" s="8">
        <v>2739930</v>
      </c>
    </row>
    <row r="115" spans="1:4" x14ac:dyDescent="0.25">
      <c r="A115" s="6">
        <v>2209</v>
      </c>
      <c r="B115" s="7" t="s">
        <v>102</v>
      </c>
      <c r="C115" s="8">
        <v>66981</v>
      </c>
      <c r="D115" s="8">
        <v>110678</v>
      </c>
    </row>
    <row r="116" spans="1:4" x14ac:dyDescent="0.25">
      <c r="A116" s="6">
        <v>2210</v>
      </c>
      <c r="B116" s="7" t="s">
        <v>103</v>
      </c>
      <c r="C116" s="8">
        <v>235530</v>
      </c>
      <c r="D116" s="8">
        <v>285219</v>
      </c>
    </row>
    <row r="117" spans="1:4" x14ac:dyDescent="0.25">
      <c r="A117" s="6">
        <v>2211</v>
      </c>
      <c r="B117" s="7" t="s">
        <v>104</v>
      </c>
      <c r="C117" s="8">
        <v>288152</v>
      </c>
      <c r="D117" s="8">
        <v>262086</v>
      </c>
    </row>
    <row r="118" spans="1:4" x14ac:dyDescent="0.25">
      <c r="A118" s="6">
        <v>2212</v>
      </c>
      <c r="B118" s="7" t="s">
        <v>105</v>
      </c>
      <c r="C118" s="8">
        <v>27325</v>
      </c>
      <c r="D118" s="8">
        <v>36945</v>
      </c>
    </row>
    <row r="119" spans="1:4" x14ac:dyDescent="0.25">
      <c r="A119" s="6">
        <v>2213</v>
      </c>
      <c r="B119" s="7" t="s">
        <v>106</v>
      </c>
      <c r="C119" s="8">
        <v>372771</v>
      </c>
      <c r="D119" s="8">
        <v>351867</v>
      </c>
    </row>
    <row r="120" spans="1:4" x14ac:dyDescent="0.25">
      <c r="A120" s="6">
        <v>2214</v>
      </c>
      <c r="B120" s="7" t="s">
        <v>107</v>
      </c>
      <c r="C120" s="8"/>
      <c r="D120" s="8">
        <v>6954</v>
      </c>
    </row>
    <row r="121" spans="1:4" x14ac:dyDescent="0.25">
      <c r="A121" s="6">
        <v>2215</v>
      </c>
      <c r="B121" s="7" t="s">
        <v>108</v>
      </c>
      <c r="C121" s="8">
        <v>1392549</v>
      </c>
      <c r="D121" s="8">
        <v>704468</v>
      </c>
    </row>
    <row r="122" spans="1:4" ht="15.75" thickBot="1" x14ac:dyDescent="0.3">
      <c r="A122" s="19">
        <v>2216</v>
      </c>
      <c r="B122" s="20" t="s">
        <v>109</v>
      </c>
      <c r="C122" s="8">
        <v>7762</v>
      </c>
      <c r="D122" s="8">
        <v>4535</v>
      </c>
    </row>
    <row r="123" spans="1:4" ht="15.75" thickBot="1" x14ac:dyDescent="0.3">
      <c r="A123" s="9" t="s">
        <v>18</v>
      </c>
      <c r="B123" s="10"/>
      <c r="C123" s="11">
        <f>SUM(C107:C122)</f>
        <v>35376714</v>
      </c>
      <c r="D123" s="11">
        <f>SUM(D107:D122)</f>
        <v>23411917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11860399</v>
      </c>
      <c r="D138" s="8">
        <v>6195193</v>
      </c>
    </row>
    <row r="139" spans="1:4" x14ac:dyDescent="0.25">
      <c r="A139" s="6">
        <v>2314</v>
      </c>
      <c r="B139" s="7" t="s">
        <v>125</v>
      </c>
      <c r="C139" s="8">
        <v>-1012570</v>
      </c>
      <c r="D139" s="8"/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10847829</v>
      </c>
      <c r="D141" s="11">
        <f>SUM(D125:D140)</f>
        <v>6195193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1456501</v>
      </c>
      <c r="D143" s="8">
        <v>3352404</v>
      </c>
    </row>
    <row r="144" spans="1:4" x14ac:dyDescent="0.25">
      <c r="A144" s="6">
        <v>2402</v>
      </c>
      <c r="B144" s="7" t="s">
        <v>129</v>
      </c>
      <c r="C144" s="8">
        <v>4002840</v>
      </c>
      <c r="D144" s="8">
        <v>2424487</v>
      </c>
    </row>
    <row r="145" spans="1:4" x14ac:dyDescent="0.25">
      <c r="A145" s="6">
        <v>2403</v>
      </c>
      <c r="B145" s="7" t="s">
        <v>130</v>
      </c>
      <c r="C145" s="8">
        <v>1060339</v>
      </c>
      <c r="D145" s="8">
        <v>1032176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687679</v>
      </c>
      <c r="D147" s="8">
        <v>474074</v>
      </c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7207359</v>
      </c>
      <c r="D149" s="11">
        <f>SUM(D143:D148)</f>
        <v>7283141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>
        <v>34577</v>
      </c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>
        <v>215863</v>
      </c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871337</v>
      </c>
      <c r="D155" s="8">
        <v>613600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1087200</v>
      </c>
      <c r="D157" s="11">
        <f>SUM(D151:D156)</f>
        <v>648177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5853381</v>
      </c>
      <c r="D160" s="8">
        <v>5496934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302387</v>
      </c>
      <c r="D164" s="8">
        <v>1574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6155768</v>
      </c>
      <c r="D167" s="11">
        <f>SUM(D159:D166)</f>
        <v>5498508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1213137</v>
      </c>
      <c r="D169" s="8">
        <v>734326</v>
      </c>
    </row>
    <row r="170" spans="1:4" x14ac:dyDescent="0.25">
      <c r="A170" s="6">
        <v>2702</v>
      </c>
      <c r="B170" s="7" t="s">
        <v>152</v>
      </c>
      <c r="C170" s="8">
        <v>1559</v>
      </c>
      <c r="D170" s="8">
        <v>1559</v>
      </c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1221499</v>
      </c>
      <c r="D172" s="8">
        <v>328750</v>
      </c>
    </row>
    <row r="173" spans="1:4" x14ac:dyDescent="0.25">
      <c r="A173" s="6">
        <v>2705</v>
      </c>
      <c r="B173" s="7" t="s">
        <v>155</v>
      </c>
      <c r="C173" s="8">
        <v>1733083</v>
      </c>
      <c r="D173" s="8">
        <v>450121</v>
      </c>
    </row>
    <row r="174" spans="1:4" x14ac:dyDescent="0.25">
      <c r="A174" s="6">
        <v>2706</v>
      </c>
      <c r="B174" s="7" t="s">
        <v>156</v>
      </c>
      <c r="C174" s="8">
        <v>69306</v>
      </c>
      <c r="D174" s="8">
        <v>16543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>
        <v>4002</v>
      </c>
      <c r="D176" s="8"/>
    </row>
    <row r="177" spans="1:4" x14ac:dyDescent="0.25">
      <c r="A177" s="6">
        <v>2709</v>
      </c>
      <c r="B177" s="7" t="s">
        <v>159</v>
      </c>
      <c r="C177" s="8">
        <v>29698</v>
      </c>
      <c r="D177" s="8">
        <v>28328</v>
      </c>
    </row>
    <row r="178" spans="1:4" x14ac:dyDescent="0.25">
      <c r="A178" s="6">
        <v>2710</v>
      </c>
      <c r="B178" s="7" t="s">
        <v>160</v>
      </c>
      <c r="C178" s="8">
        <v>95585</v>
      </c>
      <c r="D178" s="8">
        <v>192982</v>
      </c>
    </row>
    <row r="179" spans="1:4" x14ac:dyDescent="0.25">
      <c r="A179" s="6">
        <v>2711</v>
      </c>
      <c r="B179" s="7" t="s">
        <v>161</v>
      </c>
      <c r="C179" s="8">
        <v>28448</v>
      </c>
      <c r="D179" s="8">
        <v>13627</v>
      </c>
    </row>
    <row r="180" spans="1:4" x14ac:dyDescent="0.25">
      <c r="A180" s="6">
        <v>2712</v>
      </c>
      <c r="B180" s="7" t="s">
        <v>162</v>
      </c>
      <c r="C180" s="8">
        <v>3016</v>
      </c>
      <c r="D180" s="8">
        <v>6295</v>
      </c>
    </row>
    <row r="181" spans="1:4" x14ac:dyDescent="0.25">
      <c r="A181" s="6">
        <v>2713</v>
      </c>
      <c r="B181" s="7" t="s">
        <v>163</v>
      </c>
      <c r="C181" s="8">
        <v>54570</v>
      </c>
      <c r="D181" s="8">
        <v>210246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>
        <v>1274630</v>
      </c>
      <c r="D183" s="8">
        <v>1235037</v>
      </c>
    </row>
    <row r="184" spans="1:4" x14ac:dyDescent="0.25">
      <c r="A184" s="6">
        <v>2716</v>
      </c>
      <c r="B184" s="7" t="s">
        <v>166</v>
      </c>
      <c r="C184" s="8"/>
      <c r="D184" s="8"/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256435</v>
      </c>
      <c r="D187" s="8">
        <v>209660</v>
      </c>
    </row>
    <row r="188" spans="1:4" x14ac:dyDescent="0.25">
      <c r="A188" s="16">
        <v>2720</v>
      </c>
      <c r="B188" s="17" t="s">
        <v>170</v>
      </c>
      <c r="C188" s="8">
        <v>15456</v>
      </c>
      <c r="D188" s="8">
        <v>12008</v>
      </c>
    </row>
    <row r="189" spans="1:4" x14ac:dyDescent="0.25">
      <c r="A189" s="16">
        <v>2721</v>
      </c>
      <c r="B189" s="17" t="s">
        <v>171</v>
      </c>
      <c r="C189" s="8">
        <v>215878</v>
      </c>
      <c r="D189" s="8">
        <v>177500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2875</v>
      </c>
      <c r="D191" s="8">
        <v>84572</v>
      </c>
    </row>
    <row r="192" spans="1:4" ht="15.75" thickBot="1" x14ac:dyDescent="0.3">
      <c r="A192" s="9" t="s">
        <v>18</v>
      </c>
      <c r="B192" s="10"/>
      <c r="C192" s="21">
        <f>SUM(C169:C191)</f>
        <v>6219177</v>
      </c>
      <c r="D192" s="21">
        <f>SUM(D169:D191)</f>
        <v>3701554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>
        <v>78090</v>
      </c>
      <c r="D194" s="8">
        <v>202056</v>
      </c>
    </row>
    <row r="195" spans="1:4" x14ac:dyDescent="0.25">
      <c r="A195" s="6">
        <v>2802</v>
      </c>
      <c r="B195" s="7" t="s">
        <v>176</v>
      </c>
      <c r="C195" s="8">
        <v>37138</v>
      </c>
      <c r="D195" s="8">
        <v>480358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>
        <v>18297400</v>
      </c>
      <c r="D198" s="8">
        <v>156143</v>
      </c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18412628</v>
      </c>
      <c r="D200" s="11">
        <f>SUM(D194:D199)</f>
        <v>838557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6603788</v>
      </c>
      <c r="D202" s="8">
        <v>4034607</v>
      </c>
    </row>
    <row r="203" spans="1:4" x14ac:dyDescent="0.25">
      <c r="A203" s="6">
        <v>2902</v>
      </c>
      <c r="B203" s="7" t="s">
        <v>182</v>
      </c>
      <c r="C203" s="8">
        <v>6700296</v>
      </c>
      <c r="D203" s="8">
        <v>3280608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>
        <v>961576</v>
      </c>
      <c r="D205" s="8">
        <v>359263</v>
      </c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14265660</v>
      </c>
      <c r="D207" s="11">
        <f>SUM(D202:D206)</f>
        <v>7674478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99572774</v>
      </c>
      <c r="D209" s="29">
        <f>D105+D123+D141+D149+D157+D167+D192+D200+D207</f>
        <v>55252113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211000000</v>
      </c>
      <c r="D213" s="8">
        <v>150000000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211000000</v>
      </c>
      <c r="D216" s="11">
        <f>SUM(D213:D215)</f>
        <v>150000000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/>
      <c r="D221" s="8"/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-208457578</v>
      </c>
      <c r="D223" s="8">
        <v>-123688271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-208457578</v>
      </c>
      <c r="D225" s="11">
        <f>SUM(D221:D224)</f>
        <v>-123688271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2542422</v>
      </c>
      <c r="D227" s="29">
        <f>D216+D219+D225</f>
        <v>26311729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102115196</v>
      </c>
      <c r="D229" s="29">
        <f>D209+D227</f>
        <v>81563842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/>
      <c r="D236" s="8"/>
    </row>
    <row r="237" spans="1:4" x14ac:dyDescent="0.25">
      <c r="A237" s="6">
        <v>410104</v>
      </c>
      <c r="B237" s="7" t="s">
        <v>205</v>
      </c>
      <c r="C237" s="8"/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/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/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47113</v>
      </c>
      <c r="D243" s="8"/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47113</v>
      </c>
      <c r="D245" s="21">
        <f>SUM(D234:D244)</f>
        <v>0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/>
      <c r="B252" s="7" t="s">
        <v>207</v>
      </c>
      <c r="C252" s="8"/>
      <c r="D252" s="8"/>
    </row>
    <row r="253" spans="1:4" x14ac:dyDescent="0.25">
      <c r="A253" s="6"/>
      <c r="B253" s="7" t="s">
        <v>212</v>
      </c>
      <c r="C253" s="8"/>
      <c r="D253" s="8"/>
    </row>
    <row r="254" spans="1:4" x14ac:dyDescent="0.25">
      <c r="A254" s="6"/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>
        <v>16961</v>
      </c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16961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/>
      <c r="B264" s="7" t="s">
        <v>207</v>
      </c>
      <c r="C264" s="8"/>
      <c r="D264" s="8"/>
    </row>
    <row r="265" spans="1:4" x14ac:dyDescent="0.25">
      <c r="A265" s="6"/>
      <c r="B265" s="7" t="s">
        <v>208</v>
      </c>
      <c r="C265" s="8"/>
      <c r="D265" s="8"/>
    </row>
    <row r="266" spans="1:4" x14ac:dyDescent="0.25">
      <c r="A266" s="6"/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/>
      <c r="B276" s="7" t="s">
        <v>207</v>
      </c>
      <c r="C276" s="8"/>
      <c r="D276" s="8"/>
    </row>
    <row r="277" spans="1:4" x14ac:dyDescent="0.25">
      <c r="A277" s="6"/>
      <c r="B277" s="7" t="s">
        <v>208</v>
      </c>
      <c r="C277" s="8"/>
      <c r="D277" s="8"/>
    </row>
    <row r="278" spans="1:4" x14ac:dyDescent="0.25">
      <c r="A278" s="6"/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/>
      <c r="B287" s="7" t="s">
        <v>207</v>
      </c>
      <c r="C287" s="8"/>
      <c r="D287" s="8"/>
    </row>
    <row r="288" spans="1:4" x14ac:dyDescent="0.25">
      <c r="A288" s="6"/>
      <c r="B288" s="7" t="s">
        <v>208</v>
      </c>
      <c r="C288" s="8"/>
      <c r="D288" s="8"/>
    </row>
    <row r="289" spans="1:4" x14ac:dyDescent="0.25">
      <c r="A289" s="6"/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/>
      <c r="D294" s="8"/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/>
      <c r="B298" s="7" t="s">
        <v>207</v>
      </c>
      <c r="C298" s="8"/>
      <c r="D298" s="8"/>
    </row>
    <row r="299" spans="1:4" x14ac:dyDescent="0.25">
      <c r="A299" s="6"/>
      <c r="B299" s="7" t="s">
        <v>208</v>
      </c>
      <c r="C299" s="8"/>
      <c r="D299" s="8"/>
    </row>
    <row r="300" spans="1:4" x14ac:dyDescent="0.25">
      <c r="A300" s="6"/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0</v>
      </c>
      <c r="D303" s="11">
        <f>SUM(D294:D302)</f>
        <v>0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/>
      <c r="B313" s="7" t="s">
        <v>226</v>
      </c>
      <c r="C313" s="8"/>
      <c r="D313" s="8"/>
    </row>
    <row r="314" spans="1:4" x14ac:dyDescent="0.25">
      <c r="A314" s="6"/>
      <c r="B314" s="7" t="s">
        <v>208</v>
      </c>
      <c r="C314" s="8"/>
      <c r="D314" s="8"/>
    </row>
    <row r="315" spans="1:4" x14ac:dyDescent="0.25">
      <c r="A315" s="6"/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/>
      <c r="B327" s="7" t="s">
        <v>207</v>
      </c>
      <c r="C327" s="8"/>
      <c r="D327" s="8"/>
    </row>
    <row r="328" spans="1:4" x14ac:dyDescent="0.25">
      <c r="A328" s="6"/>
      <c r="B328" s="7" t="s">
        <v>208</v>
      </c>
      <c r="C328" s="8"/>
      <c r="D328" s="8"/>
    </row>
    <row r="329" spans="1:4" x14ac:dyDescent="0.25">
      <c r="A329" s="6"/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D334" s="8">
        <v>15184</v>
      </c>
    </row>
    <row r="335" spans="1:4" x14ac:dyDescent="0.25">
      <c r="A335" s="6">
        <v>410903</v>
      </c>
      <c r="B335" s="7" t="s">
        <v>88</v>
      </c>
      <c r="C335" s="8"/>
      <c r="D335" s="8">
        <v>588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/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/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0</v>
      </c>
      <c r="D344" s="11">
        <f>SUM(D333:D343)</f>
        <v>15772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/>
      <c r="B351" s="7" t="s">
        <v>226</v>
      </c>
      <c r="C351" s="8"/>
      <c r="D351" s="8"/>
    </row>
    <row r="352" spans="1:4" x14ac:dyDescent="0.25">
      <c r="A352" s="6"/>
      <c r="B352" s="7" t="s">
        <v>208</v>
      </c>
      <c r="C352" s="8"/>
      <c r="D352" s="8"/>
    </row>
    <row r="353" spans="1:4" x14ac:dyDescent="0.25">
      <c r="A353" s="6"/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>
        <v>2120</v>
      </c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2120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/>
      <c r="B366" s="7" t="s">
        <v>207</v>
      </c>
      <c r="C366" s="8"/>
      <c r="D366" s="8"/>
    </row>
    <row r="367" spans="1:4" x14ac:dyDescent="0.25">
      <c r="A367" s="6"/>
      <c r="B367" s="7" t="s">
        <v>208</v>
      </c>
      <c r="C367" s="8"/>
      <c r="D367" s="8"/>
    </row>
    <row r="368" spans="1:4" x14ac:dyDescent="0.25">
      <c r="A368" s="6"/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/>
      <c r="B382" s="7" t="s">
        <v>207</v>
      </c>
      <c r="C382" s="8"/>
      <c r="D382" s="8"/>
    </row>
    <row r="383" spans="1:4" x14ac:dyDescent="0.25">
      <c r="A383" s="6"/>
      <c r="B383" s="7" t="s">
        <v>208</v>
      </c>
      <c r="C383" s="8"/>
      <c r="D383" s="8"/>
    </row>
    <row r="384" spans="1:4" x14ac:dyDescent="0.25">
      <c r="A384" s="6"/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/>
      <c r="B397" s="7" t="s">
        <v>207</v>
      </c>
      <c r="C397" s="8"/>
      <c r="D397" s="8"/>
    </row>
    <row r="398" spans="1:4" x14ac:dyDescent="0.25">
      <c r="A398" s="6"/>
      <c r="B398" s="7" t="s">
        <v>208</v>
      </c>
      <c r="C398" s="8"/>
      <c r="D398" s="8"/>
    </row>
    <row r="399" spans="1:4" x14ac:dyDescent="0.25">
      <c r="A399" s="6"/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/>
      <c r="B410" s="7" t="s">
        <v>207</v>
      </c>
      <c r="C410" s="8"/>
      <c r="D410" s="8"/>
    </row>
    <row r="411" spans="1:4" x14ac:dyDescent="0.25">
      <c r="A411" s="6"/>
      <c r="B411" s="7" t="s">
        <v>208</v>
      </c>
      <c r="C411" s="8"/>
      <c r="D411" s="8"/>
    </row>
    <row r="412" spans="1:4" x14ac:dyDescent="0.25">
      <c r="A412" s="6"/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/>
      <c r="B423" s="7" t="s">
        <v>207</v>
      </c>
      <c r="C423" s="8"/>
      <c r="D423" s="8"/>
    </row>
    <row r="424" spans="1:4" x14ac:dyDescent="0.25">
      <c r="A424" s="6"/>
      <c r="B424" s="7" t="s">
        <v>208</v>
      </c>
      <c r="C424" s="8"/>
      <c r="D424" s="8"/>
    </row>
    <row r="425" spans="1:4" x14ac:dyDescent="0.25">
      <c r="A425" s="6"/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/>
      <c r="B436" s="7" t="s">
        <v>207</v>
      </c>
      <c r="C436" s="8"/>
      <c r="D436" s="8"/>
    </row>
    <row r="437" spans="1:4" x14ac:dyDescent="0.25">
      <c r="A437" s="6"/>
      <c r="B437" s="7" t="s">
        <v>208</v>
      </c>
      <c r="C437" s="8"/>
      <c r="D437" s="8"/>
    </row>
    <row r="438" spans="1:4" x14ac:dyDescent="0.25">
      <c r="A438" s="6"/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/>
      <c r="B448" s="7" t="s">
        <v>207</v>
      </c>
      <c r="C448" s="8"/>
      <c r="D448" s="8"/>
    </row>
    <row r="449" spans="1:4" x14ac:dyDescent="0.25">
      <c r="A449" s="6"/>
      <c r="B449" s="7" t="s">
        <v>208</v>
      </c>
      <c r="C449" s="8"/>
      <c r="D449" s="8"/>
    </row>
    <row r="450" spans="1:4" x14ac:dyDescent="0.25">
      <c r="A450" s="6"/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/>
      <c r="B460" s="7" t="s">
        <v>207</v>
      </c>
      <c r="C460" s="8"/>
      <c r="D460" s="8"/>
    </row>
    <row r="461" spans="1:4" x14ac:dyDescent="0.25">
      <c r="A461" s="6"/>
      <c r="B461" s="7" t="s">
        <v>208</v>
      </c>
      <c r="C461" s="8"/>
      <c r="D461" s="8"/>
    </row>
    <row r="462" spans="1:4" x14ac:dyDescent="0.25">
      <c r="A462" s="6"/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/>
      <c r="B472" s="7" t="s">
        <v>207</v>
      </c>
      <c r="C472" s="8"/>
      <c r="D472" s="8"/>
    </row>
    <row r="473" spans="1:4" x14ac:dyDescent="0.25">
      <c r="A473" s="6"/>
      <c r="B473" s="7" t="s">
        <v>208</v>
      </c>
      <c r="C473" s="8"/>
      <c r="D473" s="8"/>
    </row>
    <row r="474" spans="1:4" x14ac:dyDescent="0.25">
      <c r="A474" s="6"/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/>
      <c r="B483" s="7" t="s">
        <v>207</v>
      </c>
      <c r="C483" s="8"/>
      <c r="D483" s="8"/>
    </row>
    <row r="484" spans="1:4" x14ac:dyDescent="0.25">
      <c r="A484" s="6"/>
      <c r="B484" s="7" t="s">
        <v>208</v>
      </c>
      <c r="C484" s="8"/>
      <c r="D484" s="8"/>
    </row>
    <row r="485" spans="1:4" x14ac:dyDescent="0.25">
      <c r="A485" s="6"/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/>
      <c r="B494" s="7" t="s">
        <v>207</v>
      </c>
      <c r="C494" s="8"/>
      <c r="D494" s="8"/>
    </row>
    <row r="495" spans="1:4" x14ac:dyDescent="0.25">
      <c r="A495" s="6"/>
      <c r="B495" s="7" t="s">
        <v>208</v>
      </c>
      <c r="C495" s="8"/>
      <c r="D495" s="8"/>
    </row>
    <row r="496" spans="1:4" x14ac:dyDescent="0.25">
      <c r="A496" s="6"/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/>
      <c r="B509" s="7" t="s">
        <v>207</v>
      </c>
      <c r="C509" s="8"/>
      <c r="D509" s="8"/>
    </row>
    <row r="510" spans="1:4" x14ac:dyDescent="0.25">
      <c r="A510" s="6"/>
      <c r="B510" s="7" t="s">
        <v>208</v>
      </c>
      <c r="C510" s="8"/>
      <c r="D510" s="8"/>
    </row>
    <row r="511" spans="1:4" x14ac:dyDescent="0.25">
      <c r="A511" s="6"/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/>
      <c r="B523" s="7" t="s">
        <v>207</v>
      </c>
      <c r="C523" s="8"/>
      <c r="D523" s="8"/>
    </row>
    <row r="524" spans="1:4" x14ac:dyDescent="0.25">
      <c r="A524" s="6"/>
      <c r="B524" s="7" t="s">
        <v>208</v>
      </c>
      <c r="C524" s="8"/>
      <c r="D524" s="8"/>
    </row>
    <row r="525" spans="1:4" x14ac:dyDescent="0.25">
      <c r="A525" s="6"/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16"/>
      <c r="B534" s="17" t="s">
        <v>207</v>
      </c>
      <c r="C534" s="18"/>
      <c r="D534" s="18"/>
    </row>
    <row r="535" spans="1:4" x14ac:dyDescent="0.25">
      <c r="A535" s="16"/>
      <c r="B535" s="17" t="s">
        <v>208</v>
      </c>
      <c r="C535" s="18"/>
      <c r="D535" s="18"/>
    </row>
    <row r="536" spans="1:4" x14ac:dyDescent="0.25">
      <c r="A536" s="16"/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/>
      <c r="B546" s="7" t="s">
        <v>207</v>
      </c>
      <c r="C546" s="8"/>
      <c r="D546" s="8"/>
    </row>
    <row r="547" spans="1:4" x14ac:dyDescent="0.25">
      <c r="A547" s="6"/>
      <c r="B547" s="7" t="s">
        <v>208</v>
      </c>
      <c r="C547" s="8"/>
      <c r="D547" s="8"/>
    </row>
    <row r="548" spans="1:4" x14ac:dyDescent="0.25">
      <c r="A548" s="6"/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/>
      <c r="B561" s="7" t="s">
        <v>207</v>
      </c>
      <c r="C561" s="8"/>
      <c r="D561" s="8"/>
    </row>
    <row r="562" spans="1:4" x14ac:dyDescent="0.25">
      <c r="A562" s="6"/>
      <c r="B562" s="7" t="s">
        <v>208</v>
      </c>
      <c r="C562" s="8"/>
      <c r="D562" s="8"/>
    </row>
    <row r="563" spans="1:4" x14ac:dyDescent="0.25">
      <c r="A563" s="6"/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/>
      <c r="B577" s="7" t="s">
        <v>207</v>
      </c>
      <c r="C577" s="8"/>
      <c r="D577" s="8"/>
    </row>
    <row r="578" spans="1:4" x14ac:dyDescent="0.25">
      <c r="A578" s="6"/>
      <c r="B578" s="7" t="s">
        <v>208</v>
      </c>
      <c r="C578" s="8"/>
      <c r="D578" s="8"/>
    </row>
    <row r="579" spans="1:4" x14ac:dyDescent="0.25">
      <c r="A579" s="6"/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1666488</v>
      </c>
      <c r="D586" s="8">
        <v>1929076</v>
      </c>
    </row>
    <row r="587" spans="1:4" x14ac:dyDescent="0.25">
      <c r="A587" s="6">
        <v>430102</v>
      </c>
      <c r="B587" s="7" t="s">
        <v>95</v>
      </c>
      <c r="C587" s="8">
        <v>1666488</v>
      </c>
      <c r="D587" s="8">
        <v>1929076</v>
      </c>
    </row>
    <row r="588" spans="1:4" x14ac:dyDescent="0.25">
      <c r="A588" s="6">
        <v>430103</v>
      </c>
      <c r="B588" s="7" t="s">
        <v>96</v>
      </c>
      <c r="C588" s="8">
        <v>1977550</v>
      </c>
      <c r="D588" s="8">
        <v>2036266</v>
      </c>
    </row>
    <row r="589" spans="1:4" x14ac:dyDescent="0.25">
      <c r="A589" s="6">
        <v>430104</v>
      </c>
      <c r="B589" s="7" t="s">
        <v>97</v>
      </c>
      <c r="C589" s="8">
        <v>3000</v>
      </c>
      <c r="D589" s="8"/>
    </row>
    <row r="590" spans="1:4" x14ac:dyDescent="0.25">
      <c r="A590" s="6">
        <v>430105</v>
      </c>
      <c r="B590" s="7" t="s">
        <v>98</v>
      </c>
      <c r="C590" s="8">
        <v>96701</v>
      </c>
      <c r="D590" s="8">
        <v>27442</v>
      </c>
    </row>
    <row r="591" spans="1:4" x14ac:dyDescent="0.25">
      <c r="A591" s="6">
        <v>430106</v>
      </c>
      <c r="B591" s="7" t="s">
        <v>271</v>
      </c>
      <c r="C591" s="8">
        <v>35103820</v>
      </c>
      <c r="D591" s="8">
        <v>25536147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2939975</v>
      </c>
      <c r="D593" s="8">
        <v>4627333</v>
      </c>
    </row>
    <row r="594" spans="1:4" x14ac:dyDescent="0.25">
      <c r="A594" s="6">
        <v>430109</v>
      </c>
      <c r="B594" s="7" t="s">
        <v>102</v>
      </c>
      <c r="C594" s="8">
        <v>270179</v>
      </c>
      <c r="D594" s="8">
        <v>268739</v>
      </c>
    </row>
    <row r="595" spans="1:4" x14ac:dyDescent="0.25">
      <c r="A595" s="6">
        <v>430110</v>
      </c>
      <c r="B595" s="7" t="s">
        <v>103</v>
      </c>
      <c r="C595" s="8">
        <v>205071</v>
      </c>
      <c r="D595" s="8">
        <v>445559</v>
      </c>
    </row>
    <row r="596" spans="1:4" x14ac:dyDescent="0.25">
      <c r="A596" s="6">
        <v>430111</v>
      </c>
      <c r="B596" s="7" t="s">
        <v>104</v>
      </c>
      <c r="C596" s="8">
        <v>164357</v>
      </c>
      <c r="D596" s="8">
        <v>273641</v>
      </c>
    </row>
    <row r="597" spans="1:4" x14ac:dyDescent="0.25">
      <c r="A597" s="6">
        <v>430112</v>
      </c>
      <c r="B597" s="7" t="s">
        <v>105</v>
      </c>
      <c r="C597" s="8">
        <v>2891</v>
      </c>
      <c r="D597" s="8">
        <v>25929</v>
      </c>
    </row>
    <row r="598" spans="1:4" x14ac:dyDescent="0.25">
      <c r="A598" s="6">
        <v>430113</v>
      </c>
      <c r="B598" s="7" t="s">
        <v>106</v>
      </c>
      <c r="C598" s="8">
        <v>173290</v>
      </c>
      <c r="D598" s="8">
        <v>701658</v>
      </c>
    </row>
    <row r="599" spans="1:4" x14ac:dyDescent="0.25">
      <c r="A599" s="6">
        <v>430114</v>
      </c>
      <c r="B599" s="7" t="s">
        <v>107</v>
      </c>
      <c r="C599" s="8"/>
      <c r="D599" s="8">
        <v>17385</v>
      </c>
    </row>
    <row r="600" spans="1:4" ht="15.75" thickBot="1" x14ac:dyDescent="0.3">
      <c r="A600" s="19">
        <v>430115</v>
      </c>
      <c r="B600" s="20" t="s">
        <v>108</v>
      </c>
      <c r="C600" s="8">
        <v>708386</v>
      </c>
      <c r="D600" s="8">
        <v>1002151</v>
      </c>
    </row>
    <row r="601" spans="1:4" ht="15.75" thickBot="1" x14ac:dyDescent="0.3">
      <c r="A601" s="9" t="s">
        <v>18</v>
      </c>
      <c r="B601" s="10"/>
      <c r="C601" s="11">
        <f>SUM(C586:C600)</f>
        <v>44978196</v>
      </c>
      <c r="D601" s="11">
        <f>SUM(D586:D600)</f>
        <v>38820402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>
        <v>231275</v>
      </c>
      <c r="D603" s="8">
        <v>356791</v>
      </c>
    </row>
    <row r="604" spans="1:4" x14ac:dyDescent="0.25">
      <c r="A604" s="6">
        <v>430202</v>
      </c>
      <c r="B604" s="7" t="s">
        <v>95</v>
      </c>
      <c r="C604" s="8">
        <v>145558</v>
      </c>
      <c r="D604" s="8">
        <v>214605</v>
      </c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>
        <v>67054</v>
      </c>
      <c r="D611" s="8">
        <v>79257</v>
      </c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443887</v>
      </c>
      <c r="D618" s="11">
        <f>SUM(D603:D617)</f>
        <v>650653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110469</v>
      </c>
      <c r="D620" s="8">
        <v>93128</v>
      </c>
    </row>
    <row r="621" spans="1:4" x14ac:dyDescent="0.25">
      <c r="A621" s="6">
        <v>430302</v>
      </c>
      <c r="B621" s="7" t="s">
        <v>95</v>
      </c>
      <c r="C621" s="8">
        <v>110469</v>
      </c>
      <c r="D621" s="8">
        <v>93128</v>
      </c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>
        <v>-121201</v>
      </c>
      <c r="D625" s="8">
        <v>92323</v>
      </c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>
        <v>11217</v>
      </c>
      <c r="D627" s="8">
        <v>239505</v>
      </c>
    </row>
    <row r="628" spans="1:4" x14ac:dyDescent="0.25">
      <c r="A628" s="6">
        <v>430309</v>
      </c>
      <c r="B628" s="7" t="s">
        <v>102</v>
      </c>
      <c r="C628" s="8"/>
      <c r="D628" s="8">
        <v>-9000</v>
      </c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>
        <v>-1373</v>
      </c>
      <c r="D634" s="8"/>
    </row>
    <row r="635" spans="1:4" ht="15.75" thickBot="1" x14ac:dyDescent="0.3">
      <c r="A635" s="9" t="s">
        <v>18</v>
      </c>
      <c r="B635" s="10"/>
      <c r="C635" s="11">
        <f>SUM(C620:C634)</f>
        <v>109581</v>
      </c>
      <c r="D635" s="11">
        <f>SUM(D620:D634)</f>
        <v>509084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>
        <v>179968</v>
      </c>
      <c r="D654" s="8">
        <v>163781</v>
      </c>
    </row>
    <row r="655" spans="1:4" x14ac:dyDescent="0.25">
      <c r="A655" s="6">
        <v>430502</v>
      </c>
      <c r="B655" s="7" t="s">
        <v>95</v>
      </c>
      <c r="C655" s="8">
        <v>123093</v>
      </c>
      <c r="D655" s="8">
        <v>89480</v>
      </c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>
        <v>36929</v>
      </c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95801</v>
      </c>
      <c r="D661" s="8">
        <v>22644</v>
      </c>
    </row>
    <row r="662" spans="1:4" x14ac:dyDescent="0.25">
      <c r="A662" s="6">
        <v>430509</v>
      </c>
      <c r="B662" s="7" t="s">
        <v>102</v>
      </c>
      <c r="C662" s="8">
        <v>28103</v>
      </c>
      <c r="D662" s="8">
        <v>5095</v>
      </c>
    </row>
    <row r="663" spans="1:4" x14ac:dyDescent="0.25">
      <c r="A663" s="6">
        <v>430510</v>
      </c>
      <c r="B663" s="7" t="s">
        <v>103</v>
      </c>
      <c r="C663" s="8"/>
      <c r="D663" s="8">
        <v>1</v>
      </c>
    </row>
    <row r="664" spans="1:4" x14ac:dyDescent="0.25">
      <c r="A664" s="6">
        <v>430511</v>
      </c>
      <c r="B664" s="7" t="s">
        <v>104</v>
      </c>
      <c r="C664" s="8"/>
      <c r="D664" s="8">
        <v>2086</v>
      </c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463894</v>
      </c>
      <c r="D669" s="11">
        <f>SUM(D654:D668)</f>
        <v>283087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57475</v>
      </c>
      <c r="D671" s="8">
        <v>82320</v>
      </c>
    </row>
    <row r="672" spans="1:4" x14ac:dyDescent="0.25">
      <c r="A672" s="6">
        <v>430602</v>
      </c>
      <c r="B672" s="7" t="s">
        <v>95</v>
      </c>
      <c r="C672" s="8">
        <v>65081</v>
      </c>
      <c r="D672" s="8">
        <v>82452</v>
      </c>
    </row>
    <row r="673" spans="1:4" x14ac:dyDescent="0.25">
      <c r="A673" s="6">
        <v>430603</v>
      </c>
      <c r="B673" s="7" t="s">
        <v>274</v>
      </c>
      <c r="C673" s="8">
        <v>79102</v>
      </c>
      <c r="D673" s="8">
        <v>80810</v>
      </c>
    </row>
    <row r="674" spans="1:4" x14ac:dyDescent="0.25">
      <c r="A674" s="6">
        <v>430604</v>
      </c>
      <c r="B674" s="7" t="s">
        <v>97</v>
      </c>
      <c r="C674" s="8">
        <v>90</v>
      </c>
      <c r="D674" s="8"/>
    </row>
    <row r="675" spans="1:4" x14ac:dyDescent="0.25">
      <c r="A675" s="6">
        <v>430605</v>
      </c>
      <c r="B675" s="7" t="s">
        <v>98</v>
      </c>
      <c r="C675" s="8">
        <v>2063</v>
      </c>
      <c r="D675" s="8">
        <v>617</v>
      </c>
    </row>
    <row r="676" spans="1:4" x14ac:dyDescent="0.25">
      <c r="A676" s="6">
        <v>430606</v>
      </c>
      <c r="B676" s="7" t="s">
        <v>271</v>
      </c>
      <c r="C676" s="8">
        <v>2421582</v>
      </c>
      <c r="D676" s="8">
        <v>1708663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202297</v>
      </c>
      <c r="D678" s="8">
        <v>275890</v>
      </c>
    </row>
    <row r="679" spans="1:4" x14ac:dyDescent="0.25">
      <c r="A679" s="6">
        <v>430609</v>
      </c>
      <c r="B679" s="7" t="s">
        <v>102</v>
      </c>
      <c r="C679" s="8">
        <v>11705</v>
      </c>
      <c r="D679" s="8">
        <v>14658</v>
      </c>
    </row>
    <row r="680" spans="1:4" x14ac:dyDescent="0.25">
      <c r="A680" s="6">
        <v>430610</v>
      </c>
      <c r="B680" s="7" t="s">
        <v>103</v>
      </c>
      <c r="C680" s="8">
        <v>12156</v>
      </c>
      <c r="D680" s="8">
        <v>24469</v>
      </c>
    </row>
    <row r="681" spans="1:4" x14ac:dyDescent="0.25">
      <c r="A681" s="6">
        <v>430611</v>
      </c>
      <c r="B681" s="7" t="s">
        <v>104</v>
      </c>
      <c r="C681" s="8">
        <v>5371</v>
      </c>
      <c r="D681" s="8">
        <v>14093</v>
      </c>
    </row>
    <row r="682" spans="1:4" x14ac:dyDescent="0.25">
      <c r="A682" s="6">
        <v>430612</v>
      </c>
      <c r="B682" s="7" t="s">
        <v>105</v>
      </c>
      <c r="C682" s="8">
        <v>1614</v>
      </c>
      <c r="D682" s="8">
        <v>2593</v>
      </c>
    </row>
    <row r="683" spans="1:4" x14ac:dyDescent="0.25">
      <c r="A683" s="6">
        <v>430613</v>
      </c>
      <c r="B683" s="7" t="s">
        <v>106</v>
      </c>
      <c r="C683" s="8">
        <v>17329</v>
      </c>
      <c r="D683" s="8">
        <v>66217</v>
      </c>
    </row>
    <row r="684" spans="1:4" x14ac:dyDescent="0.25">
      <c r="A684" s="6">
        <v>430614</v>
      </c>
      <c r="B684" s="7" t="s">
        <v>107</v>
      </c>
      <c r="C684" s="8"/>
      <c r="D684" s="8">
        <v>1739</v>
      </c>
    </row>
    <row r="685" spans="1:4" ht="15.75" thickBot="1" x14ac:dyDescent="0.3">
      <c r="A685" s="19">
        <v>430615</v>
      </c>
      <c r="B685" s="20" t="s">
        <v>108</v>
      </c>
      <c r="C685" s="8">
        <v>73339</v>
      </c>
      <c r="D685" s="8">
        <v>100215</v>
      </c>
    </row>
    <row r="686" spans="1:4" ht="15.75" thickBot="1" x14ac:dyDescent="0.3">
      <c r="A686" s="9" t="s">
        <v>18</v>
      </c>
      <c r="B686" s="10"/>
      <c r="C686" s="11">
        <f>SUM(C671:C685)</f>
        <v>2949204</v>
      </c>
      <c r="D686" s="11">
        <f>SUM(D671:D685)</f>
        <v>2454736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>
        <v>838704</v>
      </c>
      <c r="D688" s="8">
        <v>16446360</v>
      </c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>
        <v>96390</v>
      </c>
      <c r="D696" s="8">
        <v>708294</v>
      </c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935094</v>
      </c>
      <c r="D703" s="11">
        <f>SUM(D688:D702)</f>
        <v>17154654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>
        <v>995932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995932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771631</v>
      </c>
      <c r="D739" s="8">
        <v>535039</v>
      </c>
    </row>
    <row r="740" spans="1:4" x14ac:dyDescent="0.25">
      <c r="A740" s="6">
        <v>431002</v>
      </c>
      <c r="B740" s="7" t="s">
        <v>95</v>
      </c>
      <c r="C740" s="8">
        <v>771630</v>
      </c>
      <c r="D740" s="8">
        <v>620159</v>
      </c>
    </row>
    <row r="741" spans="1:4" x14ac:dyDescent="0.25">
      <c r="A741" s="6">
        <v>431003</v>
      </c>
      <c r="B741" s="7" t="s">
        <v>274</v>
      </c>
      <c r="C741" s="8">
        <v>814506</v>
      </c>
      <c r="D741" s="8">
        <v>76416</v>
      </c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>
        <v>4116</v>
      </c>
      <c r="D743" s="8">
        <v>12492</v>
      </c>
    </row>
    <row r="744" spans="1:4" x14ac:dyDescent="0.25">
      <c r="A744" s="6">
        <v>431006</v>
      </c>
      <c r="B744" s="7" t="s">
        <v>99</v>
      </c>
      <c r="C744" s="8">
        <v>10214459</v>
      </c>
      <c r="D744" s="8">
        <v>2122501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1851282</v>
      </c>
      <c r="D746" s="8">
        <v>558384</v>
      </c>
    </row>
    <row r="747" spans="1:4" x14ac:dyDescent="0.25">
      <c r="A747" s="6">
        <v>431009</v>
      </c>
      <c r="B747" s="7" t="s">
        <v>102</v>
      </c>
      <c r="C747" s="8">
        <v>107496</v>
      </c>
      <c r="D747" s="8">
        <v>38330</v>
      </c>
    </row>
    <row r="748" spans="1:4" x14ac:dyDescent="0.25">
      <c r="A748" s="6">
        <v>431010</v>
      </c>
      <c r="B748" s="7" t="s">
        <v>103</v>
      </c>
      <c r="C748" s="8">
        <v>178222</v>
      </c>
      <c r="D748" s="8">
        <v>52518</v>
      </c>
    </row>
    <row r="749" spans="1:4" x14ac:dyDescent="0.25">
      <c r="A749" s="6">
        <v>431011</v>
      </c>
      <c r="B749" s="7" t="s">
        <v>104</v>
      </c>
      <c r="C749" s="8">
        <v>109456</v>
      </c>
      <c r="D749" s="8">
        <v>60032</v>
      </c>
    </row>
    <row r="750" spans="1:4" x14ac:dyDescent="0.25">
      <c r="A750" s="6">
        <v>431012</v>
      </c>
      <c r="B750" s="7" t="s">
        <v>105</v>
      </c>
      <c r="C750" s="8">
        <v>10372</v>
      </c>
      <c r="D750" s="8"/>
    </row>
    <row r="751" spans="1:4" x14ac:dyDescent="0.25">
      <c r="A751" s="6">
        <v>431013</v>
      </c>
      <c r="B751" s="7" t="s">
        <v>106</v>
      </c>
      <c r="C751" s="8">
        <v>280663</v>
      </c>
      <c r="D751" s="8"/>
    </row>
    <row r="752" spans="1:4" x14ac:dyDescent="0.25">
      <c r="A752" s="6">
        <v>431014</v>
      </c>
      <c r="B752" s="7" t="s">
        <v>107</v>
      </c>
      <c r="C752" s="8">
        <v>6954</v>
      </c>
      <c r="D752" s="8"/>
    </row>
    <row r="753" spans="1:4" ht="15.75" thickBot="1" x14ac:dyDescent="0.3">
      <c r="A753" s="19">
        <v>431015</v>
      </c>
      <c r="B753" s="20" t="s">
        <v>108</v>
      </c>
      <c r="C753" s="8">
        <v>400861</v>
      </c>
      <c r="D753" s="8">
        <v>87438</v>
      </c>
    </row>
    <row r="754" spans="1:4" ht="15.75" thickBot="1" x14ac:dyDescent="0.3">
      <c r="A754" s="9" t="s">
        <v>18</v>
      </c>
      <c r="B754" s="10"/>
      <c r="C754" s="11">
        <f>SUM(C739:C753)</f>
        <v>15521648</v>
      </c>
      <c r="D754" s="11">
        <f>SUM(D739:D753)</f>
        <v>4163309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585215</v>
      </c>
      <c r="D756" s="8">
        <v>681887</v>
      </c>
    </row>
    <row r="757" spans="1:4" x14ac:dyDescent="0.25">
      <c r="A757" s="6">
        <v>431102</v>
      </c>
      <c r="B757" s="7" t="s">
        <v>95</v>
      </c>
      <c r="C757" s="8">
        <v>583772</v>
      </c>
      <c r="D757" s="8">
        <v>685412</v>
      </c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>
        <v>-137626</v>
      </c>
      <c r="D761" s="8">
        <v>236502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8667</v>
      </c>
      <c r="D763" s="8">
        <v>696275</v>
      </c>
    </row>
    <row r="764" spans="1:4" x14ac:dyDescent="0.25">
      <c r="A764" s="6">
        <v>431109</v>
      </c>
      <c r="B764" s="7" t="s">
        <v>102</v>
      </c>
      <c r="C764" s="8">
        <v>100928</v>
      </c>
      <c r="D764" s="8">
        <v>79371</v>
      </c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>
        <v>-5491</v>
      </c>
      <c r="D770" s="8"/>
    </row>
    <row r="771" spans="1:4" ht="15.75" thickBot="1" x14ac:dyDescent="0.3">
      <c r="A771" s="9" t="s">
        <v>18</v>
      </c>
      <c r="B771" s="10"/>
      <c r="C771" s="11">
        <f>SUM(C756:C770)</f>
        <v>1135465</v>
      </c>
      <c r="D771" s="11">
        <f>SUM(D756:D770)</f>
        <v>2379447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583672</v>
      </c>
      <c r="D773" s="8">
        <v>20131250</v>
      </c>
    </row>
    <row r="774" spans="1:4" x14ac:dyDescent="0.25">
      <c r="A774" s="6">
        <v>431202</v>
      </c>
      <c r="B774" s="7" t="s">
        <v>95</v>
      </c>
      <c r="C774" s="8"/>
      <c r="D774" s="8">
        <v>44698</v>
      </c>
    </row>
    <row r="775" spans="1:4" x14ac:dyDescent="0.25">
      <c r="A775" s="6">
        <v>431203</v>
      </c>
      <c r="B775" s="7" t="s">
        <v>96</v>
      </c>
      <c r="C775" s="8">
        <v>95148</v>
      </c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>
        <v>4193166</v>
      </c>
      <c r="D778" s="8">
        <v>2002699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1835454</v>
      </c>
      <c r="D780" s="8">
        <v>192490</v>
      </c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>
        <v>540721</v>
      </c>
      <c r="D782" s="8"/>
    </row>
    <row r="783" spans="1:4" x14ac:dyDescent="0.25">
      <c r="A783" s="6">
        <v>431211</v>
      </c>
      <c r="B783" s="7" t="s">
        <v>104</v>
      </c>
      <c r="C783" s="8">
        <v>80000</v>
      </c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7328161</v>
      </c>
      <c r="D788" s="11">
        <f>SUM(D773:D787)</f>
        <v>22371137</v>
      </c>
    </row>
    <row r="789" spans="1:4" x14ac:dyDescent="0.25">
      <c r="A789" s="12">
        <v>4313</v>
      </c>
      <c r="B789" s="13" t="s">
        <v>281</v>
      </c>
      <c r="C789" s="14"/>
      <c r="D789" s="14"/>
    </row>
    <row r="790" spans="1:4" x14ac:dyDescent="0.25">
      <c r="A790" s="6">
        <v>431301</v>
      </c>
      <c r="B790" s="7" t="s">
        <v>94</v>
      </c>
      <c r="C790" s="8">
        <v>741816</v>
      </c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>
        <v>70554</v>
      </c>
      <c r="D797" s="8"/>
    </row>
    <row r="798" spans="1:4" x14ac:dyDescent="0.25">
      <c r="A798" s="6">
        <v>431309</v>
      </c>
      <c r="B798" s="7" t="s">
        <v>102</v>
      </c>
      <c r="C798" s="8">
        <v>200200</v>
      </c>
      <c r="D798" s="8">
        <v>187538</v>
      </c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1012570</v>
      </c>
      <c r="D805" s="24">
        <f>SUM(D790:D804)</f>
        <v>187538</v>
      </c>
    </row>
    <row r="806" spans="1:4" x14ac:dyDescent="0.25">
      <c r="A806" s="36">
        <v>4314</v>
      </c>
      <c r="B806" s="37" t="s">
        <v>282</v>
      </c>
      <c r="C806" s="38"/>
      <c r="D806" s="38"/>
    </row>
    <row r="807" spans="1:4" ht="15.75" thickBot="1" x14ac:dyDescent="0.3">
      <c r="A807" s="39">
        <v>431401</v>
      </c>
      <c r="B807" s="33" t="s">
        <v>283</v>
      </c>
      <c r="C807" s="38"/>
      <c r="D807" s="38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284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285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286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287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288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0">
        <v>440915</v>
      </c>
      <c r="B961" s="20" t="s">
        <v>108</v>
      </c>
      <c r="C961" s="34"/>
      <c r="D961" s="34"/>
    </row>
    <row r="962" spans="1:4" ht="15.75" thickBot="1" x14ac:dyDescent="0.3">
      <c r="A962" s="41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289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290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291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2">
        <v>4417</v>
      </c>
      <c r="B1082" s="43" t="s">
        <v>282</v>
      </c>
      <c r="C1082" s="32"/>
      <c r="D1082" s="32"/>
    </row>
    <row r="1083" spans="1:4" ht="15.75" thickBot="1" x14ac:dyDescent="0.3">
      <c r="A1083" s="44">
        <v>441701</v>
      </c>
      <c r="B1083" s="45" t="s">
        <v>292</v>
      </c>
      <c r="C1083" s="46"/>
      <c r="D1083" s="46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293</v>
      </c>
      <c r="C1085" s="14"/>
      <c r="D1085" s="14"/>
    </row>
    <row r="1086" spans="1:4" x14ac:dyDescent="0.25">
      <c r="A1086" s="3">
        <v>4501</v>
      </c>
      <c r="B1086" s="4" t="s">
        <v>294</v>
      </c>
      <c r="C1086" s="8"/>
      <c r="D1086" s="8"/>
    </row>
    <row r="1087" spans="1:4" x14ac:dyDescent="0.25">
      <c r="A1087" s="6">
        <v>450101</v>
      </c>
      <c r="B1087" s="7" t="s">
        <v>295</v>
      </c>
      <c r="C1087" s="8"/>
      <c r="D1087" s="8"/>
    </row>
    <row r="1088" spans="1:4" x14ac:dyDescent="0.25">
      <c r="A1088" s="6">
        <v>450102</v>
      </c>
      <c r="B1088" s="7" t="s">
        <v>296</v>
      </c>
      <c r="C1088" s="8"/>
      <c r="D1088" s="8"/>
    </row>
    <row r="1089" spans="1:4" x14ac:dyDescent="0.25">
      <c r="A1089" s="6">
        <v>450103</v>
      </c>
      <c r="B1089" s="7" t="s">
        <v>297</v>
      </c>
      <c r="C1089" s="8"/>
      <c r="D1089" s="8"/>
    </row>
    <row r="1090" spans="1:4" x14ac:dyDescent="0.25">
      <c r="A1090" s="6"/>
      <c r="B1090" s="7" t="s">
        <v>298</v>
      </c>
      <c r="C1090" s="8"/>
      <c r="D1090" s="8"/>
    </row>
    <row r="1091" spans="1:4" x14ac:dyDescent="0.25">
      <c r="A1091" s="6">
        <v>450104</v>
      </c>
      <c r="B1091" s="7" t="s">
        <v>299</v>
      </c>
      <c r="C1091" s="8"/>
      <c r="D1091" s="8"/>
    </row>
    <row r="1092" spans="1:4" x14ac:dyDescent="0.25">
      <c r="A1092" s="6">
        <v>450105</v>
      </c>
      <c r="B1092" s="7" t="s">
        <v>300</v>
      </c>
      <c r="C1092" s="8">
        <v>190141</v>
      </c>
      <c r="D1092" s="8">
        <v>92576</v>
      </c>
    </row>
    <row r="1093" spans="1:4" x14ac:dyDescent="0.25">
      <c r="A1093" s="6">
        <v>450106</v>
      </c>
      <c r="B1093" s="7" t="s">
        <v>301</v>
      </c>
      <c r="C1093" s="8"/>
      <c r="D1093" s="8"/>
    </row>
    <row r="1094" spans="1:4" x14ac:dyDescent="0.25">
      <c r="A1094" s="6"/>
      <c r="B1094" s="7" t="s">
        <v>302</v>
      </c>
      <c r="C1094" s="8"/>
      <c r="D1094" s="8"/>
    </row>
    <row r="1095" spans="1:4" x14ac:dyDescent="0.25">
      <c r="A1095" s="6">
        <v>450107</v>
      </c>
      <c r="B1095" s="7" t="s">
        <v>303</v>
      </c>
      <c r="C1095" s="8"/>
      <c r="D1095" s="8"/>
    </row>
    <row r="1096" spans="1:4" x14ac:dyDescent="0.25">
      <c r="A1096" s="6"/>
      <c r="B1096" s="7" t="s">
        <v>304</v>
      </c>
      <c r="C1096" s="8"/>
      <c r="D1096" s="8"/>
    </row>
    <row r="1097" spans="1:4" x14ac:dyDescent="0.25">
      <c r="A1097" s="6">
        <v>450108</v>
      </c>
      <c r="B1097" s="7" t="s">
        <v>305</v>
      </c>
      <c r="C1097" s="8">
        <v>28866</v>
      </c>
      <c r="D1097" s="8">
        <v>89000</v>
      </c>
    </row>
    <row r="1098" spans="1:4" x14ac:dyDescent="0.25">
      <c r="A1098" s="6">
        <v>450109</v>
      </c>
      <c r="B1098" s="7" t="s">
        <v>306</v>
      </c>
      <c r="C1098" s="8"/>
      <c r="D1098" s="8"/>
    </row>
    <row r="1099" spans="1:4" x14ac:dyDescent="0.25">
      <c r="A1099" s="6">
        <v>450110</v>
      </c>
      <c r="B1099" s="7" t="s">
        <v>307</v>
      </c>
      <c r="C1099" s="8"/>
      <c r="D1099" s="8"/>
    </row>
    <row r="1100" spans="1:4" x14ac:dyDescent="0.25">
      <c r="A1100" s="6"/>
      <c r="B1100" s="7" t="s">
        <v>308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219007</v>
      </c>
      <c r="D1102" s="11">
        <f>SUM(D1087:D1101)</f>
        <v>181576</v>
      </c>
    </row>
    <row r="1103" spans="1:4" x14ac:dyDescent="0.25">
      <c r="A1103" s="12">
        <v>4502</v>
      </c>
      <c r="B1103" s="13" t="s">
        <v>309</v>
      </c>
      <c r="C1103" s="14"/>
      <c r="D1103" s="14"/>
    </row>
    <row r="1104" spans="1:4" x14ac:dyDescent="0.25">
      <c r="A1104" s="6">
        <v>450201</v>
      </c>
      <c r="B1104" s="7" t="s">
        <v>310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311</v>
      </c>
      <c r="C1107" s="14"/>
      <c r="D1107" s="14"/>
    </row>
    <row r="1108" spans="1:4" x14ac:dyDescent="0.25">
      <c r="A1108" s="6">
        <v>450301</v>
      </c>
      <c r="B1108" s="7" t="s">
        <v>312</v>
      </c>
      <c r="C1108" s="8"/>
      <c r="D1108" s="8"/>
    </row>
    <row r="1109" spans="1:4" x14ac:dyDescent="0.25">
      <c r="A1109" s="6">
        <v>450302</v>
      </c>
      <c r="B1109" s="7" t="s">
        <v>313</v>
      </c>
      <c r="C1109" s="8">
        <v>6526</v>
      </c>
      <c r="D1109" s="8">
        <v>29074</v>
      </c>
    </row>
    <row r="1110" spans="1:4" x14ac:dyDescent="0.25">
      <c r="A1110" s="6">
        <v>450303</v>
      </c>
      <c r="B1110" s="7" t="s">
        <v>314</v>
      </c>
      <c r="C1110" s="8"/>
      <c r="D1110" s="8"/>
    </row>
    <row r="1111" spans="1:4" x14ac:dyDescent="0.25">
      <c r="A1111" s="6">
        <v>450304</v>
      </c>
      <c r="B1111" s="7" t="s">
        <v>315</v>
      </c>
      <c r="C1111" s="8">
        <v>277790</v>
      </c>
      <c r="D1111" s="8">
        <v>135418</v>
      </c>
    </row>
    <row r="1112" spans="1:4" ht="15.75" thickBot="1" x14ac:dyDescent="0.3">
      <c r="A1112" s="16">
        <v>450310</v>
      </c>
      <c r="B1112" s="17" t="s">
        <v>38</v>
      </c>
      <c r="C1112" s="8">
        <v>252233</v>
      </c>
      <c r="D1112" s="8">
        <v>25438</v>
      </c>
    </row>
    <row r="1113" spans="1:4" ht="15.75" thickBot="1" x14ac:dyDescent="0.3">
      <c r="A1113" s="9" t="s">
        <v>18</v>
      </c>
      <c r="B1113" s="10"/>
      <c r="C1113" s="11">
        <f>SUM(C1108:C1112)</f>
        <v>536549</v>
      </c>
      <c r="D1113" s="11">
        <f>SUM(D1108:D1112)</f>
        <v>189930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316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75699450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90357257</v>
      </c>
    </row>
    <row r="1116" spans="1:4" x14ac:dyDescent="0.25">
      <c r="A1116" s="47"/>
      <c r="B1116" s="48"/>
      <c r="C1116" s="32"/>
      <c r="D1116" s="32"/>
    </row>
    <row r="1117" spans="1:4" x14ac:dyDescent="0.25">
      <c r="A1117" s="3">
        <v>5</v>
      </c>
      <c r="B1117" s="4" t="s">
        <v>317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318</v>
      </c>
      <c r="C1119" s="8"/>
      <c r="D1119" s="8"/>
    </row>
    <row r="1120" spans="1:4" x14ac:dyDescent="0.25">
      <c r="A1120" s="6">
        <v>510101</v>
      </c>
      <c r="B1120" s="7" t="s">
        <v>319</v>
      </c>
      <c r="C1120" s="8"/>
      <c r="D1120" s="8"/>
    </row>
    <row r="1121" spans="1:4" x14ac:dyDescent="0.25">
      <c r="A1121" s="6">
        <v>510102</v>
      </c>
      <c r="B1121" s="7" t="s">
        <v>320</v>
      </c>
      <c r="C1121" s="8"/>
      <c r="D1121" s="8"/>
    </row>
    <row r="1122" spans="1:4" x14ac:dyDescent="0.25">
      <c r="A1122" s="6">
        <v>510103</v>
      </c>
      <c r="B1122" s="7" t="s">
        <v>321</v>
      </c>
      <c r="C1122" s="8"/>
      <c r="D1122" s="8"/>
    </row>
    <row r="1123" spans="1:4" x14ac:dyDescent="0.25">
      <c r="A1123" s="6">
        <v>510104</v>
      </c>
      <c r="B1123" s="7" t="s">
        <v>322</v>
      </c>
      <c r="C1123" s="8"/>
      <c r="D1123" s="8"/>
    </row>
    <row r="1124" spans="1:4" ht="15.75" thickBot="1" x14ac:dyDescent="0.3">
      <c r="A1124" s="19">
        <v>510105</v>
      </c>
      <c r="B1124" s="20" t="s">
        <v>323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0</v>
      </c>
      <c r="D1125" s="11">
        <f>SUM(D1120:D1124)</f>
        <v>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324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/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/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325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/>
      <c r="D1138" s="8"/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/>
      <c r="B1142" s="7" t="s">
        <v>207</v>
      </c>
      <c r="C1142" s="8"/>
      <c r="D1142" s="8"/>
    </row>
    <row r="1143" spans="1:4" x14ac:dyDescent="0.25">
      <c r="A1143" s="6"/>
      <c r="B1143" s="7" t="s">
        <v>208</v>
      </c>
      <c r="C1143" s="8"/>
      <c r="D1143" s="8"/>
    </row>
    <row r="1144" spans="1:4" x14ac:dyDescent="0.25">
      <c r="A1144" s="6"/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0</v>
      </c>
      <c r="D1147" s="11">
        <f>SUM(D1136:D1146)</f>
        <v>0</v>
      </c>
    </row>
    <row r="1148" spans="1:4" x14ac:dyDescent="0.25">
      <c r="A1148" s="12">
        <v>5104</v>
      </c>
      <c r="B1148" s="13" t="s">
        <v>326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/>
      <c r="D1149" s="8">
        <v>118</v>
      </c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/>
      <c r="B1153" s="7" t="s">
        <v>207</v>
      </c>
      <c r="C1153" s="8"/>
      <c r="D1153" s="8"/>
    </row>
    <row r="1154" spans="1:4" x14ac:dyDescent="0.25">
      <c r="A1154" s="6"/>
      <c r="B1154" s="7" t="s">
        <v>208</v>
      </c>
      <c r="C1154" s="8"/>
      <c r="D1154" s="8"/>
    </row>
    <row r="1155" spans="1:4" x14ac:dyDescent="0.25">
      <c r="A1155" s="6"/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0</v>
      </c>
      <c r="D1158" s="11">
        <f>SUM(D1149:D1157)</f>
        <v>118</v>
      </c>
    </row>
    <row r="1159" spans="1:4" x14ac:dyDescent="0.25">
      <c r="A1159" s="12">
        <v>5105</v>
      </c>
      <c r="B1159" s="13" t="s">
        <v>327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>
        <v>848</v>
      </c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/>
      <c r="B1164" s="7" t="s">
        <v>207</v>
      </c>
      <c r="C1164" s="8"/>
      <c r="D1164" s="8"/>
    </row>
    <row r="1165" spans="1:4" x14ac:dyDescent="0.25">
      <c r="A1165" s="6"/>
      <c r="B1165" s="7" t="s">
        <v>208</v>
      </c>
      <c r="C1165" s="8"/>
      <c r="D1165" s="8"/>
    </row>
    <row r="1166" spans="1:4" x14ac:dyDescent="0.25">
      <c r="A1166" s="6"/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848</v>
      </c>
      <c r="D1169" s="11">
        <f>SUM(D1160:D1168)</f>
        <v>0</v>
      </c>
    </row>
    <row r="1170" spans="1:4" x14ac:dyDescent="0.25">
      <c r="A1170" s="12">
        <v>5106</v>
      </c>
      <c r="B1170" s="13" t="s">
        <v>328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/>
      <c r="B1176" s="7" t="s">
        <v>207</v>
      </c>
      <c r="C1176" s="8"/>
      <c r="D1176" s="8"/>
    </row>
    <row r="1177" spans="1:4" x14ac:dyDescent="0.25">
      <c r="A1177" s="6"/>
      <c r="B1177" s="7" t="s">
        <v>208</v>
      </c>
      <c r="C1177" s="8"/>
      <c r="D1177" s="8"/>
    </row>
    <row r="1178" spans="1:4" x14ac:dyDescent="0.25">
      <c r="A1178" s="6"/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329</v>
      </c>
      <c r="C1182" s="14"/>
      <c r="D1182" s="14"/>
    </row>
    <row r="1183" spans="1:4" x14ac:dyDescent="0.25">
      <c r="A1183" s="6">
        <v>510701</v>
      </c>
      <c r="B1183" s="7" t="s">
        <v>330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/>
      <c r="B1188" s="7" t="s">
        <v>207</v>
      </c>
      <c r="C1188" s="8"/>
      <c r="D1188" s="8"/>
    </row>
    <row r="1189" spans="1:4" x14ac:dyDescent="0.25">
      <c r="A1189" s="6"/>
      <c r="B1189" s="7" t="s">
        <v>208</v>
      </c>
      <c r="C1189" s="8"/>
      <c r="D1189" s="8"/>
    </row>
    <row r="1190" spans="1:4" x14ac:dyDescent="0.25">
      <c r="A1190" s="6"/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>
        <v>42402</v>
      </c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42402</v>
      </c>
      <c r="D1193" s="11">
        <f>SUM(D1183:D1192)</f>
        <v>0</v>
      </c>
    </row>
    <row r="1194" spans="1:4" x14ac:dyDescent="0.25">
      <c r="A1194" s="12">
        <v>5108</v>
      </c>
      <c r="B1194" s="13" t="s">
        <v>331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/>
      <c r="B1200" s="7" t="s">
        <v>207</v>
      </c>
      <c r="C1200" s="8"/>
      <c r="D1200" s="8"/>
    </row>
    <row r="1201" spans="1:4" x14ac:dyDescent="0.25">
      <c r="A1201" s="6"/>
      <c r="B1201" s="7" t="s">
        <v>208</v>
      </c>
      <c r="C1201" s="8"/>
      <c r="D1201" s="8"/>
    </row>
    <row r="1202" spans="1:4" x14ac:dyDescent="0.25">
      <c r="A1202" s="6"/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332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/>
      <c r="B1212" s="7" t="s">
        <v>207</v>
      </c>
      <c r="C1212" s="8"/>
      <c r="D1212" s="8"/>
    </row>
    <row r="1213" spans="1:4" x14ac:dyDescent="0.25">
      <c r="A1213" s="6"/>
      <c r="B1213" s="7" t="s">
        <v>208</v>
      </c>
      <c r="C1213" s="8"/>
      <c r="D1213" s="8"/>
    </row>
    <row r="1214" spans="1:4" x14ac:dyDescent="0.25">
      <c r="A1214" s="6"/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333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/>
      <c r="B1224" s="7" t="s">
        <v>207</v>
      </c>
      <c r="C1224" s="8"/>
      <c r="D1224" s="8"/>
    </row>
    <row r="1225" spans="1:4" x14ac:dyDescent="0.25">
      <c r="A1225" s="6"/>
      <c r="B1225" s="7" t="s">
        <v>208</v>
      </c>
      <c r="C1225" s="8"/>
      <c r="D1225" s="8"/>
    </row>
    <row r="1226" spans="1:4" x14ac:dyDescent="0.25">
      <c r="A1226" s="6"/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334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335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/>
      <c r="B1236" s="7" t="s">
        <v>207</v>
      </c>
      <c r="C1236" s="8"/>
      <c r="D1236" s="8"/>
    </row>
    <row r="1237" spans="1:4" x14ac:dyDescent="0.25">
      <c r="A1237" s="6"/>
      <c r="B1237" s="7" t="s">
        <v>208</v>
      </c>
      <c r="C1237" s="8"/>
      <c r="D1237" s="8"/>
    </row>
    <row r="1238" spans="1:4" x14ac:dyDescent="0.25">
      <c r="A1238" s="6"/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>
        <v>87896</v>
      </c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87896</v>
      </c>
      <c r="D1241" s="11">
        <f>SUM(D1231:D1240)</f>
        <v>0</v>
      </c>
    </row>
    <row r="1242" spans="1:4" x14ac:dyDescent="0.25">
      <c r="A1242" s="12">
        <v>5112</v>
      </c>
      <c r="B1242" s="13" t="s">
        <v>336</v>
      </c>
      <c r="C1242" s="14"/>
      <c r="D1242" s="14"/>
    </row>
    <row r="1243" spans="1:4" x14ac:dyDescent="0.25">
      <c r="A1243" s="49">
        <v>511201</v>
      </c>
      <c r="B1243" s="7" t="s">
        <v>86</v>
      </c>
      <c r="C1243" s="8"/>
      <c r="D1243" s="8"/>
    </row>
    <row r="1244" spans="1:4" x14ac:dyDescent="0.25">
      <c r="A1244" s="49">
        <v>511202</v>
      </c>
      <c r="B1244" s="7" t="s">
        <v>87</v>
      </c>
      <c r="C1244" s="8"/>
      <c r="D1244" s="8"/>
    </row>
    <row r="1245" spans="1:4" x14ac:dyDescent="0.25">
      <c r="A1245" s="49">
        <v>511203</v>
      </c>
      <c r="B1245" s="7" t="s">
        <v>335</v>
      </c>
      <c r="C1245" s="8"/>
      <c r="D1245" s="8"/>
    </row>
    <row r="1246" spans="1:4" x14ac:dyDescent="0.25">
      <c r="A1246" s="49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/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/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2355</v>
      </c>
      <c r="D1251" s="8"/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2355</v>
      </c>
      <c r="D1253" s="11">
        <f>SUM(D1243:D1252)</f>
        <v>0</v>
      </c>
    </row>
    <row r="1254" spans="1:4" x14ac:dyDescent="0.25">
      <c r="A1254" s="12">
        <v>5113</v>
      </c>
      <c r="B1254" s="13" t="s">
        <v>337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>
        <v>7642</v>
      </c>
    </row>
    <row r="1257" spans="1:4" x14ac:dyDescent="0.25">
      <c r="A1257" s="6">
        <v>511303</v>
      </c>
      <c r="B1257" s="7" t="s">
        <v>335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/>
      <c r="B1260" s="7" t="s">
        <v>207</v>
      </c>
      <c r="C1260" s="8"/>
      <c r="D1260" s="8"/>
    </row>
    <row r="1261" spans="1:4" x14ac:dyDescent="0.25">
      <c r="A1261" s="6"/>
      <c r="B1261" s="7" t="s">
        <v>208</v>
      </c>
      <c r="C1261" s="8"/>
      <c r="D1261" s="8"/>
    </row>
    <row r="1262" spans="1:4" x14ac:dyDescent="0.25">
      <c r="A1262" s="6"/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7642</v>
      </c>
    </row>
    <row r="1266" spans="1:4" x14ac:dyDescent="0.25">
      <c r="A1266" s="12">
        <v>5114</v>
      </c>
      <c r="B1266" s="13" t="s">
        <v>338</v>
      </c>
      <c r="C1266" s="14"/>
      <c r="D1266" s="14"/>
    </row>
    <row r="1267" spans="1:4" x14ac:dyDescent="0.25">
      <c r="A1267" s="6">
        <v>511401</v>
      </c>
      <c r="B1267" s="7" t="s">
        <v>339</v>
      </c>
      <c r="C1267" s="8"/>
      <c r="D1267" s="8"/>
    </row>
    <row r="1268" spans="1:4" x14ac:dyDescent="0.25">
      <c r="A1268" s="6">
        <v>511402</v>
      </c>
      <c r="B1268" s="7" t="s">
        <v>340</v>
      </c>
      <c r="C1268" s="8"/>
      <c r="D1268" s="8"/>
    </row>
    <row r="1269" spans="1:4" x14ac:dyDescent="0.25">
      <c r="A1269" s="6">
        <v>511403</v>
      </c>
      <c r="B1269" s="7" t="s">
        <v>341</v>
      </c>
      <c r="C1269" s="8"/>
      <c r="D1269" s="8"/>
    </row>
    <row r="1270" spans="1:4" x14ac:dyDescent="0.25">
      <c r="A1270" s="6">
        <v>511404</v>
      </c>
      <c r="B1270" s="7" t="s">
        <v>342</v>
      </c>
      <c r="C1270" s="8"/>
      <c r="D1270" s="8"/>
    </row>
    <row r="1271" spans="1:4" x14ac:dyDescent="0.25">
      <c r="A1271" s="6">
        <v>511405</v>
      </c>
      <c r="B1271" s="7" t="s">
        <v>343</v>
      </c>
      <c r="C1271" s="8"/>
      <c r="D1271" s="8"/>
    </row>
    <row r="1272" spans="1:4" x14ac:dyDescent="0.25">
      <c r="A1272" s="6">
        <v>511406</v>
      </c>
      <c r="B1272" s="7" t="s">
        <v>344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/>
      <c r="B1275" s="7" t="s">
        <v>207</v>
      </c>
      <c r="C1275" s="8"/>
      <c r="D1275" s="8"/>
    </row>
    <row r="1276" spans="1:4" x14ac:dyDescent="0.25">
      <c r="A1276" s="6"/>
      <c r="B1276" s="7" t="s">
        <v>208</v>
      </c>
      <c r="C1276" s="8"/>
      <c r="D1276" s="8"/>
    </row>
    <row r="1277" spans="1:4" x14ac:dyDescent="0.25">
      <c r="A1277" s="6"/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345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0"/>
      <c r="C1281" s="11">
        <f>SUM(C1267:C1280)</f>
        <v>0</v>
      </c>
      <c r="D1281" s="11">
        <f>SUM(D1267:D1280)</f>
        <v>0</v>
      </c>
    </row>
    <row r="1282" spans="1:4" x14ac:dyDescent="0.25">
      <c r="A1282" s="12">
        <v>5115</v>
      </c>
      <c r="B1282" s="13" t="s">
        <v>346</v>
      </c>
      <c r="C1282" s="14"/>
      <c r="D1282" s="14"/>
    </row>
    <row r="1283" spans="1:4" x14ac:dyDescent="0.25">
      <c r="A1283" s="6">
        <v>511501</v>
      </c>
      <c r="B1283" s="7" t="s">
        <v>339</v>
      </c>
      <c r="C1283" s="8"/>
      <c r="D1283" s="8"/>
    </row>
    <row r="1284" spans="1:4" x14ac:dyDescent="0.25">
      <c r="A1284" s="6">
        <v>511502</v>
      </c>
      <c r="B1284" s="7" t="s">
        <v>340</v>
      </c>
      <c r="C1284" s="8"/>
      <c r="D1284" s="8"/>
    </row>
    <row r="1285" spans="1:4" x14ac:dyDescent="0.25">
      <c r="A1285" s="6">
        <v>511503</v>
      </c>
      <c r="B1285" s="7" t="s">
        <v>341</v>
      </c>
      <c r="C1285" s="8"/>
      <c r="D1285" s="8"/>
    </row>
    <row r="1286" spans="1:4" x14ac:dyDescent="0.25">
      <c r="A1286" s="6">
        <v>511504</v>
      </c>
      <c r="B1286" s="7" t="s">
        <v>342</v>
      </c>
      <c r="C1286" s="8"/>
      <c r="D1286" s="8"/>
    </row>
    <row r="1287" spans="1:4" x14ac:dyDescent="0.25">
      <c r="A1287" s="6">
        <v>511505</v>
      </c>
      <c r="B1287" s="7" t="s">
        <v>343</v>
      </c>
      <c r="C1287" s="8"/>
      <c r="D1287" s="8"/>
    </row>
    <row r="1288" spans="1:4" x14ac:dyDescent="0.25">
      <c r="A1288" s="6">
        <v>511506</v>
      </c>
      <c r="B1288" s="7" t="s">
        <v>344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/>
      <c r="B1291" s="7" t="s">
        <v>207</v>
      </c>
      <c r="C1291" s="18"/>
      <c r="D1291" s="18"/>
    </row>
    <row r="1292" spans="1:4" x14ac:dyDescent="0.25">
      <c r="A1292" s="16"/>
      <c r="B1292" s="7" t="s">
        <v>208</v>
      </c>
      <c r="C1292" s="18"/>
      <c r="D1292" s="18"/>
    </row>
    <row r="1293" spans="1:4" x14ac:dyDescent="0.25">
      <c r="A1293" s="16"/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345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347</v>
      </c>
      <c r="C1298" s="14"/>
      <c r="D1298" s="14"/>
    </row>
    <row r="1299" spans="1:4" x14ac:dyDescent="0.25">
      <c r="A1299" s="6">
        <v>511601</v>
      </c>
      <c r="B1299" s="7" t="s">
        <v>348</v>
      </c>
      <c r="C1299" s="8"/>
      <c r="D1299" s="8"/>
    </row>
    <row r="1300" spans="1:4" x14ac:dyDescent="0.25">
      <c r="A1300" s="6">
        <v>511602</v>
      </c>
      <c r="B1300" s="7" t="s">
        <v>349</v>
      </c>
      <c r="C1300" s="8"/>
      <c r="D1300" s="8"/>
    </row>
    <row r="1301" spans="1:4" x14ac:dyDescent="0.25">
      <c r="A1301" s="6">
        <v>511603</v>
      </c>
      <c r="B1301" s="7" t="s">
        <v>350</v>
      </c>
      <c r="C1301" s="8"/>
      <c r="D1301" s="8"/>
    </row>
    <row r="1302" spans="1:4" x14ac:dyDescent="0.25">
      <c r="A1302" s="6">
        <v>511604</v>
      </c>
      <c r="B1302" s="7" t="s">
        <v>351</v>
      </c>
      <c r="C1302" s="8"/>
      <c r="D1302" s="8"/>
    </row>
    <row r="1303" spans="1:4" x14ac:dyDescent="0.25">
      <c r="A1303" s="6">
        <v>511605</v>
      </c>
      <c r="B1303" s="7" t="s">
        <v>352</v>
      </c>
      <c r="C1303" s="8"/>
      <c r="D1303" s="8"/>
    </row>
    <row r="1304" spans="1:4" x14ac:dyDescent="0.25">
      <c r="A1304" s="6">
        <v>511606</v>
      </c>
      <c r="B1304" s="7" t="s">
        <v>353</v>
      </c>
      <c r="C1304" s="8"/>
      <c r="D1304" s="8"/>
    </row>
    <row r="1305" spans="1:4" x14ac:dyDescent="0.25">
      <c r="A1305" s="6">
        <v>511607</v>
      </c>
      <c r="B1305" s="7" t="s">
        <v>354</v>
      </c>
      <c r="C1305" s="8"/>
      <c r="D1305" s="8"/>
    </row>
    <row r="1306" spans="1:4" x14ac:dyDescent="0.25">
      <c r="A1306" s="6">
        <v>511608</v>
      </c>
      <c r="B1306" s="7" t="s">
        <v>355</v>
      </c>
      <c r="C1306" s="8"/>
      <c r="D1306" s="8"/>
    </row>
    <row r="1307" spans="1:4" x14ac:dyDescent="0.25">
      <c r="A1307" s="6">
        <v>511609</v>
      </c>
      <c r="B1307" s="7" t="s">
        <v>356</v>
      </c>
      <c r="C1307" s="8"/>
      <c r="D1307" s="8"/>
    </row>
    <row r="1308" spans="1:4" x14ac:dyDescent="0.25">
      <c r="A1308" s="6">
        <v>511610</v>
      </c>
      <c r="B1308" s="7" t="s">
        <v>357</v>
      </c>
      <c r="C1308" s="8"/>
      <c r="D1308" s="8"/>
    </row>
    <row r="1309" spans="1:4" x14ac:dyDescent="0.25">
      <c r="A1309" s="6">
        <v>511611</v>
      </c>
      <c r="B1309" s="7" t="s">
        <v>358</v>
      </c>
      <c r="C1309" s="8"/>
      <c r="D1309" s="8"/>
    </row>
    <row r="1310" spans="1:4" x14ac:dyDescent="0.25">
      <c r="A1310" s="6">
        <v>511612</v>
      </c>
      <c r="B1310" s="7" t="s">
        <v>359</v>
      </c>
      <c r="C1310" s="8"/>
      <c r="D1310" s="8"/>
    </row>
    <row r="1311" spans="1:4" x14ac:dyDescent="0.25">
      <c r="A1311" s="6">
        <v>511613</v>
      </c>
      <c r="B1311" s="7" t="s">
        <v>360</v>
      </c>
      <c r="C1311" s="8"/>
      <c r="D1311" s="8"/>
    </row>
    <row r="1312" spans="1:4" x14ac:dyDescent="0.25">
      <c r="A1312" s="6">
        <v>511614</v>
      </c>
      <c r="B1312" s="7" t="s">
        <v>361</v>
      </c>
      <c r="C1312" s="8"/>
      <c r="D1312" s="8"/>
    </row>
    <row r="1313" spans="1:4" x14ac:dyDescent="0.25">
      <c r="A1313" s="6">
        <v>511615</v>
      </c>
      <c r="B1313" s="7" t="s">
        <v>362</v>
      </c>
      <c r="C1313" s="8"/>
      <c r="D1313" s="8"/>
    </row>
    <row r="1314" spans="1:4" x14ac:dyDescent="0.25">
      <c r="A1314" s="6">
        <v>511616</v>
      </c>
      <c r="B1314" s="7" t="s">
        <v>363</v>
      </c>
      <c r="C1314" s="8"/>
      <c r="D1314" s="8"/>
    </row>
    <row r="1315" spans="1:4" x14ac:dyDescent="0.25">
      <c r="A1315" s="6">
        <v>511617</v>
      </c>
      <c r="B1315" s="7" t="s">
        <v>364</v>
      </c>
      <c r="C1315" s="8"/>
      <c r="D1315" s="8"/>
    </row>
    <row r="1316" spans="1:4" x14ac:dyDescent="0.25">
      <c r="A1316" s="6">
        <v>511618</v>
      </c>
      <c r="B1316" s="7" t="s">
        <v>365</v>
      </c>
      <c r="C1316" s="8"/>
      <c r="D1316" s="8"/>
    </row>
    <row r="1317" spans="1:4" x14ac:dyDescent="0.25">
      <c r="A1317" s="6">
        <v>511619</v>
      </c>
      <c r="B1317" s="7" t="s">
        <v>366</v>
      </c>
      <c r="C1317" s="8"/>
      <c r="D1317" s="8"/>
    </row>
    <row r="1318" spans="1:4" x14ac:dyDescent="0.25">
      <c r="A1318" s="6">
        <v>511620</v>
      </c>
      <c r="B1318" s="7" t="s">
        <v>367</v>
      </c>
      <c r="C1318" s="8"/>
      <c r="D1318" s="8"/>
    </row>
    <row r="1319" spans="1:4" x14ac:dyDescent="0.25">
      <c r="A1319" s="6">
        <v>511621</v>
      </c>
      <c r="B1319" s="7" t="s">
        <v>368</v>
      </c>
      <c r="C1319" s="8"/>
      <c r="D1319" s="8"/>
    </row>
    <row r="1320" spans="1:4" x14ac:dyDescent="0.25">
      <c r="A1320" s="6">
        <v>511622</v>
      </c>
      <c r="B1320" s="7" t="s">
        <v>369</v>
      </c>
      <c r="C1320" s="8"/>
      <c r="D1320" s="8"/>
    </row>
    <row r="1321" spans="1:4" x14ac:dyDescent="0.25">
      <c r="A1321" s="6">
        <v>511623</v>
      </c>
      <c r="B1321" s="7" t="s">
        <v>370</v>
      </c>
      <c r="C1321" s="8"/>
      <c r="D1321" s="8"/>
    </row>
    <row r="1322" spans="1:4" x14ac:dyDescent="0.25">
      <c r="A1322" s="6">
        <v>511624</v>
      </c>
      <c r="B1322" s="7" t="s">
        <v>371</v>
      </c>
      <c r="C1322" s="8"/>
      <c r="D1322" s="8"/>
    </row>
    <row r="1323" spans="1:4" x14ac:dyDescent="0.25">
      <c r="A1323" s="6">
        <v>511625</v>
      </c>
      <c r="B1323" s="7" t="s">
        <v>372</v>
      </c>
      <c r="C1323" s="8"/>
      <c r="D1323" s="8"/>
    </row>
    <row r="1324" spans="1:4" x14ac:dyDescent="0.25">
      <c r="A1324" s="6">
        <v>511626</v>
      </c>
      <c r="B1324" s="7" t="s">
        <v>373</v>
      </c>
      <c r="C1324" s="8"/>
      <c r="D1324" s="8"/>
    </row>
    <row r="1325" spans="1:4" x14ac:dyDescent="0.25">
      <c r="A1325" s="6">
        <v>511627</v>
      </c>
      <c r="B1325" s="7" t="s">
        <v>374</v>
      </c>
      <c r="C1325" s="8"/>
      <c r="D1325" s="8"/>
    </row>
    <row r="1326" spans="1:4" x14ac:dyDescent="0.25">
      <c r="A1326" s="6">
        <v>511628</v>
      </c>
      <c r="B1326" s="7" t="s">
        <v>375</v>
      </c>
      <c r="C1326" s="8"/>
      <c r="D1326" s="8"/>
    </row>
    <row r="1327" spans="1:4" x14ac:dyDescent="0.25">
      <c r="A1327" s="6">
        <v>511629</v>
      </c>
      <c r="B1327" s="7" t="s">
        <v>376</v>
      </c>
      <c r="C1327" s="8"/>
      <c r="D1327" s="8"/>
    </row>
    <row r="1328" spans="1:4" x14ac:dyDescent="0.25">
      <c r="A1328" s="6">
        <v>511630</v>
      </c>
      <c r="B1328" s="7" t="s">
        <v>377</v>
      </c>
      <c r="C1328" s="8"/>
      <c r="D1328" s="8"/>
    </row>
    <row r="1329" spans="1:4" x14ac:dyDescent="0.25">
      <c r="A1329" s="6">
        <v>511631</v>
      </c>
      <c r="B1329" s="7" t="s">
        <v>378</v>
      </c>
      <c r="C1329" s="8"/>
      <c r="D1329" s="8"/>
    </row>
    <row r="1330" spans="1:4" x14ac:dyDescent="0.25">
      <c r="A1330" s="6">
        <v>511632</v>
      </c>
      <c r="B1330" s="7" t="s">
        <v>379</v>
      </c>
      <c r="C1330" s="8"/>
      <c r="D1330" s="8"/>
    </row>
    <row r="1331" spans="1:4" x14ac:dyDescent="0.25">
      <c r="A1331" s="6">
        <v>511633</v>
      </c>
      <c r="B1331" s="7" t="s">
        <v>380</v>
      </c>
      <c r="C1331" s="8"/>
      <c r="D1331" s="8"/>
    </row>
    <row r="1332" spans="1:4" x14ac:dyDescent="0.25">
      <c r="A1332" s="6">
        <v>511634</v>
      </c>
      <c r="B1332" s="7" t="s">
        <v>381</v>
      </c>
      <c r="C1332" s="8"/>
      <c r="D1332" s="8"/>
    </row>
    <row r="1333" spans="1:4" x14ac:dyDescent="0.25">
      <c r="A1333" s="6">
        <v>511635</v>
      </c>
      <c r="B1333" s="7" t="s">
        <v>382</v>
      </c>
      <c r="C1333" s="8"/>
      <c r="D1333" s="8"/>
    </row>
    <row r="1334" spans="1:4" x14ac:dyDescent="0.25">
      <c r="A1334" s="6">
        <v>511636</v>
      </c>
      <c r="B1334" s="7" t="s">
        <v>383</v>
      </c>
      <c r="C1334" s="8"/>
      <c r="D1334" s="8"/>
    </row>
    <row r="1335" spans="1:4" x14ac:dyDescent="0.25">
      <c r="A1335" s="6">
        <v>511637</v>
      </c>
      <c r="B1335" s="7" t="s">
        <v>384</v>
      </c>
      <c r="C1335" s="8"/>
      <c r="D1335" s="8"/>
    </row>
    <row r="1336" spans="1:4" x14ac:dyDescent="0.25">
      <c r="A1336" s="6">
        <v>511638</v>
      </c>
      <c r="B1336" s="7" t="s">
        <v>385</v>
      </c>
      <c r="C1336" s="8"/>
      <c r="D1336" s="8"/>
    </row>
    <row r="1337" spans="1:4" x14ac:dyDescent="0.25">
      <c r="A1337" s="6">
        <v>511639</v>
      </c>
      <c r="B1337" s="7" t="s">
        <v>386</v>
      </c>
      <c r="C1337" s="8"/>
      <c r="D1337" s="8"/>
    </row>
    <row r="1338" spans="1:4" x14ac:dyDescent="0.25">
      <c r="A1338" s="6">
        <v>511640</v>
      </c>
      <c r="B1338" s="7" t="s">
        <v>387</v>
      </c>
      <c r="C1338" s="8"/>
      <c r="D1338" s="8"/>
    </row>
    <row r="1339" spans="1:4" x14ac:dyDescent="0.25">
      <c r="A1339" s="6">
        <v>511641</v>
      </c>
      <c r="B1339" s="7" t="s">
        <v>388</v>
      </c>
      <c r="C1339" s="8"/>
      <c r="D1339" s="8"/>
    </row>
    <row r="1340" spans="1:4" x14ac:dyDescent="0.25">
      <c r="A1340" s="6">
        <v>511642</v>
      </c>
      <c r="B1340" s="7" t="s">
        <v>389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390</v>
      </c>
      <c r="C1346" s="18"/>
      <c r="D1346" s="18"/>
    </row>
    <row r="1347" spans="1:4" x14ac:dyDescent="0.25">
      <c r="A1347" s="16">
        <v>511649</v>
      </c>
      <c r="B1347" s="17" t="s">
        <v>391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392</v>
      </c>
      <c r="C1350" s="14"/>
      <c r="D1350" s="14"/>
    </row>
    <row r="1351" spans="1:4" x14ac:dyDescent="0.25">
      <c r="A1351" s="3">
        <v>5201</v>
      </c>
      <c r="B1351" s="4" t="s">
        <v>393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394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395</v>
      </c>
      <c r="C1357" s="8"/>
      <c r="D1357" s="8"/>
    </row>
    <row r="1358" spans="1:4" x14ac:dyDescent="0.25">
      <c r="A1358" s="6">
        <v>520107</v>
      </c>
      <c r="B1358" s="7" t="s">
        <v>396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/>
      <c r="B1360" s="7" t="s">
        <v>207</v>
      </c>
      <c r="C1360" s="8"/>
      <c r="D1360" s="8"/>
    </row>
    <row r="1361" spans="1:4" x14ac:dyDescent="0.25">
      <c r="A1361" s="6"/>
      <c r="B1361" s="7" t="s">
        <v>208</v>
      </c>
      <c r="C1361" s="8"/>
      <c r="D1361" s="8"/>
    </row>
    <row r="1362" spans="1:4" x14ac:dyDescent="0.25">
      <c r="A1362" s="6"/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397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394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395</v>
      </c>
      <c r="C1371" s="8"/>
      <c r="D1371" s="8"/>
    </row>
    <row r="1372" spans="1:4" x14ac:dyDescent="0.25">
      <c r="A1372" s="6">
        <v>520207</v>
      </c>
      <c r="B1372" s="7" t="s">
        <v>396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/>
      <c r="B1374" s="7" t="s">
        <v>207</v>
      </c>
      <c r="C1374" s="8"/>
      <c r="D1374" s="8"/>
    </row>
    <row r="1375" spans="1:4" x14ac:dyDescent="0.25">
      <c r="A1375" s="6"/>
      <c r="B1375" s="7" t="s">
        <v>208</v>
      </c>
      <c r="C1375" s="8"/>
      <c r="D1375" s="8"/>
    </row>
    <row r="1376" spans="1:4" x14ac:dyDescent="0.25">
      <c r="A1376" s="6"/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398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/>
      <c r="B1385" s="7" t="s">
        <v>207</v>
      </c>
      <c r="C1385" s="8"/>
      <c r="D1385" s="8"/>
    </row>
    <row r="1386" spans="1:4" x14ac:dyDescent="0.25">
      <c r="A1386" s="6"/>
      <c r="B1386" s="7" t="s">
        <v>208</v>
      </c>
      <c r="C1386" s="8"/>
      <c r="D1386" s="8"/>
    </row>
    <row r="1387" spans="1:4" x14ac:dyDescent="0.25">
      <c r="A1387" s="6"/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399</v>
      </c>
      <c r="C1391" s="14"/>
      <c r="D1391" s="14"/>
    </row>
    <row r="1392" spans="1:4" x14ac:dyDescent="0.25">
      <c r="A1392" s="6">
        <v>520401</v>
      </c>
      <c r="B1392" s="7" t="s">
        <v>400</v>
      </c>
      <c r="C1392" s="8"/>
      <c r="D1392" s="8"/>
    </row>
    <row r="1393" spans="1:4" x14ac:dyDescent="0.25">
      <c r="A1393" s="6">
        <v>520402</v>
      </c>
      <c r="B1393" s="7" t="s">
        <v>401</v>
      </c>
      <c r="C1393" s="8"/>
      <c r="D1393" s="8"/>
    </row>
    <row r="1394" spans="1:4" x14ac:dyDescent="0.25">
      <c r="A1394" s="6">
        <v>520403</v>
      </c>
      <c r="B1394" s="7" t="s">
        <v>402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/>
      <c r="B1398" s="7" t="s">
        <v>207</v>
      </c>
      <c r="C1398" s="8"/>
      <c r="D1398" s="8"/>
    </row>
    <row r="1399" spans="1:4" x14ac:dyDescent="0.25">
      <c r="A1399" s="6"/>
      <c r="B1399" s="7" t="s">
        <v>208</v>
      </c>
      <c r="C1399" s="8"/>
      <c r="D1399" s="8"/>
    </row>
    <row r="1400" spans="1:4" x14ac:dyDescent="0.25">
      <c r="A1400" s="6"/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/>
      <c r="B1410" s="7" t="s">
        <v>207</v>
      </c>
      <c r="C1410" s="8"/>
      <c r="D1410" s="8"/>
    </row>
    <row r="1411" spans="1:4" x14ac:dyDescent="0.25">
      <c r="A1411" s="6"/>
      <c r="B1411" s="7" t="s">
        <v>208</v>
      </c>
      <c r="C1411" s="8"/>
      <c r="D1411" s="8"/>
    </row>
    <row r="1412" spans="1:4" x14ac:dyDescent="0.25">
      <c r="A1412" s="6"/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403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/>
      <c r="B1421" s="7" t="s">
        <v>207</v>
      </c>
      <c r="C1421" s="8"/>
      <c r="D1421" s="8"/>
    </row>
    <row r="1422" spans="1:4" x14ac:dyDescent="0.25">
      <c r="A1422" s="6"/>
      <c r="B1422" s="7" t="s">
        <v>208</v>
      </c>
      <c r="C1422" s="8"/>
      <c r="D1422" s="8"/>
    </row>
    <row r="1423" spans="1:4" x14ac:dyDescent="0.25">
      <c r="A1423" s="6"/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404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/>
      <c r="B1432" s="7" t="s">
        <v>207</v>
      </c>
      <c r="C1432" s="8"/>
      <c r="D1432" s="8"/>
    </row>
    <row r="1433" spans="1:4" x14ac:dyDescent="0.25">
      <c r="A1433" s="6"/>
      <c r="B1433" s="7" t="s">
        <v>208</v>
      </c>
      <c r="C1433" s="8"/>
      <c r="D1433" s="8"/>
    </row>
    <row r="1434" spans="1:4" x14ac:dyDescent="0.25">
      <c r="A1434" s="6"/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405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/>
      <c r="B1444" s="7" t="s">
        <v>207</v>
      </c>
      <c r="C1444" s="8"/>
      <c r="D1444" s="8"/>
    </row>
    <row r="1445" spans="1:4" x14ac:dyDescent="0.25">
      <c r="A1445" s="6"/>
      <c r="B1445" s="7" t="s">
        <v>208</v>
      </c>
      <c r="C1445" s="8"/>
      <c r="D1445" s="8"/>
    </row>
    <row r="1446" spans="1:4" x14ac:dyDescent="0.25">
      <c r="A1446" s="6"/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406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/>
      <c r="B1456" s="7" t="s">
        <v>207</v>
      </c>
      <c r="C1456" s="8"/>
      <c r="D1456" s="8"/>
    </row>
    <row r="1457" spans="1:4" x14ac:dyDescent="0.25">
      <c r="A1457" s="6"/>
      <c r="B1457" s="7" t="s">
        <v>208</v>
      </c>
      <c r="C1457" s="8"/>
      <c r="D1457" s="8"/>
    </row>
    <row r="1458" spans="1:4" x14ac:dyDescent="0.25">
      <c r="A1458" s="6"/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407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/>
      <c r="B1468" s="7" t="s">
        <v>207</v>
      </c>
      <c r="C1468" s="8"/>
      <c r="D1468" s="8"/>
    </row>
    <row r="1469" spans="1:4" x14ac:dyDescent="0.25">
      <c r="A1469" s="6"/>
      <c r="B1469" s="7" t="s">
        <v>208</v>
      </c>
      <c r="C1469" s="8"/>
      <c r="D1469" s="8"/>
    </row>
    <row r="1470" spans="1:4" x14ac:dyDescent="0.25">
      <c r="A1470" s="6"/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408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/>
      <c r="B1480" s="7" t="s">
        <v>207</v>
      </c>
      <c r="C1480" s="8"/>
      <c r="D1480" s="8"/>
    </row>
    <row r="1481" spans="1:4" x14ac:dyDescent="0.25">
      <c r="A1481" s="6"/>
      <c r="B1481" s="7" t="s">
        <v>208</v>
      </c>
      <c r="C1481" s="8"/>
      <c r="D1481" s="8"/>
    </row>
    <row r="1482" spans="1:4" x14ac:dyDescent="0.25">
      <c r="A1482" s="6"/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409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/>
      <c r="B1492" s="7" t="s">
        <v>207</v>
      </c>
      <c r="C1492" s="8"/>
      <c r="D1492" s="8"/>
    </row>
    <row r="1493" spans="1:4" x14ac:dyDescent="0.25">
      <c r="A1493" s="6"/>
      <c r="B1493" s="7" t="s">
        <v>208</v>
      </c>
      <c r="C1493" s="8"/>
      <c r="D1493" s="8"/>
    </row>
    <row r="1494" spans="1:4" x14ac:dyDescent="0.25">
      <c r="A1494" s="6"/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410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/>
      <c r="B1504" s="7" t="s">
        <v>207</v>
      </c>
      <c r="C1504" s="8"/>
      <c r="D1504" s="8"/>
    </row>
    <row r="1505" spans="1:4" x14ac:dyDescent="0.25">
      <c r="A1505" s="6"/>
      <c r="B1505" s="7" t="s">
        <v>208</v>
      </c>
      <c r="C1505" s="8"/>
      <c r="D1505" s="8"/>
    </row>
    <row r="1506" spans="1:4" x14ac:dyDescent="0.25">
      <c r="A1506" s="6"/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336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/>
      <c r="B1516" s="7" t="s">
        <v>207</v>
      </c>
      <c r="C1516" s="8"/>
      <c r="D1516" s="8"/>
    </row>
    <row r="1517" spans="1:4" x14ac:dyDescent="0.25">
      <c r="A1517" s="6"/>
      <c r="B1517" s="7" t="s">
        <v>208</v>
      </c>
      <c r="C1517" s="8"/>
      <c r="D1517" s="8"/>
    </row>
    <row r="1518" spans="1:4" x14ac:dyDescent="0.25">
      <c r="A1518" s="6"/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411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/>
      <c r="B1528" s="7" t="s">
        <v>207</v>
      </c>
      <c r="C1528" s="8"/>
      <c r="D1528" s="8"/>
    </row>
    <row r="1529" spans="1:4" x14ac:dyDescent="0.25">
      <c r="A1529" s="6"/>
      <c r="B1529" s="7" t="s">
        <v>208</v>
      </c>
      <c r="C1529" s="8"/>
      <c r="D1529" s="8"/>
    </row>
    <row r="1530" spans="1:4" x14ac:dyDescent="0.25">
      <c r="A1530" s="6"/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338</v>
      </c>
      <c r="C1534" s="14"/>
      <c r="D1534" s="14"/>
    </row>
    <row r="1535" spans="1:4" x14ac:dyDescent="0.25">
      <c r="A1535" s="6">
        <v>521601</v>
      </c>
      <c r="B1535" s="7" t="s">
        <v>339</v>
      </c>
      <c r="C1535" s="8"/>
      <c r="D1535" s="8"/>
    </row>
    <row r="1536" spans="1:4" x14ac:dyDescent="0.25">
      <c r="A1536" s="6">
        <v>521602</v>
      </c>
      <c r="B1536" s="7" t="s">
        <v>340</v>
      </c>
      <c r="C1536" s="8"/>
      <c r="D1536" s="8"/>
    </row>
    <row r="1537" spans="1:4" x14ac:dyDescent="0.25">
      <c r="A1537" s="6">
        <v>521603</v>
      </c>
      <c r="B1537" s="7" t="s">
        <v>341</v>
      </c>
      <c r="C1537" s="8"/>
      <c r="D1537" s="8"/>
    </row>
    <row r="1538" spans="1:4" x14ac:dyDescent="0.25">
      <c r="A1538" s="6">
        <v>521604</v>
      </c>
      <c r="B1538" s="7" t="s">
        <v>342</v>
      </c>
      <c r="C1538" s="8"/>
      <c r="D1538" s="8"/>
    </row>
    <row r="1539" spans="1:4" x14ac:dyDescent="0.25">
      <c r="A1539" s="6">
        <v>521605</v>
      </c>
      <c r="B1539" s="7" t="s">
        <v>343</v>
      </c>
      <c r="C1539" s="8"/>
      <c r="D1539" s="8"/>
    </row>
    <row r="1540" spans="1:4" x14ac:dyDescent="0.25">
      <c r="A1540" s="6">
        <v>521606</v>
      </c>
      <c r="B1540" s="7" t="s">
        <v>344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/>
      <c r="B1543" s="7" t="s">
        <v>207</v>
      </c>
      <c r="C1543" s="8"/>
      <c r="D1543" s="8"/>
    </row>
    <row r="1544" spans="1:4" x14ac:dyDescent="0.25">
      <c r="A1544" s="6"/>
      <c r="B1544" s="7" t="s">
        <v>208</v>
      </c>
      <c r="C1544" s="8"/>
      <c r="D1544" s="8"/>
    </row>
    <row r="1545" spans="1:4" x14ac:dyDescent="0.25">
      <c r="A1545" s="6"/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345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412</v>
      </c>
      <c r="C1550" s="14"/>
      <c r="D1550" s="14"/>
    </row>
    <row r="1551" spans="1:4" x14ac:dyDescent="0.25">
      <c r="A1551" s="6">
        <v>521701</v>
      </c>
      <c r="B1551" s="7" t="s">
        <v>339</v>
      </c>
      <c r="C1551" s="8"/>
      <c r="D1551" s="8"/>
    </row>
    <row r="1552" spans="1:4" x14ac:dyDescent="0.25">
      <c r="A1552" s="6">
        <v>521702</v>
      </c>
      <c r="B1552" s="7" t="s">
        <v>340</v>
      </c>
      <c r="C1552" s="8"/>
      <c r="D1552" s="8"/>
    </row>
    <row r="1553" spans="1:4" x14ac:dyDescent="0.25">
      <c r="A1553" s="6">
        <v>521703</v>
      </c>
      <c r="B1553" s="7" t="s">
        <v>341</v>
      </c>
      <c r="C1553" s="8"/>
      <c r="D1553" s="8"/>
    </row>
    <row r="1554" spans="1:4" x14ac:dyDescent="0.25">
      <c r="A1554" s="6">
        <v>521704</v>
      </c>
      <c r="B1554" s="7" t="s">
        <v>342</v>
      </c>
      <c r="C1554" s="8"/>
      <c r="D1554" s="8"/>
    </row>
    <row r="1555" spans="1:4" x14ac:dyDescent="0.25">
      <c r="A1555" s="6">
        <v>521705</v>
      </c>
      <c r="B1555" s="7" t="s">
        <v>343</v>
      </c>
      <c r="C1555" s="8"/>
      <c r="D1555" s="8"/>
    </row>
    <row r="1556" spans="1:4" x14ac:dyDescent="0.25">
      <c r="A1556" s="6">
        <v>521706</v>
      </c>
      <c r="B1556" s="7" t="s">
        <v>344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/>
      <c r="B1559" s="7" t="s">
        <v>207</v>
      </c>
      <c r="C1559" s="8"/>
      <c r="D1559" s="8"/>
    </row>
    <row r="1560" spans="1:4" x14ac:dyDescent="0.25">
      <c r="A1560" s="6"/>
      <c r="B1560" s="7" t="s">
        <v>208</v>
      </c>
      <c r="C1560" s="8"/>
      <c r="D1560" s="8"/>
    </row>
    <row r="1561" spans="1:4" x14ac:dyDescent="0.25">
      <c r="A1561" s="6"/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345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347</v>
      </c>
      <c r="C1566" s="14"/>
      <c r="D1566" s="14"/>
    </row>
    <row r="1567" spans="1:4" x14ac:dyDescent="0.25">
      <c r="A1567" s="6">
        <v>521801</v>
      </c>
      <c r="B1567" s="7" t="s">
        <v>348</v>
      </c>
      <c r="C1567" s="8"/>
      <c r="D1567" s="8"/>
    </row>
    <row r="1568" spans="1:4" x14ac:dyDescent="0.25">
      <c r="A1568" s="6">
        <v>521802</v>
      </c>
      <c r="B1568" s="7" t="s">
        <v>352</v>
      </c>
      <c r="C1568" s="8"/>
      <c r="D1568" s="8"/>
    </row>
    <row r="1569" spans="1:4" x14ac:dyDescent="0.25">
      <c r="A1569" s="6">
        <v>521803</v>
      </c>
      <c r="B1569" s="7" t="s">
        <v>353</v>
      </c>
      <c r="C1569" s="8"/>
      <c r="D1569" s="8"/>
    </row>
    <row r="1570" spans="1:4" x14ac:dyDescent="0.25">
      <c r="A1570" s="6">
        <v>521804</v>
      </c>
      <c r="B1570" s="7" t="s">
        <v>354</v>
      </c>
      <c r="C1570" s="8"/>
      <c r="D1570" s="8"/>
    </row>
    <row r="1571" spans="1:4" x14ac:dyDescent="0.25">
      <c r="A1571" s="6">
        <v>521805</v>
      </c>
      <c r="B1571" s="7" t="s">
        <v>355</v>
      </c>
      <c r="C1571" s="8"/>
      <c r="D1571" s="8"/>
    </row>
    <row r="1572" spans="1:4" x14ac:dyDescent="0.25">
      <c r="A1572" s="6">
        <v>521806</v>
      </c>
      <c r="B1572" s="7" t="s">
        <v>356</v>
      </c>
      <c r="C1572" s="8"/>
      <c r="D1572" s="8"/>
    </row>
    <row r="1573" spans="1:4" x14ac:dyDescent="0.25">
      <c r="A1573" s="6">
        <v>521807</v>
      </c>
      <c r="B1573" s="7" t="s">
        <v>357</v>
      </c>
      <c r="C1573" s="8"/>
      <c r="D1573" s="8"/>
    </row>
    <row r="1574" spans="1:4" x14ac:dyDescent="0.25">
      <c r="A1574" s="6">
        <v>521808</v>
      </c>
      <c r="B1574" s="7" t="s">
        <v>358</v>
      </c>
      <c r="C1574" s="8"/>
      <c r="D1574" s="8"/>
    </row>
    <row r="1575" spans="1:4" x14ac:dyDescent="0.25">
      <c r="A1575" s="6">
        <v>521809</v>
      </c>
      <c r="B1575" s="7" t="s">
        <v>361</v>
      </c>
      <c r="C1575" s="8"/>
      <c r="D1575" s="8"/>
    </row>
    <row r="1576" spans="1:4" x14ac:dyDescent="0.25">
      <c r="A1576" s="6">
        <v>521810</v>
      </c>
      <c r="B1576" s="7" t="s">
        <v>362</v>
      </c>
      <c r="C1576" s="8"/>
      <c r="D1576" s="8"/>
    </row>
    <row r="1577" spans="1:4" x14ac:dyDescent="0.25">
      <c r="A1577" s="6">
        <v>521811</v>
      </c>
      <c r="B1577" s="7" t="s">
        <v>363</v>
      </c>
      <c r="C1577" s="8"/>
      <c r="D1577" s="8"/>
    </row>
    <row r="1578" spans="1:4" x14ac:dyDescent="0.25">
      <c r="A1578" s="6">
        <v>521812</v>
      </c>
      <c r="B1578" s="7" t="s">
        <v>364</v>
      </c>
      <c r="C1578" s="8"/>
      <c r="D1578" s="8"/>
    </row>
    <row r="1579" spans="1:4" x14ac:dyDescent="0.25">
      <c r="A1579" s="6">
        <v>521813</v>
      </c>
      <c r="B1579" s="7" t="s">
        <v>365</v>
      </c>
      <c r="C1579" s="8"/>
      <c r="D1579" s="8"/>
    </row>
    <row r="1580" spans="1:4" x14ac:dyDescent="0.25">
      <c r="A1580" s="6">
        <v>521814</v>
      </c>
      <c r="B1580" s="7" t="s">
        <v>366</v>
      </c>
      <c r="C1580" s="8"/>
      <c r="D1580" s="8"/>
    </row>
    <row r="1581" spans="1:4" x14ac:dyDescent="0.25">
      <c r="A1581" s="6">
        <v>521815</v>
      </c>
      <c r="B1581" s="7" t="s">
        <v>367</v>
      </c>
      <c r="C1581" s="8"/>
      <c r="D1581" s="8"/>
    </row>
    <row r="1582" spans="1:4" x14ac:dyDescent="0.25">
      <c r="A1582" s="6">
        <v>521816</v>
      </c>
      <c r="B1582" s="7" t="s">
        <v>369</v>
      </c>
      <c r="C1582" s="8"/>
      <c r="D1582" s="8"/>
    </row>
    <row r="1583" spans="1:4" x14ac:dyDescent="0.25">
      <c r="A1583" s="6">
        <v>521817</v>
      </c>
      <c r="B1583" s="7" t="s">
        <v>370</v>
      </c>
      <c r="C1583" s="8"/>
      <c r="D1583" s="8"/>
    </row>
    <row r="1584" spans="1:4" x14ac:dyDescent="0.25">
      <c r="A1584" s="6">
        <v>521818</v>
      </c>
      <c r="B1584" s="7" t="s">
        <v>371</v>
      </c>
      <c r="C1584" s="8"/>
      <c r="D1584" s="8"/>
    </row>
    <row r="1585" spans="1:4" x14ac:dyDescent="0.25">
      <c r="A1585" s="6">
        <v>521819</v>
      </c>
      <c r="B1585" s="7" t="s">
        <v>372</v>
      </c>
      <c r="C1585" s="8"/>
      <c r="D1585" s="8"/>
    </row>
    <row r="1586" spans="1:4" x14ac:dyDescent="0.25">
      <c r="A1586" s="6">
        <v>521820</v>
      </c>
      <c r="B1586" s="7" t="s">
        <v>373</v>
      </c>
      <c r="C1586" s="8"/>
      <c r="D1586" s="8"/>
    </row>
    <row r="1587" spans="1:4" x14ac:dyDescent="0.25">
      <c r="A1587" s="6">
        <v>521821</v>
      </c>
      <c r="B1587" s="7" t="s">
        <v>374</v>
      </c>
      <c r="C1587" s="8"/>
      <c r="D1587" s="8"/>
    </row>
    <row r="1588" spans="1:4" x14ac:dyDescent="0.25">
      <c r="A1588" s="6">
        <v>521822</v>
      </c>
      <c r="B1588" s="7" t="s">
        <v>375</v>
      </c>
      <c r="C1588" s="8"/>
      <c r="D1588" s="8"/>
    </row>
    <row r="1589" spans="1:4" x14ac:dyDescent="0.25">
      <c r="A1589" s="6">
        <v>521823</v>
      </c>
      <c r="B1589" s="7" t="s">
        <v>378</v>
      </c>
      <c r="C1589" s="8"/>
      <c r="D1589" s="8"/>
    </row>
    <row r="1590" spans="1:4" x14ac:dyDescent="0.25">
      <c r="A1590" s="6">
        <v>521824</v>
      </c>
      <c r="B1590" s="7" t="s">
        <v>379</v>
      </c>
      <c r="C1590" s="8"/>
      <c r="D1590" s="8"/>
    </row>
    <row r="1591" spans="1:4" x14ac:dyDescent="0.25">
      <c r="A1591" s="6">
        <v>521825</v>
      </c>
      <c r="B1591" s="7" t="s">
        <v>380</v>
      </c>
      <c r="C1591" s="8"/>
      <c r="D1591" s="8"/>
    </row>
    <row r="1592" spans="1:4" x14ac:dyDescent="0.25">
      <c r="A1592" s="6">
        <v>521826</v>
      </c>
      <c r="B1592" s="7" t="s">
        <v>381</v>
      </c>
      <c r="C1592" s="8"/>
      <c r="D1592" s="8"/>
    </row>
    <row r="1593" spans="1:4" x14ac:dyDescent="0.25">
      <c r="A1593" s="6">
        <v>521827</v>
      </c>
      <c r="B1593" s="7" t="s">
        <v>382</v>
      </c>
      <c r="C1593" s="8"/>
      <c r="D1593" s="8"/>
    </row>
    <row r="1594" spans="1:4" x14ac:dyDescent="0.25">
      <c r="A1594" s="6">
        <v>521828</v>
      </c>
      <c r="B1594" s="7" t="s">
        <v>413</v>
      </c>
      <c r="C1594" s="8"/>
      <c r="D1594" s="8"/>
    </row>
    <row r="1595" spans="1:4" x14ac:dyDescent="0.25">
      <c r="A1595" s="6">
        <v>521829</v>
      </c>
      <c r="B1595" s="7" t="s">
        <v>385</v>
      </c>
      <c r="C1595" s="8"/>
      <c r="D1595" s="8"/>
    </row>
    <row r="1596" spans="1:4" x14ac:dyDescent="0.25">
      <c r="A1596" s="6">
        <v>521830</v>
      </c>
      <c r="B1596" s="7" t="s">
        <v>414</v>
      </c>
      <c r="C1596" s="8"/>
      <c r="D1596" s="8"/>
    </row>
    <row r="1597" spans="1:4" x14ac:dyDescent="0.25">
      <c r="A1597" s="6">
        <v>521831</v>
      </c>
      <c r="B1597" s="7" t="s">
        <v>415</v>
      </c>
      <c r="C1597" s="8"/>
      <c r="D1597" s="8"/>
    </row>
    <row r="1598" spans="1:4" x14ac:dyDescent="0.25">
      <c r="A1598" s="6">
        <v>521832</v>
      </c>
      <c r="B1598" s="7" t="s">
        <v>359</v>
      </c>
      <c r="C1598" s="8"/>
      <c r="D1598" s="8"/>
    </row>
    <row r="1599" spans="1:4" x14ac:dyDescent="0.25">
      <c r="A1599" s="6">
        <v>521833</v>
      </c>
      <c r="B1599" s="7" t="s">
        <v>360</v>
      </c>
      <c r="C1599" s="8"/>
      <c r="D1599" s="8"/>
    </row>
    <row r="1600" spans="1:4" x14ac:dyDescent="0.25">
      <c r="A1600" s="16">
        <v>521834</v>
      </c>
      <c r="B1600" s="17" t="s">
        <v>388</v>
      </c>
      <c r="C1600" s="18"/>
      <c r="D1600" s="18"/>
    </row>
    <row r="1601" spans="1:4" x14ac:dyDescent="0.25">
      <c r="A1601" s="16">
        <v>521835</v>
      </c>
      <c r="B1601" s="17" t="s">
        <v>389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391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416</v>
      </c>
      <c r="C1610" s="14"/>
      <c r="D1610" s="14"/>
    </row>
    <row r="1611" spans="1:4" x14ac:dyDescent="0.25">
      <c r="A1611" s="3">
        <v>5301</v>
      </c>
      <c r="B1611" s="4" t="s">
        <v>417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913788</v>
      </c>
      <c r="D1612" s="8">
        <v>17699731</v>
      </c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>
        <v>2088925</v>
      </c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>
        <v>9352979</v>
      </c>
      <c r="D1617" s="8">
        <v>6694178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2594332</v>
      </c>
      <c r="D1619" s="8">
        <v>327542</v>
      </c>
    </row>
    <row r="1620" spans="1:4" x14ac:dyDescent="0.25">
      <c r="A1620" s="6">
        <v>530109</v>
      </c>
      <c r="B1620" s="7" t="s">
        <v>102</v>
      </c>
      <c r="C1620" s="8">
        <v>123126</v>
      </c>
      <c r="D1620" s="8">
        <v>745295</v>
      </c>
    </row>
    <row r="1621" spans="1:4" x14ac:dyDescent="0.25">
      <c r="A1621" s="6">
        <v>530110</v>
      </c>
      <c r="B1621" s="7" t="s">
        <v>103</v>
      </c>
      <c r="C1621" s="8">
        <v>60826</v>
      </c>
      <c r="D1621" s="8">
        <v>14876</v>
      </c>
    </row>
    <row r="1622" spans="1:4" x14ac:dyDescent="0.25">
      <c r="A1622" s="6">
        <v>530111</v>
      </c>
      <c r="B1622" s="7" t="s">
        <v>104</v>
      </c>
      <c r="C1622" s="8">
        <v>140608</v>
      </c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15274584</v>
      </c>
      <c r="D1627" s="11">
        <f>SUM(D1612:D1626)</f>
        <v>25481622</v>
      </c>
    </row>
    <row r="1628" spans="1:4" x14ac:dyDescent="0.25">
      <c r="A1628" s="12">
        <v>5302</v>
      </c>
      <c r="B1628" s="13" t="s">
        <v>325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143687</v>
      </c>
      <c r="D1629" s="8">
        <v>205800</v>
      </c>
    </row>
    <row r="1630" spans="1:4" x14ac:dyDescent="0.25">
      <c r="A1630" s="6">
        <v>530202</v>
      </c>
      <c r="B1630" s="7" t="s">
        <v>95</v>
      </c>
      <c r="C1630" s="8">
        <v>162703</v>
      </c>
      <c r="D1630" s="8">
        <v>206131</v>
      </c>
    </row>
    <row r="1631" spans="1:4" x14ac:dyDescent="0.25">
      <c r="A1631" s="6">
        <v>530203</v>
      </c>
      <c r="B1631" s="7" t="s">
        <v>96</v>
      </c>
      <c r="C1631" s="8">
        <v>197756</v>
      </c>
      <c r="D1631" s="8">
        <v>202026</v>
      </c>
    </row>
    <row r="1632" spans="1:4" x14ac:dyDescent="0.25">
      <c r="A1632" s="6">
        <v>530204</v>
      </c>
      <c r="B1632" s="7" t="s">
        <v>97</v>
      </c>
      <c r="C1632" s="8">
        <v>225</v>
      </c>
      <c r="D1632" s="8"/>
    </row>
    <row r="1633" spans="1:4" x14ac:dyDescent="0.25">
      <c r="A1633" s="6">
        <v>530205</v>
      </c>
      <c r="B1633" s="7" t="s">
        <v>98</v>
      </c>
      <c r="C1633" s="8">
        <v>13753</v>
      </c>
      <c r="D1633" s="8">
        <v>4116</v>
      </c>
    </row>
    <row r="1634" spans="1:4" x14ac:dyDescent="0.25">
      <c r="A1634" s="6">
        <v>530206</v>
      </c>
      <c r="B1634" s="7" t="s">
        <v>99</v>
      </c>
      <c r="C1634" s="8">
        <v>6053955</v>
      </c>
      <c r="D1634" s="8">
        <v>4271656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505744</v>
      </c>
      <c r="D1636" s="8">
        <v>689723</v>
      </c>
    </row>
    <row r="1637" spans="1:4" x14ac:dyDescent="0.25">
      <c r="A1637" s="6">
        <v>530209</v>
      </c>
      <c r="B1637" s="7" t="s">
        <v>102</v>
      </c>
      <c r="C1637" s="8">
        <v>29263</v>
      </c>
      <c r="D1637" s="8">
        <v>36645</v>
      </c>
    </row>
    <row r="1638" spans="1:4" x14ac:dyDescent="0.25">
      <c r="A1638" s="6">
        <v>530210</v>
      </c>
      <c r="B1638" s="7" t="s">
        <v>103</v>
      </c>
      <c r="C1638" s="8">
        <v>30389</v>
      </c>
      <c r="D1638" s="8">
        <v>61171</v>
      </c>
    </row>
    <row r="1639" spans="1:4" x14ac:dyDescent="0.25">
      <c r="A1639" s="6">
        <v>530211</v>
      </c>
      <c r="B1639" s="7" t="s">
        <v>104</v>
      </c>
      <c r="C1639" s="8">
        <v>13427</v>
      </c>
      <c r="D1639" s="8">
        <v>35234</v>
      </c>
    </row>
    <row r="1640" spans="1:4" x14ac:dyDescent="0.25">
      <c r="A1640" s="6">
        <v>530212</v>
      </c>
      <c r="B1640" s="7" t="s">
        <v>105</v>
      </c>
      <c r="C1640" s="8">
        <v>4036</v>
      </c>
      <c r="D1640" s="8">
        <v>6482</v>
      </c>
    </row>
    <row r="1641" spans="1:4" x14ac:dyDescent="0.25">
      <c r="A1641" s="6">
        <v>530213</v>
      </c>
      <c r="B1641" s="7" t="s">
        <v>106</v>
      </c>
      <c r="C1641" s="8">
        <v>43323</v>
      </c>
      <c r="D1641" s="8">
        <v>165542</v>
      </c>
    </row>
    <row r="1642" spans="1:4" x14ac:dyDescent="0.25">
      <c r="A1642" s="6">
        <v>530214</v>
      </c>
      <c r="B1642" s="7" t="s">
        <v>107</v>
      </c>
      <c r="C1642" s="8"/>
      <c r="D1642" s="8">
        <v>4346</v>
      </c>
    </row>
    <row r="1643" spans="1:4" ht="15.75" thickBot="1" x14ac:dyDescent="0.3">
      <c r="A1643" s="19">
        <v>530215</v>
      </c>
      <c r="B1643" s="20" t="s">
        <v>108</v>
      </c>
      <c r="C1643" s="8">
        <v>183349</v>
      </c>
      <c r="D1643" s="8">
        <v>250538</v>
      </c>
    </row>
    <row r="1644" spans="1:4" ht="15.75" thickBot="1" x14ac:dyDescent="0.3">
      <c r="A1644" s="9" t="s">
        <v>18</v>
      </c>
      <c r="B1644" s="10"/>
      <c r="C1644" s="11">
        <f>SUM(C1629:C1643)</f>
        <v>7381610</v>
      </c>
      <c r="D1644" s="11">
        <f>SUM(D1629:D1643)</f>
        <v>6139410</v>
      </c>
    </row>
    <row r="1645" spans="1:4" x14ac:dyDescent="0.25">
      <c r="A1645" s="12">
        <v>5303</v>
      </c>
      <c r="B1645" s="13" t="s">
        <v>418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82321</v>
      </c>
      <c r="D1646" s="8">
        <v>60710</v>
      </c>
    </row>
    <row r="1647" spans="1:4" x14ac:dyDescent="0.25">
      <c r="A1647" s="6">
        <v>530302</v>
      </c>
      <c r="B1647" s="7" t="s">
        <v>95</v>
      </c>
      <c r="C1647" s="8">
        <v>82452</v>
      </c>
      <c r="D1647" s="8">
        <v>62954</v>
      </c>
    </row>
    <row r="1648" spans="1:4" x14ac:dyDescent="0.25">
      <c r="A1648" s="6">
        <v>530303</v>
      </c>
      <c r="B1648" s="7" t="s">
        <v>96</v>
      </c>
      <c r="C1648" s="8">
        <v>80810</v>
      </c>
      <c r="D1648" s="8">
        <v>5731</v>
      </c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>
        <v>617</v>
      </c>
      <c r="D1650" s="8">
        <v>1874</v>
      </c>
    </row>
    <row r="1651" spans="1:4" x14ac:dyDescent="0.25">
      <c r="A1651" s="6">
        <v>530306</v>
      </c>
      <c r="B1651" s="7" t="s">
        <v>99</v>
      </c>
      <c r="C1651" s="8">
        <v>1708664</v>
      </c>
      <c r="D1651" s="8">
        <v>264879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275889</v>
      </c>
      <c r="D1653" s="8">
        <v>82116</v>
      </c>
    </row>
    <row r="1654" spans="1:4" x14ac:dyDescent="0.25">
      <c r="A1654" s="6">
        <v>530309</v>
      </c>
      <c r="B1654" s="7" t="s">
        <v>102</v>
      </c>
      <c r="C1654" s="8">
        <v>14658</v>
      </c>
      <c r="D1654" s="8">
        <v>2398</v>
      </c>
    </row>
    <row r="1655" spans="1:4" x14ac:dyDescent="0.25">
      <c r="A1655" s="6">
        <v>530310</v>
      </c>
      <c r="B1655" s="7" t="s">
        <v>103</v>
      </c>
      <c r="C1655" s="8">
        <v>24469</v>
      </c>
      <c r="D1655" s="8">
        <v>5018</v>
      </c>
    </row>
    <row r="1656" spans="1:4" x14ac:dyDescent="0.25">
      <c r="A1656" s="6">
        <v>530311</v>
      </c>
      <c r="B1656" s="7" t="s">
        <v>104</v>
      </c>
      <c r="C1656" s="8">
        <v>14094</v>
      </c>
      <c r="D1656" s="8">
        <v>4803</v>
      </c>
    </row>
    <row r="1657" spans="1:4" x14ac:dyDescent="0.25">
      <c r="A1657" s="6">
        <v>530312</v>
      </c>
      <c r="B1657" s="7" t="s">
        <v>105</v>
      </c>
      <c r="C1657" s="8">
        <v>2593</v>
      </c>
      <c r="D1657" s="8"/>
    </row>
    <row r="1658" spans="1:4" x14ac:dyDescent="0.25">
      <c r="A1658" s="6">
        <v>530313</v>
      </c>
      <c r="B1658" s="7" t="s">
        <v>106</v>
      </c>
      <c r="C1658" s="8">
        <v>66217</v>
      </c>
      <c r="D1658" s="8"/>
    </row>
    <row r="1659" spans="1:4" x14ac:dyDescent="0.25">
      <c r="A1659" s="6">
        <v>530314</v>
      </c>
      <c r="B1659" s="7" t="s">
        <v>107</v>
      </c>
      <c r="C1659" s="8">
        <v>1739</v>
      </c>
      <c r="D1659" s="8"/>
    </row>
    <row r="1660" spans="1:4" ht="15.75" thickBot="1" x14ac:dyDescent="0.3">
      <c r="A1660" s="19">
        <v>530315</v>
      </c>
      <c r="B1660" s="20" t="s">
        <v>108</v>
      </c>
      <c r="C1660" s="8">
        <v>100215</v>
      </c>
      <c r="D1660" s="8">
        <v>10930</v>
      </c>
    </row>
    <row r="1661" spans="1:4" ht="15.75" thickBot="1" x14ac:dyDescent="0.3">
      <c r="A1661" s="9" t="s">
        <v>18</v>
      </c>
      <c r="B1661" s="10"/>
      <c r="C1661" s="24">
        <f>SUM(C1646:C1660)</f>
        <v>2454738</v>
      </c>
      <c r="D1661" s="24">
        <f>SUM(D1646:D1660)</f>
        <v>501413</v>
      </c>
    </row>
    <row r="1662" spans="1:4" x14ac:dyDescent="0.25">
      <c r="A1662" s="12">
        <v>5304</v>
      </c>
      <c r="B1662" s="13" t="s">
        <v>419</v>
      </c>
      <c r="C1662" s="8"/>
      <c r="D1662" s="8"/>
    </row>
    <row r="1663" spans="1:4" x14ac:dyDescent="0.25">
      <c r="A1663" s="6">
        <v>530401</v>
      </c>
      <c r="B1663" s="7" t="s">
        <v>94</v>
      </c>
      <c r="C1663" s="8">
        <v>136698</v>
      </c>
      <c r="D1663" s="8">
        <v>179968</v>
      </c>
    </row>
    <row r="1664" spans="1:4" x14ac:dyDescent="0.25">
      <c r="A1664" s="6">
        <v>530402</v>
      </c>
      <c r="B1664" s="7" t="s">
        <v>95</v>
      </c>
      <c r="C1664" s="8">
        <v>102411</v>
      </c>
      <c r="D1664" s="8">
        <v>123093</v>
      </c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>
        <v>-48481</v>
      </c>
      <c r="D1668" s="8">
        <v>36929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4487</v>
      </c>
      <c r="D1670" s="8">
        <v>95802</v>
      </c>
    </row>
    <row r="1671" spans="1:4" x14ac:dyDescent="0.25">
      <c r="A1671" s="6">
        <v>530409</v>
      </c>
      <c r="B1671" s="7" t="s">
        <v>102</v>
      </c>
      <c r="C1671" s="8">
        <v>26822</v>
      </c>
      <c r="D1671" s="8">
        <v>28103</v>
      </c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>
        <v>-549</v>
      </c>
      <c r="D1677" s="8"/>
    </row>
    <row r="1678" spans="1:4" ht="15.75" thickBot="1" x14ac:dyDescent="0.3">
      <c r="A1678" s="9" t="s">
        <v>18</v>
      </c>
      <c r="B1678" s="10"/>
      <c r="C1678" s="51">
        <f>SUM(C1663:C1677)</f>
        <v>221388</v>
      </c>
      <c r="D1678" s="51">
        <f>SUM(D1663:D1677)</f>
        <v>463895</v>
      </c>
    </row>
    <row r="1679" spans="1:4" x14ac:dyDescent="0.25">
      <c r="A1679" s="12">
        <v>5305</v>
      </c>
      <c r="B1679" s="13" t="s">
        <v>420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329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>
        <v>831785</v>
      </c>
      <c r="D1697" s="8">
        <v>1217443</v>
      </c>
    </row>
    <row r="1698" spans="1:4" x14ac:dyDescent="0.25">
      <c r="A1698" s="6">
        <v>530602</v>
      </c>
      <c r="B1698" s="7" t="s">
        <v>95</v>
      </c>
      <c r="C1698" s="8">
        <v>828176</v>
      </c>
      <c r="D1698" s="8">
        <v>1226313</v>
      </c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>
        <v>252320</v>
      </c>
      <c r="D1705" s="8">
        <v>189742</v>
      </c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1912281</v>
      </c>
      <c r="D1712" s="11">
        <f>SUM(D1697:D1711)</f>
        <v>2633498</v>
      </c>
    </row>
    <row r="1713" spans="1:4" x14ac:dyDescent="0.25">
      <c r="A1713" s="12">
        <v>5307</v>
      </c>
      <c r="B1713" s="13" t="s">
        <v>331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631253</v>
      </c>
      <c r="D1714" s="8">
        <v>487277</v>
      </c>
    </row>
    <row r="1715" spans="1:4" x14ac:dyDescent="0.25">
      <c r="A1715" s="6">
        <v>530702</v>
      </c>
      <c r="B1715" s="7" t="s">
        <v>95</v>
      </c>
      <c r="C1715" s="8">
        <v>631252</v>
      </c>
      <c r="D1715" s="8">
        <v>487277</v>
      </c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>
        <v>146581</v>
      </c>
      <c r="D1719" s="8">
        <v>8427</v>
      </c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>
        <v>60705</v>
      </c>
      <c r="D1721" s="8">
        <v>1746674</v>
      </c>
    </row>
    <row r="1722" spans="1:4" x14ac:dyDescent="0.25">
      <c r="A1722" s="6">
        <v>530709</v>
      </c>
      <c r="B1722" s="7" t="s">
        <v>102</v>
      </c>
      <c r="C1722" s="8"/>
      <c r="D1722" s="8">
        <v>8685</v>
      </c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1469791</v>
      </c>
      <c r="D1729" s="11">
        <f>SUM(D1714:D1728)</f>
        <v>2738340</v>
      </c>
    </row>
    <row r="1730" spans="1:4" x14ac:dyDescent="0.25">
      <c r="A1730" s="12">
        <v>5308</v>
      </c>
      <c r="B1730" s="13" t="s">
        <v>332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>
        <v>-490646</v>
      </c>
      <c r="D1736" s="8">
        <v>576843</v>
      </c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>
        <v>-39038</v>
      </c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>
        <v>-13727</v>
      </c>
      <c r="D1745" s="8"/>
    </row>
    <row r="1746" spans="1:4" ht="15.75" thickBot="1" x14ac:dyDescent="0.3">
      <c r="A1746" s="9" t="s">
        <v>18</v>
      </c>
      <c r="B1746" s="10"/>
      <c r="C1746" s="24">
        <f>SUM(C1731:C1745)</f>
        <v>-543411</v>
      </c>
      <c r="D1746" s="24">
        <f>SUM(D1731:D1745)</f>
        <v>576843</v>
      </c>
    </row>
    <row r="1747" spans="1:4" x14ac:dyDescent="0.25">
      <c r="A1747" s="12">
        <v>5309</v>
      </c>
      <c r="B1747" s="13" t="s">
        <v>421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>
        <v>444855</v>
      </c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444855</v>
      </c>
    </row>
    <row r="1764" spans="1:4" x14ac:dyDescent="0.25">
      <c r="A1764" s="12">
        <v>5310</v>
      </c>
      <c r="B1764" s="13" t="s">
        <v>334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>
        <v>373027</v>
      </c>
      <c r="D1765" s="8"/>
    </row>
    <row r="1766" spans="1:4" x14ac:dyDescent="0.25">
      <c r="A1766" s="6">
        <v>531002</v>
      </c>
      <c r="B1766" s="7" t="s">
        <v>95</v>
      </c>
      <c r="C1766" s="8">
        <v>187329</v>
      </c>
      <c r="D1766" s="8">
        <v>382725</v>
      </c>
    </row>
    <row r="1767" spans="1:4" x14ac:dyDescent="0.25">
      <c r="A1767" s="6">
        <v>531003</v>
      </c>
      <c r="B1767" s="7" t="s">
        <v>96</v>
      </c>
      <c r="C1767" s="8">
        <v>90606</v>
      </c>
      <c r="D1767" s="8">
        <v>52041</v>
      </c>
    </row>
    <row r="1768" spans="1:4" x14ac:dyDescent="0.25">
      <c r="A1768" s="6">
        <v>531004</v>
      </c>
      <c r="B1768" s="7" t="s">
        <v>97</v>
      </c>
      <c r="C1768" s="8">
        <v>90606</v>
      </c>
      <c r="D1768" s="8">
        <v>52041</v>
      </c>
    </row>
    <row r="1769" spans="1:4" x14ac:dyDescent="0.25">
      <c r="A1769" s="6">
        <v>531005</v>
      </c>
      <c r="B1769" s="7" t="s">
        <v>98</v>
      </c>
      <c r="C1769" s="8">
        <v>90606</v>
      </c>
      <c r="D1769" s="8">
        <v>52041</v>
      </c>
    </row>
    <row r="1770" spans="1:4" x14ac:dyDescent="0.25">
      <c r="A1770" s="6">
        <v>531006</v>
      </c>
      <c r="B1770" s="7" t="s">
        <v>99</v>
      </c>
      <c r="C1770" s="8">
        <v>90606</v>
      </c>
      <c r="D1770" s="8">
        <v>2022208</v>
      </c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>
        <v>237728</v>
      </c>
      <c r="D1772" s="8">
        <v>182139</v>
      </c>
    </row>
    <row r="1773" spans="1:4" x14ac:dyDescent="0.25">
      <c r="A1773" s="6">
        <v>531009</v>
      </c>
      <c r="B1773" s="7" t="s">
        <v>102</v>
      </c>
      <c r="C1773" s="8">
        <v>227264</v>
      </c>
      <c r="D1773" s="8">
        <v>35375</v>
      </c>
    </row>
    <row r="1774" spans="1:4" x14ac:dyDescent="0.25">
      <c r="A1774" s="6">
        <v>531010</v>
      </c>
      <c r="B1774" s="7" t="s">
        <v>103</v>
      </c>
      <c r="C1774" s="8">
        <v>139647</v>
      </c>
      <c r="D1774" s="8">
        <v>34703</v>
      </c>
    </row>
    <row r="1775" spans="1:4" x14ac:dyDescent="0.25">
      <c r="A1775" s="6">
        <v>531011</v>
      </c>
      <c r="B1775" s="7" t="s">
        <v>104</v>
      </c>
      <c r="C1775" s="8">
        <v>139647</v>
      </c>
      <c r="D1775" s="8">
        <v>52041</v>
      </c>
    </row>
    <row r="1776" spans="1:4" x14ac:dyDescent="0.25">
      <c r="A1776" s="6">
        <v>531012</v>
      </c>
      <c r="B1776" s="7" t="s">
        <v>105</v>
      </c>
      <c r="C1776" s="8">
        <v>41566</v>
      </c>
      <c r="D1776" s="8"/>
    </row>
    <row r="1777" spans="1:4" x14ac:dyDescent="0.25">
      <c r="A1777" s="6">
        <v>531013</v>
      </c>
      <c r="B1777" s="7" t="s">
        <v>106</v>
      </c>
      <c r="C1777" s="8">
        <v>41566</v>
      </c>
      <c r="D1777" s="8"/>
    </row>
    <row r="1778" spans="1:4" x14ac:dyDescent="0.25">
      <c r="A1778" s="6">
        <v>531014</v>
      </c>
      <c r="B1778" s="7" t="s">
        <v>107</v>
      </c>
      <c r="C1778" s="8">
        <v>41566</v>
      </c>
      <c r="D1778" s="8"/>
    </row>
    <row r="1779" spans="1:4" ht="15.75" thickBot="1" x14ac:dyDescent="0.3">
      <c r="A1779" s="19">
        <v>531015</v>
      </c>
      <c r="B1779" s="20" t="s">
        <v>108</v>
      </c>
      <c r="C1779" s="8">
        <v>41566</v>
      </c>
      <c r="D1779" s="8"/>
    </row>
    <row r="1780" spans="1:4" ht="15.75" thickBot="1" x14ac:dyDescent="0.3">
      <c r="A1780" s="9" t="s">
        <v>18</v>
      </c>
      <c r="B1780" s="10"/>
      <c r="C1780" s="11">
        <f>SUM(C1765:C1779)</f>
        <v>1833330</v>
      </c>
      <c r="D1780" s="11">
        <f>SUM(D1765:D1779)</f>
        <v>2865314</v>
      </c>
    </row>
    <row r="1781" spans="1:4" x14ac:dyDescent="0.25">
      <c r="A1781" s="12">
        <v>5311</v>
      </c>
      <c r="B1781" s="13" t="s">
        <v>422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666595</v>
      </c>
      <c r="D1782" s="8">
        <v>771631</v>
      </c>
    </row>
    <row r="1783" spans="1:4" x14ac:dyDescent="0.25">
      <c r="A1783" s="6">
        <v>531102</v>
      </c>
      <c r="B1783" s="7" t="s">
        <v>95</v>
      </c>
      <c r="C1783" s="8">
        <v>666595</v>
      </c>
      <c r="D1783" s="8">
        <v>771630</v>
      </c>
    </row>
    <row r="1784" spans="1:4" x14ac:dyDescent="0.25">
      <c r="A1784" s="6">
        <v>531103</v>
      </c>
      <c r="B1784" s="7" t="s">
        <v>96</v>
      </c>
      <c r="C1784" s="8">
        <v>791020</v>
      </c>
      <c r="D1784" s="8">
        <v>814506</v>
      </c>
    </row>
    <row r="1785" spans="1:4" x14ac:dyDescent="0.25">
      <c r="A1785" s="6">
        <v>531104</v>
      </c>
      <c r="B1785" s="7" t="s">
        <v>97</v>
      </c>
      <c r="C1785" s="8">
        <v>1200</v>
      </c>
      <c r="D1785" s="8"/>
    </row>
    <row r="1786" spans="1:4" x14ac:dyDescent="0.25">
      <c r="A1786" s="6">
        <v>531105</v>
      </c>
      <c r="B1786" s="7" t="s">
        <v>98</v>
      </c>
      <c r="C1786" s="8">
        <v>14505</v>
      </c>
      <c r="D1786" s="8">
        <v>4116</v>
      </c>
    </row>
    <row r="1787" spans="1:4" x14ac:dyDescent="0.25">
      <c r="A1787" s="6">
        <v>531106</v>
      </c>
      <c r="B1787" s="7" t="s">
        <v>99</v>
      </c>
      <c r="C1787" s="8">
        <v>14041528</v>
      </c>
      <c r="D1787" s="8">
        <v>10214459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1175990</v>
      </c>
      <c r="D1789" s="8">
        <v>1851282</v>
      </c>
    </row>
    <row r="1790" spans="1:4" x14ac:dyDescent="0.25">
      <c r="A1790" s="6">
        <v>531109</v>
      </c>
      <c r="B1790" s="7" t="s">
        <v>102</v>
      </c>
      <c r="C1790" s="8">
        <v>108072</v>
      </c>
      <c r="D1790" s="8">
        <v>107496</v>
      </c>
    </row>
    <row r="1791" spans="1:4" x14ac:dyDescent="0.25">
      <c r="A1791" s="6">
        <v>531110</v>
      </c>
      <c r="B1791" s="7" t="s">
        <v>103</v>
      </c>
      <c r="C1791" s="8">
        <v>82029</v>
      </c>
      <c r="D1791" s="8">
        <v>178223</v>
      </c>
    </row>
    <row r="1792" spans="1:4" x14ac:dyDescent="0.25">
      <c r="A1792" s="6">
        <v>531111</v>
      </c>
      <c r="B1792" s="7" t="s">
        <v>104</v>
      </c>
      <c r="C1792" s="8">
        <v>65743</v>
      </c>
      <c r="D1792" s="8">
        <v>109456</v>
      </c>
    </row>
    <row r="1793" spans="1:4" x14ac:dyDescent="0.25">
      <c r="A1793" s="6">
        <v>531112</v>
      </c>
      <c r="B1793" s="7" t="s">
        <v>105</v>
      </c>
      <c r="C1793" s="8">
        <v>1156</v>
      </c>
      <c r="D1793" s="8">
        <v>10372</v>
      </c>
    </row>
    <row r="1794" spans="1:4" x14ac:dyDescent="0.25">
      <c r="A1794" s="6">
        <v>531113</v>
      </c>
      <c r="B1794" s="7" t="s">
        <v>106</v>
      </c>
      <c r="C1794" s="8">
        <v>69319</v>
      </c>
      <c r="D1794" s="8">
        <v>280663</v>
      </c>
    </row>
    <row r="1795" spans="1:4" x14ac:dyDescent="0.25">
      <c r="A1795" s="6">
        <v>531114</v>
      </c>
      <c r="B1795" s="7" t="s">
        <v>107</v>
      </c>
      <c r="C1795" s="8"/>
      <c r="D1795" s="8">
        <v>6954</v>
      </c>
    </row>
    <row r="1796" spans="1:4" ht="15.75" thickBot="1" x14ac:dyDescent="0.3">
      <c r="A1796" s="19">
        <v>531115</v>
      </c>
      <c r="B1796" s="20" t="s">
        <v>108</v>
      </c>
      <c r="C1796" s="8">
        <v>283354</v>
      </c>
      <c r="D1796" s="8">
        <v>400861</v>
      </c>
    </row>
    <row r="1797" spans="1:4" ht="15.75" thickBot="1" x14ac:dyDescent="0.3">
      <c r="A1797" s="9" t="s">
        <v>18</v>
      </c>
      <c r="B1797" s="10"/>
      <c r="C1797" s="11">
        <f>SUM(C1782:C1796)</f>
        <v>17967106</v>
      </c>
      <c r="D1797" s="11">
        <f>SUM(D1782:D1796)</f>
        <v>15521649</v>
      </c>
    </row>
    <row r="1798" spans="1:4" x14ac:dyDescent="0.25">
      <c r="A1798" s="12">
        <v>5312</v>
      </c>
      <c r="B1798" s="13" t="s">
        <v>423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681887</v>
      </c>
      <c r="D1799" s="8">
        <v>538957</v>
      </c>
    </row>
    <row r="1800" spans="1:4" x14ac:dyDescent="0.25">
      <c r="A1800" s="6">
        <v>531202</v>
      </c>
      <c r="B1800" s="7" t="s">
        <v>95</v>
      </c>
      <c r="C1800" s="8">
        <v>685412</v>
      </c>
      <c r="D1800" s="8">
        <v>509440</v>
      </c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>
        <v>236502</v>
      </c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696276</v>
      </c>
      <c r="D1806" s="8">
        <v>129396</v>
      </c>
    </row>
    <row r="1807" spans="1:4" x14ac:dyDescent="0.25">
      <c r="A1807" s="6">
        <v>531209</v>
      </c>
      <c r="B1807" s="7" t="s">
        <v>102</v>
      </c>
      <c r="C1807" s="8">
        <v>79371</v>
      </c>
      <c r="D1807" s="8">
        <v>17415</v>
      </c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>
        <v>11920</v>
      </c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2379448</v>
      </c>
      <c r="D1814" s="11">
        <f>SUM(D1799:D1813)</f>
        <v>1207128</v>
      </c>
    </row>
    <row r="1815" spans="1:4" x14ac:dyDescent="0.25">
      <c r="A1815" s="12">
        <v>5313</v>
      </c>
      <c r="B1815" s="13" t="s">
        <v>338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892191</v>
      </c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>
        <v>108743</v>
      </c>
      <c r="D1818" s="8"/>
    </row>
    <row r="1819" spans="1:4" x14ac:dyDescent="0.25">
      <c r="A1819" s="6">
        <v>531304</v>
      </c>
      <c r="B1819" s="7" t="s">
        <v>97</v>
      </c>
      <c r="C1819" s="8"/>
      <c r="D1819" s="8">
        <v>533402</v>
      </c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>
        <v>7910709</v>
      </c>
      <c r="D1821" s="8">
        <v>3980255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1902256</v>
      </c>
      <c r="D1823" s="8">
        <v>1561739</v>
      </c>
    </row>
    <row r="1824" spans="1:4" x14ac:dyDescent="0.25">
      <c r="A1824" s="6">
        <v>531309</v>
      </c>
      <c r="B1824" s="7" t="s">
        <v>102</v>
      </c>
      <c r="C1824" s="8">
        <v>286000</v>
      </c>
      <c r="D1824" s="8">
        <v>197334</v>
      </c>
    </row>
    <row r="1825" spans="1:4" x14ac:dyDescent="0.25">
      <c r="A1825" s="6">
        <v>531310</v>
      </c>
      <c r="B1825" s="7" t="s">
        <v>103</v>
      </c>
      <c r="C1825" s="8">
        <v>395500</v>
      </c>
      <c r="D1825" s="8"/>
    </row>
    <row r="1826" spans="1:4" x14ac:dyDescent="0.25">
      <c r="A1826" s="6">
        <v>531311</v>
      </c>
      <c r="B1826" s="7" t="s">
        <v>104</v>
      </c>
      <c r="C1826" s="8">
        <v>140000</v>
      </c>
      <c r="D1826" s="8">
        <v>110000</v>
      </c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>
        <v>225000</v>
      </c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11860399</v>
      </c>
      <c r="D1831" s="11">
        <f>SUM(D1816:D1830)</f>
        <v>6382730</v>
      </c>
    </row>
    <row r="1832" spans="1:4" x14ac:dyDescent="0.25">
      <c r="A1832" s="12">
        <v>5314</v>
      </c>
      <c r="B1832" s="13" t="s">
        <v>424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>
        <v>1240835</v>
      </c>
      <c r="D1833" s="8">
        <v>18891875</v>
      </c>
    </row>
    <row r="1834" spans="1:4" x14ac:dyDescent="0.25">
      <c r="A1834" s="6">
        <v>531402</v>
      </c>
      <c r="B1834" s="7" t="s">
        <v>95</v>
      </c>
      <c r="C1834" s="8"/>
      <c r="D1834" s="8">
        <v>42856</v>
      </c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>
        <v>65201</v>
      </c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>
        <v>2818</v>
      </c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1308854</v>
      </c>
      <c r="D1848" s="11">
        <f>SUM(D1833:D1847)</f>
        <v>18934731</v>
      </c>
    </row>
    <row r="1849" spans="1:4" x14ac:dyDescent="0.25">
      <c r="A1849" s="12">
        <v>5315</v>
      </c>
      <c r="B1849" s="13" t="s">
        <v>425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347</v>
      </c>
      <c r="C1866" s="14"/>
      <c r="D1866" s="14"/>
    </row>
    <row r="1867" spans="1:4" x14ac:dyDescent="0.25">
      <c r="A1867" s="6">
        <v>531601</v>
      </c>
      <c r="B1867" s="7" t="s">
        <v>348</v>
      </c>
      <c r="C1867" s="8">
        <v>16139577</v>
      </c>
      <c r="D1867" s="8">
        <v>14067461</v>
      </c>
    </row>
    <row r="1868" spans="1:4" x14ac:dyDescent="0.25">
      <c r="A1868" s="6">
        <v>531602</v>
      </c>
      <c r="B1868" s="7" t="s">
        <v>349</v>
      </c>
      <c r="C1868" s="8"/>
      <c r="D1868" s="8"/>
    </row>
    <row r="1869" spans="1:4" x14ac:dyDescent="0.25">
      <c r="A1869" s="6">
        <v>531603</v>
      </c>
      <c r="B1869" s="7" t="s">
        <v>350</v>
      </c>
      <c r="C1869" s="8"/>
      <c r="D1869" s="8"/>
    </row>
    <row r="1870" spans="1:4" x14ac:dyDescent="0.25">
      <c r="A1870" s="6">
        <v>531604</v>
      </c>
      <c r="B1870" s="7" t="s">
        <v>352</v>
      </c>
      <c r="C1870" s="8">
        <v>2517888</v>
      </c>
      <c r="D1870" s="8">
        <v>5298850</v>
      </c>
    </row>
    <row r="1871" spans="1:4" x14ac:dyDescent="0.25">
      <c r="A1871" s="6">
        <v>531605</v>
      </c>
      <c r="B1871" s="7" t="s">
        <v>353</v>
      </c>
      <c r="C1871" s="8">
        <v>87937</v>
      </c>
      <c r="D1871" s="8">
        <v>120023</v>
      </c>
    </row>
    <row r="1872" spans="1:4" x14ac:dyDescent="0.25">
      <c r="A1872" s="6">
        <v>531606</v>
      </c>
      <c r="B1872" s="7" t="s">
        <v>354</v>
      </c>
      <c r="C1872" s="8"/>
      <c r="D1872" s="8">
        <v>3033000</v>
      </c>
    </row>
    <row r="1873" spans="1:4" x14ac:dyDescent="0.25">
      <c r="A1873" s="6">
        <v>531607</v>
      </c>
      <c r="B1873" s="7" t="s">
        <v>355</v>
      </c>
      <c r="C1873" s="8">
        <v>1385724</v>
      </c>
      <c r="D1873" s="8">
        <v>1244233</v>
      </c>
    </row>
    <row r="1874" spans="1:4" x14ac:dyDescent="0.25">
      <c r="A1874" s="6">
        <v>531608</v>
      </c>
      <c r="B1874" s="7" t="s">
        <v>356</v>
      </c>
      <c r="C1874" s="8">
        <v>1081847</v>
      </c>
      <c r="D1874" s="8">
        <v>875316</v>
      </c>
    </row>
    <row r="1875" spans="1:4" x14ac:dyDescent="0.25">
      <c r="A1875" s="6">
        <v>531609</v>
      </c>
      <c r="B1875" s="7" t="s">
        <v>357</v>
      </c>
      <c r="C1875" s="8">
        <v>4079338</v>
      </c>
      <c r="D1875" s="8"/>
    </row>
    <row r="1876" spans="1:4" x14ac:dyDescent="0.25">
      <c r="A1876" s="6">
        <v>531610</v>
      </c>
      <c r="B1876" s="7" t="s">
        <v>358</v>
      </c>
      <c r="C1876" s="8">
        <v>86546</v>
      </c>
      <c r="D1876" s="8">
        <v>8055</v>
      </c>
    </row>
    <row r="1877" spans="1:4" x14ac:dyDescent="0.25">
      <c r="A1877" s="6">
        <v>531611</v>
      </c>
      <c r="B1877" s="7" t="s">
        <v>359</v>
      </c>
      <c r="C1877" s="8">
        <v>1881185</v>
      </c>
      <c r="D1877" s="8">
        <v>2465266</v>
      </c>
    </row>
    <row r="1878" spans="1:4" x14ac:dyDescent="0.25">
      <c r="A1878" s="6">
        <v>531612</v>
      </c>
      <c r="B1878" s="7" t="s">
        <v>360</v>
      </c>
      <c r="C1878" s="8"/>
      <c r="D1878" s="8"/>
    </row>
    <row r="1879" spans="1:4" x14ac:dyDescent="0.25">
      <c r="A1879" s="6">
        <v>531613</v>
      </c>
      <c r="B1879" s="7" t="s">
        <v>361</v>
      </c>
      <c r="C1879" s="8"/>
      <c r="D1879" s="8"/>
    </row>
    <row r="1880" spans="1:4" x14ac:dyDescent="0.25">
      <c r="A1880" s="6">
        <v>531614</v>
      </c>
      <c r="B1880" s="7" t="s">
        <v>362</v>
      </c>
      <c r="C1880" s="8"/>
      <c r="D1880" s="8"/>
    </row>
    <row r="1881" spans="1:4" x14ac:dyDescent="0.25">
      <c r="A1881" s="6">
        <v>531615</v>
      </c>
      <c r="B1881" s="7" t="s">
        <v>363</v>
      </c>
      <c r="C1881" s="8">
        <v>4242961</v>
      </c>
      <c r="D1881" s="8">
        <v>3646624</v>
      </c>
    </row>
    <row r="1882" spans="1:4" x14ac:dyDescent="0.25">
      <c r="A1882" s="6">
        <v>531616</v>
      </c>
      <c r="B1882" s="7" t="s">
        <v>364</v>
      </c>
      <c r="C1882" s="8">
        <v>478880</v>
      </c>
      <c r="D1882" s="8">
        <v>345491</v>
      </c>
    </row>
    <row r="1883" spans="1:4" x14ac:dyDescent="0.25">
      <c r="A1883" s="6">
        <v>531617</v>
      </c>
      <c r="B1883" s="7" t="s">
        <v>365</v>
      </c>
      <c r="C1883" s="8">
        <v>545450</v>
      </c>
      <c r="D1883" s="8">
        <v>381699</v>
      </c>
    </row>
    <row r="1884" spans="1:4" x14ac:dyDescent="0.25">
      <c r="A1884" s="6">
        <v>531618</v>
      </c>
      <c r="B1884" s="7" t="s">
        <v>366</v>
      </c>
      <c r="C1884" s="8"/>
      <c r="D1884" s="8"/>
    </row>
    <row r="1885" spans="1:4" x14ac:dyDescent="0.25">
      <c r="A1885" s="6">
        <v>531619</v>
      </c>
      <c r="B1885" s="7" t="s">
        <v>367</v>
      </c>
      <c r="C1885" s="8">
        <v>4025292</v>
      </c>
      <c r="D1885" s="8">
        <v>2018092</v>
      </c>
    </row>
    <row r="1886" spans="1:4" x14ac:dyDescent="0.25">
      <c r="A1886" s="6">
        <v>531620</v>
      </c>
      <c r="B1886" s="7" t="s">
        <v>368</v>
      </c>
      <c r="C1886" s="8">
        <v>4102024</v>
      </c>
      <c r="D1886" s="8">
        <v>1776485</v>
      </c>
    </row>
    <row r="1887" spans="1:4" x14ac:dyDescent="0.25">
      <c r="A1887" s="6">
        <v>531621</v>
      </c>
      <c r="B1887" s="7" t="s">
        <v>369</v>
      </c>
      <c r="C1887" s="8">
        <v>48415</v>
      </c>
      <c r="D1887" s="8">
        <v>12042</v>
      </c>
    </row>
    <row r="1888" spans="1:4" x14ac:dyDescent="0.25">
      <c r="A1888" s="6">
        <v>531622</v>
      </c>
      <c r="B1888" s="7" t="s">
        <v>370</v>
      </c>
      <c r="C1888" s="8">
        <v>100000</v>
      </c>
      <c r="D1888" s="8">
        <v>5000</v>
      </c>
    </row>
    <row r="1889" spans="1:4" x14ac:dyDescent="0.25">
      <c r="A1889" s="6">
        <v>531623</v>
      </c>
      <c r="B1889" s="7" t="s">
        <v>371</v>
      </c>
      <c r="C1889" s="8">
        <v>30963</v>
      </c>
      <c r="D1889" s="8">
        <v>1180777</v>
      </c>
    </row>
    <row r="1890" spans="1:4" x14ac:dyDescent="0.25">
      <c r="A1890" s="6">
        <v>531624</v>
      </c>
      <c r="B1890" s="7" t="s">
        <v>372</v>
      </c>
      <c r="C1890" s="8">
        <v>3328642</v>
      </c>
      <c r="D1890" s="8">
        <v>1332923</v>
      </c>
    </row>
    <row r="1891" spans="1:4" x14ac:dyDescent="0.25">
      <c r="A1891" s="6">
        <v>531625</v>
      </c>
      <c r="B1891" s="7" t="s">
        <v>373</v>
      </c>
      <c r="C1891" s="8">
        <v>336269</v>
      </c>
      <c r="D1891" s="8">
        <v>675975</v>
      </c>
    </row>
    <row r="1892" spans="1:4" x14ac:dyDescent="0.25">
      <c r="A1892" s="6">
        <v>531626</v>
      </c>
      <c r="B1892" s="7" t="s">
        <v>374</v>
      </c>
      <c r="C1892" s="8"/>
      <c r="D1892" s="8">
        <v>1070349</v>
      </c>
    </row>
    <row r="1893" spans="1:4" x14ac:dyDescent="0.25">
      <c r="A1893" s="6">
        <v>531627</v>
      </c>
      <c r="B1893" s="7" t="s">
        <v>375</v>
      </c>
      <c r="C1893" s="8">
        <v>544681</v>
      </c>
      <c r="D1893" s="8">
        <v>1859840</v>
      </c>
    </row>
    <row r="1894" spans="1:4" x14ac:dyDescent="0.25">
      <c r="A1894" s="6">
        <v>531628</v>
      </c>
      <c r="B1894" s="7" t="s">
        <v>376</v>
      </c>
      <c r="C1894" s="8"/>
      <c r="D1894" s="8"/>
    </row>
    <row r="1895" spans="1:4" x14ac:dyDescent="0.25">
      <c r="A1895" s="6">
        <v>531629</v>
      </c>
      <c r="B1895" s="7" t="s">
        <v>377</v>
      </c>
      <c r="C1895" s="8"/>
      <c r="D1895" s="8">
        <v>12700</v>
      </c>
    </row>
    <row r="1896" spans="1:4" x14ac:dyDescent="0.25">
      <c r="A1896" s="6">
        <v>531630</v>
      </c>
      <c r="B1896" s="7" t="s">
        <v>378</v>
      </c>
      <c r="C1896" s="8">
        <v>367195</v>
      </c>
      <c r="D1896" s="8">
        <v>397967</v>
      </c>
    </row>
    <row r="1897" spans="1:4" x14ac:dyDescent="0.25">
      <c r="A1897" s="6">
        <v>531631</v>
      </c>
      <c r="B1897" s="7" t="s">
        <v>379</v>
      </c>
      <c r="C1897" s="8"/>
      <c r="D1897" s="8"/>
    </row>
    <row r="1898" spans="1:4" x14ac:dyDescent="0.25">
      <c r="A1898" s="6">
        <v>531632</v>
      </c>
      <c r="B1898" s="7" t="s">
        <v>380</v>
      </c>
      <c r="C1898" s="8"/>
      <c r="D1898" s="8"/>
    </row>
    <row r="1899" spans="1:4" x14ac:dyDescent="0.25">
      <c r="A1899" s="6">
        <v>531633</v>
      </c>
      <c r="B1899" s="7" t="s">
        <v>381</v>
      </c>
      <c r="C1899" s="8">
        <v>478885</v>
      </c>
      <c r="D1899" s="8">
        <v>77668</v>
      </c>
    </row>
    <row r="1900" spans="1:4" x14ac:dyDescent="0.25">
      <c r="A1900" s="6">
        <v>531634</v>
      </c>
      <c r="B1900" s="7" t="s">
        <v>382</v>
      </c>
      <c r="C1900" s="8">
        <v>169500</v>
      </c>
      <c r="D1900" s="8">
        <v>281230</v>
      </c>
    </row>
    <row r="1901" spans="1:4" x14ac:dyDescent="0.25">
      <c r="A1901" s="6">
        <v>531635</v>
      </c>
      <c r="B1901" s="7" t="s">
        <v>383</v>
      </c>
      <c r="C1901" s="8"/>
      <c r="D1901" s="8">
        <v>68798</v>
      </c>
    </row>
    <row r="1902" spans="1:4" x14ac:dyDescent="0.25">
      <c r="A1902" s="6">
        <v>531636</v>
      </c>
      <c r="B1902" s="7" t="s">
        <v>384</v>
      </c>
      <c r="C1902" s="8">
        <v>74000</v>
      </c>
      <c r="D1902" s="8"/>
    </row>
    <row r="1903" spans="1:4" x14ac:dyDescent="0.25">
      <c r="A1903" s="6">
        <v>531637</v>
      </c>
      <c r="B1903" s="7" t="s">
        <v>385</v>
      </c>
      <c r="C1903" s="8"/>
      <c r="D1903" s="8">
        <v>41775</v>
      </c>
    </row>
    <row r="1904" spans="1:4" x14ac:dyDescent="0.25">
      <c r="A1904" s="6">
        <v>531638</v>
      </c>
      <c r="B1904" s="7" t="s">
        <v>414</v>
      </c>
      <c r="C1904" s="8"/>
      <c r="D1904" s="8"/>
    </row>
    <row r="1905" spans="1:4" x14ac:dyDescent="0.25">
      <c r="A1905" s="6">
        <v>531639</v>
      </c>
      <c r="B1905" s="7" t="s">
        <v>387</v>
      </c>
      <c r="C1905" s="8">
        <v>402085</v>
      </c>
      <c r="D1905" s="8">
        <v>181699</v>
      </c>
    </row>
    <row r="1906" spans="1:4" x14ac:dyDescent="0.25">
      <c r="A1906" s="6">
        <v>531640</v>
      </c>
      <c r="B1906" s="7" t="s">
        <v>388</v>
      </c>
      <c r="C1906" s="8">
        <v>490998</v>
      </c>
      <c r="D1906" s="8"/>
    </row>
    <row r="1907" spans="1:4" x14ac:dyDescent="0.25">
      <c r="A1907" s="6">
        <v>531641</v>
      </c>
      <c r="B1907" s="7" t="s">
        <v>389</v>
      </c>
      <c r="C1907" s="8">
        <v>746605</v>
      </c>
      <c r="D1907" s="8">
        <v>751454</v>
      </c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171047</v>
      </c>
      <c r="D1909" s="8">
        <v>167063</v>
      </c>
    </row>
    <row r="1910" spans="1:4" x14ac:dyDescent="0.25">
      <c r="A1910" s="6">
        <v>531644</v>
      </c>
      <c r="B1910" s="7" t="s">
        <v>169</v>
      </c>
      <c r="C1910" s="8">
        <v>1075596</v>
      </c>
      <c r="D1910" s="8">
        <v>813028</v>
      </c>
    </row>
    <row r="1911" spans="1:4" x14ac:dyDescent="0.25">
      <c r="A1911" s="6">
        <v>531645</v>
      </c>
      <c r="B1911" s="7" t="s">
        <v>170</v>
      </c>
      <c r="C1911" s="8">
        <v>91646</v>
      </c>
      <c r="D1911" s="8">
        <v>64555</v>
      </c>
    </row>
    <row r="1912" spans="1:4" x14ac:dyDescent="0.25">
      <c r="A1912" s="6">
        <v>531646</v>
      </c>
      <c r="B1912" s="7" t="s">
        <v>171</v>
      </c>
      <c r="C1912" s="8">
        <v>913742</v>
      </c>
      <c r="D1912" s="8">
        <v>657357</v>
      </c>
    </row>
    <row r="1913" spans="1:4" x14ac:dyDescent="0.25">
      <c r="A1913" s="6">
        <v>531647</v>
      </c>
      <c r="B1913" s="7" t="s">
        <v>390</v>
      </c>
      <c r="C1913" s="8">
        <v>252000</v>
      </c>
      <c r="D1913" s="8"/>
    </row>
    <row r="1914" spans="1:4" x14ac:dyDescent="0.25">
      <c r="A1914" s="6">
        <v>531648</v>
      </c>
      <c r="B1914" s="7" t="s">
        <v>391</v>
      </c>
      <c r="C1914" s="8">
        <v>476288</v>
      </c>
      <c r="D1914" s="8">
        <v>399648</v>
      </c>
    </row>
    <row r="1915" spans="1:4" ht="15.75" thickBot="1" x14ac:dyDescent="0.3">
      <c r="A1915" s="6">
        <v>531660</v>
      </c>
      <c r="B1915" s="7" t="s">
        <v>38</v>
      </c>
      <c r="C1915" s="8">
        <v>3346891</v>
      </c>
      <c r="D1915" s="8">
        <v>1030465</v>
      </c>
    </row>
    <row r="1916" spans="1:4" x14ac:dyDescent="0.25">
      <c r="A1916" s="22" t="s">
        <v>18</v>
      </c>
      <c r="B1916" s="23"/>
      <c r="C1916" s="24">
        <f>SUM(C1867:C1915)</f>
        <v>54100097</v>
      </c>
      <c r="D1916" s="24">
        <f>SUM(D1867:D1915)</f>
        <v>46362908</v>
      </c>
    </row>
    <row r="1917" spans="1:4" x14ac:dyDescent="0.25">
      <c r="A1917" s="36">
        <v>5317</v>
      </c>
      <c r="B1917" s="37" t="s">
        <v>282</v>
      </c>
      <c r="C1917" s="38"/>
      <c r="D1917" s="38"/>
    </row>
    <row r="1918" spans="1:4" ht="15.75" thickBot="1" x14ac:dyDescent="0.3">
      <c r="A1918" s="52">
        <v>531701</v>
      </c>
      <c r="B1918" s="53" t="s">
        <v>292</v>
      </c>
      <c r="C1918" s="8">
        <v>1035</v>
      </c>
      <c r="D1918" s="8">
        <v>1527</v>
      </c>
    </row>
    <row r="1919" spans="1:4" ht="15.75" thickBot="1" x14ac:dyDescent="0.3">
      <c r="A1919" s="9" t="s">
        <v>18</v>
      </c>
      <c r="B1919" s="10"/>
      <c r="C1919" s="11">
        <f>SUM(C1918:C1918)</f>
        <v>1035</v>
      </c>
      <c r="D1919" s="11">
        <f>SUM(D1918:D1918)</f>
        <v>1527</v>
      </c>
    </row>
    <row r="1920" spans="1:4" x14ac:dyDescent="0.25">
      <c r="A1920" s="12">
        <v>54</v>
      </c>
      <c r="B1920" s="13" t="s">
        <v>426</v>
      </c>
      <c r="C1920" s="14"/>
      <c r="D1920" s="14"/>
    </row>
    <row r="1921" spans="1:4" x14ac:dyDescent="0.25">
      <c r="A1921" s="3">
        <v>5401</v>
      </c>
      <c r="B1921" s="4" t="s">
        <v>427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428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429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325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430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431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405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406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407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408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432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410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422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433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338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434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435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347</v>
      </c>
      <c r="C2227" s="14"/>
      <c r="D2227" s="14"/>
    </row>
    <row r="2228" spans="1:4" x14ac:dyDescent="0.25">
      <c r="A2228" s="6">
        <v>541901</v>
      </c>
      <c r="B2228" s="7" t="s">
        <v>436</v>
      </c>
      <c r="C2228" s="8"/>
      <c r="D2228" s="8"/>
    </row>
    <row r="2229" spans="1:4" x14ac:dyDescent="0.25">
      <c r="A2229" s="6">
        <v>541902</v>
      </c>
      <c r="B2229" s="7" t="s">
        <v>352</v>
      </c>
      <c r="C2229" s="8"/>
      <c r="D2229" s="8"/>
    </row>
    <row r="2230" spans="1:4" x14ac:dyDescent="0.25">
      <c r="A2230" s="6">
        <v>541903</v>
      </c>
      <c r="B2230" s="7" t="s">
        <v>353</v>
      </c>
      <c r="C2230" s="8"/>
      <c r="D2230" s="8"/>
    </row>
    <row r="2231" spans="1:4" x14ac:dyDescent="0.25">
      <c r="A2231" s="6">
        <v>541904</v>
      </c>
      <c r="B2231" s="7" t="s">
        <v>354</v>
      </c>
      <c r="C2231" s="8"/>
      <c r="D2231" s="8"/>
    </row>
    <row r="2232" spans="1:4" x14ac:dyDescent="0.25">
      <c r="A2232" s="6">
        <v>541905</v>
      </c>
      <c r="B2232" s="7" t="s">
        <v>355</v>
      </c>
      <c r="C2232" s="8"/>
      <c r="D2232" s="8"/>
    </row>
    <row r="2233" spans="1:4" x14ac:dyDescent="0.25">
      <c r="A2233" s="6">
        <v>541906</v>
      </c>
      <c r="B2233" s="7" t="s">
        <v>356</v>
      </c>
      <c r="C2233" s="8"/>
      <c r="D2233" s="8"/>
    </row>
    <row r="2234" spans="1:4" x14ac:dyDescent="0.25">
      <c r="A2234" s="6">
        <v>541907</v>
      </c>
      <c r="B2234" s="7" t="s">
        <v>357</v>
      </c>
      <c r="C2234" s="8"/>
      <c r="D2234" s="8"/>
    </row>
    <row r="2235" spans="1:4" x14ac:dyDescent="0.25">
      <c r="A2235" s="6">
        <v>541908</v>
      </c>
      <c r="B2235" s="7" t="s">
        <v>358</v>
      </c>
      <c r="C2235" s="8"/>
      <c r="D2235" s="8"/>
    </row>
    <row r="2236" spans="1:4" x14ac:dyDescent="0.25">
      <c r="A2236" s="6">
        <v>541909</v>
      </c>
      <c r="B2236" s="7" t="s">
        <v>361</v>
      </c>
      <c r="C2236" s="8"/>
      <c r="D2236" s="8"/>
    </row>
    <row r="2237" spans="1:4" x14ac:dyDescent="0.25">
      <c r="A2237" s="6">
        <v>541910</v>
      </c>
      <c r="B2237" s="7" t="s">
        <v>362</v>
      </c>
      <c r="C2237" s="8"/>
      <c r="D2237" s="8"/>
    </row>
    <row r="2238" spans="1:4" x14ac:dyDescent="0.25">
      <c r="A2238" s="6">
        <v>541911</v>
      </c>
      <c r="B2238" s="7" t="s">
        <v>363</v>
      </c>
      <c r="C2238" s="8"/>
      <c r="D2238" s="8"/>
    </row>
    <row r="2239" spans="1:4" x14ac:dyDescent="0.25">
      <c r="A2239" s="6">
        <v>541912</v>
      </c>
      <c r="B2239" s="7" t="s">
        <v>364</v>
      </c>
      <c r="C2239" s="8"/>
      <c r="D2239" s="8"/>
    </row>
    <row r="2240" spans="1:4" x14ac:dyDescent="0.25">
      <c r="A2240" s="6">
        <v>541913</v>
      </c>
      <c r="B2240" s="7" t="s">
        <v>365</v>
      </c>
      <c r="C2240" s="8"/>
      <c r="D2240" s="8"/>
    </row>
    <row r="2241" spans="1:4" x14ac:dyDescent="0.25">
      <c r="A2241" s="6">
        <v>541914</v>
      </c>
      <c r="B2241" s="7" t="s">
        <v>366</v>
      </c>
      <c r="C2241" s="8"/>
      <c r="D2241" s="8"/>
    </row>
    <row r="2242" spans="1:4" x14ac:dyDescent="0.25">
      <c r="A2242" s="6">
        <v>541915</v>
      </c>
      <c r="B2242" s="7" t="s">
        <v>367</v>
      </c>
      <c r="C2242" s="8"/>
      <c r="D2242" s="8"/>
    </row>
    <row r="2243" spans="1:4" x14ac:dyDescent="0.25">
      <c r="A2243" s="6">
        <v>541916</v>
      </c>
      <c r="B2243" s="7" t="s">
        <v>369</v>
      </c>
      <c r="C2243" s="8"/>
      <c r="D2243" s="8"/>
    </row>
    <row r="2244" spans="1:4" x14ac:dyDescent="0.25">
      <c r="A2244" s="6">
        <v>541917</v>
      </c>
      <c r="B2244" s="7" t="s">
        <v>370</v>
      </c>
      <c r="C2244" s="8"/>
      <c r="D2244" s="8"/>
    </row>
    <row r="2245" spans="1:4" x14ac:dyDescent="0.25">
      <c r="A2245" s="6">
        <v>541918</v>
      </c>
      <c r="B2245" s="7" t="s">
        <v>371</v>
      </c>
      <c r="C2245" s="8"/>
      <c r="D2245" s="8"/>
    </row>
    <row r="2246" spans="1:4" x14ac:dyDescent="0.25">
      <c r="A2246" s="6">
        <v>541919</v>
      </c>
      <c r="B2246" s="7" t="s">
        <v>372</v>
      </c>
      <c r="C2246" s="8"/>
      <c r="D2246" s="8"/>
    </row>
    <row r="2247" spans="1:4" x14ac:dyDescent="0.25">
      <c r="A2247" s="6">
        <v>541920</v>
      </c>
      <c r="B2247" s="7" t="s">
        <v>373</v>
      </c>
      <c r="C2247" s="8"/>
      <c r="D2247" s="8"/>
    </row>
    <row r="2248" spans="1:4" x14ac:dyDescent="0.25">
      <c r="A2248" s="6">
        <v>541921</v>
      </c>
      <c r="B2248" s="7" t="s">
        <v>374</v>
      </c>
      <c r="C2248" s="8"/>
      <c r="D2248" s="8"/>
    </row>
    <row r="2249" spans="1:4" x14ac:dyDescent="0.25">
      <c r="A2249" s="6">
        <v>541922</v>
      </c>
      <c r="B2249" s="7" t="s">
        <v>375</v>
      </c>
      <c r="C2249" s="8"/>
      <c r="D2249" s="8"/>
    </row>
    <row r="2250" spans="1:4" x14ac:dyDescent="0.25">
      <c r="A2250" s="6">
        <v>541923</v>
      </c>
      <c r="B2250" s="7" t="s">
        <v>437</v>
      </c>
      <c r="C2250" s="8"/>
      <c r="D2250" s="8"/>
    </row>
    <row r="2251" spans="1:4" x14ac:dyDescent="0.25">
      <c r="A2251" s="6">
        <v>541924</v>
      </c>
      <c r="B2251" s="7" t="s">
        <v>379</v>
      </c>
      <c r="C2251" s="8"/>
      <c r="D2251" s="8"/>
    </row>
    <row r="2252" spans="1:4" x14ac:dyDescent="0.25">
      <c r="A2252" s="6">
        <v>541925</v>
      </c>
      <c r="B2252" s="7" t="s">
        <v>380</v>
      </c>
      <c r="C2252" s="8"/>
      <c r="D2252" s="8"/>
    </row>
    <row r="2253" spans="1:4" x14ac:dyDescent="0.25">
      <c r="A2253" s="6">
        <v>541926</v>
      </c>
      <c r="B2253" s="7" t="s">
        <v>381</v>
      </c>
      <c r="C2253" s="8"/>
      <c r="D2253" s="8"/>
    </row>
    <row r="2254" spans="1:4" x14ac:dyDescent="0.25">
      <c r="A2254" s="6">
        <v>541927</v>
      </c>
      <c r="B2254" s="7" t="s">
        <v>382</v>
      </c>
      <c r="C2254" s="8"/>
      <c r="D2254" s="8"/>
    </row>
    <row r="2255" spans="1:4" x14ac:dyDescent="0.25">
      <c r="A2255" s="6">
        <v>541928</v>
      </c>
      <c r="B2255" s="7" t="s">
        <v>413</v>
      </c>
      <c r="C2255" s="8"/>
      <c r="D2255" s="8"/>
    </row>
    <row r="2256" spans="1:4" x14ac:dyDescent="0.25">
      <c r="A2256" s="6">
        <v>541929</v>
      </c>
      <c r="B2256" s="7" t="s">
        <v>385</v>
      </c>
      <c r="C2256" s="8"/>
      <c r="D2256" s="8"/>
    </row>
    <row r="2257" spans="1:4" x14ac:dyDescent="0.25">
      <c r="A2257" s="6">
        <v>541930</v>
      </c>
      <c r="B2257" s="7" t="s">
        <v>414</v>
      </c>
      <c r="C2257" s="8"/>
      <c r="D2257" s="8"/>
    </row>
    <row r="2258" spans="1:4" x14ac:dyDescent="0.25">
      <c r="A2258" s="6">
        <v>541931</v>
      </c>
      <c r="B2258" s="7" t="s">
        <v>415</v>
      </c>
      <c r="C2258" s="8"/>
      <c r="D2258" s="8"/>
    </row>
    <row r="2259" spans="1:4" x14ac:dyDescent="0.25">
      <c r="A2259" s="6">
        <v>541932</v>
      </c>
      <c r="B2259" s="7" t="s">
        <v>359</v>
      </c>
      <c r="C2259" s="8"/>
      <c r="D2259" s="8"/>
    </row>
    <row r="2260" spans="1:4" x14ac:dyDescent="0.25">
      <c r="A2260" s="6">
        <v>541933</v>
      </c>
      <c r="B2260" s="7" t="s">
        <v>388</v>
      </c>
      <c r="C2260" s="8"/>
      <c r="D2260" s="8"/>
    </row>
    <row r="2261" spans="1:4" x14ac:dyDescent="0.25">
      <c r="A2261" s="16">
        <v>541934</v>
      </c>
      <c r="B2261" s="17" t="s">
        <v>389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391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2">
        <v>5420</v>
      </c>
      <c r="B2270" s="43" t="s">
        <v>282</v>
      </c>
      <c r="C2270" s="32"/>
      <c r="D2270" s="32"/>
    </row>
    <row r="2271" spans="1:4" ht="15.75" thickBot="1" x14ac:dyDescent="0.3">
      <c r="A2271" s="52">
        <v>542001</v>
      </c>
      <c r="B2271" s="54" t="s">
        <v>283</v>
      </c>
      <c r="C2271" s="55"/>
      <c r="D2271" s="55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438</v>
      </c>
      <c r="C2273" s="14"/>
      <c r="D2273" s="14"/>
    </row>
    <row r="2274" spans="1:4" x14ac:dyDescent="0.25">
      <c r="A2274" s="3">
        <v>5501</v>
      </c>
      <c r="B2274" s="4" t="s">
        <v>439</v>
      </c>
      <c r="C2274" s="8"/>
      <c r="D2274" s="8"/>
    </row>
    <row r="2275" spans="1:4" x14ac:dyDescent="0.25">
      <c r="A2275" s="6">
        <v>550101</v>
      </c>
      <c r="B2275" s="7" t="s">
        <v>440</v>
      </c>
      <c r="C2275" s="8"/>
      <c r="D2275" s="8"/>
    </row>
    <row r="2276" spans="1:4" x14ac:dyDescent="0.25">
      <c r="A2276" s="6">
        <v>550102</v>
      </c>
      <c r="B2276" s="7" t="s">
        <v>441</v>
      </c>
      <c r="C2276" s="8">
        <v>767331</v>
      </c>
      <c r="D2276" s="8">
        <v>501506</v>
      </c>
    </row>
    <row r="2277" spans="1:4" x14ac:dyDescent="0.25">
      <c r="A2277" s="16">
        <v>550103</v>
      </c>
      <c r="B2277" s="17" t="s">
        <v>442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49371</v>
      </c>
      <c r="D2278" s="8">
        <v>128601</v>
      </c>
    </row>
    <row r="2279" spans="1:4" ht="15.75" thickBot="1" x14ac:dyDescent="0.3">
      <c r="A2279" s="9" t="s">
        <v>18</v>
      </c>
      <c r="B2279" s="10"/>
      <c r="C2279" s="11">
        <f>SUM(C2275:C2278)</f>
        <v>816702</v>
      </c>
      <c r="D2279" s="11">
        <f>SUM(D2275:D2278)</f>
        <v>630107</v>
      </c>
    </row>
    <row r="2280" spans="1:4" x14ac:dyDescent="0.25">
      <c r="A2280" s="12">
        <v>5502</v>
      </c>
      <c r="B2280" s="13" t="s">
        <v>443</v>
      </c>
      <c r="C2280" s="14"/>
      <c r="D2280" s="14"/>
    </row>
    <row r="2281" spans="1:4" x14ac:dyDescent="0.25">
      <c r="A2281" s="6">
        <v>550201</v>
      </c>
      <c r="B2281" s="7" t="s">
        <v>444</v>
      </c>
      <c r="C2281" s="8"/>
      <c r="D2281" s="8"/>
    </row>
    <row r="2282" spans="1:4" x14ac:dyDescent="0.25">
      <c r="A2282" s="16">
        <v>550202</v>
      </c>
      <c r="B2282" s="17" t="s">
        <v>315</v>
      </c>
      <c r="C2282" s="8">
        <v>49721</v>
      </c>
      <c r="D2282" s="8">
        <v>136890</v>
      </c>
    </row>
    <row r="2283" spans="1:4" x14ac:dyDescent="0.25">
      <c r="A2283" s="16">
        <v>550203</v>
      </c>
      <c r="B2283" s="17" t="s">
        <v>445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49721</v>
      </c>
      <c r="D2285" s="11">
        <f>SUM(D2281:D2284)</f>
        <v>136890</v>
      </c>
    </row>
    <row r="2286" spans="1:4" x14ac:dyDescent="0.25">
      <c r="A2286" s="56"/>
      <c r="B2286" s="45"/>
      <c r="C2286" s="57"/>
      <c r="D2286" s="8"/>
    </row>
    <row r="2287" spans="1:4" x14ac:dyDescent="0.25">
      <c r="A2287" s="3">
        <v>6</v>
      </c>
      <c r="B2287" s="4" t="s">
        <v>446</v>
      </c>
      <c r="C2287" s="8"/>
      <c r="D2287" s="8"/>
    </row>
    <row r="2288" spans="1:4" x14ac:dyDescent="0.25">
      <c r="A2288" s="3">
        <v>61</v>
      </c>
      <c r="B2288" s="4" t="s">
        <v>447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448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449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284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450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451</v>
      </c>
      <c r="C2376" s="14"/>
      <c r="D2376" s="14"/>
    </row>
    <row r="2377" spans="1:4" x14ac:dyDescent="0.25">
      <c r="A2377" s="3">
        <v>6201</v>
      </c>
      <c r="B2377" s="4" t="s">
        <v>452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8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453</v>
      </c>
      <c r="C2394" s="14"/>
      <c r="D2394" s="14"/>
    </row>
    <row r="2395" spans="1:4" ht="15.75" thickBot="1" x14ac:dyDescent="0.3">
      <c r="A2395" s="3">
        <v>6901</v>
      </c>
      <c r="B2395" s="4" t="s">
        <v>454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451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49"/>
      <c r="B2399" s="31"/>
      <c r="C2399" s="14"/>
      <c r="D2399" s="14"/>
    </row>
    <row r="2400" spans="1:4" x14ac:dyDescent="0.25">
      <c r="A2400" s="59" t="s">
        <v>455</v>
      </c>
      <c r="B2400" s="60"/>
      <c r="C2400" s="61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118621174</v>
      </c>
      <c r="D2400" s="61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131030620</v>
      </c>
    </row>
    <row r="2401" spans="1:4" x14ac:dyDescent="0.25">
      <c r="A2401" s="62"/>
      <c r="B2401" s="7"/>
      <c r="C2401" s="63"/>
      <c r="D2401" s="63"/>
    </row>
    <row r="2402" spans="1:4" x14ac:dyDescent="0.25">
      <c r="A2402" s="59" t="s">
        <v>456</v>
      </c>
      <c r="B2402" s="60"/>
      <c r="C2402" s="61">
        <f>C1115-C2400</f>
        <v>-42921724</v>
      </c>
      <c r="D2402" s="61">
        <f>D1115-D2400</f>
        <v>-40673363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14174-8AD7-44F0-AB3F-3DB047D2E2FD}">
  <dimension ref="A1:D2402"/>
  <sheetViews>
    <sheetView workbookViewId="0">
      <selection sqref="A1:D1048576"/>
    </sheetView>
  </sheetViews>
  <sheetFormatPr baseColWidth="10" defaultRowHeight="15" x14ac:dyDescent="0.25"/>
  <cols>
    <col min="1" max="1" width="7.140625" style="64" customWidth="1"/>
    <col min="2" max="2" width="62.5703125" style="65" customWidth="1"/>
    <col min="3" max="4" width="16.140625" style="66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D4" s="5"/>
    </row>
    <row r="5" spans="1:4" x14ac:dyDescent="0.25">
      <c r="A5" s="6">
        <v>1102</v>
      </c>
      <c r="B5" s="7" t="s">
        <v>5</v>
      </c>
      <c r="C5" s="5"/>
      <c r="D5" s="5"/>
    </row>
    <row r="6" spans="1:4" x14ac:dyDescent="0.25">
      <c r="A6" s="6">
        <v>1103</v>
      </c>
      <c r="B6" s="7" t="s">
        <v>6</v>
      </c>
      <c r="C6" s="5"/>
      <c r="D6" s="5"/>
    </row>
    <row r="7" spans="1:4" x14ac:dyDescent="0.25">
      <c r="A7" s="6"/>
      <c r="B7" s="7" t="s">
        <v>7</v>
      </c>
      <c r="C7" s="5"/>
      <c r="D7" s="5"/>
    </row>
    <row r="8" spans="1:4" x14ac:dyDescent="0.25">
      <c r="A8" s="6">
        <v>1104</v>
      </c>
      <c r="B8" s="7" t="s">
        <v>8</v>
      </c>
      <c r="C8" s="5">
        <v>140565610.72</v>
      </c>
      <c r="D8" s="5">
        <v>132384507.3</v>
      </c>
    </row>
    <row r="9" spans="1:4" x14ac:dyDescent="0.25">
      <c r="A9" s="6">
        <v>1105</v>
      </c>
      <c r="B9" s="7" t="s">
        <v>9</v>
      </c>
      <c r="C9" s="5">
        <v>-21430076.640000001</v>
      </c>
      <c r="D9" s="5">
        <v>-18797874.34</v>
      </c>
    </row>
    <row r="10" spans="1:4" x14ac:dyDescent="0.25">
      <c r="A10" s="6">
        <v>1106</v>
      </c>
      <c r="B10" s="7" t="s">
        <v>10</v>
      </c>
      <c r="C10" s="5"/>
      <c r="D10" s="5"/>
    </row>
    <row r="11" spans="1:4" x14ac:dyDescent="0.25">
      <c r="A11" s="6">
        <v>1107</v>
      </c>
      <c r="B11" s="7" t="s">
        <v>11</v>
      </c>
      <c r="C11" s="5">
        <v>145198885.40000001</v>
      </c>
      <c r="D11" s="5">
        <v>128330886.02</v>
      </c>
    </row>
    <row r="12" spans="1:4" x14ac:dyDescent="0.25">
      <c r="A12" s="6">
        <v>1108</v>
      </c>
      <c r="B12" s="7" t="s">
        <v>12</v>
      </c>
      <c r="C12" s="5">
        <v>9301180.75</v>
      </c>
      <c r="D12" s="5">
        <v>9301180.75</v>
      </c>
    </row>
    <row r="13" spans="1:4" x14ac:dyDescent="0.25">
      <c r="A13" s="6"/>
      <c r="B13" s="7" t="s">
        <v>13</v>
      </c>
      <c r="C13" s="5"/>
      <c r="D13" s="5"/>
    </row>
    <row r="14" spans="1:4" x14ac:dyDescent="0.25">
      <c r="A14" s="6">
        <v>1109</v>
      </c>
      <c r="B14" s="7" t="s">
        <v>14</v>
      </c>
      <c r="C14" s="5">
        <v>9196342.8200000003</v>
      </c>
      <c r="D14" s="5">
        <v>9196342.8200000003</v>
      </c>
    </row>
    <row r="15" spans="1:4" x14ac:dyDescent="0.25">
      <c r="A15" s="6"/>
      <c r="B15" s="7" t="s">
        <v>15</v>
      </c>
      <c r="C15" s="5"/>
      <c r="D15" s="5"/>
    </row>
    <row r="16" spans="1:4" x14ac:dyDescent="0.25">
      <c r="A16" s="6">
        <v>1110</v>
      </c>
      <c r="B16" s="7" t="s">
        <v>16</v>
      </c>
      <c r="C16" s="5">
        <v>16832048.510000002</v>
      </c>
      <c r="D16" s="5">
        <v>14710838.470000001</v>
      </c>
    </row>
    <row r="17" spans="1:4" ht="15.75" thickBot="1" x14ac:dyDescent="0.3">
      <c r="A17" s="6">
        <v>1111</v>
      </c>
      <c r="B17" s="7" t="s">
        <v>17</v>
      </c>
      <c r="C17" s="5">
        <v>2460000</v>
      </c>
      <c r="D17" s="5">
        <v>2460000</v>
      </c>
    </row>
    <row r="18" spans="1:4" ht="15.75" thickBot="1" x14ac:dyDescent="0.3">
      <c r="A18" s="9" t="s">
        <v>18</v>
      </c>
      <c r="B18" s="10"/>
      <c r="C18" s="67">
        <f>SUM(C5:C17)</f>
        <v>302123991.56</v>
      </c>
      <c r="D18" s="67">
        <f>SUM(D4:D17)</f>
        <v>277585881.01999998</v>
      </c>
    </row>
    <row r="19" spans="1:4" x14ac:dyDescent="0.25">
      <c r="A19" s="12">
        <v>12</v>
      </c>
      <c r="B19" s="13" t="s">
        <v>19</v>
      </c>
      <c r="C19" s="68"/>
      <c r="D19" s="68"/>
    </row>
    <row r="20" spans="1:4" x14ac:dyDescent="0.25">
      <c r="A20" s="6">
        <v>1201</v>
      </c>
      <c r="B20" s="7" t="s">
        <v>20</v>
      </c>
      <c r="C20" s="66">
        <v>59341.75</v>
      </c>
      <c r="D20" s="5">
        <v>68558.69</v>
      </c>
    </row>
    <row r="21" spans="1:4" x14ac:dyDescent="0.25">
      <c r="A21" s="6">
        <v>1202</v>
      </c>
      <c r="B21" s="7" t="s">
        <v>21</v>
      </c>
      <c r="C21" s="5">
        <v>233750</v>
      </c>
      <c r="D21" s="5">
        <v>218750</v>
      </c>
    </row>
    <row r="22" spans="1:4" x14ac:dyDescent="0.25">
      <c r="A22" s="6">
        <v>1203</v>
      </c>
      <c r="B22" s="7" t="s">
        <v>22</v>
      </c>
      <c r="C22" s="5">
        <v>12290769.939999999</v>
      </c>
      <c r="D22" s="5">
        <v>5356894.2699999996</v>
      </c>
    </row>
    <row r="23" spans="1:4" x14ac:dyDescent="0.25">
      <c r="A23" s="6">
        <v>1204</v>
      </c>
      <c r="B23" s="7" t="s">
        <v>23</v>
      </c>
      <c r="C23" s="5">
        <v>38242979.700000003</v>
      </c>
      <c r="D23" s="5">
        <v>22572955.66</v>
      </c>
    </row>
    <row r="24" spans="1:4" ht="15.75" thickBot="1" x14ac:dyDescent="0.3">
      <c r="A24" s="16">
        <v>1205</v>
      </c>
      <c r="B24" s="17" t="s">
        <v>24</v>
      </c>
      <c r="C24" s="5"/>
      <c r="D24" s="69"/>
    </row>
    <row r="25" spans="1:4" ht="15.75" thickBot="1" x14ac:dyDescent="0.3">
      <c r="A25" s="9" t="s">
        <v>18</v>
      </c>
      <c r="B25" s="10"/>
      <c r="C25" s="67">
        <f>SUM(C20:C24)</f>
        <v>50826841.390000001</v>
      </c>
      <c r="D25" s="67">
        <f>SUM(D20:D24)</f>
        <v>28217158.620000001</v>
      </c>
    </row>
    <row r="26" spans="1:4" x14ac:dyDescent="0.25">
      <c r="A26" s="12">
        <v>13</v>
      </c>
      <c r="B26" s="13" t="s">
        <v>25</v>
      </c>
      <c r="C26" s="68"/>
      <c r="D26" s="68"/>
    </row>
    <row r="27" spans="1:4" x14ac:dyDescent="0.25">
      <c r="A27" s="6">
        <v>1301</v>
      </c>
      <c r="B27" s="7" t="s">
        <v>26</v>
      </c>
      <c r="C27" s="5"/>
      <c r="D27" s="5"/>
    </row>
    <row r="28" spans="1:4" x14ac:dyDescent="0.25">
      <c r="A28" s="6">
        <v>1302</v>
      </c>
      <c r="B28" s="7" t="s">
        <v>27</v>
      </c>
      <c r="C28" s="5">
        <v>116140621.29000001</v>
      </c>
      <c r="D28" s="5">
        <v>87695026.239999995</v>
      </c>
    </row>
    <row r="29" spans="1:4" x14ac:dyDescent="0.25">
      <c r="A29" s="6">
        <v>1303</v>
      </c>
      <c r="B29" s="7" t="s">
        <v>28</v>
      </c>
      <c r="C29" s="5"/>
      <c r="D29" s="5"/>
    </row>
    <row r="30" spans="1:4" x14ac:dyDescent="0.25">
      <c r="A30" s="6">
        <v>1304</v>
      </c>
      <c r="B30" s="7" t="s">
        <v>29</v>
      </c>
      <c r="C30" s="5">
        <v>2452083.7000000002</v>
      </c>
      <c r="D30" s="5">
        <v>3145805.21</v>
      </c>
    </row>
    <row r="31" spans="1:4" x14ac:dyDescent="0.25">
      <c r="A31" s="6">
        <v>1305</v>
      </c>
      <c r="B31" s="7" t="s">
        <v>30</v>
      </c>
      <c r="C31" s="5"/>
      <c r="D31" s="5"/>
    </row>
    <row r="32" spans="1:4" x14ac:dyDescent="0.25">
      <c r="A32" s="6">
        <v>1306</v>
      </c>
      <c r="B32" s="7" t="s">
        <v>31</v>
      </c>
      <c r="C32" s="5">
        <v>5683836.2800000003</v>
      </c>
      <c r="D32" s="5">
        <v>4033507.67</v>
      </c>
    </row>
    <row r="33" spans="1:4" x14ac:dyDescent="0.25">
      <c r="A33" s="6">
        <v>1307</v>
      </c>
      <c r="B33" s="7" t="s">
        <v>32</v>
      </c>
      <c r="C33" s="5">
        <v>24014349.260000002</v>
      </c>
      <c r="D33" s="5">
        <v>9253232.1500000004</v>
      </c>
    </row>
    <row r="34" spans="1:4" x14ac:dyDescent="0.25">
      <c r="A34" s="6">
        <v>1308</v>
      </c>
      <c r="B34" s="7" t="s">
        <v>33</v>
      </c>
      <c r="C34" s="5">
        <v>3110777.26</v>
      </c>
      <c r="D34" s="5">
        <v>2176873.5699999998</v>
      </c>
    </row>
    <row r="35" spans="1:4" x14ac:dyDescent="0.25">
      <c r="A35" s="6">
        <v>1309</v>
      </c>
      <c r="B35" s="7" t="s">
        <v>34</v>
      </c>
      <c r="C35" s="5"/>
      <c r="D35" s="5"/>
    </row>
    <row r="36" spans="1:4" x14ac:dyDescent="0.25">
      <c r="A36" s="6">
        <v>1310</v>
      </c>
      <c r="B36" s="7" t="s">
        <v>35</v>
      </c>
      <c r="C36" s="5"/>
      <c r="D36" s="5"/>
    </row>
    <row r="37" spans="1:4" x14ac:dyDescent="0.25">
      <c r="A37" s="16">
        <v>1311</v>
      </c>
      <c r="B37" s="17" t="s">
        <v>36</v>
      </c>
      <c r="C37" s="5">
        <v>13360919.91</v>
      </c>
      <c r="D37" s="5">
        <v>7707419.9400000004</v>
      </c>
    </row>
    <row r="38" spans="1:4" x14ac:dyDescent="0.25">
      <c r="A38" s="16">
        <v>1312</v>
      </c>
      <c r="B38" s="17" t="s">
        <v>37</v>
      </c>
      <c r="C38" s="5"/>
      <c r="D38" s="5"/>
    </row>
    <row r="39" spans="1:4" ht="15.75" thickBot="1" x14ac:dyDescent="0.3">
      <c r="A39" s="16">
        <v>1320</v>
      </c>
      <c r="B39" s="17" t="s">
        <v>38</v>
      </c>
      <c r="C39" s="5"/>
      <c r="D39" s="5"/>
    </row>
    <row r="40" spans="1:4" ht="15.75" thickBot="1" x14ac:dyDescent="0.3">
      <c r="A40" s="9" t="s">
        <v>18</v>
      </c>
      <c r="B40" s="10"/>
      <c r="C40" s="67">
        <f>SUM(C27:C39)</f>
        <v>164762587.69999999</v>
      </c>
      <c r="D40" s="67">
        <f>SUM(D27:D39)</f>
        <v>114011864.77999999</v>
      </c>
    </row>
    <row r="41" spans="1:4" x14ac:dyDescent="0.25">
      <c r="A41" s="12">
        <v>14</v>
      </c>
      <c r="B41" s="13" t="s">
        <v>39</v>
      </c>
      <c r="C41" s="68"/>
      <c r="D41" s="68"/>
    </row>
    <row r="42" spans="1:4" x14ac:dyDescent="0.25">
      <c r="A42" s="6">
        <v>1401</v>
      </c>
      <c r="B42" s="7" t="s">
        <v>40</v>
      </c>
      <c r="C42" s="5"/>
      <c r="D42" s="5"/>
    </row>
    <row r="43" spans="1:4" x14ac:dyDescent="0.25">
      <c r="A43" s="6">
        <v>1402</v>
      </c>
      <c r="B43" s="7" t="s">
        <v>41</v>
      </c>
      <c r="C43" s="5"/>
      <c r="D43" s="5"/>
    </row>
    <row r="44" spans="1:4" x14ac:dyDescent="0.25">
      <c r="A44" s="6">
        <v>1403</v>
      </c>
      <c r="B44" s="7" t="s">
        <v>42</v>
      </c>
      <c r="C44" s="5"/>
      <c r="D44" s="5"/>
    </row>
    <row r="45" spans="1:4" x14ac:dyDescent="0.25">
      <c r="A45" s="6">
        <v>1404</v>
      </c>
      <c r="B45" s="7" t="s">
        <v>43</v>
      </c>
      <c r="C45" s="5"/>
      <c r="D45" s="5"/>
    </row>
    <row r="46" spans="1:4" x14ac:dyDescent="0.25">
      <c r="A46" s="6">
        <v>1405</v>
      </c>
      <c r="B46" s="7" t="s">
        <v>44</v>
      </c>
      <c r="C46" s="5"/>
      <c r="D46" s="5"/>
    </row>
    <row r="47" spans="1:4" x14ac:dyDescent="0.25">
      <c r="A47" s="6">
        <v>1406</v>
      </c>
      <c r="B47" s="7" t="s">
        <v>45</v>
      </c>
      <c r="C47" s="5"/>
      <c r="D47" s="5"/>
    </row>
    <row r="48" spans="1:4" x14ac:dyDescent="0.25">
      <c r="A48" s="6">
        <v>1407</v>
      </c>
      <c r="B48" s="7" t="s">
        <v>46</v>
      </c>
      <c r="C48" s="5"/>
      <c r="D48" s="5"/>
    </row>
    <row r="49" spans="1:4" x14ac:dyDescent="0.25">
      <c r="A49" s="6">
        <v>1408</v>
      </c>
      <c r="B49" s="7" t="s">
        <v>47</v>
      </c>
      <c r="C49" s="5"/>
      <c r="D49" s="5"/>
    </row>
    <row r="50" spans="1:4" ht="15.75" thickBot="1" x14ac:dyDescent="0.3">
      <c r="A50" s="19">
        <v>1409</v>
      </c>
      <c r="B50" s="20" t="s">
        <v>48</v>
      </c>
      <c r="C50" s="5"/>
      <c r="D50" s="5"/>
    </row>
    <row r="51" spans="1:4" ht="15.75" thickBot="1" x14ac:dyDescent="0.3">
      <c r="A51" s="9" t="s">
        <v>18</v>
      </c>
      <c r="B51" s="10"/>
      <c r="C51" s="67">
        <f>SUM(C42:C50)</f>
        <v>0</v>
      </c>
      <c r="D51" s="70">
        <f>SUM(D42:D50)</f>
        <v>0</v>
      </c>
    </row>
    <row r="52" spans="1:4" x14ac:dyDescent="0.25">
      <c r="A52" s="12">
        <v>15</v>
      </c>
      <c r="B52" s="13" t="s">
        <v>49</v>
      </c>
      <c r="C52" s="68"/>
      <c r="D52" s="68"/>
    </row>
    <row r="53" spans="1:4" x14ac:dyDescent="0.25">
      <c r="A53" s="6">
        <v>1501</v>
      </c>
      <c r="B53" s="7" t="s">
        <v>50</v>
      </c>
      <c r="C53" s="5">
        <v>374729.88</v>
      </c>
      <c r="D53" s="5">
        <v>374729.88</v>
      </c>
    </row>
    <row r="54" spans="1:4" x14ac:dyDescent="0.25">
      <c r="A54" s="6">
        <v>1502</v>
      </c>
      <c r="B54" s="7" t="s">
        <v>51</v>
      </c>
      <c r="C54" s="5">
        <v>3622616.5</v>
      </c>
      <c r="D54" s="5">
        <v>2170616.5</v>
      </c>
    </row>
    <row r="55" spans="1:4" x14ac:dyDescent="0.25">
      <c r="A55" s="6">
        <v>1503</v>
      </c>
      <c r="B55" s="7" t="s">
        <v>52</v>
      </c>
      <c r="C55" s="5"/>
      <c r="D55" s="5"/>
    </row>
    <row r="56" spans="1:4" x14ac:dyDescent="0.25">
      <c r="A56" s="6">
        <v>1504</v>
      </c>
      <c r="B56" s="7" t="s">
        <v>53</v>
      </c>
      <c r="C56" s="5"/>
      <c r="D56" s="5"/>
    </row>
    <row r="57" spans="1:4" x14ac:dyDescent="0.25">
      <c r="A57" s="6">
        <v>1505</v>
      </c>
      <c r="B57" s="7" t="s">
        <v>54</v>
      </c>
      <c r="C57" s="5">
        <v>43413344.579999998</v>
      </c>
      <c r="D57" s="5">
        <v>42532787.759999998</v>
      </c>
    </row>
    <row r="58" spans="1:4" x14ac:dyDescent="0.25">
      <c r="A58" s="6">
        <v>1506</v>
      </c>
      <c r="B58" s="7" t="s">
        <v>55</v>
      </c>
      <c r="C58" s="5"/>
      <c r="D58" s="5"/>
    </row>
    <row r="59" spans="1:4" x14ac:dyDescent="0.25">
      <c r="A59" s="6">
        <v>1507</v>
      </c>
      <c r="B59" s="7" t="s">
        <v>56</v>
      </c>
      <c r="C59" s="5"/>
      <c r="D59" s="5"/>
    </row>
    <row r="60" spans="1:4" x14ac:dyDescent="0.25">
      <c r="A60" s="6">
        <v>1508</v>
      </c>
      <c r="B60" s="7" t="s">
        <v>57</v>
      </c>
      <c r="C60" s="5"/>
      <c r="D60" s="5"/>
    </row>
    <row r="61" spans="1:4" ht="15.75" thickBot="1" x14ac:dyDescent="0.3">
      <c r="A61" s="16">
        <v>1510</v>
      </c>
      <c r="B61" s="17" t="s">
        <v>38</v>
      </c>
      <c r="C61" s="5">
        <v>779590</v>
      </c>
      <c r="D61" s="5">
        <v>779590</v>
      </c>
    </row>
    <row r="62" spans="1:4" x14ac:dyDescent="0.25">
      <c r="A62" s="22" t="s">
        <v>18</v>
      </c>
      <c r="B62" s="23"/>
      <c r="C62" s="71">
        <f>SUM(C53:C61)</f>
        <v>48190280.960000001</v>
      </c>
      <c r="D62" s="71">
        <f>SUM(D53:D61)</f>
        <v>45857724.140000001</v>
      </c>
    </row>
    <row r="63" spans="1:4" x14ac:dyDescent="0.25">
      <c r="A63" s="3">
        <v>16</v>
      </c>
      <c r="B63" s="4" t="s">
        <v>58</v>
      </c>
      <c r="C63" s="5"/>
      <c r="D63" s="5"/>
    </row>
    <row r="64" spans="1:4" x14ac:dyDescent="0.25">
      <c r="A64" s="6">
        <v>1601</v>
      </c>
      <c r="B64" s="7" t="s">
        <v>59</v>
      </c>
      <c r="C64" s="5">
        <v>6142800</v>
      </c>
      <c r="D64" s="5">
        <v>5142800</v>
      </c>
    </row>
    <row r="65" spans="1:4" x14ac:dyDescent="0.25">
      <c r="A65" s="6">
        <v>1602</v>
      </c>
      <c r="B65" s="7" t="s">
        <v>60</v>
      </c>
      <c r="C65" s="5"/>
      <c r="D65" s="5"/>
    </row>
    <row r="66" spans="1:4" x14ac:dyDescent="0.25">
      <c r="A66" s="6">
        <v>1603</v>
      </c>
      <c r="B66" s="7" t="s">
        <v>61</v>
      </c>
      <c r="C66" s="5"/>
      <c r="D66" s="5"/>
    </row>
    <row r="67" spans="1:4" x14ac:dyDescent="0.25">
      <c r="A67" s="6">
        <v>1604</v>
      </c>
      <c r="B67" s="7" t="s">
        <v>62</v>
      </c>
      <c r="C67" s="5"/>
      <c r="D67" s="5"/>
    </row>
    <row r="68" spans="1:4" ht="15.75" thickBot="1" x14ac:dyDescent="0.3">
      <c r="A68" s="19">
        <v>1605</v>
      </c>
      <c r="B68" s="20" t="s">
        <v>63</v>
      </c>
      <c r="C68" s="5"/>
      <c r="D68" s="5"/>
    </row>
    <row r="69" spans="1:4" ht="15.75" thickBot="1" x14ac:dyDescent="0.3">
      <c r="A69" s="9" t="s">
        <v>18</v>
      </c>
      <c r="B69" s="10"/>
      <c r="C69" s="67">
        <f>SUM(C64:C68)</f>
        <v>6142800</v>
      </c>
      <c r="D69" s="67">
        <f>SUM(D64:D68)</f>
        <v>5142800</v>
      </c>
    </row>
    <row r="70" spans="1:4" x14ac:dyDescent="0.25">
      <c r="A70" s="12">
        <v>17</v>
      </c>
      <c r="B70" s="13" t="s">
        <v>64</v>
      </c>
      <c r="C70" s="68"/>
      <c r="D70" s="68"/>
    </row>
    <row r="71" spans="1:4" x14ac:dyDescent="0.25">
      <c r="A71" s="6">
        <v>1701</v>
      </c>
      <c r="B71" s="7" t="s">
        <v>65</v>
      </c>
      <c r="C71" s="5"/>
      <c r="D71" s="5">
        <v>366433.85</v>
      </c>
    </row>
    <row r="72" spans="1:4" x14ac:dyDescent="0.25">
      <c r="A72" s="6">
        <v>1702</v>
      </c>
      <c r="B72" s="7" t="s">
        <v>66</v>
      </c>
      <c r="C72" s="5"/>
      <c r="D72" s="5"/>
    </row>
    <row r="73" spans="1:4" x14ac:dyDescent="0.25">
      <c r="A73" s="6">
        <v>1703</v>
      </c>
      <c r="B73" s="7" t="s">
        <v>67</v>
      </c>
      <c r="C73" s="5">
        <v>42837910.68</v>
      </c>
      <c r="D73" s="5">
        <v>38888985.640000001</v>
      </c>
    </row>
    <row r="74" spans="1:4" x14ac:dyDescent="0.25">
      <c r="A74" s="6">
        <v>1704</v>
      </c>
      <c r="B74" s="7" t="s">
        <v>68</v>
      </c>
      <c r="C74" s="5">
        <v>-30231856.02</v>
      </c>
      <c r="D74" s="5">
        <v>-28530568.23</v>
      </c>
    </row>
    <row r="75" spans="1:4" x14ac:dyDescent="0.25">
      <c r="A75" s="6">
        <v>1705</v>
      </c>
      <c r="B75" s="7" t="s">
        <v>69</v>
      </c>
      <c r="C75" s="5">
        <v>1717982.98</v>
      </c>
      <c r="D75" s="5">
        <v>1717982.98</v>
      </c>
    </row>
    <row r="76" spans="1:4" ht="15.75" thickBot="1" x14ac:dyDescent="0.3">
      <c r="A76" s="6">
        <v>1706</v>
      </c>
      <c r="B76" s="7" t="s">
        <v>70</v>
      </c>
      <c r="C76" s="5">
        <v>-1586889.97</v>
      </c>
      <c r="D76" s="5">
        <v>-1527679.97</v>
      </c>
    </row>
    <row r="77" spans="1:4" ht="15.75" thickBot="1" x14ac:dyDescent="0.3">
      <c r="A77" s="9" t="s">
        <v>18</v>
      </c>
      <c r="B77" s="10"/>
      <c r="C77" s="67">
        <f>SUM(C71:C76)</f>
        <v>12737147.67</v>
      </c>
      <c r="D77" s="67">
        <f>SUM(D71:D76)</f>
        <v>10915154.270000001</v>
      </c>
    </row>
    <row r="78" spans="1:4" x14ac:dyDescent="0.25">
      <c r="A78" s="12">
        <v>18</v>
      </c>
      <c r="B78" s="13" t="s">
        <v>71</v>
      </c>
      <c r="C78" s="68"/>
      <c r="D78" s="68"/>
    </row>
    <row r="79" spans="1:4" x14ac:dyDescent="0.25">
      <c r="A79" s="6">
        <v>1801</v>
      </c>
      <c r="B79" s="7" t="s">
        <v>72</v>
      </c>
      <c r="C79" s="5"/>
      <c r="D79" s="5"/>
    </row>
    <row r="80" spans="1:4" ht="15.75" thickBot="1" x14ac:dyDescent="0.3">
      <c r="A80" s="16">
        <v>1802</v>
      </c>
      <c r="B80" s="17" t="s">
        <v>38</v>
      </c>
      <c r="C80" s="5"/>
      <c r="D80" s="5"/>
    </row>
    <row r="81" spans="1:4" ht="15.75" thickBot="1" x14ac:dyDescent="0.3">
      <c r="A81" s="9" t="s">
        <v>18</v>
      </c>
      <c r="B81" s="10"/>
      <c r="C81" s="67">
        <f>SUM(C79:C80)</f>
        <v>0</v>
      </c>
      <c r="D81" s="67">
        <f>SUM(D79:D80)</f>
        <v>0</v>
      </c>
    </row>
    <row r="82" spans="1:4" x14ac:dyDescent="0.25">
      <c r="A82" s="12">
        <v>19</v>
      </c>
      <c r="B82" s="13" t="s">
        <v>73</v>
      </c>
      <c r="C82" s="68"/>
      <c r="D82" s="68"/>
    </row>
    <row r="83" spans="1:4" x14ac:dyDescent="0.25">
      <c r="A83" s="6">
        <v>1901</v>
      </c>
      <c r="B83" s="7" t="s">
        <v>74</v>
      </c>
      <c r="C83" s="5"/>
      <c r="D83" s="5"/>
    </row>
    <row r="84" spans="1:4" x14ac:dyDescent="0.25">
      <c r="A84" s="6">
        <v>1902</v>
      </c>
      <c r="B84" s="7" t="s">
        <v>75</v>
      </c>
      <c r="C84" s="5"/>
      <c r="D84" s="5"/>
    </row>
    <row r="85" spans="1:4" x14ac:dyDescent="0.25">
      <c r="A85" s="6">
        <v>1903</v>
      </c>
      <c r="B85" s="7" t="s">
        <v>76</v>
      </c>
      <c r="C85" s="5">
        <v>816939.32</v>
      </c>
      <c r="D85" s="5">
        <v>807332.14</v>
      </c>
    </row>
    <row r="86" spans="1:4" x14ac:dyDescent="0.25">
      <c r="A86" s="6">
        <v>1904</v>
      </c>
      <c r="B86" s="7" t="s">
        <v>77</v>
      </c>
      <c r="C86" s="5">
        <v>4556730.4800000004</v>
      </c>
      <c r="D86" s="5">
        <v>4179672.73</v>
      </c>
    </row>
    <row r="87" spans="1:4" x14ac:dyDescent="0.25">
      <c r="A87" s="6">
        <v>1905</v>
      </c>
      <c r="B87" s="7" t="s">
        <v>78</v>
      </c>
      <c r="C87" s="5">
        <v>13045073.24</v>
      </c>
      <c r="D87" s="5">
        <v>12887163.07</v>
      </c>
    </row>
    <row r="88" spans="1:4" x14ac:dyDescent="0.25">
      <c r="A88" s="6">
        <v>1906</v>
      </c>
      <c r="B88" s="7" t="s">
        <v>79</v>
      </c>
      <c r="C88" s="5">
        <v>-8086955.9800000004</v>
      </c>
      <c r="D88" s="5">
        <v>-7226272.3799999999</v>
      </c>
    </row>
    <row r="89" spans="1:4" x14ac:dyDescent="0.25">
      <c r="A89" s="6">
        <v>1907</v>
      </c>
      <c r="B89" s="7" t="s">
        <v>80</v>
      </c>
      <c r="C89" s="5">
        <v>18879378.859999999</v>
      </c>
      <c r="D89" s="5">
        <v>18405820.059999999</v>
      </c>
    </row>
    <row r="90" spans="1:4" x14ac:dyDescent="0.25">
      <c r="A90" s="6">
        <v>1908</v>
      </c>
      <c r="B90" s="7" t="s">
        <v>81</v>
      </c>
      <c r="C90" s="5">
        <v>-1080587.5</v>
      </c>
      <c r="D90" s="5">
        <v>-1062543.43</v>
      </c>
    </row>
    <row r="91" spans="1:4" ht="15.75" thickBot="1" x14ac:dyDescent="0.3">
      <c r="A91" s="6">
        <v>1910</v>
      </c>
      <c r="B91" s="7" t="s">
        <v>38</v>
      </c>
      <c r="C91" s="5"/>
      <c r="D91" s="5"/>
    </row>
    <row r="92" spans="1:4" ht="15.75" thickBot="1" x14ac:dyDescent="0.3">
      <c r="A92" s="9" t="s">
        <v>82</v>
      </c>
      <c r="B92" s="10"/>
      <c r="C92" s="67">
        <f>SUM(C83:C91)</f>
        <v>28130578.419999998</v>
      </c>
      <c r="D92" s="67">
        <f>SUM(D83:D91)</f>
        <v>27991172.190000001</v>
      </c>
    </row>
    <row r="93" spans="1:4" ht="15.75" thickBot="1" x14ac:dyDescent="0.3">
      <c r="A93" s="25"/>
      <c r="B93" s="20"/>
      <c r="C93" s="72"/>
      <c r="D93" s="72"/>
    </row>
    <row r="94" spans="1:4" ht="15.75" thickBot="1" x14ac:dyDescent="0.3">
      <c r="A94" s="27" t="s">
        <v>83</v>
      </c>
      <c r="B94" s="28"/>
      <c r="C94" s="73">
        <f>C18+C25+C40+C51+C62+C69+C77+C81+C92</f>
        <v>612914227.69999993</v>
      </c>
      <c r="D94" s="73">
        <f>D18+D25+D40+D51+D62+D69+D77+D81+D92</f>
        <v>509721755.01999992</v>
      </c>
    </row>
    <row r="95" spans="1:4" x14ac:dyDescent="0.25">
      <c r="A95" s="30"/>
      <c r="B95" s="31"/>
      <c r="C95" s="74"/>
      <c r="D95" s="74"/>
    </row>
    <row r="96" spans="1:4" x14ac:dyDescent="0.25">
      <c r="A96" s="3">
        <v>2</v>
      </c>
      <c r="B96" s="4" t="s">
        <v>84</v>
      </c>
      <c r="C96" s="5"/>
      <c r="D96" s="5"/>
    </row>
    <row r="97" spans="1:4" x14ac:dyDescent="0.25">
      <c r="A97" s="3">
        <v>21</v>
      </c>
      <c r="B97" s="4" t="s">
        <v>85</v>
      </c>
      <c r="C97" s="5"/>
      <c r="D97" s="5"/>
    </row>
    <row r="98" spans="1:4" x14ac:dyDescent="0.25">
      <c r="A98" s="6">
        <v>2101</v>
      </c>
      <c r="B98" s="7" t="s">
        <v>86</v>
      </c>
      <c r="C98" s="5"/>
      <c r="D98" s="5"/>
    </row>
    <row r="99" spans="1:4" x14ac:dyDescent="0.25">
      <c r="A99" s="6">
        <v>2102</v>
      </c>
      <c r="B99" s="7" t="s">
        <v>87</v>
      </c>
      <c r="C99" s="5"/>
      <c r="D99" s="5"/>
    </row>
    <row r="100" spans="1:4" x14ac:dyDescent="0.25">
      <c r="A100" s="6">
        <v>2103</v>
      </c>
      <c r="B100" s="7" t="s">
        <v>88</v>
      </c>
      <c r="C100" s="5"/>
      <c r="D100" s="5"/>
    </row>
    <row r="101" spans="1:4" x14ac:dyDescent="0.25">
      <c r="A101" s="6">
        <v>2104</v>
      </c>
      <c r="B101" s="7" t="s">
        <v>89</v>
      </c>
      <c r="D101" s="5"/>
    </row>
    <row r="102" spans="1:4" x14ac:dyDescent="0.25">
      <c r="A102" s="6">
        <v>2105</v>
      </c>
      <c r="B102" s="7" t="s">
        <v>90</v>
      </c>
      <c r="C102" s="5"/>
      <c r="D102" s="5"/>
    </row>
    <row r="103" spans="1:4" x14ac:dyDescent="0.25">
      <c r="A103" s="6">
        <v>2106</v>
      </c>
      <c r="B103" s="7" t="s">
        <v>91</v>
      </c>
      <c r="C103" s="5"/>
      <c r="D103" s="5"/>
    </row>
    <row r="104" spans="1:4" ht="15.75" thickBot="1" x14ac:dyDescent="0.3">
      <c r="A104" s="16">
        <v>2110</v>
      </c>
      <c r="B104" s="17" t="s">
        <v>92</v>
      </c>
      <c r="C104" s="5"/>
      <c r="D104" s="5"/>
    </row>
    <row r="105" spans="1:4" ht="15.75" thickBot="1" x14ac:dyDescent="0.3">
      <c r="A105" s="9" t="s">
        <v>18</v>
      </c>
      <c r="B105" s="10"/>
      <c r="C105" s="67">
        <f>SUM(C98:C104)</f>
        <v>0</v>
      </c>
      <c r="D105" s="67">
        <f>SUM(D98:D104)</f>
        <v>0</v>
      </c>
    </row>
    <row r="106" spans="1:4" x14ac:dyDescent="0.25">
      <c r="A106" s="12">
        <v>22</v>
      </c>
      <c r="B106" s="13" t="s">
        <v>93</v>
      </c>
      <c r="C106" s="68"/>
      <c r="D106" s="68"/>
    </row>
    <row r="107" spans="1:4" x14ac:dyDescent="0.25">
      <c r="A107" s="6">
        <v>2201</v>
      </c>
      <c r="B107" s="7" t="s">
        <v>94</v>
      </c>
      <c r="C107" s="5">
        <v>599927.87</v>
      </c>
      <c r="D107" s="5">
        <v>271021.73</v>
      </c>
    </row>
    <row r="108" spans="1:4" x14ac:dyDescent="0.25">
      <c r="A108" s="6">
        <v>2202</v>
      </c>
      <c r="B108" s="7" t="s">
        <v>95</v>
      </c>
      <c r="C108" s="5">
        <v>899931.62</v>
      </c>
      <c r="D108" s="5">
        <v>783988.25</v>
      </c>
    </row>
    <row r="109" spans="1:4" x14ac:dyDescent="0.25">
      <c r="A109" s="6">
        <v>2203</v>
      </c>
      <c r="B109" s="33" t="s">
        <v>96</v>
      </c>
      <c r="C109" s="5">
        <v>4552.3500000000004</v>
      </c>
      <c r="D109" s="5"/>
    </row>
    <row r="110" spans="1:4" x14ac:dyDescent="0.25">
      <c r="A110" s="6">
        <v>2204</v>
      </c>
      <c r="B110" s="7" t="s">
        <v>97</v>
      </c>
      <c r="C110" s="5">
        <v>97194.59</v>
      </c>
      <c r="D110" s="5">
        <v>15029.79</v>
      </c>
    </row>
    <row r="111" spans="1:4" x14ac:dyDescent="0.25">
      <c r="A111" s="6">
        <v>2205</v>
      </c>
      <c r="B111" s="7" t="s">
        <v>98</v>
      </c>
      <c r="C111" s="5">
        <v>697794.18</v>
      </c>
      <c r="D111" s="5">
        <v>441120.08</v>
      </c>
    </row>
    <row r="112" spans="1:4" x14ac:dyDescent="0.25">
      <c r="A112" s="6">
        <v>2206</v>
      </c>
      <c r="B112" s="7" t="s">
        <v>99</v>
      </c>
      <c r="C112" s="5">
        <v>230775501.72999999</v>
      </c>
      <c r="D112" s="5">
        <v>227120599.88</v>
      </c>
    </row>
    <row r="113" spans="1:4" x14ac:dyDescent="0.25">
      <c r="A113" s="6">
        <v>2207</v>
      </c>
      <c r="B113" s="7" t="s">
        <v>100</v>
      </c>
      <c r="D113" s="5"/>
    </row>
    <row r="114" spans="1:4" x14ac:dyDescent="0.25">
      <c r="A114" s="6">
        <v>2208</v>
      </c>
      <c r="B114" s="7" t="s">
        <v>101</v>
      </c>
      <c r="C114" s="5">
        <v>1105435.52</v>
      </c>
      <c r="D114" s="5">
        <v>778029.81</v>
      </c>
    </row>
    <row r="115" spans="1:4" x14ac:dyDescent="0.25">
      <c r="A115" s="6">
        <v>2209</v>
      </c>
      <c r="B115" s="7" t="s">
        <v>102</v>
      </c>
      <c r="C115" s="5">
        <v>61194.04</v>
      </c>
      <c r="D115" s="5">
        <v>35060.620000000003</v>
      </c>
    </row>
    <row r="116" spans="1:4" x14ac:dyDescent="0.25">
      <c r="A116" s="6">
        <v>2210</v>
      </c>
      <c r="B116" s="7" t="s">
        <v>103</v>
      </c>
      <c r="C116" s="5">
        <v>54839.3</v>
      </c>
      <c r="D116" s="5">
        <v>115029.69</v>
      </c>
    </row>
    <row r="117" spans="1:4" x14ac:dyDescent="0.25">
      <c r="A117" s="6">
        <v>2211</v>
      </c>
      <c r="B117" s="7" t="s">
        <v>104</v>
      </c>
      <c r="C117" s="5">
        <v>143289.5</v>
      </c>
      <c r="D117" s="5">
        <v>76915.73</v>
      </c>
    </row>
    <row r="118" spans="1:4" x14ac:dyDescent="0.25">
      <c r="A118" s="6">
        <v>2212</v>
      </c>
      <c r="B118" s="7" t="s">
        <v>105</v>
      </c>
      <c r="C118" s="5">
        <v>1205188.94</v>
      </c>
      <c r="D118" s="5">
        <v>2230105.98</v>
      </c>
    </row>
    <row r="119" spans="1:4" x14ac:dyDescent="0.25">
      <c r="A119" s="6">
        <v>2213</v>
      </c>
      <c r="B119" s="7" t="s">
        <v>106</v>
      </c>
      <c r="C119" s="5">
        <v>829972.11</v>
      </c>
      <c r="D119" s="5">
        <v>806636.98</v>
      </c>
    </row>
    <row r="120" spans="1:4" x14ac:dyDescent="0.25">
      <c r="A120" s="6">
        <v>2214</v>
      </c>
      <c r="B120" s="7" t="s">
        <v>107</v>
      </c>
      <c r="C120" s="5">
        <v>221150.38</v>
      </c>
      <c r="D120" s="5">
        <v>485189.01</v>
      </c>
    </row>
    <row r="121" spans="1:4" x14ac:dyDescent="0.25">
      <c r="A121" s="6">
        <v>2215</v>
      </c>
      <c r="B121" s="7" t="s">
        <v>108</v>
      </c>
      <c r="C121" s="5">
        <v>27079218.07</v>
      </c>
      <c r="D121" s="5">
        <v>26957998.82</v>
      </c>
    </row>
    <row r="122" spans="1:4" ht="15.75" thickBot="1" x14ac:dyDescent="0.3">
      <c r="A122" s="19">
        <v>2216</v>
      </c>
      <c r="B122" s="20" t="s">
        <v>109</v>
      </c>
      <c r="C122" s="5">
        <v>778325.65</v>
      </c>
      <c r="D122" s="5">
        <v>665834.23</v>
      </c>
    </row>
    <row r="123" spans="1:4" ht="15.75" thickBot="1" x14ac:dyDescent="0.3">
      <c r="A123" s="9" t="s">
        <v>18</v>
      </c>
      <c r="B123" s="10"/>
      <c r="C123" s="67">
        <f>SUM(C107:C122)</f>
        <v>264553515.85000002</v>
      </c>
      <c r="D123" s="67">
        <f>SUM(D107:D122)</f>
        <v>260782560.59999993</v>
      </c>
    </row>
    <row r="124" spans="1:4" x14ac:dyDescent="0.25">
      <c r="A124" s="12">
        <v>23</v>
      </c>
      <c r="B124" s="13" t="s">
        <v>110</v>
      </c>
      <c r="C124" s="68"/>
      <c r="D124" s="68"/>
    </row>
    <row r="125" spans="1:4" x14ac:dyDescent="0.25">
      <c r="A125" s="6">
        <v>2301</v>
      </c>
      <c r="B125" s="7" t="s">
        <v>111</v>
      </c>
      <c r="C125" s="5"/>
      <c r="D125" s="5"/>
    </row>
    <row r="126" spans="1:4" x14ac:dyDescent="0.25">
      <c r="A126" s="6">
        <v>2302</v>
      </c>
      <c r="B126" s="7" t="s">
        <v>112</v>
      </c>
      <c r="C126" s="5"/>
      <c r="D126" s="5"/>
    </row>
    <row r="127" spans="1:4" x14ac:dyDescent="0.25">
      <c r="A127" s="6">
        <v>2303</v>
      </c>
      <c r="B127" s="7" t="s">
        <v>113</v>
      </c>
      <c r="C127" s="5"/>
      <c r="D127" s="5"/>
    </row>
    <row r="128" spans="1:4" x14ac:dyDescent="0.25">
      <c r="A128" s="6">
        <v>2304</v>
      </c>
      <c r="B128" s="7" t="s">
        <v>114</v>
      </c>
      <c r="C128" s="5"/>
      <c r="D128" s="5"/>
    </row>
    <row r="129" spans="1:4" x14ac:dyDescent="0.25">
      <c r="A129" s="6">
        <v>2305</v>
      </c>
      <c r="B129" s="7" t="s">
        <v>115</v>
      </c>
      <c r="C129" s="5"/>
      <c r="D129" s="5"/>
    </row>
    <row r="130" spans="1:4" x14ac:dyDescent="0.25">
      <c r="A130" s="6">
        <v>2306</v>
      </c>
      <c r="B130" s="7" t="s">
        <v>116</v>
      </c>
      <c r="C130" s="5"/>
      <c r="D130" s="5"/>
    </row>
    <row r="131" spans="1:4" x14ac:dyDescent="0.25">
      <c r="A131" s="6">
        <v>2307</v>
      </c>
      <c r="B131" s="7" t="s">
        <v>117</v>
      </c>
      <c r="C131" s="5"/>
      <c r="D131" s="5"/>
    </row>
    <row r="132" spans="1:4" x14ac:dyDescent="0.25">
      <c r="A132" s="6">
        <v>2308</v>
      </c>
      <c r="B132" s="7" t="s">
        <v>118</v>
      </c>
      <c r="C132" s="5"/>
      <c r="D132" s="5"/>
    </row>
    <row r="133" spans="1:4" x14ac:dyDescent="0.25">
      <c r="A133" s="6">
        <v>2309</v>
      </c>
      <c r="B133" s="7" t="s">
        <v>119</v>
      </c>
      <c r="C133" s="5"/>
      <c r="D133" s="5"/>
    </row>
    <row r="134" spans="1:4" x14ac:dyDescent="0.25">
      <c r="A134" s="6">
        <v>2310</v>
      </c>
      <c r="B134" s="7" t="s">
        <v>120</v>
      </c>
      <c r="C134" s="5"/>
      <c r="D134" s="5"/>
    </row>
    <row r="135" spans="1:4" x14ac:dyDescent="0.25">
      <c r="A135" s="6">
        <v>2311</v>
      </c>
      <c r="B135" s="7" t="s">
        <v>121</v>
      </c>
      <c r="C135" s="5"/>
      <c r="D135" s="5"/>
    </row>
    <row r="136" spans="1:4" x14ac:dyDescent="0.25">
      <c r="A136" s="6">
        <v>2312</v>
      </c>
      <c r="B136" s="7" t="s">
        <v>122</v>
      </c>
      <c r="C136" s="5"/>
      <c r="D136" s="5"/>
    </row>
    <row r="137" spans="1:4" x14ac:dyDescent="0.25">
      <c r="A137" s="6"/>
      <c r="B137" s="7" t="s">
        <v>123</v>
      </c>
      <c r="C137" s="5"/>
      <c r="D137" s="5"/>
    </row>
    <row r="138" spans="1:4" x14ac:dyDescent="0.25">
      <c r="A138" s="6">
        <v>2313</v>
      </c>
      <c r="B138" s="7" t="s">
        <v>124</v>
      </c>
      <c r="C138" s="5">
        <v>4239171.26</v>
      </c>
      <c r="D138" s="5">
        <v>4997838.32</v>
      </c>
    </row>
    <row r="139" spans="1:4" x14ac:dyDescent="0.25">
      <c r="A139" s="6">
        <v>2314</v>
      </c>
      <c r="B139" s="7" t="s">
        <v>125</v>
      </c>
      <c r="C139" s="5"/>
      <c r="D139" s="5"/>
    </row>
    <row r="140" spans="1:4" ht="15.75" thickBot="1" x14ac:dyDescent="0.3">
      <c r="A140" s="19"/>
      <c r="B140" s="20" t="s">
        <v>126</v>
      </c>
      <c r="C140" s="75"/>
      <c r="D140" s="75"/>
    </row>
    <row r="141" spans="1:4" ht="15.75" thickBot="1" x14ac:dyDescent="0.3">
      <c r="A141" s="9" t="s">
        <v>18</v>
      </c>
      <c r="B141" s="10"/>
      <c r="C141" s="67">
        <f>SUM(C125:C140)</f>
        <v>4239171.26</v>
      </c>
      <c r="D141" s="67">
        <f>SUM(D125:D140)</f>
        <v>4997838.32</v>
      </c>
    </row>
    <row r="142" spans="1:4" x14ac:dyDescent="0.25">
      <c r="A142" s="12">
        <v>24</v>
      </c>
      <c r="B142" s="13" t="s">
        <v>127</v>
      </c>
      <c r="C142" s="68"/>
      <c r="D142" s="68"/>
    </row>
    <row r="143" spans="1:4" x14ac:dyDescent="0.25">
      <c r="A143" s="6">
        <v>2401</v>
      </c>
      <c r="B143" s="7" t="s">
        <v>128</v>
      </c>
      <c r="C143" s="5">
        <v>-399.07</v>
      </c>
      <c r="D143" s="5">
        <v>-999999.05</v>
      </c>
    </row>
    <row r="144" spans="1:4" x14ac:dyDescent="0.25">
      <c r="A144" s="6">
        <v>2402</v>
      </c>
      <c r="B144" s="7" t="s">
        <v>129</v>
      </c>
      <c r="C144" s="5"/>
      <c r="D144" s="5"/>
    </row>
    <row r="145" spans="1:4" x14ac:dyDescent="0.25">
      <c r="A145" s="6">
        <v>2403</v>
      </c>
      <c r="B145" s="7" t="s">
        <v>130</v>
      </c>
      <c r="C145" s="5">
        <v>36209.51</v>
      </c>
      <c r="D145" s="5">
        <v>61846.46</v>
      </c>
    </row>
    <row r="146" spans="1:4" x14ac:dyDescent="0.25">
      <c r="A146" s="6">
        <v>2404</v>
      </c>
      <c r="B146" s="7" t="s">
        <v>131</v>
      </c>
      <c r="C146" s="5"/>
      <c r="D146" s="5"/>
    </row>
    <row r="147" spans="1:4" x14ac:dyDescent="0.25">
      <c r="A147" s="6">
        <v>2405</v>
      </c>
      <c r="B147" s="7" t="s">
        <v>132</v>
      </c>
      <c r="C147" s="5">
        <v>-8700</v>
      </c>
      <c r="D147" s="5">
        <v>-8700</v>
      </c>
    </row>
    <row r="148" spans="1:4" ht="15.75" thickBot="1" x14ac:dyDescent="0.3">
      <c r="A148" s="6">
        <v>2406</v>
      </c>
      <c r="B148" s="7" t="s">
        <v>133</v>
      </c>
      <c r="C148" s="5"/>
      <c r="D148" s="5"/>
    </row>
    <row r="149" spans="1:4" ht="15.75" thickBot="1" x14ac:dyDescent="0.3">
      <c r="A149" s="9" t="s">
        <v>18</v>
      </c>
      <c r="B149" s="10"/>
      <c r="C149" s="67">
        <f>SUM(C143:C148)</f>
        <v>27110.440000000002</v>
      </c>
      <c r="D149" s="67">
        <f>SUM(D143:D148)</f>
        <v>-946852.59000000008</v>
      </c>
    </row>
    <row r="150" spans="1:4" x14ac:dyDescent="0.25">
      <c r="A150" s="12">
        <v>25</v>
      </c>
      <c r="B150" s="13" t="s">
        <v>134</v>
      </c>
      <c r="C150" s="68"/>
      <c r="D150" s="68"/>
    </row>
    <row r="151" spans="1:4" x14ac:dyDescent="0.25">
      <c r="A151" s="6">
        <v>2501</v>
      </c>
      <c r="B151" s="7" t="s">
        <v>135</v>
      </c>
      <c r="C151" s="5"/>
      <c r="D151" s="5"/>
    </row>
    <row r="152" spans="1:4" x14ac:dyDescent="0.25">
      <c r="A152" s="6">
        <v>2502</v>
      </c>
      <c r="B152" s="7" t="s">
        <v>136</v>
      </c>
      <c r="C152" s="5"/>
      <c r="D152" s="5"/>
    </row>
    <row r="153" spans="1:4" x14ac:dyDescent="0.25">
      <c r="A153" s="6">
        <v>2503</v>
      </c>
      <c r="B153" s="7" t="s">
        <v>137</v>
      </c>
      <c r="C153" s="5">
        <v>7505303.7199999997</v>
      </c>
      <c r="D153" s="5">
        <v>984882.92</v>
      </c>
    </row>
    <row r="154" spans="1:4" x14ac:dyDescent="0.25">
      <c r="A154" s="6">
        <v>2504</v>
      </c>
      <c r="B154" s="7" t="s">
        <v>138</v>
      </c>
      <c r="C154" s="5"/>
      <c r="D154" s="5"/>
    </row>
    <row r="155" spans="1:4" x14ac:dyDescent="0.25">
      <c r="A155" s="6">
        <v>2505</v>
      </c>
      <c r="B155" s="7" t="s">
        <v>139</v>
      </c>
      <c r="C155" s="5">
        <v>2617706.06</v>
      </c>
      <c r="D155" s="5">
        <v>4356383.0599999996</v>
      </c>
    </row>
    <row r="156" spans="1:4" ht="15.75" thickBot="1" x14ac:dyDescent="0.3">
      <c r="A156" s="16">
        <v>2506</v>
      </c>
      <c r="B156" s="17" t="s">
        <v>140</v>
      </c>
      <c r="C156" s="69"/>
      <c r="D156" s="69"/>
    </row>
    <row r="157" spans="1:4" ht="15.75" thickBot="1" x14ac:dyDescent="0.3">
      <c r="A157" s="9" t="s">
        <v>18</v>
      </c>
      <c r="B157" s="10"/>
      <c r="C157" s="67">
        <f>SUM(C151:C156)</f>
        <v>10123009.779999999</v>
      </c>
      <c r="D157" s="67">
        <f>SUM(D151:D156)</f>
        <v>5341265.9799999995</v>
      </c>
    </row>
    <row r="158" spans="1:4" x14ac:dyDescent="0.25">
      <c r="A158" s="12">
        <v>26</v>
      </c>
      <c r="B158" s="13" t="s">
        <v>141</v>
      </c>
      <c r="C158" s="68"/>
      <c r="D158" s="68"/>
    </row>
    <row r="159" spans="1:4" x14ac:dyDescent="0.25">
      <c r="A159" s="6">
        <v>2601</v>
      </c>
      <c r="B159" s="7" t="s">
        <v>142</v>
      </c>
      <c r="C159" s="5"/>
      <c r="D159" s="5"/>
    </row>
    <row r="160" spans="1:4" x14ac:dyDescent="0.25">
      <c r="A160" s="6">
        <v>2602</v>
      </c>
      <c r="B160" s="7" t="s">
        <v>143</v>
      </c>
      <c r="C160" s="5">
        <v>182613.15</v>
      </c>
      <c r="D160" s="5">
        <v>464193.24</v>
      </c>
    </row>
    <row r="161" spans="1:4" x14ac:dyDescent="0.25">
      <c r="A161" s="6">
        <v>2603</v>
      </c>
      <c r="B161" s="7" t="s">
        <v>144</v>
      </c>
      <c r="C161" s="5"/>
      <c r="D161" s="5"/>
    </row>
    <row r="162" spans="1:4" x14ac:dyDescent="0.25">
      <c r="A162" s="6">
        <v>2604</v>
      </c>
      <c r="B162" s="7" t="s">
        <v>145</v>
      </c>
      <c r="C162" s="5"/>
      <c r="D162" s="5"/>
    </row>
    <row r="163" spans="1:4" x14ac:dyDescent="0.25">
      <c r="A163" s="6">
        <v>2605</v>
      </c>
      <c r="B163" s="7" t="s">
        <v>146</v>
      </c>
      <c r="C163" s="5"/>
      <c r="D163" s="5"/>
    </row>
    <row r="164" spans="1:4" x14ac:dyDescent="0.25">
      <c r="A164" s="6">
        <v>2606</v>
      </c>
      <c r="B164" s="7" t="s">
        <v>147</v>
      </c>
      <c r="C164" s="5">
        <v>17791953.960000001</v>
      </c>
      <c r="D164" s="5">
        <v>23099167.59</v>
      </c>
    </row>
    <row r="165" spans="1:4" x14ac:dyDescent="0.25">
      <c r="A165" s="6">
        <v>2607</v>
      </c>
      <c r="B165" s="7" t="s">
        <v>148</v>
      </c>
      <c r="C165" s="5">
        <v>17905602.43</v>
      </c>
      <c r="D165" s="5">
        <v>14231179.800000001</v>
      </c>
    </row>
    <row r="166" spans="1:4" ht="15.75" thickBot="1" x14ac:dyDescent="0.3">
      <c r="A166" s="19">
        <v>2608</v>
      </c>
      <c r="B166" s="20" t="s">
        <v>149</v>
      </c>
      <c r="C166" s="75">
        <v>1000000</v>
      </c>
      <c r="D166" s="75">
        <v>1000000</v>
      </c>
    </row>
    <row r="167" spans="1:4" ht="15.75" thickBot="1" x14ac:dyDescent="0.3">
      <c r="A167" s="9" t="s">
        <v>18</v>
      </c>
      <c r="B167" s="10"/>
      <c r="C167" s="67">
        <f>SUM(C159:C166)</f>
        <v>36880169.539999999</v>
      </c>
      <c r="D167" s="67">
        <f>SUM(D159:D166)</f>
        <v>38794540.629999995</v>
      </c>
    </row>
    <row r="168" spans="1:4" x14ac:dyDescent="0.25">
      <c r="A168" s="12">
        <v>27</v>
      </c>
      <c r="B168" s="13" t="s">
        <v>150</v>
      </c>
      <c r="C168" s="68"/>
      <c r="D168" s="68"/>
    </row>
    <row r="169" spans="1:4" x14ac:dyDescent="0.25">
      <c r="A169" s="6">
        <v>2701</v>
      </c>
      <c r="B169" s="7" t="s">
        <v>151</v>
      </c>
      <c r="C169" s="5">
        <v>10296339.189999999</v>
      </c>
      <c r="D169" s="5">
        <v>8626190.7100000009</v>
      </c>
    </row>
    <row r="170" spans="1:4" x14ac:dyDescent="0.25">
      <c r="A170" s="6">
        <v>2702</v>
      </c>
      <c r="B170" s="7" t="s">
        <v>152</v>
      </c>
      <c r="C170" s="5"/>
      <c r="D170" s="5"/>
    </row>
    <row r="171" spans="1:4" x14ac:dyDescent="0.25">
      <c r="A171" s="6">
        <v>2703</v>
      </c>
      <c r="B171" s="7" t="s">
        <v>153</v>
      </c>
      <c r="C171" s="5"/>
      <c r="D171" s="5"/>
    </row>
    <row r="172" spans="1:4" x14ac:dyDescent="0.25">
      <c r="A172" s="6">
        <v>2704</v>
      </c>
      <c r="B172" s="7" t="s">
        <v>154</v>
      </c>
      <c r="C172" s="5">
        <v>5038907.29</v>
      </c>
      <c r="D172" s="5">
        <v>-164426.91</v>
      </c>
    </row>
    <row r="173" spans="1:4" x14ac:dyDescent="0.25">
      <c r="A173" s="6">
        <v>2705</v>
      </c>
      <c r="B173" s="7" t="s">
        <v>155</v>
      </c>
      <c r="C173" s="5">
        <v>1628816.1</v>
      </c>
      <c r="D173" s="5">
        <v>220018.68</v>
      </c>
    </row>
    <row r="174" spans="1:4" x14ac:dyDescent="0.25">
      <c r="A174" s="6">
        <v>2706</v>
      </c>
      <c r="B174" s="7" t="s">
        <v>156</v>
      </c>
      <c r="C174" s="5">
        <v>190564.88</v>
      </c>
      <c r="D174" s="5">
        <v>-28822.29</v>
      </c>
    </row>
    <row r="175" spans="1:4" x14ac:dyDescent="0.25">
      <c r="A175" s="6">
        <v>2707</v>
      </c>
      <c r="B175" s="7" t="s">
        <v>157</v>
      </c>
      <c r="C175" s="5"/>
      <c r="D175" s="5"/>
    </row>
    <row r="176" spans="1:4" x14ac:dyDescent="0.25">
      <c r="A176" s="6">
        <v>2708</v>
      </c>
      <c r="B176" s="7" t="s">
        <v>158</v>
      </c>
      <c r="C176" s="5"/>
      <c r="D176" s="5"/>
    </row>
    <row r="177" spans="1:4" x14ac:dyDescent="0.25">
      <c r="A177" s="6">
        <v>2709</v>
      </c>
      <c r="B177" s="7" t="s">
        <v>159</v>
      </c>
      <c r="C177" s="5"/>
      <c r="D177" s="5"/>
    </row>
    <row r="178" spans="1:4" x14ac:dyDescent="0.25">
      <c r="A178" s="6">
        <v>2710</v>
      </c>
      <c r="B178" s="7" t="s">
        <v>160</v>
      </c>
      <c r="C178" s="5"/>
      <c r="D178" s="5"/>
    </row>
    <row r="179" spans="1:4" x14ac:dyDescent="0.25">
      <c r="A179" s="6">
        <v>2711</v>
      </c>
      <c r="B179" s="7" t="s">
        <v>161</v>
      </c>
      <c r="C179" s="5">
        <v>384789.02</v>
      </c>
      <c r="D179" s="5">
        <v>72800.320000000007</v>
      </c>
    </row>
    <row r="180" spans="1:4" x14ac:dyDescent="0.25">
      <c r="A180" s="6">
        <v>2712</v>
      </c>
      <c r="B180" s="7" t="s">
        <v>162</v>
      </c>
      <c r="C180" s="5"/>
      <c r="D180" s="5"/>
    </row>
    <row r="181" spans="1:4" x14ac:dyDescent="0.25">
      <c r="A181" s="6">
        <v>2713</v>
      </c>
      <c r="B181" s="7" t="s">
        <v>163</v>
      </c>
      <c r="C181" s="5">
        <v>390558.86</v>
      </c>
      <c r="D181" s="5">
        <v>300638.96000000002</v>
      </c>
    </row>
    <row r="182" spans="1:4" x14ac:dyDescent="0.25">
      <c r="A182" s="6">
        <v>2714</v>
      </c>
      <c r="B182" s="7" t="s">
        <v>164</v>
      </c>
      <c r="C182" s="5"/>
      <c r="D182" s="5"/>
    </row>
    <row r="183" spans="1:4" x14ac:dyDescent="0.25">
      <c r="A183" s="6">
        <v>2715</v>
      </c>
      <c r="B183" s="7" t="s">
        <v>165</v>
      </c>
      <c r="C183" s="5"/>
      <c r="D183" s="5"/>
    </row>
    <row r="184" spans="1:4" x14ac:dyDescent="0.25">
      <c r="A184" s="6">
        <v>2716</v>
      </c>
      <c r="B184" s="7" t="s">
        <v>166</v>
      </c>
      <c r="C184" s="5">
        <v>118998.79</v>
      </c>
      <c r="D184" s="5"/>
    </row>
    <row r="185" spans="1:4" x14ac:dyDescent="0.25">
      <c r="A185" s="6">
        <v>2717</v>
      </c>
      <c r="B185" s="7" t="s">
        <v>167</v>
      </c>
      <c r="C185" s="5"/>
      <c r="D185" s="5"/>
    </row>
    <row r="186" spans="1:4" x14ac:dyDescent="0.25">
      <c r="A186" s="6">
        <v>2718</v>
      </c>
      <c r="B186" s="7" t="s">
        <v>168</v>
      </c>
      <c r="C186" s="5"/>
      <c r="D186" s="5"/>
    </row>
    <row r="187" spans="1:4" x14ac:dyDescent="0.25">
      <c r="A187" s="6">
        <v>2719</v>
      </c>
      <c r="B187" s="7" t="s">
        <v>169</v>
      </c>
      <c r="C187" s="5">
        <v>192710.74</v>
      </c>
      <c r="D187" s="5">
        <v>221468.59</v>
      </c>
    </row>
    <row r="188" spans="1:4" x14ac:dyDescent="0.25">
      <c r="A188" s="16">
        <v>2720</v>
      </c>
      <c r="B188" s="17" t="s">
        <v>170</v>
      </c>
      <c r="C188" s="5"/>
      <c r="D188" s="5"/>
    </row>
    <row r="189" spans="1:4" x14ac:dyDescent="0.25">
      <c r="A189" s="16">
        <v>2721</v>
      </c>
      <c r="B189" s="17" t="s">
        <v>171</v>
      </c>
      <c r="C189" s="5">
        <v>32022.25</v>
      </c>
      <c r="D189" s="5">
        <v>178898.52</v>
      </c>
    </row>
    <row r="190" spans="1:4" x14ac:dyDescent="0.25">
      <c r="A190" s="16">
        <v>2722</v>
      </c>
      <c r="B190" s="17" t="s">
        <v>172</v>
      </c>
      <c r="C190" s="5"/>
      <c r="D190" s="5"/>
    </row>
    <row r="191" spans="1:4" ht="15.75" thickBot="1" x14ac:dyDescent="0.3">
      <c r="A191" s="16">
        <v>2730</v>
      </c>
      <c r="B191" s="17" t="s">
        <v>173</v>
      </c>
      <c r="C191" s="5">
        <v>61102.720000000001</v>
      </c>
      <c r="D191" s="5">
        <v>75956.929999999993</v>
      </c>
    </row>
    <row r="192" spans="1:4" ht="15.75" thickBot="1" x14ac:dyDescent="0.3">
      <c r="A192" s="9" t="s">
        <v>18</v>
      </c>
      <c r="B192" s="10"/>
      <c r="C192" s="70">
        <f>SUM(C169:C191)</f>
        <v>18334809.839999996</v>
      </c>
      <c r="D192" s="70">
        <f>SUM(D169:D191)</f>
        <v>9502723.5100000016</v>
      </c>
    </row>
    <row r="193" spans="1:4" x14ac:dyDescent="0.25">
      <c r="A193" s="12">
        <v>28</v>
      </c>
      <c r="B193" s="13" t="s">
        <v>174</v>
      </c>
      <c r="C193" s="68"/>
      <c r="D193" s="68"/>
    </row>
    <row r="194" spans="1:4" x14ac:dyDescent="0.25">
      <c r="A194" s="6">
        <v>2801</v>
      </c>
      <c r="B194" s="7" t="s">
        <v>175</v>
      </c>
      <c r="C194" s="5"/>
      <c r="D194" s="5"/>
    </row>
    <row r="195" spans="1:4" x14ac:dyDescent="0.25">
      <c r="A195" s="6">
        <v>2802</v>
      </c>
      <c r="B195" s="7" t="s">
        <v>176</v>
      </c>
      <c r="C195" s="5"/>
      <c r="D195" s="5"/>
    </row>
    <row r="196" spans="1:4" x14ac:dyDescent="0.25">
      <c r="A196" s="6">
        <v>2803</v>
      </c>
      <c r="B196" s="7" t="s">
        <v>177</v>
      </c>
      <c r="C196" s="5"/>
      <c r="D196" s="5"/>
    </row>
    <row r="197" spans="1:4" x14ac:dyDescent="0.25">
      <c r="A197" s="6">
        <v>2804</v>
      </c>
      <c r="B197" s="7" t="s">
        <v>178</v>
      </c>
      <c r="C197" s="5"/>
      <c r="D197" s="5"/>
    </row>
    <row r="198" spans="1:4" x14ac:dyDescent="0.25">
      <c r="A198" s="6">
        <v>2805</v>
      </c>
      <c r="B198" s="7" t="s">
        <v>179</v>
      </c>
      <c r="C198" s="5"/>
      <c r="D198" s="5">
        <v>1800000</v>
      </c>
    </row>
    <row r="199" spans="1:4" ht="15.75" thickBot="1" x14ac:dyDescent="0.3">
      <c r="A199" s="16">
        <v>2810</v>
      </c>
      <c r="B199" s="17" t="s">
        <v>38</v>
      </c>
      <c r="C199" s="5"/>
      <c r="D199" s="5"/>
    </row>
    <row r="200" spans="1:4" ht="15.75" thickBot="1" x14ac:dyDescent="0.3">
      <c r="A200" s="9" t="s">
        <v>18</v>
      </c>
      <c r="B200" s="10"/>
      <c r="C200" s="67">
        <f>SUM(C194:C199)</f>
        <v>0</v>
      </c>
      <c r="D200" s="67">
        <f>SUM(D194:D199)</f>
        <v>1800000</v>
      </c>
    </row>
    <row r="201" spans="1:4" x14ac:dyDescent="0.25">
      <c r="A201" s="12">
        <v>29</v>
      </c>
      <c r="B201" s="13" t="s">
        <v>180</v>
      </c>
      <c r="C201" s="68"/>
      <c r="D201" s="68"/>
    </row>
    <row r="202" spans="1:4" x14ac:dyDescent="0.25">
      <c r="A202" s="6">
        <v>2901</v>
      </c>
      <c r="B202" s="7" t="s">
        <v>181</v>
      </c>
      <c r="C202" s="5">
        <v>16019396.039999999</v>
      </c>
      <c r="D202" s="5">
        <v>12095865.689999999</v>
      </c>
    </row>
    <row r="203" spans="1:4" x14ac:dyDescent="0.25">
      <c r="A203" s="6">
        <v>2902</v>
      </c>
      <c r="B203" s="7" t="s">
        <v>182</v>
      </c>
      <c r="C203" s="5">
        <v>2729621.12</v>
      </c>
      <c r="D203" s="5">
        <v>2784805.02</v>
      </c>
    </row>
    <row r="204" spans="1:4" x14ac:dyDescent="0.25">
      <c r="A204" s="6">
        <v>2903</v>
      </c>
      <c r="B204" s="7" t="s">
        <v>183</v>
      </c>
      <c r="D204" s="5"/>
    </row>
    <row r="205" spans="1:4" x14ac:dyDescent="0.25">
      <c r="A205" s="6">
        <v>2904</v>
      </c>
      <c r="B205" s="7" t="s">
        <v>184</v>
      </c>
      <c r="C205" s="5"/>
      <c r="D205" s="5"/>
    </row>
    <row r="206" spans="1:4" ht="15.75" thickBot="1" x14ac:dyDescent="0.3">
      <c r="A206" s="16">
        <v>2910</v>
      </c>
      <c r="B206" s="17" t="s">
        <v>38</v>
      </c>
      <c r="C206" s="5"/>
      <c r="D206" s="5"/>
    </row>
    <row r="207" spans="1:4" ht="15.75" thickBot="1" x14ac:dyDescent="0.3">
      <c r="A207" s="9" t="s">
        <v>18</v>
      </c>
      <c r="B207" s="10"/>
      <c r="C207" s="67">
        <f>SUM(C202:C206)</f>
        <v>18749017.16</v>
      </c>
      <c r="D207" s="67">
        <f>SUM(D202:D206)</f>
        <v>14880670.709999999</v>
      </c>
    </row>
    <row r="208" spans="1:4" ht="15.75" thickBot="1" x14ac:dyDescent="0.3">
      <c r="A208" s="25"/>
      <c r="B208" s="20"/>
      <c r="C208" s="72"/>
      <c r="D208" s="72"/>
    </row>
    <row r="209" spans="1:4" ht="15.75" thickBot="1" x14ac:dyDescent="0.3">
      <c r="A209" s="27" t="s">
        <v>185</v>
      </c>
      <c r="B209" s="28"/>
      <c r="C209" s="73">
        <f>C105+C123+C141+C149+C157+C167+C192+C200+C207</f>
        <v>352906803.87</v>
      </c>
      <c r="D209" s="73">
        <f>D105+D123+D141+D149+D157+D167+D192+D200+D207</f>
        <v>335152747.15999991</v>
      </c>
    </row>
    <row r="210" spans="1:4" x14ac:dyDescent="0.25">
      <c r="A210" s="30"/>
      <c r="B210" s="31"/>
      <c r="C210" s="76"/>
      <c r="D210" s="76"/>
    </row>
    <row r="211" spans="1:4" x14ac:dyDescent="0.25">
      <c r="A211" s="3">
        <v>3</v>
      </c>
      <c r="B211" s="4" t="s">
        <v>186</v>
      </c>
    </row>
    <row r="212" spans="1:4" x14ac:dyDescent="0.25">
      <c r="A212" s="3">
        <v>31</v>
      </c>
      <c r="B212" s="4" t="s">
        <v>187</v>
      </c>
      <c r="C212" s="5"/>
      <c r="D212" s="5"/>
    </row>
    <row r="213" spans="1:4" x14ac:dyDescent="0.25">
      <c r="A213" s="6">
        <v>3101</v>
      </c>
      <c r="B213" s="7" t="s">
        <v>188</v>
      </c>
      <c r="C213" s="5">
        <v>100000000</v>
      </c>
      <c r="D213" s="5">
        <v>30000000</v>
      </c>
    </row>
    <row r="214" spans="1:4" x14ac:dyDescent="0.25">
      <c r="A214" s="6">
        <v>3102</v>
      </c>
      <c r="B214" s="7" t="s">
        <v>189</v>
      </c>
      <c r="C214" s="5">
        <v>-68200000</v>
      </c>
      <c r="D214" s="5"/>
    </row>
    <row r="215" spans="1:4" ht="15.75" thickBot="1" x14ac:dyDescent="0.3">
      <c r="A215" s="6">
        <v>3103</v>
      </c>
      <c r="B215" s="7" t="s">
        <v>190</v>
      </c>
      <c r="C215" s="5"/>
      <c r="D215" s="5"/>
    </row>
    <row r="216" spans="1:4" ht="15.75" thickBot="1" x14ac:dyDescent="0.3">
      <c r="A216" s="9" t="s">
        <v>18</v>
      </c>
      <c r="B216" s="10"/>
      <c r="C216" s="67">
        <f>SUM(C213:C215)</f>
        <v>31800000</v>
      </c>
      <c r="D216" s="67">
        <f>SUM(D213:D215)</f>
        <v>30000000</v>
      </c>
    </row>
    <row r="217" spans="1:4" x14ac:dyDescent="0.25">
      <c r="A217" s="12">
        <v>32</v>
      </c>
      <c r="B217" s="13" t="s">
        <v>191</v>
      </c>
      <c r="C217" s="68"/>
      <c r="D217" s="68"/>
    </row>
    <row r="218" spans="1:4" ht="15.75" thickBot="1" x14ac:dyDescent="0.3">
      <c r="A218" s="16">
        <v>3201</v>
      </c>
      <c r="B218" s="17" t="s">
        <v>192</v>
      </c>
      <c r="C218" s="69"/>
      <c r="D218" s="69"/>
    </row>
    <row r="219" spans="1:4" ht="15.75" thickBot="1" x14ac:dyDescent="0.3">
      <c r="A219" s="9" t="s">
        <v>18</v>
      </c>
      <c r="B219" s="10"/>
      <c r="C219" s="67">
        <f>SUM(C218)</f>
        <v>0</v>
      </c>
      <c r="D219" s="67">
        <f>SUM(D218)</f>
        <v>0</v>
      </c>
    </row>
    <row r="220" spans="1:4" x14ac:dyDescent="0.25">
      <c r="A220" s="12">
        <v>33</v>
      </c>
      <c r="B220" s="13" t="s">
        <v>193</v>
      </c>
      <c r="C220" s="68"/>
      <c r="D220" s="68"/>
    </row>
    <row r="221" spans="1:4" x14ac:dyDescent="0.25">
      <c r="A221" s="6">
        <v>3301</v>
      </c>
      <c r="B221" s="7" t="s">
        <v>194</v>
      </c>
      <c r="C221" s="5">
        <v>12407378.92</v>
      </c>
      <c r="D221" s="5">
        <v>8458021.4199999999</v>
      </c>
    </row>
    <row r="222" spans="1:4" x14ac:dyDescent="0.25">
      <c r="A222" s="6">
        <v>3302</v>
      </c>
      <c r="B222" s="7" t="s">
        <v>195</v>
      </c>
      <c r="C222" s="5"/>
      <c r="D222" s="5"/>
    </row>
    <row r="223" spans="1:4" x14ac:dyDescent="0.25">
      <c r="A223" s="6">
        <v>3303</v>
      </c>
      <c r="B223" s="7" t="s">
        <v>196</v>
      </c>
      <c r="C223" s="5">
        <v>153767436.03999999</v>
      </c>
      <c r="D223" s="5">
        <v>76985377.569999993</v>
      </c>
    </row>
    <row r="224" spans="1:4" ht="15.75" thickBot="1" x14ac:dyDescent="0.3">
      <c r="A224" s="6">
        <v>3304</v>
      </c>
      <c r="B224" s="7" t="s">
        <v>197</v>
      </c>
      <c r="C224" s="5">
        <v>62032608.869999997</v>
      </c>
      <c r="D224" s="5">
        <v>59125608.869999997</v>
      </c>
    </row>
    <row r="225" spans="1:4" ht="15.75" thickBot="1" x14ac:dyDescent="0.3">
      <c r="A225" s="9" t="s">
        <v>18</v>
      </c>
      <c r="B225" s="10"/>
      <c r="C225" s="67">
        <f>SUM(C221:C224)</f>
        <v>228207423.82999998</v>
      </c>
      <c r="D225" s="67">
        <f>SUM(D221:D224)</f>
        <v>144569007.85999998</v>
      </c>
    </row>
    <row r="226" spans="1:4" ht="15.75" thickBot="1" x14ac:dyDescent="0.3">
      <c r="A226" s="25"/>
      <c r="B226" s="20"/>
      <c r="C226" s="72"/>
      <c r="D226" s="72"/>
    </row>
    <row r="227" spans="1:4" ht="15.75" thickBot="1" x14ac:dyDescent="0.3">
      <c r="A227" s="27" t="s">
        <v>198</v>
      </c>
      <c r="B227" s="28"/>
      <c r="C227" s="73">
        <f>C216+C219+C225</f>
        <v>260007423.82999998</v>
      </c>
      <c r="D227" s="73">
        <f>D216+D219+D225</f>
        <v>174569007.85999998</v>
      </c>
    </row>
    <row r="228" spans="1:4" ht="15.75" thickBot="1" x14ac:dyDescent="0.3">
      <c r="A228" s="25"/>
      <c r="B228" s="20"/>
      <c r="C228" s="72"/>
      <c r="D228" s="72"/>
    </row>
    <row r="229" spans="1:4" ht="15.75" thickBot="1" x14ac:dyDescent="0.3">
      <c r="A229" s="27" t="s">
        <v>199</v>
      </c>
      <c r="B229" s="28"/>
      <c r="C229" s="73">
        <f>C209+C227</f>
        <v>612914227.70000005</v>
      </c>
      <c r="D229" s="73">
        <f>D209+D227</f>
        <v>509721755.01999986</v>
      </c>
    </row>
    <row r="230" spans="1:4" x14ac:dyDescent="0.25">
      <c r="A230" s="30"/>
      <c r="B230" s="31"/>
      <c r="C230" s="76"/>
      <c r="D230" s="76"/>
    </row>
    <row r="231" spans="1:4" x14ac:dyDescent="0.25">
      <c r="A231" s="12">
        <v>4</v>
      </c>
      <c r="B231" s="13" t="s">
        <v>200</v>
      </c>
      <c r="C231" s="68"/>
      <c r="D231" s="68"/>
    </row>
    <row r="232" spans="1:4" x14ac:dyDescent="0.25">
      <c r="A232" s="3">
        <v>41</v>
      </c>
      <c r="B232" s="4" t="s">
        <v>201</v>
      </c>
      <c r="C232" s="5"/>
      <c r="D232" s="5"/>
    </row>
    <row r="233" spans="1:4" x14ac:dyDescent="0.25">
      <c r="A233" s="3">
        <v>4101</v>
      </c>
      <c r="B233" s="4" t="s">
        <v>202</v>
      </c>
      <c r="C233" s="5"/>
      <c r="D233" s="5"/>
    </row>
    <row r="234" spans="1:4" x14ac:dyDescent="0.25">
      <c r="A234" s="6">
        <v>410101</v>
      </c>
      <c r="B234" s="7" t="s">
        <v>203</v>
      </c>
      <c r="C234" s="5"/>
      <c r="D234" s="5"/>
    </row>
    <row r="235" spans="1:4" x14ac:dyDescent="0.25">
      <c r="A235" s="6">
        <v>410102</v>
      </c>
      <c r="B235" s="7" t="s">
        <v>204</v>
      </c>
      <c r="C235" s="5"/>
      <c r="D235" s="5"/>
    </row>
    <row r="236" spans="1:4" x14ac:dyDescent="0.25">
      <c r="A236" s="6">
        <v>410103</v>
      </c>
      <c r="B236" s="7" t="s">
        <v>87</v>
      </c>
      <c r="C236" s="5"/>
      <c r="D236" s="5"/>
    </row>
    <row r="237" spans="1:4" x14ac:dyDescent="0.25">
      <c r="A237" s="6">
        <v>410104</v>
      </c>
      <c r="B237" s="7" t="s">
        <v>205</v>
      </c>
      <c r="C237" s="5"/>
      <c r="D237" s="5"/>
    </row>
    <row r="238" spans="1:4" x14ac:dyDescent="0.25">
      <c r="A238" s="6">
        <v>410105</v>
      </c>
      <c r="B238" s="7" t="s">
        <v>89</v>
      </c>
      <c r="C238" s="5"/>
      <c r="D238" s="5"/>
    </row>
    <row r="239" spans="1:4" x14ac:dyDescent="0.25">
      <c r="A239" s="6">
        <v>410106</v>
      </c>
      <c r="B239" s="7" t="s">
        <v>206</v>
      </c>
      <c r="C239" s="5"/>
      <c r="D239" s="5"/>
    </row>
    <row r="240" spans="1:4" x14ac:dyDescent="0.25">
      <c r="A240" s="6"/>
      <c r="B240" s="7" t="s">
        <v>207</v>
      </c>
      <c r="C240" s="5"/>
      <c r="D240" s="5"/>
    </row>
    <row r="241" spans="1:4" x14ac:dyDescent="0.25">
      <c r="A241" s="6">
        <v>41010602</v>
      </c>
      <c r="B241" s="7" t="s">
        <v>208</v>
      </c>
      <c r="C241" s="5"/>
      <c r="D241" s="5"/>
    </row>
    <row r="242" spans="1:4" x14ac:dyDescent="0.25">
      <c r="A242" s="6"/>
      <c r="B242" s="7" t="s">
        <v>209</v>
      </c>
      <c r="C242" s="5"/>
      <c r="D242" s="5"/>
    </row>
    <row r="243" spans="1:4" x14ac:dyDescent="0.25">
      <c r="A243" s="6">
        <v>410107</v>
      </c>
      <c r="B243" s="7" t="s">
        <v>91</v>
      </c>
      <c r="C243" s="5"/>
      <c r="D243" s="5"/>
    </row>
    <row r="244" spans="1:4" ht="15.75" thickBot="1" x14ac:dyDescent="0.3">
      <c r="A244" s="19">
        <v>410108</v>
      </c>
      <c r="B244" s="20" t="s">
        <v>210</v>
      </c>
      <c r="C244" s="5"/>
      <c r="D244" s="5"/>
    </row>
    <row r="245" spans="1:4" ht="15.75" thickBot="1" x14ac:dyDescent="0.3">
      <c r="A245" s="9" t="s">
        <v>18</v>
      </c>
      <c r="B245" s="10"/>
      <c r="C245" s="70">
        <f>SUM(C234:C244)</f>
        <v>0</v>
      </c>
      <c r="D245" s="70">
        <f>SUM(D234:D244)</f>
        <v>0</v>
      </c>
    </row>
    <row r="246" spans="1:4" x14ac:dyDescent="0.25">
      <c r="A246" s="12">
        <v>4102</v>
      </c>
      <c r="B246" s="13" t="s">
        <v>211</v>
      </c>
      <c r="C246" s="68"/>
      <c r="D246" s="68"/>
    </row>
    <row r="247" spans="1:4" x14ac:dyDescent="0.25">
      <c r="A247" s="6">
        <v>410201</v>
      </c>
      <c r="B247" s="7" t="s">
        <v>86</v>
      </c>
      <c r="C247" s="5"/>
      <c r="D247" s="5"/>
    </row>
    <row r="248" spans="1:4" x14ac:dyDescent="0.25">
      <c r="A248" s="6">
        <v>410202</v>
      </c>
      <c r="B248" s="7" t="s">
        <v>87</v>
      </c>
      <c r="C248" s="5"/>
      <c r="D248" s="5"/>
    </row>
    <row r="249" spans="1:4" x14ac:dyDescent="0.25">
      <c r="A249" s="6">
        <v>410203</v>
      </c>
      <c r="B249" s="7" t="s">
        <v>88</v>
      </c>
      <c r="C249" s="5"/>
      <c r="D249" s="5"/>
    </row>
    <row r="250" spans="1:4" x14ac:dyDescent="0.25">
      <c r="A250" s="6">
        <v>410204</v>
      </c>
      <c r="B250" s="7" t="s">
        <v>89</v>
      </c>
      <c r="C250" s="5"/>
      <c r="D250" s="5"/>
    </row>
    <row r="251" spans="1:4" x14ac:dyDescent="0.25">
      <c r="A251" s="6">
        <v>410205</v>
      </c>
      <c r="B251" s="7" t="s">
        <v>206</v>
      </c>
      <c r="C251" s="5"/>
      <c r="D251" s="5"/>
    </row>
    <row r="252" spans="1:4" x14ac:dyDescent="0.25">
      <c r="A252" s="6"/>
      <c r="B252" s="7" t="s">
        <v>207</v>
      </c>
      <c r="C252" s="5"/>
      <c r="D252" s="5"/>
    </row>
    <row r="253" spans="1:4" x14ac:dyDescent="0.25">
      <c r="A253" s="6"/>
      <c r="B253" s="7" t="s">
        <v>212</v>
      </c>
      <c r="C253" s="5"/>
      <c r="D253" s="5"/>
    </row>
    <row r="254" spans="1:4" x14ac:dyDescent="0.25">
      <c r="A254" s="6"/>
      <c r="B254" s="7" t="s">
        <v>209</v>
      </c>
      <c r="C254" s="5"/>
      <c r="D254" s="5"/>
    </row>
    <row r="255" spans="1:4" x14ac:dyDescent="0.25">
      <c r="A255" s="6">
        <v>410206</v>
      </c>
      <c r="B255" s="7" t="s">
        <v>91</v>
      </c>
      <c r="C255" s="5"/>
      <c r="D255" s="5"/>
    </row>
    <row r="256" spans="1:4" ht="15.75" thickBot="1" x14ac:dyDescent="0.3">
      <c r="A256" s="19">
        <v>410207</v>
      </c>
      <c r="B256" s="20" t="s">
        <v>210</v>
      </c>
      <c r="C256" s="75"/>
      <c r="D256" s="75"/>
    </row>
    <row r="257" spans="1:4" ht="15.75" thickBot="1" x14ac:dyDescent="0.3">
      <c r="A257" s="9" t="s">
        <v>18</v>
      </c>
      <c r="B257" s="10"/>
      <c r="C257" s="67">
        <f>SUM(C247:C256)</f>
        <v>0</v>
      </c>
      <c r="D257" s="67">
        <f>SUM(D247:D256)</f>
        <v>0</v>
      </c>
    </row>
    <row r="258" spans="1:4" x14ac:dyDescent="0.25">
      <c r="A258" s="12">
        <v>4103</v>
      </c>
      <c r="B258" s="13" t="s">
        <v>213</v>
      </c>
      <c r="C258" s="68"/>
      <c r="D258" s="68"/>
    </row>
    <row r="259" spans="1:4" x14ac:dyDescent="0.25">
      <c r="A259" s="16">
        <v>410301</v>
      </c>
      <c r="B259" s="17" t="s">
        <v>86</v>
      </c>
      <c r="C259" s="5"/>
      <c r="D259" s="5"/>
    </row>
    <row r="260" spans="1:4" x14ac:dyDescent="0.25">
      <c r="A260" s="6">
        <v>410302</v>
      </c>
      <c r="B260" s="7" t="s">
        <v>87</v>
      </c>
      <c r="C260" s="5"/>
      <c r="D260" s="5"/>
    </row>
    <row r="261" spans="1:4" x14ac:dyDescent="0.25">
      <c r="A261" s="6">
        <v>410303</v>
      </c>
      <c r="B261" s="7" t="s">
        <v>88</v>
      </c>
      <c r="C261" s="5"/>
      <c r="D261" s="5"/>
    </row>
    <row r="262" spans="1:4" x14ac:dyDescent="0.25">
      <c r="A262" s="6">
        <v>410304</v>
      </c>
      <c r="B262" s="7" t="s">
        <v>89</v>
      </c>
      <c r="C262" s="5"/>
      <c r="D262" s="5"/>
    </row>
    <row r="263" spans="1:4" x14ac:dyDescent="0.25">
      <c r="A263" s="6">
        <v>410305</v>
      </c>
      <c r="B263" s="7" t="s">
        <v>206</v>
      </c>
      <c r="C263" s="5"/>
      <c r="D263" s="5"/>
    </row>
    <row r="264" spans="1:4" x14ac:dyDescent="0.25">
      <c r="A264" s="6"/>
      <c r="B264" s="7" t="s">
        <v>207</v>
      </c>
      <c r="C264" s="5"/>
      <c r="D264" s="5"/>
    </row>
    <row r="265" spans="1:4" x14ac:dyDescent="0.25">
      <c r="A265" s="6"/>
      <c r="B265" s="7" t="s">
        <v>208</v>
      </c>
      <c r="C265" s="5"/>
      <c r="D265" s="5"/>
    </row>
    <row r="266" spans="1:4" x14ac:dyDescent="0.25">
      <c r="A266" s="6"/>
      <c r="B266" s="7" t="s">
        <v>209</v>
      </c>
      <c r="C266" s="5"/>
      <c r="D266" s="5"/>
    </row>
    <row r="267" spans="1:4" x14ac:dyDescent="0.25">
      <c r="A267" s="6">
        <v>410306</v>
      </c>
      <c r="B267" s="7" t="s">
        <v>91</v>
      </c>
      <c r="C267" s="5"/>
      <c r="D267" s="5"/>
    </row>
    <row r="268" spans="1:4" ht="15.75" thickBot="1" x14ac:dyDescent="0.3">
      <c r="A268" s="19">
        <v>410307</v>
      </c>
      <c r="B268" s="20" t="s">
        <v>210</v>
      </c>
      <c r="C268" s="75"/>
      <c r="D268" s="75"/>
    </row>
    <row r="269" spans="1:4" ht="15.75" thickBot="1" x14ac:dyDescent="0.3">
      <c r="A269" s="9" t="s">
        <v>18</v>
      </c>
      <c r="B269" s="10"/>
      <c r="C269" s="67">
        <f>SUM(C259:C268)</f>
        <v>0</v>
      </c>
      <c r="D269" s="67">
        <f>SUM(D259:D268)</f>
        <v>0</v>
      </c>
    </row>
    <row r="270" spans="1:4" x14ac:dyDescent="0.25">
      <c r="A270" s="12">
        <v>4104</v>
      </c>
      <c r="B270" s="13" t="s">
        <v>214</v>
      </c>
      <c r="C270" s="68"/>
      <c r="D270" s="68"/>
    </row>
    <row r="271" spans="1:4" x14ac:dyDescent="0.25">
      <c r="A271" s="6">
        <v>410401</v>
      </c>
      <c r="B271" s="7" t="s">
        <v>86</v>
      </c>
      <c r="C271" s="5"/>
      <c r="D271" s="5"/>
    </row>
    <row r="272" spans="1:4" x14ac:dyDescent="0.25">
      <c r="A272" s="6">
        <v>410402</v>
      </c>
      <c r="B272" s="7" t="s">
        <v>87</v>
      </c>
      <c r="C272" s="5"/>
      <c r="D272" s="5"/>
    </row>
    <row r="273" spans="1:4" x14ac:dyDescent="0.25">
      <c r="A273" s="6">
        <v>410403</v>
      </c>
      <c r="B273" s="7" t="s">
        <v>88</v>
      </c>
      <c r="C273" s="5"/>
      <c r="D273" s="5"/>
    </row>
    <row r="274" spans="1:4" x14ac:dyDescent="0.25">
      <c r="A274" s="6">
        <v>410404</v>
      </c>
      <c r="B274" s="7" t="s">
        <v>89</v>
      </c>
      <c r="C274" s="5"/>
      <c r="D274" s="5"/>
    </row>
    <row r="275" spans="1:4" x14ac:dyDescent="0.25">
      <c r="A275" s="6">
        <v>410405</v>
      </c>
      <c r="B275" s="7" t="s">
        <v>206</v>
      </c>
      <c r="C275" s="5"/>
      <c r="D275" s="5"/>
    </row>
    <row r="276" spans="1:4" x14ac:dyDescent="0.25">
      <c r="A276" s="6"/>
      <c r="B276" s="7" t="s">
        <v>207</v>
      </c>
      <c r="C276" s="5"/>
      <c r="D276" s="5"/>
    </row>
    <row r="277" spans="1:4" x14ac:dyDescent="0.25">
      <c r="A277" s="6"/>
      <c r="B277" s="7" t="s">
        <v>208</v>
      </c>
      <c r="C277" s="5"/>
      <c r="D277" s="5"/>
    </row>
    <row r="278" spans="1:4" x14ac:dyDescent="0.25">
      <c r="A278" s="6"/>
      <c r="B278" s="7" t="s">
        <v>215</v>
      </c>
      <c r="C278" s="5"/>
      <c r="D278" s="5"/>
    </row>
    <row r="279" spans="1:4" x14ac:dyDescent="0.25">
      <c r="A279" s="6">
        <v>410406</v>
      </c>
      <c r="B279" s="7" t="s">
        <v>91</v>
      </c>
      <c r="C279" s="5"/>
      <c r="D279" s="5"/>
    </row>
    <row r="280" spans="1:4" ht="15.75" thickBot="1" x14ac:dyDescent="0.3">
      <c r="A280" s="19">
        <v>410407</v>
      </c>
      <c r="B280" s="20" t="s">
        <v>210</v>
      </c>
      <c r="C280" s="75"/>
      <c r="D280" s="75"/>
    </row>
    <row r="281" spans="1:4" ht="15.75" thickBot="1" x14ac:dyDescent="0.3">
      <c r="A281" s="9" t="s">
        <v>18</v>
      </c>
      <c r="B281" s="10"/>
      <c r="C281" s="67">
        <f>SUM(C271:C280)</f>
        <v>0</v>
      </c>
      <c r="D281" s="67">
        <f>SUM(D271:D280)</f>
        <v>0</v>
      </c>
    </row>
    <row r="282" spans="1:4" x14ac:dyDescent="0.25">
      <c r="A282" s="12">
        <v>4105</v>
      </c>
      <c r="B282" s="13" t="s">
        <v>216</v>
      </c>
      <c r="C282" s="68"/>
      <c r="D282" s="68"/>
    </row>
    <row r="283" spans="1:4" x14ac:dyDescent="0.25">
      <c r="A283" s="6">
        <v>410501</v>
      </c>
      <c r="B283" s="7" t="s">
        <v>87</v>
      </c>
      <c r="C283" s="5"/>
      <c r="D283" s="5"/>
    </row>
    <row r="284" spans="1:4" x14ac:dyDescent="0.25">
      <c r="A284" s="6">
        <v>410502</v>
      </c>
      <c r="B284" s="7" t="s">
        <v>88</v>
      </c>
      <c r="C284" s="5"/>
      <c r="D284" s="5"/>
    </row>
    <row r="285" spans="1:4" x14ac:dyDescent="0.25">
      <c r="A285" s="6">
        <v>410503</v>
      </c>
      <c r="B285" s="7" t="s">
        <v>89</v>
      </c>
      <c r="C285" s="5"/>
      <c r="D285" s="5"/>
    </row>
    <row r="286" spans="1:4" x14ac:dyDescent="0.25">
      <c r="A286" s="6">
        <v>410504</v>
      </c>
      <c r="B286" s="7" t="s">
        <v>206</v>
      </c>
      <c r="C286" s="5"/>
      <c r="D286" s="5"/>
    </row>
    <row r="287" spans="1:4" x14ac:dyDescent="0.25">
      <c r="A287" s="6"/>
      <c r="B287" s="7" t="s">
        <v>207</v>
      </c>
      <c r="C287" s="5"/>
      <c r="D287" s="5"/>
    </row>
    <row r="288" spans="1:4" x14ac:dyDescent="0.25">
      <c r="A288" s="6"/>
      <c r="B288" s="7" t="s">
        <v>208</v>
      </c>
      <c r="C288" s="5"/>
      <c r="D288" s="5"/>
    </row>
    <row r="289" spans="1:4" x14ac:dyDescent="0.25">
      <c r="A289" s="6"/>
      <c r="B289" s="7" t="s">
        <v>209</v>
      </c>
      <c r="C289" s="5"/>
      <c r="D289" s="5"/>
    </row>
    <row r="290" spans="1:4" x14ac:dyDescent="0.25">
      <c r="A290" s="6">
        <v>410505</v>
      </c>
      <c r="B290" s="7" t="s">
        <v>91</v>
      </c>
      <c r="C290" s="5"/>
      <c r="D290" s="5"/>
    </row>
    <row r="291" spans="1:4" ht="15.75" thickBot="1" x14ac:dyDescent="0.3">
      <c r="A291" s="19">
        <v>410506</v>
      </c>
      <c r="B291" s="20" t="s">
        <v>210</v>
      </c>
      <c r="C291" s="75"/>
      <c r="D291" s="75"/>
    </row>
    <row r="292" spans="1:4" ht="15.75" thickBot="1" x14ac:dyDescent="0.3">
      <c r="A292" s="9" t="s">
        <v>18</v>
      </c>
      <c r="B292" s="10"/>
      <c r="C292" s="67">
        <f>SUM(C283:C291)</f>
        <v>0</v>
      </c>
      <c r="D292" s="67">
        <f>SUM(D283:D291)</f>
        <v>0</v>
      </c>
    </row>
    <row r="293" spans="1:4" x14ac:dyDescent="0.25">
      <c r="A293" s="12">
        <v>4106</v>
      </c>
      <c r="B293" s="13" t="s">
        <v>217</v>
      </c>
      <c r="C293" s="68"/>
      <c r="D293" s="68"/>
    </row>
    <row r="294" spans="1:4" x14ac:dyDescent="0.25">
      <c r="A294" s="6">
        <v>410601</v>
      </c>
      <c r="B294" s="7" t="s">
        <v>87</v>
      </c>
      <c r="C294" s="5"/>
      <c r="D294" s="5"/>
    </row>
    <row r="295" spans="1:4" x14ac:dyDescent="0.25">
      <c r="A295" s="6">
        <v>410602</v>
      </c>
      <c r="B295" s="7" t="s">
        <v>88</v>
      </c>
      <c r="C295" s="5"/>
      <c r="D295" s="5"/>
    </row>
    <row r="296" spans="1:4" x14ac:dyDescent="0.25">
      <c r="A296" s="6">
        <v>410603</v>
      </c>
      <c r="B296" s="7" t="s">
        <v>89</v>
      </c>
      <c r="C296" s="5"/>
      <c r="D296" s="5"/>
    </row>
    <row r="297" spans="1:4" x14ac:dyDescent="0.25">
      <c r="A297" s="6">
        <v>410604</v>
      </c>
      <c r="B297" s="7" t="s">
        <v>206</v>
      </c>
      <c r="C297" s="5"/>
      <c r="D297" s="5"/>
    </row>
    <row r="298" spans="1:4" x14ac:dyDescent="0.25">
      <c r="A298" s="6"/>
      <c r="B298" s="7" t="s">
        <v>207</v>
      </c>
      <c r="C298" s="5"/>
      <c r="D298" s="5"/>
    </row>
    <row r="299" spans="1:4" x14ac:dyDescent="0.25">
      <c r="A299" s="6"/>
      <c r="B299" s="7" t="s">
        <v>208</v>
      </c>
      <c r="C299" s="5"/>
      <c r="D299" s="5"/>
    </row>
    <row r="300" spans="1:4" x14ac:dyDescent="0.25">
      <c r="A300" s="6"/>
      <c r="B300" s="7" t="s">
        <v>209</v>
      </c>
      <c r="C300" s="5"/>
      <c r="D300" s="5"/>
    </row>
    <row r="301" spans="1:4" x14ac:dyDescent="0.25">
      <c r="A301" s="6">
        <v>410605</v>
      </c>
      <c r="B301" s="7" t="s">
        <v>91</v>
      </c>
      <c r="C301" s="5"/>
      <c r="D301" s="5"/>
    </row>
    <row r="302" spans="1:4" ht="15.75" thickBot="1" x14ac:dyDescent="0.3">
      <c r="A302" s="19">
        <v>410606</v>
      </c>
      <c r="B302" s="20" t="s">
        <v>210</v>
      </c>
      <c r="C302" s="5"/>
      <c r="D302" s="5"/>
    </row>
    <row r="303" spans="1:4" ht="15.75" thickBot="1" x14ac:dyDescent="0.3">
      <c r="A303" s="9" t="s">
        <v>18</v>
      </c>
      <c r="B303" s="10"/>
      <c r="C303" s="67">
        <f>SUM(C294:C302)</f>
        <v>0</v>
      </c>
      <c r="D303" s="67">
        <f>SUM(D294:D302)</f>
        <v>0</v>
      </c>
    </row>
    <row r="304" spans="1:4" x14ac:dyDescent="0.25">
      <c r="A304" s="12">
        <v>4107</v>
      </c>
      <c r="B304" s="13" t="s">
        <v>218</v>
      </c>
      <c r="C304" s="68"/>
      <c r="D304" s="68"/>
    </row>
    <row r="305" spans="1:4" x14ac:dyDescent="0.25">
      <c r="A305" s="6">
        <v>410701</v>
      </c>
      <c r="B305" s="7" t="s">
        <v>219</v>
      </c>
      <c r="C305" s="5"/>
      <c r="D305" s="5"/>
    </row>
    <row r="306" spans="1:4" x14ac:dyDescent="0.25">
      <c r="A306" s="6">
        <v>410702</v>
      </c>
      <c r="B306" s="7" t="s">
        <v>220</v>
      </c>
      <c r="C306" s="5"/>
      <c r="D306" s="5"/>
    </row>
    <row r="307" spans="1:4" x14ac:dyDescent="0.25">
      <c r="A307" s="6">
        <v>410703</v>
      </c>
      <c r="B307" s="7" t="s">
        <v>221</v>
      </c>
      <c r="C307" s="5"/>
      <c r="D307" s="5"/>
    </row>
    <row r="308" spans="1:4" x14ac:dyDescent="0.25">
      <c r="A308" s="6">
        <v>410704</v>
      </c>
      <c r="B308" s="7" t="s">
        <v>222</v>
      </c>
      <c r="C308" s="5"/>
      <c r="D308" s="5"/>
    </row>
    <row r="309" spans="1:4" x14ac:dyDescent="0.25">
      <c r="A309" s="6">
        <v>410705</v>
      </c>
      <c r="B309" s="7" t="s">
        <v>223</v>
      </c>
      <c r="C309" s="5"/>
      <c r="D309" s="5"/>
    </row>
    <row r="310" spans="1:4" x14ac:dyDescent="0.25">
      <c r="A310" s="6">
        <v>410706</v>
      </c>
      <c r="B310" s="7" t="s">
        <v>224</v>
      </c>
      <c r="C310" s="5"/>
      <c r="D310" s="5"/>
    </row>
    <row r="311" spans="1:4" x14ac:dyDescent="0.25">
      <c r="A311" s="6">
        <v>410707</v>
      </c>
      <c r="B311" s="7" t="s">
        <v>225</v>
      </c>
      <c r="C311" s="5"/>
      <c r="D311" s="5"/>
    </row>
    <row r="312" spans="1:4" x14ac:dyDescent="0.25">
      <c r="A312" s="6">
        <v>410708</v>
      </c>
      <c r="B312" s="7" t="s">
        <v>118</v>
      </c>
      <c r="C312" s="5"/>
      <c r="D312" s="5"/>
    </row>
    <row r="313" spans="1:4" x14ac:dyDescent="0.25">
      <c r="A313" s="6"/>
      <c r="B313" s="7" t="s">
        <v>226</v>
      </c>
      <c r="C313" s="5"/>
      <c r="D313" s="5"/>
    </row>
    <row r="314" spans="1:4" x14ac:dyDescent="0.25">
      <c r="A314" s="6"/>
      <c r="B314" s="7" t="s">
        <v>208</v>
      </c>
      <c r="C314" s="5"/>
      <c r="D314" s="5"/>
    </row>
    <row r="315" spans="1:4" x14ac:dyDescent="0.25">
      <c r="A315" s="6"/>
      <c r="B315" s="7" t="s">
        <v>209</v>
      </c>
      <c r="C315" s="5"/>
      <c r="D315" s="5"/>
    </row>
    <row r="316" spans="1:4" ht="15.75" thickBot="1" x14ac:dyDescent="0.3">
      <c r="A316" s="19">
        <v>410709</v>
      </c>
      <c r="B316" s="20" t="s">
        <v>227</v>
      </c>
      <c r="C316" s="75"/>
      <c r="D316" s="75"/>
    </row>
    <row r="317" spans="1:4" ht="15.75" thickBot="1" x14ac:dyDescent="0.3">
      <c r="A317" s="9" t="s">
        <v>18</v>
      </c>
      <c r="B317" s="10"/>
      <c r="C317" s="67">
        <f>SUM(C305:C316)</f>
        <v>0</v>
      </c>
      <c r="D317" s="67">
        <f>SUM(D305:D316)</f>
        <v>0</v>
      </c>
    </row>
    <row r="318" spans="1:4" x14ac:dyDescent="0.25">
      <c r="A318" s="12">
        <v>4108</v>
      </c>
      <c r="B318" s="13" t="s">
        <v>228</v>
      </c>
      <c r="C318" s="68"/>
      <c r="D318" s="68"/>
    </row>
    <row r="319" spans="1:4" x14ac:dyDescent="0.25">
      <c r="A319" s="6">
        <v>410801</v>
      </c>
      <c r="B319" s="7" t="s">
        <v>229</v>
      </c>
      <c r="C319" s="5"/>
      <c r="D319" s="5"/>
    </row>
    <row r="320" spans="1:4" x14ac:dyDescent="0.25">
      <c r="A320" s="6">
        <v>410802</v>
      </c>
      <c r="B320" s="7" t="s">
        <v>230</v>
      </c>
      <c r="C320" s="5"/>
      <c r="D320" s="5"/>
    </row>
    <row r="321" spans="1:4" x14ac:dyDescent="0.25">
      <c r="A321" s="6">
        <v>410803</v>
      </c>
      <c r="B321" s="7" t="s">
        <v>231</v>
      </c>
      <c r="C321" s="5"/>
      <c r="D321" s="5"/>
    </row>
    <row r="322" spans="1:4" x14ac:dyDescent="0.25">
      <c r="A322" s="6">
        <v>410804</v>
      </c>
      <c r="B322" s="7" t="s">
        <v>232</v>
      </c>
      <c r="C322" s="5"/>
      <c r="D322" s="5"/>
    </row>
    <row r="323" spans="1:4" x14ac:dyDescent="0.25">
      <c r="A323" s="6">
        <v>410805</v>
      </c>
      <c r="B323" s="7" t="s">
        <v>223</v>
      </c>
      <c r="C323" s="5"/>
      <c r="D323" s="5"/>
    </row>
    <row r="324" spans="1:4" x14ac:dyDescent="0.25">
      <c r="A324" s="6">
        <v>410806</v>
      </c>
      <c r="B324" s="7" t="s">
        <v>224</v>
      </c>
      <c r="C324" s="5"/>
      <c r="D324" s="5"/>
    </row>
    <row r="325" spans="1:4" x14ac:dyDescent="0.25">
      <c r="A325" s="6">
        <v>410807</v>
      </c>
      <c r="B325" s="7" t="s">
        <v>225</v>
      </c>
      <c r="C325" s="5"/>
      <c r="D325" s="5"/>
    </row>
    <row r="326" spans="1:4" x14ac:dyDescent="0.25">
      <c r="A326" s="6">
        <v>410808</v>
      </c>
      <c r="B326" s="7" t="s">
        <v>118</v>
      </c>
      <c r="C326" s="5"/>
      <c r="D326" s="5"/>
    </row>
    <row r="327" spans="1:4" x14ac:dyDescent="0.25">
      <c r="A327" s="6"/>
      <c r="B327" s="7" t="s">
        <v>207</v>
      </c>
      <c r="C327" s="5"/>
      <c r="D327" s="5"/>
    </row>
    <row r="328" spans="1:4" x14ac:dyDescent="0.25">
      <c r="A328" s="6"/>
      <c r="B328" s="7" t="s">
        <v>208</v>
      </c>
      <c r="C328" s="5"/>
      <c r="D328" s="5"/>
    </row>
    <row r="329" spans="1:4" x14ac:dyDescent="0.25">
      <c r="A329" s="6"/>
      <c r="B329" s="7" t="s">
        <v>209</v>
      </c>
      <c r="C329" s="5"/>
      <c r="D329" s="5"/>
    </row>
    <row r="330" spans="1:4" ht="15.75" thickBot="1" x14ac:dyDescent="0.3">
      <c r="A330" s="19">
        <v>410809</v>
      </c>
      <c r="B330" s="20" t="s">
        <v>227</v>
      </c>
      <c r="C330" s="75"/>
      <c r="D330" s="75"/>
    </row>
    <row r="331" spans="1:4" ht="15.75" thickBot="1" x14ac:dyDescent="0.3">
      <c r="A331" s="9" t="s">
        <v>18</v>
      </c>
      <c r="B331" s="10"/>
      <c r="C331" s="67">
        <f>SUM(C319:C330)</f>
        <v>0</v>
      </c>
      <c r="D331" s="67">
        <f>SUM(D319:D330)</f>
        <v>0</v>
      </c>
    </row>
    <row r="332" spans="1:4" x14ac:dyDescent="0.25">
      <c r="A332" s="12">
        <v>4109</v>
      </c>
      <c r="B332" s="13" t="s">
        <v>233</v>
      </c>
      <c r="C332" s="68"/>
      <c r="D332" s="68"/>
    </row>
    <row r="333" spans="1:4" x14ac:dyDescent="0.25">
      <c r="A333" s="6">
        <v>410901</v>
      </c>
      <c r="B333" s="7" t="s">
        <v>86</v>
      </c>
      <c r="C333" s="5"/>
      <c r="D333" s="5"/>
    </row>
    <row r="334" spans="1:4" x14ac:dyDescent="0.25">
      <c r="A334" s="6">
        <v>410902</v>
      </c>
      <c r="B334" s="7" t="s">
        <v>87</v>
      </c>
      <c r="C334" s="5"/>
      <c r="D334" s="5"/>
    </row>
    <row r="335" spans="1:4" x14ac:dyDescent="0.25">
      <c r="A335" s="6">
        <v>410903</v>
      </c>
      <c r="B335" s="7" t="s">
        <v>88</v>
      </c>
      <c r="C335" s="5"/>
      <c r="D335" s="5"/>
    </row>
    <row r="336" spans="1:4" x14ac:dyDescent="0.25">
      <c r="A336" s="6">
        <v>410904</v>
      </c>
      <c r="B336" s="7" t="s">
        <v>89</v>
      </c>
      <c r="C336" s="5"/>
      <c r="D336" s="5"/>
    </row>
    <row r="337" spans="1:4" x14ac:dyDescent="0.25">
      <c r="A337" s="6">
        <v>410905</v>
      </c>
      <c r="B337" s="7" t="s">
        <v>206</v>
      </c>
      <c r="C337" s="5"/>
      <c r="D337" s="5"/>
    </row>
    <row r="338" spans="1:4" x14ac:dyDescent="0.25">
      <c r="A338" s="6">
        <v>410906</v>
      </c>
      <c r="B338" s="4" t="s">
        <v>234</v>
      </c>
      <c r="C338" s="5"/>
      <c r="D338" s="5"/>
    </row>
    <row r="339" spans="1:4" x14ac:dyDescent="0.25">
      <c r="A339" s="6"/>
      <c r="B339" s="7" t="s">
        <v>207</v>
      </c>
      <c r="C339" s="5"/>
      <c r="D339" s="5"/>
    </row>
    <row r="340" spans="1:4" x14ac:dyDescent="0.25">
      <c r="A340" s="6">
        <v>41090502</v>
      </c>
      <c r="B340" s="7" t="s">
        <v>208</v>
      </c>
      <c r="C340" s="5"/>
      <c r="D340" s="5"/>
    </row>
    <row r="341" spans="1:4" x14ac:dyDescent="0.25">
      <c r="A341" s="6"/>
      <c r="B341" s="7" t="s">
        <v>209</v>
      </c>
      <c r="C341" s="5"/>
      <c r="D341" s="5"/>
    </row>
    <row r="342" spans="1:4" x14ac:dyDescent="0.25">
      <c r="A342" s="6">
        <v>410906</v>
      </c>
      <c r="B342" s="7" t="s">
        <v>91</v>
      </c>
      <c r="C342" s="5"/>
      <c r="D342" s="5"/>
    </row>
    <row r="343" spans="1:4" ht="15.75" thickBot="1" x14ac:dyDescent="0.3">
      <c r="A343" s="19">
        <v>410907</v>
      </c>
      <c r="B343" s="20" t="s">
        <v>92</v>
      </c>
      <c r="C343" s="5"/>
      <c r="D343" s="5"/>
    </row>
    <row r="344" spans="1:4" ht="15.75" thickBot="1" x14ac:dyDescent="0.3">
      <c r="A344" s="9" t="s">
        <v>18</v>
      </c>
      <c r="B344" s="10"/>
      <c r="C344" s="67">
        <f>SUM(C333:C343)</f>
        <v>0</v>
      </c>
      <c r="D344" s="67">
        <f>SUM(D333:D343)</f>
        <v>0</v>
      </c>
    </row>
    <row r="345" spans="1:4" x14ac:dyDescent="0.25">
      <c r="A345" s="12">
        <v>4110</v>
      </c>
      <c r="B345" s="13" t="s">
        <v>235</v>
      </c>
      <c r="C345" s="68"/>
      <c r="D345" s="68"/>
    </row>
    <row r="346" spans="1:4" x14ac:dyDescent="0.25">
      <c r="A346" s="6">
        <v>411001</v>
      </c>
      <c r="B346" s="7" t="s">
        <v>86</v>
      </c>
      <c r="C346" s="5"/>
      <c r="D346" s="5"/>
    </row>
    <row r="347" spans="1:4" x14ac:dyDescent="0.25">
      <c r="A347" s="6">
        <v>411002</v>
      </c>
      <c r="B347" s="7" t="s">
        <v>87</v>
      </c>
      <c r="C347" s="5"/>
      <c r="D347" s="5"/>
    </row>
    <row r="348" spans="1:4" x14ac:dyDescent="0.25">
      <c r="A348" s="6">
        <v>411003</v>
      </c>
      <c r="B348" s="7" t="s">
        <v>88</v>
      </c>
      <c r="C348" s="5"/>
      <c r="D348" s="5"/>
    </row>
    <row r="349" spans="1:4" x14ac:dyDescent="0.25">
      <c r="A349" s="6">
        <v>411004</v>
      </c>
      <c r="B349" s="7" t="s">
        <v>89</v>
      </c>
      <c r="D349" s="5"/>
    </row>
    <row r="350" spans="1:4" x14ac:dyDescent="0.25">
      <c r="A350" s="6">
        <v>411005</v>
      </c>
      <c r="B350" s="7" t="s">
        <v>206</v>
      </c>
      <c r="C350" s="5"/>
      <c r="D350" s="5"/>
    </row>
    <row r="351" spans="1:4" x14ac:dyDescent="0.25">
      <c r="A351" s="6"/>
      <c r="B351" s="7" t="s">
        <v>226</v>
      </c>
      <c r="C351" s="5"/>
      <c r="D351" s="5"/>
    </row>
    <row r="352" spans="1:4" x14ac:dyDescent="0.25">
      <c r="A352" s="6"/>
      <c r="B352" s="7" t="s">
        <v>208</v>
      </c>
      <c r="C352" s="5"/>
      <c r="D352" s="5"/>
    </row>
    <row r="353" spans="1:4" x14ac:dyDescent="0.25">
      <c r="A353" s="6"/>
      <c r="B353" s="7" t="s">
        <v>209</v>
      </c>
      <c r="C353" s="5"/>
      <c r="D353" s="5"/>
    </row>
    <row r="354" spans="1:4" x14ac:dyDescent="0.25">
      <c r="A354" s="6">
        <v>411006</v>
      </c>
      <c r="B354" s="7" t="s">
        <v>91</v>
      </c>
      <c r="C354" s="5"/>
      <c r="D354" s="5"/>
    </row>
    <row r="355" spans="1:4" ht="15.75" thickBot="1" x14ac:dyDescent="0.3">
      <c r="A355" s="19">
        <v>411007</v>
      </c>
      <c r="B355" s="20" t="s">
        <v>92</v>
      </c>
      <c r="C355" s="75"/>
      <c r="D355" s="75"/>
    </row>
    <row r="356" spans="1:4" ht="15.75" thickBot="1" x14ac:dyDescent="0.3">
      <c r="A356" s="9" t="s">
        <v>18</v>
      </c>
      <c r="B356" s="10"/>
      <c r="C356" s="67">
        <f>SUM(C346:C355)</f>
        <v>0</v>
      </c>
      <c r="D356" s="67">
        <f>SUM(D346:D355)</f>
        <v>0</v>
      </c>
    </row>
    <row r="357" spans="1:4" x14ac:dyDescent="0.25">
      <c r="A357" s="12">
        <v>4111</v>
      </c>
      <c r="B357" s="13" t="s">
        <v>236</v>
      </c>
      <c r="C357" s="68"/>
      <c r="D357" s="68"/>
    </row>
    <row r="358" spans="1:4" x14ac:dyDescent="0.25">
      <c r="A358" s="6">
        <v>411101</v>
      </c>
      <c r="B358" s="7" t="s">
        <v>237</v>
      </c>
      <c r="C358" s="5"/>
      <c r="D358" s="5"/>
    </row>
    <row r="359" spans="1:4" x14ac:dyDescent="0.25">
      <c r="A359" s="6">
        <v>411102</v>
      </c>
      <c r="B359" s="7" t="s">
        <v>238</v>
      </c>
      <c r="C359" s="5"/>
      <c r="D359" s="5"/>
    </row>
    <row r="360" spans="1:4" x14ac:dyDescent="0.25">
      <c r="A360" s="6">
        <v>411103</v>
      </c>
      <c r="B360" s="7" t="s">
        <v>239</v>
      </c>
      <c r="C360" s="5"/>
      <c r="D360" s="5"/>
    </row>
    <row r="361" spans="1:4" x14ac:dyDescent="0.25">
      <c r="A361" s="6">
        <v>411104</v>
      </c>
      <c r="B361" s="7" t="s">
        <v>240</v>
      </c>
      <c r="C361" s="5"/>
      <c r="D361" s="5"/>
    </row>
    <row r="362" spans="1:4" x14ac:dyDescent="0.25">
      <c r="A362" s="6">
        <v>411105</v>
      </c>
      <c r="B362" s="7" t="s">
        <v>241</v>
      </c>
      <c r="C362" s="5"/>
      <c r="D362" s="5"/>
    </row>
    <row r="363" spans="1:4" x14ac:dyDescent="0.25">
      <c r="A363" s="6">
        <v>411106</v>
      </c>
      <c r="B363" s="7" t="s">
        <v>116</v>
      </c>
      <c r="C363" s="5"/>
      <c r="D363" s="5"/>
    </row>
    <row r="364" spans="1:4" x14ac:dyDescent="0.25">
      <c r="A364" s="6">
        <v>411107</v>
      </c>
      <c r="B364" s="7" t="s">
        <v>117</v>
      </c>
      <c r="C364" s="5"/>
      <c r="D364" s="5"/>
    </row>
    <row r="365" spans="1:4" x14ac:dyDescent="0.25">
      <c r="A365" s="6">
        <v>411108</v>
      </c>
      <c r="B365" s="7" t="s">
        <v>118</v>
      </c>
      <c r="C365" s="5"/>
      <c r="D365" s="5"/>
    </row>
    <row r="366" spans="1:4" x14ac:dyDescent="0.25">
      <c r="A366" s="6"/>
      <c r="B366" s="7" t="s">
        <v>207</v>
      </c>
      <c r="C366" s="5"/>
      <c r="D366" s="5"/>
    </row>
    <row r="367" spans="1:4" x14ac:dyDescent="0.25">
      <c r="A367" s="6"/>
      <c r="B367" s="7" t="s">
        <v>208</v>
      </c>
      <c r="C367" s="5"/>
      <c r="D367" s="5"/>
    </row>
    <row r="368" spans="1:4" x14ac:dyDescent="0.25">
      <c r="A368" s="6"/>
      <c r="B368" s="7" t="s">
        <v>209</v>
      </c>
      <c r="C368" s="5"/>
      <c r="D368" s="5"/>
    </row>
    <row r="369" spans="1:4" x14ac:dyDescent="0.25">
      <c r="A369" s="6">
        <v>411109</v>
      </c>
      <c r="B369" s="7" t="s">
        <v>242</v>
      </c>
      <c r="C369" s="5"/>
      <c r="D369" s="5"/>
    </row>
    <row r="370" spans="1:4" x14ac:dyDescent="0.25">
      <c r="A370" s="6">
        <v>411110</v>
      </c>
      <c r="B370" s="7" t="s">
        <v>243</v>
      </c>
      <c r="C370" s="5"/>
      <c r="D370" s="5"/>
    </row>
    <row r="371" spans="1:4" ht="15.75" thickBot="1" x14ac:dyDescent="0.3">
      <c r="A371" s="19">
        <v>411111</v>
      </c>
      <c r="B371" s="20" t="s">
        <v>121</v>
      </c>
      <c r="C371" s="75"/>
      <c r="D371" s="75"/>
    </row>
    <row r="372" spans="1:4" ht="15.75" thickBot="1" x14ac:dyDescent="0.3">
      <c r="A372" s="9" t="s">
        <v>18</v>
      </c>
      <c r="B372" s="10"/>
      <c r="C372" s="67">
        <f>SUM(C358:C371)</f>
        <v>0</v>
      </c>
      <c r="D372" s="67">
        <f>SUM(D358:D371)</f>
        <v>0</v>
      </c>
    </row>
    <row r="373" spans="1:4" x14ac:dyDescent="0.25">
      <c r="A373" s="12">
        <v>4112</v>
      </c>
      <c r="B373" s="13" t="s">
        <v>244</v>
      </c>
      <c r="C373" s="68"/>
      <c r="D373" s="68"/>
    </row>
    <row r="374" spans="1:4" x14ac:dyDescent="0.25">
      <c r="A374" s="6">
        <v>411201</v>
      </c>
      <c r="B374" s="7" t="s">
        <v>237</v>
      </c>
      <c r="C374" s="5"/>
      <c r="D374" s="5"/>
    </row>
    <row r="375" spans="1:4" x14ac:dyDescent="0.25">
      <c r="A375" s="6">
        <v>411202</v>
      </c>
      <c r="B375" s="7" t="s">
        <v>238</v>
      </c>
      <c r="C375" s="5"/>
      <c r="D375" s="5"/>
    </row>
    <row r="376" spans="1:4" x14ac:dyDescent="0.25">
      <c r="A376" s="6">
        <v>411203</v>
      </c>
      <c r="B376" s="7" t="s">
        <v>245</v>
      </c>
      <c r="C376" s="5"/>
      <c r="D376" s="5"/>
    </row>
    <row r="377" spans="1:4" x14ac:dyDescent="0.25">
      <c r="A377" s="6">
        <v>411204</v>
      </c>
      <c r="B377" s="7" t="s">
        <v>240</v>
      </c>
      <c r="C377" s="5"/>
      <c r="D377" s="5"/>
    </row>
    <row r="378" spans="1:4" x14ac:dyDescent="0.25">
      <c r="A378" s="6">
        <v>411205</v>
      </c>
      <c r="B378" s="7" t="s">
        <v>241</v>
      </c>
      <c r="C378" s="5"/>
      <c r="D378" s="5"/>
    </row>
    <row r="379" spans="1:4" x14ac:dyDescent="0.25">
      <c r="A379" s="6">
        <v>411206</v>
      </c>
      <c r="B379" s="7" t="s">
        <v>116</v>
      </c>
      <c r="C379" s="5"/>
      <c r="D379" s="5"/>
    </row>
    <row r="380" spans="1:4" x14ac:dyDescent="0.25">
      <c r="A380" s="6">
        <v>411207</v>
      </c>
      <c r="B380" s="7" t="s">
        <v>117</v>
      </c>
      <c r="C380" s="5"/>
      <c r="D380" s="5"/>
    </row>
    <row r="381" spans="1:4" x14ac:dyDescent="0.25">
      <c r="A381" s="6">
        <v>411208</v>
      </c>
      <c r="B381" s="7" t="s">
        <v>246</v>
      </c>
      <c r="C381" s="5"/>
      <c r="D381" s="5"/>
    </row>
    <row r="382" spans="1:4" x14ac:dyDescent="0.25">
      <c r="A382" s="6"/>
      <c r="B382" s="7" t="s">
        <v>207</v>
      </c>
      <c r="C382" s="5"/>
      <c r="D382" s="5"/>
    </row>
    <row r="383" spans="1:4" x14ac:dyDescent="0.25">
      <c r="A383" s="6"/>
      <c r="B383" s="7" t="s">
        <v>208</v>
      </c>
      <c r="C383" s="5"/>
      <c r="D383" s="5"/>
    </row>
    <row r="384" spans="1:4" x14ac:dyDescent="0.25">
      <c r="A384" s="6"/>
      <c r="B384" s="7" t="s">
        <v>209</v>
      </c>
      <c r="C384" s="5"/>
      <c r="D384" s="5"/>
    </row>
    <row r="385" spans="1:4" x14ac:dyDescent="0.25">
      <c r="A385" s="6">
        <v>411209</v>
      </c>
      <c r="B385" s="7" t="s">
        <v>247</v>
      </c>
      <c r="C385" s="5"/>
      <c r="D385" s="5"/>
    </row>
    <row r="386" spans="1:4" x14ac:dyDescent="0.25">
      <c r="A386" s="6">
        <v>411210</v>
      </c>
      <c r="B386" s="7" t="s">
        <v>243</v>
      </c>
      <c r="C386" s="5"/>
      <c r="D386" s="5"/>
    </row>
    <row r="387" spans="1:4" ht="15.75" thickBot="1" x14ac:dyDescent="0.3">
      <c r="A387" s="19">
        <v>411211</v>
      </c>
      <c r="B387" s="20" t="s">
        <v>121</v>
      </c>
      <c r="C387" s="75"/>
      <c r="D387" s="75"/>
    </row>
    <row r="388" spans="1:4" ht="15.75" thickBot="1" x14ac:dyDescent="0.3">
      <c r="A388" s="9" t="s">
        <v>18</v>
      </c>
      <c r="B388" s="10"/>
      <c r="C388" s="67">
        <f>SUM(C374:C387)</f>
        <v>0</v>
      </c>
      <c r="D388" s="67">
        <f>SUM(D374:D387)</f>
        <v>0</v>
      </c>
    </row>
    <row r="389" spans="1:4" x14ac:dyDescent="0.25">
      <c r="A389" s="12">
        <v>42</v>
      </c>
      <c r="B389" s="13" t="s">
        <v>248</v>
      </c>
      <c r="C389" s="68"/>
      <c r="D389" s="68"/>
    </row>
    <row r="390" spans="1:4" x14ac:dyDescent="0.25">
      <c r="A390" s="3">
        <v>4201</v>
      </c>
      <c r="B390" s="4" t="s">
        <v>249</v>
      </c>
      <c r="C390" s="5"/>
      <c r="D390" s="5"/>
    </row>
    <row r="391" spans="1:4" x14ac:dyDescent="0.25">
      <c r="A391" s="6">
        <v>420101</v>
      </c>
      <c r="B391" s="7" t="s">
        <v>203</v>
      </c>
      <c r="C391" s="5"/>
      <c r="D391" s="5"/>
    </row>
    <row r="392" spans="1:4" x14ac:dyDescent="0.25">
      <c r="A392" s="6">
        <v>420102</v>
      </c>
      <c r="B392" s="7" t="s">
        <v>204</v>
      </c>
      <c r="C392" s="5"/>
      <c r="D392" s="5"/>
    </row>
    <row r="393" spans="1:4" x14ac:dyDescent="0.25">
      <c r="A393" s="6">
        <v>420103</v>
      </c>
      <c r="B393" s="7" t="s">
        <v>87</v>
      </c>
      <c r="C393" s="5"/>
      <c r="D393" s="5"/>
    </row>
    <row r="394" spans="1:4" x14ac:dyDescent="0.25">
      <c r="A394" s="6">
        <v>420104</v>
      </c>
      <c r="B394" s="7" t="s">
        <v>88</v>
      </c>
      <c r="C394" s="5"/>
      <c r="D394" s="5"/>
    </row>
    <row r="395" spans="1:4" x14ac:dyDescent="0.25">
      <c r="A395" s="6">
        <v>420105</v>
      </c>
      <c r="B395" s="7" t="s">
        <v>89</v>
      </c>
      <c r="C395" s="5"/>
      <c r="D395" s="5"/>
    </row>
    <row r="396" spans="1:4" x14ac:dyDescent="0.25">
      <c r="A396" s="6">
        <v>420106</v>
      </c>
      <c r="B396" s="7" t="s">
        <v>206</v>
      </c>
      <c r="C396" s="5"/>
      <c r="D396" s="5"/>
    </row>
    <row r="397" spans="1:4" x14ac:dyDescent="0.25">
      <c r="A397" s="6"/>
      <c r="B397" s="7" t="s">
        <v>207</v>
      </c>
      <c r="C397" s="5"/>
      <c r="D397" s="5"/>
    </row>
    <row r="398" spans="1:4" x14ac:dyDescent="0.25">
      <c r="A398" s="6"/>
      <c r="B398" s="7" t="s">
        <v>208</v>
      </c>
      <c r="C398" s="5"/>
      <c r="D398" s="5"/>
    </row>
    <row r="399" spans="1:4" x14ac:dyDescent="0.25">
      <c r="A399" s="6"/>
      <c r="B399" s="7" t="s">
        <v>209</v>
      </c>
      <c r="C399" s="5"/>
      <c r="D399" s="5"/>
    </row>
    <row r="400" spans="1:4" x14ac:dyDescent="0.25">
      <c r="A400" s="6">
        <v>420107</v>
      </c>
      <c r="B400" s="7" t="s">
        <v>91</v>
      </c>
      <c r="C400" s="5"/>
      <c r="D400" s="5"/>
    </row>
    <row r="401" spans="1:4" ht="15.75" thickBot="1" x14ac:dyDescent="0.3">
      <c r="A401" s="19">
        <v>420108</v>
      </c>
      <c r="B401" s="20" t="s">
        <v>210</v>
      </c>
      <c r="C401" s="75"/>
      <c r="D401" s="75"/>
    </row>
    <row r="402" spans="1:4" ht="15.75" thickBot="1" x14ac:dyDescent="0.3">
      <c r="A402" s="9" t="s">
        <v>18</v>
      </c>
      <c r="B402" s="10"/>
      <c r="C402" s="67">
        <f>SUM(C391:C401)</f>
        <v>0</v>
      </c>
      <c r="D402" s="67">
        <f>SUM(D391:D401)</f>
        <v>0</v>
      </c>
    </row>
    <row r="403" spans="1:4" x14ac:dyDescent="0.25">
      <c r="A403" s="12">
        <v>4202</v>
      </c>
      <c r="B403" s="13" t="s">
        <v>250</v>
      </c>
      <c r="C403" s="68"/>
      <c r="D403" s="68"/>
    </row>
    <row r="404" spans="1:4" x14ac:dyDescent="0.25">
      <c r="A404" s="6">
        <v>420201</v>
      </c>
      <c r="B404" s="7" t="s">
        <v>203</v>
      </c>
      <c r="C404" s="5"/>
      <c r="D404" s="5"/>
    </row>
    <row r="405" spans="1:4" x14ac:dyDescent="0.25">
      <c r="A405" s="6">
        <v>420202</v>
      </c>
      <c r="B405" s="7" t="s">
        <v>204</v>
      </c>
      <c r="C405" s="5"/>
      <c r="D405" s="5"/>
    </row>
    <row r="406" spans="1:4" x14ac:dyDescent="0.25">
      <c r="A406" s="6">
        <v>420203</v>
      </c>
      <c r="B406" s="7" t="s">
        <v>87</v>
      </c>
      <c r="C406" s="5"/>
      <c r="D406" s="5"/>
    </row>
    <row r="407" spans="1:4" x14ac:dyDescent="0.25">
      <c r="A407" s="6">
        <v>420204</v>
      </c>
      <c r="B407" s="7" t="s">
        <v>88</v>
      </c>
      <c r="C407" s="5"/>
      <c r="D407" s="5"/>
    </row>
    <row r="408" spans="1:4" x14ac:dyDescent="0.25">
      <c r="A408" s="6">
        <v>420205</v>
      </c>
      <c r="B408" s="7" t="s">
        <v>89</v>
      </c>
      <c r="C408" s="5"/>
      <c r="D408" s="5"/>
    </row>
    <row r="409" spans="1:4" x14ac:dyDescent="0.25">
      <c r="A409" s="6">
        <v>420206</v>
      </c>
      <c r="B409" s="7" t="s">
        <v>206</v>
      </c>
      <c r="C409" s="5"/>
      <c r="D409" s="5"/>
    </row>
    <row r="410" spans="1:4" x14ac:dyDescent="0.25">
      <c r="A410" s="6"/>
      <c r="B410" s="7" t="s">
        <v>207</v>
      </c>
      <c r="C410" s="5"/>
      <c r="D410" s="5"/>
    </row>
    <row r="411" spans="1:4" x14ac:dyDescent="0.25">
      <c r="A411" s="6"/>
      <c r="B411" s="7" t="s">
        <v>208</v>
      </c>
      <c r="C411" s="5"/>
      <c r="D411" s="5"/>
    </row>
    <row r="412" spans="1:4" x14ac:dyDescent="0.25">
      <c r="A412" s="6"/>
      <c r="B412" s="7" t="s">
        <v>209</v>
      </c>
      <c r="C412" s="5"/>
      <c r="D412" s="5"/>
    </row>
    <row r="413" spans="1:4" x14ac:dyDescent="0.25">
      <c r="A413" s="6">
        <v>420207</v>
      </c>
      <c r="B413" s="7" t="s">
        <v>91</v>
      </c>
      <c r="C413" s="5"/>
      <c r="D413" s="5"/>
    </row>
    <row r="414" spans="1:4" ht="15.75" thickBot="1" x14ac:dyDescent="0.3">
      <c r="A414" s="19">
        <v>420208</v>
      </c>
      <c r="B414" s="20" t="s">
        <v>210</v>
      </c>
      <c r="C414" s="75"/>
      <c r="D414" s="75"/>
    </row>
    <row r="415" spans="1:4" ht="15.75" thickBot="1" x14ac:dyDescent="0.3">
      <c r="A415" s="9" t="s">
        <v>18</v>
      </c>
      <c r="B415" s="10"/>
      <c r="C415" s="67">
        <f>SUM(C404:C414)</f>
        <v>0</v>
      </c>
      <c r="D415" s="67">
        <f>SUM(D404:D414)</f>
        <v>0</v>
      </c>
    </row>
    <row r="416" spans="1:4" x14ac:dyDescent="0.25">
      <c r="A416" s="12">
        <v>4203</v>
      </c>
      <c r="B416" s="13" t="s">
        <v>251</v>
      </c>
      <c r="C416" s="68"/>
      <c r="D416" s="68"/>
    </row>
    <row r="417" spans="1:4" x14ac:dyDescent="0.25">
      <c r="A417" s="6">
        <v>420301</v>
      </c>
      <c r="B417" s="7" t="s">
        <v>203</v>
      </c>
      <c r="C417" s="5"/>
      <c r="D417" s="5"/>
    </row>
    <row r="418" spans="1:4" x14ac:dyDescent="0.25">
      <c r="A418" s="6">
        <v>420302</v>
      </c>
      <c r="B418" s="7" t="s">
        <v>204</v>
      </c>
      <c r="C418" s="5"/>
      <c r="D418" s="5"/>
    </row>
    <row r="419" spans="1:4" x14ac:dyDescent="0.25">
      <c r="A419" s="6">
        <v>420303</v>
      </c>
      <c r="B419" s="7" t="s">
        <v>87</v>
      </c>
      <c r="C419" s="5"/>
      <c r="D419" s="5"/>
    </row>
    <row r="420" spans="1:4" x14ac:dyDescent="0.25">
      <c r="A420" s="6">
        <v>420304</v>
      </c>
      <c r="B420" s="7" t="s">
        <v>88</v>
      </c>
      <c r="C420" s="5"/>
      <c r="D420" s="5"/>
    </row>
    <row r="421" spans="1:4" x14ac:dyDescent="0.25">
      <c r="A421" s="6">
        <v>420305</v>
      </c>
      <c r="B421" s="7" t="s">
        <v>89</v>
      </c>
      <c r="C421" s="5"/>
      <c r="D421" s="5"/>
    </row>
    <row r="422" spans="1:4" x14ac:dyDescent="0.25">
      <c r="A422" s="6">
        <v>420306</v>
      </c>
      <c r="B422" s="7" t="s">
        <v>206</v>
      </c>
      <c r="C422" s="5"/>
      <c r="D422" s="5"/>
    </row>
    <row r="423" spans="1:4" x14ac:dyDescent="0.25">
      <c r="A423" s="6"/>
      <c r="B423" s="7" t="s">
        <v>207</v>
      </c>
      <c r="C423" s="5"/>
      <c r="D423" s="5"/>
    </row>
    <row r="424" spans="1:4" x14ac:dyDescent="0.25">
      <c r="A424" s="6"/>
      <c r="B424" s="7" t="s">
        <v>208</v>
      </c>
      <c r="C424" s="5"/>
      <c r="D424" s="5"/>
    </row>
    <row r="425" spans="1:4" x14ac:dyDescent="0.25">
      <c r="A425" s="6"/>
      <c r="B425" s="7" t="s">
        <v>209</v>
      </c>
      <c r="C425" s="5"/>
      <c r="D425" s="5"/>
    </row>
    <row r="426" spans="1:4" x14ac:dyDescent="0.25">
      <c r="A426" s="6">
        <v>420307</v>
      </c>
      <c r="B426" s="7" t="s">
        <v>91</v>
      </c>
      <c r="C426" s="5"/>
      <c r="D426" s="5"/>
    </row>
    <row r="427" spans="1:4" ht="15.75" thickBot="1" x14ac:dyDescent="0.3">
      <c r="A427" s="19">
        <v>420308</v>
      </c>
      <c r="B427" s="20" t="s">
        <v>210</v>
      </c>
      <c r="C427" s="75"/>
      <c r="D427" s="75"/>
    </row>
    <row r="428" spans="1:4" ht="15.75" thickBot="1" x14ac:dyDescent="0.3">
      <c r="A428" s="9" t="s">
        <v>18</v>
      </c>
      <c r="B428" s="10"/>
      <c r="C428" s="67">
        <f>SUM(C417:C427)</f>
        <v>0</v>
      </c>
      <c r="D428" s="67">
        <f>SUM(D417:D427)</f>
        <v>0</v>
      </c>
    </row>
    <row r="429" spans="1:4" x14ac:dyDescent="0.25">
      <c r="A429" s="12">
        <v>4204</v>
      </c>
      <c r="B429" s="13" t="s">
        <v>252</v>
      </c>
      <c r="C429" s="68"/>
      <c r="D429" s="68"/>
    </row>
    <row r="430" spans="1:4" x14ac:dyDescent="0.25">
      <c r="A430" s="6">
        <v>420401</v>
      </c>
      <c r="B430" s="7" t="s">
        <v>203</v>
      </c>
      <c r="C430" s="5"/>
      <c r="D430" s="5"/>
    </row>
    <row r="431" spans="1:4" x14ac:dyDescent="0.25">
      <c r="A431" s="6">
        <v>420402</v>
      </c>
      <c r="B431" s="7" t="s">
        <v>204</v>
      </c>
      <c r="C431" s="5"/>
      <c r="D431" s="5"/>
    </row>
    <row r="432" spans="1:4" x14ac:dyDescent="0.25">
      <c r="A432" s="6">
        <v>420403</v>
      </c>
      <c r="B432" s="7" t="s">
        <v>87</v>
      </c>
      <c r="C432" s="5"/>
      <c r="D432" s="5"/>
    </row>
    <row r="433" spans="1:4" x14ac:dyDescent="0.25">
      <c r="A433" s="6">
        <v>420404</v>
      </c>
      <c r="B433" s="7" t="s">
        <v>88</v>
      </c>
      <c r="C433" s="5"/>
      <c r="D433" s="5"/>
    </row>
    <row r="434" spans="1:4" x14ac:dyDescent="0.25">
      <c r="A434" s="6">
        <v>420405</v>
      </c>
      <c r="B434" s="7" t="s">
        <v>89</v>
      </c>
      <c r="C434" s="5"/>
      <c r="D434" s="5"/>
    </row>
    <row r="435" spans="1:4" x14ac:dyDescent="0.25">
      <c r="A435" s="6">
        <v>420406</v>
      </c>
      <c r="B435" s="7" t="s">
        <v>206</v>
      </c>
      <c r="C435" s="5"/>
      <c r="D435" s="5"/>
    </row>
    <row r="436" spans="1:4" x14ac:dyDescent="0.25">
      <c r="A436" s="6"/>
      <c r="B436" s="7" t="s">
        <v>207</v>
      </c>
      <c r="C436" s="5"/>
      <c r="D436" s="5"/>
    </row>
    <row r="437" spans="1:4" x14ac:dyDescent="0.25">
      <c r="A437" s="6"/>
      <c r="B437" s="7" t="s">
        <v>208</v>
      </c>
      <c r="C437" s="5"/>
      <c r="D437" s="5"/>
    </row>
    <row r="438" spans="1:4" x14ac:dyDescent="0.25">
      <c r="A438" s="6"/>
      <c r="B438" s="7" t="s">
        <v>209</v>
      </c>
      <c r="C438" s="5"/>
      <c r="D438" s="5"/>
    </row>
    <row r="439" spans="1:4" x14ac:dyDescent="0.25">
      <c r="A439" s="6">
        <v>420407</v>
      </c>
      <c r="B439" s="7" t="s">
        <v>91</v>
      </c>
      <c r="C439" s="5"/>
      <c r="D439" s="5"/>
    </row>
    <row r="440" spans="1:4" ht="15.75" thickBot="1" x14ac:dyDescent="0.3">
      <c r="A440" s="19">
        <v>420408</v>
      </c>
      <c r="B440" s="20" t="s">
        <v>210</v>
      </c>
      <c r="C440" s="75"/>
      <c r="D440" s="75"/>
    </row>
    <row r="441" spans="1:4" ht="15.75" thickBot="1" x14ac:dyDescent="0.3">
      <c r="A441" s="9" t="s">
        <v>18</v>
      </c>
      <c r="B441" s="10"/>
      <c r="C441" s="67">
        <f>SUM(C430:C440)</f>
        <v>0</v>
      </c>
      <c r="D441" s="67">
        <f>SUM(D430:D440)</f>
        <v>0</v>
      </c>
    </row>
    <row r="442" spans="1:4" x14ac:dyDescent="0.25">
      <c r="A442" s="12">
        <v>4205</v>
      </c>
      <c r="B442" s="13" t="s">
        <v>253</v>
      </c>
      <c r="C442" s="68"/>
      <c r="D442" s="68"/>
    </row>
    <row r="443" spans="1:4" x14ac:dyDescent="0.25">
      <c r="A443" s="6">
        <v>420501</v>
      </c>
      <c r="B443" s="7" t="s">
        <v>86</v>
      </c>
      <c r="C443" s="5"/>
      <c r="D443" s="5"/>
    </row>
    <row r="444" spans="1:4" x14ac:dyDescent="0.25">
      <c r="A444" s="6">
        <v>420502</v>
      </c>
      <c r="B444" s="7" t="s">
        <v>87</v>
      </c>
      <c r="C444" s="5"/>
      <c r="D444" s="5"/>
    </row>
    <row r="445" spans="1:4" x14ac:dyDescent="0.25">
      <c r="A445" s="6">
        <v>420503</v>
      </c>
      <c r="B445" s="7" t="s">
        <v>88</v>
      </c>
      <c r="C445" s="5"/>
      <c r="D445" s="5"/>
    </row>
    <row r="446" spans="1:4" x14ac:dyDescent="0.25">
      <c r="A446" s="6">
        <v>420504</v>
      </c>
      <c r="B446" s="7" t="s">
        <v>89</v>
      </c>
      <c r="C446" s="5"/>
      <c r="D446" s="5"/>
    </row>
    <row r="447" spans="1:4" x14ac:dyDescent="0.25">
      <c r="A447" s="6">
        <v>420505</v>
      </c>
      <c r="B447" s="7" t="s">
        <v>206</v>
      </c>
      <c r="C447" s="5"/>
      <c r="D447" s="5"/>
    </row>
    <row r="448" spans="1:4" x14ac:dyDescent="0.25">
      <c r="A448" s="6"/>
      <c r="B448" s="7" t="s">
        <v>207</v>
      </c>
      <c r="C448" s="5"/>
      <c r="D448" s="5"/>
    </row>
    <row r="449" spans="1:4" x14ac:dyDescent="0.25">
      <c r="A449" s="6"/>
      <c r="B449" s="7" t="s">
        <v>208</v>
      </c>
      <c r="C449" s="5"/>
      <c r="D449" s="5"/>
    </row>
    <row r="450" spans="1:4" x14ac:dyDescent="0.25">
      <c r="A450" s="6"/>
      <c r="B450" s="7" t="s">
        <v>209</v>
      </c>
      <c r="C450" s="5"/>
      <c r="D450" s="5"/>
    </row>
    <row r="451" spans="1:4" x14ac:dyDescent="0.25">
      <c r="A451" s="6">
        <v>420506</v>
      </c>
      <c r="B451" s="7" t="s">
        <v>91</v>
      </c>
      <c r="C451" s="5"/>
      <c r="D451" s="5"/>
    </row>
    <row r="452" spans="1:4" ht="15.75" thickBot="1" x14ac:dyDescent="0.3">
      <c r="A452" s="19">
        <v>420507</v>
      </c>
      <c r="B452" s="20" t="s">
        <v>210</v>
      </c>
      <c r="C452" s="75"/>
      <c r="D452" s="75"/>
    </row>
    <row r="453" spans="1:4" ht="15.75" thickBot="1" x14ac:dyDescent="0.3">
      <c r="A453" s="9" t="s">
        <v>18</v>
      </c>
      <c r="B453" s="10"/>
      <c r="C453" s="67">
        <f>SUM(C443:C452)</f>
        <v>0</v>
      </c>
      <c r="D453" s="67">
        <f>SUM(D443:D452)</f>
        <v>0</v>
      </c>
    </row>
    <row r="454" spans="1:4" x14ac:dyDescent="0.25">
      <c r="A454" s="12">
        <v>4206</v>
      </c>
      <c r="B454" s="13" t="s">
        <v>254</v>
      </c>
      <c r="C454" s="68"/>
      <c r="D454" s="68"/>
    </row>
    <row r="455" spans="1:4" x14ac:dyDescent="0.25">
      <c r="A455" s="6">
        <v>420601</v>
      </c>
      <c r="B455" s="7" t="s">
        <v>86</v>
      </c>
      <c r="C455" s="5"/>
      <c r="D455" s="5"/>
    </row>
    <row r="456" spans="1:4" x14ac:dyDescent="0.25">
      <c r="A456" s="6">
        <v>420602</v>
      </c>
      <c r="B456" s="7" t="s">
        <v>87</v>
      </c>
      <c r="C456" s="5"/>
      <c r="D456" s="5"/>
    </row>
    <row r="457" spans="1:4" x14ac:dyDescent="0.25">
      <c r="A457" s="6">
        <v>420603</v>
      </c>
      <c r="B457" s="7" t="s">
        <v>88</v>
      </c>
      <c r="C457" s="5"/>
      <c r="D457" s="5"/>
    </row>
    <row r="458" spans="1:4" x14ac:dyDescent="0.25">
      <c r="A458" s="6">
        <v>420604</v>
      </c>
      <c r="B458" s="7" t="s">
        <v>89</v>
      </c>
      <c r="C458" s="5"/>
      <c r="D458" s="5"/>
    </row>
    <row r="459" spans="1:4" x14ac:dyDescent="0.25">
      <c r="A459" s="6">
        <v>420605</v>
      </c>
      <c r="B459" s="7" t="s">
        <v>206</v>
      </c>
      <c r="C459" s="5"/>
      <c r="D459" s="5"/>
    </row>
    <row r="460" spans="1:4" x14ac:dyDescent="0.25">
      <c r="A460" s="6"/>
      <c r="B460" s="7" t="s">
        <v>207</v>
      </c>
      <c r="C460" s="5"/>
      <c r="D460" s="5"/>
    </row>
    <row r="461" spans="1:4" x14ac:dyDescent="0.25">
      <c r="A461" s="6"/>
      <c r="B461" s="7" t="s">
        <v>208</v>
      </c>
      <c r="C461" s="5"/>
      <c r="D461" s="5"/>
    </row>
    <row r="462" spans="1:4" x14ac:dyDescent="0.25">
      <c r="A462" s="6"/>
      <c r="B462" s="7" t="s">
        <v>209</v>
      </c>
      <c r="C462" s="5"/>
      <c r="D462" s="5"/>
    </row>
    <row r="463" spans="1:4" x14ac:dyDescent="0.25">
      <c r="A463" s="6">
        <v>420606</v>
      </c>
      <c r="B463" s="7" t="s">
        <v>91</v>
      </c>
      <c r="C463" s="5"/>
      <c r="D463" s="5"/>
    </row>
    <row r="464" spans="1:4" ht="15.75" thickBot="1" x14ac:dyDescent="0.3">
      <c r="A464" s="19">
        <v>420607</v>
      </c>
      <c r="B464" s="20" t="s">
        <v>210</v>
      </c>
      <c r="C464" s="75"/>
      <c r="D464" s="75"/>
    </row>
    <row r="465" spans="1:4" ht="15.75" thickBot="1" x14ac:dyDescent="0.3">
      <c r="A465" s="9" t="s">
        <v>18</v>
      </c>
      <c r="B465" s="10"/>
      <c r="C465" s="67">
        <f>SUM(C455:C464)</f>
        <v>0</v>
      </c>
      <c r="D465" s="67">
        <f>SUM(D455:D464)</f>
        <v>0</v>
      </c>
    </row>
    <row r="466" spans="1:4" x14ac:dyDescent="0.25">
      <c r="A466" s="12">
        <v>4207</v>
      </c>
      <c r="B466" s="13" t="s">
        <v>214</v>
      </c>
      <c r="C466" s="68"/>
      <c r="D466" s="68"/>
    </row>
    <row r="467" spans="1:4" x14ac:dyDescent="0.25">
      <c r="A467" s="6">
        <v>420701</v>
      </c>
      <c r="B467" s="7" t="s">
        <v>86</v>
      </c>
      <c r="C467" s="5"/>
      <c r="D467" s="5"/>
    </row>
    <row r="468" spans="1:4" x14ac:dyDescent="0.25">
      <c r="A468" s="6">
        <v>420702</v>
      </c>
      <c r="B468" s="7" t="s">
        <v>87</v>
      </c>
      <c r="C468" s="5"/>
      <c r="D468" s="5"/>
    </row>
    <row r="469" spans="1:4" x14ac:dyDescent="0.25">
      <c r="A469" s="6">
        <v>420703</v>
      </c>
      <c r="B469" s="7" t="s">
        <v>88</v>
      </c>
      <c r="C469" s="5"/>
      <c r="D469" s="5"/>
    </row>
    <row r="470" spans="1:4" x14ac:dyDescent="0.25">
      <c r="A470" s="6">
        <v>420704</v>
      </c>
      <c r="B470" s="7" t="s">
        <v>89</v>
      </c>
      <c r="C470" s="5"/>
      <c r="D470" s="5"/>
    </row>
    <row r="471" spans="1:4" x14ac:dyDescent="0.25">
      <c r="A471" s="6">
        <v>420705</v>
      </c>
      <c r="B471" s="7" t="s">
        <v>206</v>
      </c>
      <c r="C471" s="5"/>
      <c r="D471" s="5"/>
    </row>
    <row r="472" spans="1:4" x14ac:dyDescent="0.25">
      <c r="A472" s="6"/>
      <c r="B472" s="7" t="s">
        <v>207</v>
      </c>
      <c r="C472" s="5"/>
      <c r="D472" s="5"/>
    </row>
    <row r="473" spans="1:4" x14ac:dyDescent="0.25">
      <c r="A473" s="6"/>
      <c r="B473" s="7" t="s">
        <v>208</v>
      </c>
      <c r="C473" s="5"/>
      <c r="D473" s="5"/>
    </row>
    <row r="474" spans="1:4" x14ac:dyDescent="0.25">
      <c r="A474" s="6"/>
      <c r="B474" s="7" t="s">
        <v>209</v>
      </c>
      <c r="C474" s="5"/>
      <c r="D474" s="5"/>
    </row>
    <row r="475" spans="1:4" x14ac:dyDescent="0.25">
      <c r="A475" s="6">
        <v>420706</v>
      </c>
      <c r="B475" s="7" t="s">
        <v>91</v>
      </c>
      <c r="C475" s="5"/>
      <c r="D475" s="5"/>
    </row>
    <row r="476" spans="1:4" ht="15.75" thickBot="1" x14ac:dyDescent="0.3">
      <c r="A476" s="19">
        <v>420707</v>
      </c>
      <c r="B476" s="20" t="s">
        <v>210</v>
      </c>
      <c r="C476" s="75"/>
      <c r="D476" s="75"/>
    </row>
    <row r="477" spans="1:4" ht="15.75" thickBot="1" x14ac:dyDescent="0.3">
      <c r="A477" s="9" t="s">
        <v>18</v>
      </c>
      <c r="B477" s="10"/>
      <c r="C477" s="67">
        <f>SUM(C467:C476)</f>
        <v>0</v>
      </c>
      <c r="D477" s="67">
        <f>SUM(D467:D476)</f>
        <v>0</v>
      </c>
    </row>
    <row r="478" spans="1:4" x14ac:dyDescent="0.25">
      <c r="A478" s="12">
        <v>4208</v>
      </c>
      <c r="B478" s="13" t="s">
        <v>255</v>
      </c>
      <c r="C478" s="68"/>
      <c r="D478" s="68"/>
    </row>
    <row r="479" spans="1:4" x14ac:dyDescent="0.25">
      <c r="A479" s="16">
        <v>420801</v>
      </c>
      <c r="B479" s="17" t="s">
        <v>87</v>
      </c>
      <c r="C479" s="69"/>
      <c r="D479" s="69"/>
    </row>
    <row r="480" spans="1:4" x14ac:dyDescent="0.25">
      <c r="A480" s="6">
        <v>420802</v>
      </c>
      <c r="B480" s="7" t="s">
        <v>88</v>
      </c>
      <c r="C480" s="5"/>
      <c r="D480" s="5"/>
    </row>
    <row r="481" spans="1:4" x14ac:dyDescent="0.25">
      <c r="A481" s="6">
        <v>420803</v>
      </c>
      <c r="B481" s="7" t="s">
        <v>89</v>
      </c>
      <c r="C481" s="5"/>
      <c r="D481" s="5"/>
    </row>
    <row r="482" spans="1:4" x14ac:dyDescent="0.25">
      <c r="A482" s="6">
        <v>420804</v>
      </c>
      <c r="B482" s="7" t="s">
        <v>206</v>
      </c>
      <c r="C482" s="5"/>
      <c r="D482" s="5"/>
    </row>
    <row r="483" spans="1:4" x14ac:dyDescent="0.25">
      <c r="A483" s="6"/>
      <c r="B483" s="7" t="s">
        <v>207</v>
      </c>
      <c r="C483" s="5"/>
      <c r="D483" s="5"/>
    </row>
    <row r="484" spans="1:4" x14ac:dyDescent="0.25">
      <c r="A484" s="6"/>
      <c r="B484" s="7" t="s">
        <v>208</v>
      </c>
      <c r="C484" s="5"/>
      <c r="D484" s="5"/>
    </row>
    <row r="485" spans="1:4" x14ac:dyDescent="0.25">
      <c r="A485" s="6"/>
      <c r="B485" s="7" t="s">
        <v>209</v>
      </c>
      <c r="C485" s="5"/>
      <c r="D485" s="5"/>
    </row>
    <row r="486" spans="1:4" x14ac:dyDescent="0.25">
      <c r="A486" s="6">
        <v>420805</v>
      </c>
      <c r="B486" s="7" t="s">
        <v>91</v>
      </c>
      <c r="C486" s="5"/>
      <c r="D486" s="5"/>
    </row>
    <row r="487" spans="1:4" ht="15.75" thickBot="1" x14ac:dyDescent="0.3">
      <c r="A487" s="19">
        <v>420806</v>
      </c>
      <c r="B487" s="20" t="s">
        <v>210</v>
      </c>
      <c r="C487" s="75"/>
      <c r="D487" s="75"/>
    </row>
    <row r="488" spans="1:4" ht="15.75" thickBot="1" x14ac:dyDescent="0.3">
      <c r="A488" s="9" t="s">
        <v>18</v>
      </c>
      <c r="B488" s="10"/>
      <c r="C488" s="67">
        <f>SUM(C479:C487)</f>
        <v>0</v>
      </c>
      <c r="D488" s="67">
        <f>SUM(D479:D487)</f>
        <v>0</v>
      </c>
    </row>
    <row r="489" spans="1:4" x14ac:dyDescent="0.25">
      <c r="A489" s="12">
        <v>4209</v>
      </c>
      <c r="B489" s="13" t="s">
        <v>256</v>
      </c>
      <c r="C489" s="68"/>
      <c r="D489" s="68"/>
    </row>
    <row r="490" spans="1:4" x14ac:dyDescent="0.25">
      <c r="A490" s="6">
        <v>420901</v>
      </c>
      <c r="B490" s="7" t="s">
        <v>87</v>
      </c>
      <c r="C490" s="5"/>
      <c r="D490" s="5"/>
    </row>
    <row r="491" spans="1:4" x14ac:dyDescent="0.25">
      <c r="A491" s="6">
        <v>420902</v>
      </c>
      <c r="B491" s="7" t="s">
        <v>88</v>
      </c>
      <c r="C491" s="5"/>
      <c r="D491" s="5"/>
    </row>
    <row r="492" spans="1:4" x14ac:dyDescent="0.25">
      <c r="A492" s="6">
        <v>420903</v>
      </c>
      <c r="B492" s="7" t="s">
        <v>89</v>
      </c>
      <c r="C492" s="5"/>
      <c r="D492" s="5"/>
    </row>
    <row r="493" spans="1:4" x14ac:dyDescent="0.25">
      <c r="A493" s="6">
        <v>420904</v>
      </c>
      <c r="B493" s="7" t="s">
        <v>206</v>
      </c>
      <c r="C493" s="5"/>
      <c r="D493" s="5"/>
    </row>
    <row r="494" spans="1:4" x14ac:dyDescent="0.25">
      <c r="A494" s="6"/>
      <c r="B494" s="7" t="s">
        <v>207</v>
      </c>
      <c r="C494" s="5"/>
      <c r="D494" s="5"/>
    </row>
    <row r="495" spans="1:4" x14ac:dyDescent="0.25">
      <c r="A495" s="6"/>
      <c r="B495" s="7" t="s">
        <v>208</v>
      </c>
      <c r="C495" s="5"/>
      <c r="D495" s="5"/>
    </row>
    <row r="496" spans="1:4" x14ac:dyDescent="0.25">
      <c r="A496" s="6"/>
      <c r="B496" s="7" t="s">
        <v>209</v>
      </c>
      <c r="C496" s="5"/>
      <c r="D496" s="5"/>
    </row>
    <row r="497" spans="1:4" x14ac:dyDescent="0.25">
      <c r="A497" s="6">
        <v>420905</v>
      </c>
      <c r="B497" s="7" t="s">
        <v>91</v>
      </c>
      <c r="C497" s="5"/>
      <c r="D497" s="5"/>
    </row>
    <row r="498" spans="1:4" ht="15.75" thickBot="1" x14ac:dyDescent="0.3">
      <c r="A498" s="19">
        <v>420906</v>
      </c>
      <c r="B498" s="20" t="s">
        <v>210</v>
      </c>
      <c r="C498" s="75"/>
      <c r="D498" s="75"/>
    </row>
    <row r="499" spans="1:4" ht="15.75" thickBot="1" x14ac:dyDescent="0.3">
      <c r="A499" s="9" t="s">
        <v>18</v>
      </c>
      <c r="B499" s="10"/>
      <c r="C499" s="67">
        <f>SUM(C490:C498)</f>
        <v>0</v>
      </c>
      <c r="D499" s="67">
        <f>SUM(D490:D498)</f>
        <v>0</v>
      </c>
    </row>
    <row r="500" spans="1:4" x14ac:dyDescent="0.25">
      <c r="A500" s="12">
        <v>4210</v>
      </c>
      <c r="B500" s="13" t="s">
        <v>257</v>
      </c>
      <c r="C500" s="68"/>
      <c r="D500" s="68"/>
    </row>
    <row r="501" spans="1:4" x14ac:dyDescent="0.25">
      <c r="A501" s="6">
        <v>421001</v>
      </c>
      <c r="B501" s="7" t="s">
        <v>219</v>
      </c>
      <c r="C501" s="5"/>
      <c r="D501" s="5"/>
    </row>
    <row r="502" spans="1:4" x14ac:dyDescent="0.25">
      <c r="A502" s="6">
        <v>421002</v>
      </c>
      <c r="B502" s="7" t="s">
        <v>258</v>
      </c>
      <c r="C502" s="5"/>
      <c r="D502" s="5"/>
    </row>
    <row r="503" spans="1:4" x14ac:dyDescent="0.25">
      <c r="A503" s="6">
        <v>421003</v>
      </c>
      <c r="B503" s="7" t="s">
        <v>221</v>
      </c>
      <c r="C503" s="5"/>
      <c r="D503" s="5"/>
    </row>
    <row r="504" spans="1:4" x14ac:dyDescent="0.25">
      <c r="A504" s="6">
        <v>421004</v>
      </c>
      <c r="B504" s="7" t="s">
        <v>222</v>
      </c>
      <c r="C504" s="5"/>
      <c r="D504" s="5"/>
    </row>
    <row r="505" spans="1:4" x14ac:dyDescent="0.25">
      <c r="A505" s="6">
        <v>421005</v>
      </c>
      <c r="B505" s="7" t="s">
        <v>259</v>
      </c>
      <c r="C505" s="5"/>
      <c r="D505" s="5"/>
    </row>
    <row r="506" spans="1:4" x14ac:dyDescent="0.25">
      <c r="A506" s="6">
        <v>421006</v>
      </c>
      <c r="B506" s="7" t="s">
        <v>260</v>
      </c>
      <c r="C506" s="5"/>
      <c r="D506" s="5"/>
    </row>
    <row r="507" spans="1:4" x14ac:dyDescent="0.25">
      <c r="A507" s="6">
        <v>421007</v>
      </c>
      <c r="B507" s="7" t="s">
        <v>261</v>
      </c>
      <c r="C507" s="5"/>
      <c r="D507" s="5"/>
    </row>
    <row r="508" spans="1:4" x14ac:dyDescent="0.25">
      <c r="A508" s="6">
        <v>421008</v>
      </c>
      <c r="B508" s="7" t="s">
        <v>118</v>
      </c>
      <c r="C508" s="5"/>
      <c r="D508" s="5"/>
    </row>
    <row r="509" spans="1:4" x14ac:dyDescent="0.25">
      <c r="A509" s="6"/>
      <c r="B509" s="7" t="s">
        <v>207</v>
      </c>
      <c r="C509" s="5"/>
      <c r="D509" s="5"/>
    </row>
    <row r="510" spans="1:4" x14ac:dyDescent="0.25">
      <c r="A510" s="6"/>
      <c r="B510" s="7" t="s">
        <v>208</v>
      </c>
      <c r="C510" s="5"/>
      <c r="D510" s="5"/>
    </row>
    <row r="511" spans="1:4" x14ac:dyDescent="0.25">
      <c r="A511" s="6"/>
      <c r="B511" s="7" t="s">
        <v>209</v>
      </c>
      <c r="C511" s="5"/>
      <c r="D511" s="5"/>
    </row>
    <row r="512" spans="1:4" ht="15.75" thickBot="1" x14ac:dyDescent="0.3">
      <c r="A512" s="19">
        <v>421009</v>
      </c>
      <c r="B512" s="20" t="s">
        <v>227</v>
      </c>
      <c r="C512" s="75"/>
      <c r="D512" s="75"/>
    </row>
    <row r="513" spans="1:4" ht="15.75" thickBot="1" x14ac:dyDescent="0.3">
      <c r="A513" s="9" t="s">
        <v>18</v>
      </c>
      <c r="B513" s="10"/>
      <c r="C513" s="67">
        <f>SUM(C501:C512)</f>
        <v>0</v>
      </c>
      <c r="D513" s="67">
        <f>SUM(D501:D512)</f>
        <v>0</v>
      </c>
    </row>
    <row r="514" spans="1:4" x14ac:dyDescent="0.25">
      <c r="A514" s="12">
        <v>4211</v>
      </c>
      <c r="B514" s="13" t="s">
        <v>262</v>
      </c>
      <c r="C514" s="68"/>
      <c r="D514" s="68"/>
    </row>
    <row r="515" spans="1:4" x14ac:dyDescent="0.25">
      <c r="A515" s="6">
        <v>421101</v>
      </c>
      <c r="B515" s="7" t="s">
        <v>219</v>
      </c>
      <c r="C515" s="5"/>
      <c r="D515" s="5"/>
    </row>
    <row r="516" spans="1:4" x14ac:dyDescent="0.25">
      <c r="A516" s="6">
        <v>421102</v>
      </c>
      <c r="B516" s="7" t="s">
        <v>220</v>
      </c>
      <c r="C516" s="5"/>
      <c r="D516" s="5"/>
    </row>
    <row r="517" spans="1:4" x14ac:dyDescent="0.25">
      <c r="A517" s="6">
        <v>421103</v>
      </c>
      <c r="B517" s="7" t="s">
        <v>221</v>
      </c>
      <c r="C517" s="5"/>
      <c r="D517" s="5"/>
    </row>
    <row r="518" spans="1:4" x14ac:dyDescent="0.25">
      <c r="A518" s="6">
        <v>421104</v>
      </c>
      <c r="B518" s="7" t="s">
        <v>222</v>
      </c>
      <c r="C518" s="5"/>
      <c r="D518" s="5"/>
    </row>
    <row r="519" spans="1:4" x14ac:dyDescent="0.25">
      <c r="A519" s="6">
        <v>421105</v>
      </c>
      <c r="B519" s="7" t="s">
        <v>259</v>
      </c>
      <c r="C519" s="5"/>
      <c r="D519" s="5"/>
    </row>
    <row r="520" spans="1:4" x14ac:dyDescent="0.25">
      <c r="A520" s="6">
        <v>421106</v>
      </c>
      <c r="B520" s="7" t="s">
        <v>260</v>
      </c>
      <c r="C520" s="5"/>
      <c r="D520" s="5"/>
    </row>
    <row r="521" spans="1:4" x14ac:dyDescent="0.25">
      <c r="A521" s="6">
        <v>421107</v>
      </c>
      <c r="B521" s="7" t="s">
        <v>263</v>
      </c>
      <c r="C521" s="5"/>
      <c r="D521" s="5"/>
    </row>
    <row r="522" spans="1:4" x14ac:dyDescent="0.25">
      <c r="A522" s="6">
        <v>421108</v>
      </c>
      <c r="B522" s="7" t="s">
        <v>118</v>
      </c>
      <c r="C522" s="5"/>
      <c r="D522" s="5"/>
    </row>
    <row r="523" spans="1:4" x14ac:dyDescent="0.25">
      <c r="A523" s="6"/>
      <c r="B523" s="7" t="s">
        <v>207</v>
      </c>
      <c r="C523" s="5"/>
      <c r="D523" s="5"/>
    </row>
    <row r="524" spans="1:4" x14ac:dyDescent="0.25">
      <c r="A524" s="6"/>
      <c r="B524" s="7" t="s">
        <v>208</v>
      </c>
      <c r="C524" s="5"/>
      <c r="D524" s="5"/>
    </row>
    <row r="525" spans="1:4" x14ac:dyDescent="0.25">
      <c r="A525" s="6"/>
      <c r="B525" s="7" t="s">
        <v>209</v>
      </c>
      <c r="C525" s="5"/>
      <c r="D525" s="5"/>
    </row>
    <row r="526" spans="1:4" ht="15.75" thickBot="1" x14ac:dyDescent="0.3">
      <c r="A526" s="19">
        <v>421109</v>
      </c>
      <c r="B526" s="20" t="s">
        <v>227</v>
      </c>
      <c r="C526" s="75"/>
      <c r="D526" s="75"/>
    </row>
    <row r="527" spans="1:4" ht="15.75" thickBot="1" x14ac:dyDescent="0.3">
      <c r="A527" s="9" t="s">
        <v>18</v>
      </c>
      <c r="B527" s="10"/>
      <c r="C527" s="67">
        <f>SUM(C515:C526)</f>
        <v>0</v>
      </c>
      <c r="D527" s="67">
        <f>SUM(D515:D526)</f>
        <v>0</v>
      </c>
    </row>
    <row r="528" spans="1:4" x14ac:dyDescent="0.25">
      <c r="A528" s="12">
        <v>4212</v>
      </c>
      <c r="B528" s="13" t="s">
        <v>233</v>
      </c>
      <c r="C528" s="68"/>
      <c r="D528" s="68"/>
    </row>
    <row r="529" spans="1:4" x14ac:dyDescent="0.25">
      <c r="A529" s="6">
        <v>421201</v>
      </c>
      <c r="B529" s="7" t="s">
        <v>86</v>
      </c>
      <c r="C529" s="5"/>
      <c r="D529" s="5"/>
    </row>
    <row r="530" spans="1:4" x14ac:dyDescent="0.25">
      <c r="A530" s="6">
        <v>421202</v>
      </c>
      <c r="B530" s="7" t="s">
        <v>87</v>
      </c>
      <c r="C530" s="5"/>
      <c r="D530" s="5"/>
    </row>
    <row r="531" spans="1:4" x14ac:dyDescent="0.25">
      <c r="A531" s="6">
        <v>421203</v>
      </c>
      <c r="B531" s="7" t="s">
        <v>88</v>
      </c>
      <c r="C531" s="5"/>
      <c r="D531" s="5"/>
    </row>
    <row r="532" spans="1:4" x14ac:dyDescent="0.25">
      <c r="A532" s="6">
        <v>421204</v>
      </c>
      <c r="B532" s="7" t="s">
        <v>89</v>
      </c>
      <c r="C532" s="5"/>
      <c r="D532" s="5"/>
    </row>
    <row r="533" spans="1:4" x14ac:dyDescent="0.25">
      <c r="A533" s="6">
        <v>421205</v>
      </c>
      <c r="B533" s="7" t="s">
        <v>206</v>
      </c>
      <c r="C533" s="5"/>
      <c r="D533" s="5"/>
    </row>
    <row r="534" spans="1:4" x14ac:dyDescent="0.25">
      <c r="A534" s="16"/>
      <c r="B534" s="17" t="s">
        <v>207</v>
      </c>
      <c r="C534" s="69"/>
      <c r="D534" s="69"/>
    </row>
    <row r="535" spans="1:4" x14ac:dyDescent="0.25">
      <c r="A535" s="16"/>
      <c r="B535" s="17" t="s">
        <v>208</v>
      </c>
      <c r="C535" s="69"/>
      <c r="D535" s="69"/>
    </row>
    <row r="536" spans="1:4" x14ac:dyDescent="0.25">
      <c r="A536" s="16"/>
      <c r="B536" s="17" t="s">
        <v>209</v>
      </c>
      <c r="C536" s="69"/>
      <c r="D536" s="69"/>
    </row>
    <row r="537" spans="1:4" x14ac:dyDescent="0.25">
      <c r="A537" s="6">
        <v>421206</v>
      </c>
      <c r="B537" s="7" t="s">
        <v>91</v>
      </c>
      <c r="C537" s="5"/>
      <c r="D537" s="5"/>
    </row>
    <row r="538" spans="1:4" ht="15.75" thickBot="1" x14ac:dyDescent="0.3">
      <c r="A538" s="19">
        <v>421207</v>
      </c>
      <c r="B538" s="20" t="s">
        <v>92</v>
      </c>
      <c r="C538" s="75"/>
      <c r="D538" s="75"/>
    </row>
    <row r="539" spans="1:4" ht="15.75" thickBot="1" x14ac:dyDescent="0.3">
      <c r="A539" s="9" t="s">
        <v>18</v>
      </c>
      <c r="B539" s="10"/>
      <c r="C539" s="67">
        <f>SUM(C529:C538)</f>
        <v>0</v>
      </c>
      <c r="D539" s="67">
        <f>SUM(D529:D538)</f>
        <v>0</v>
      </c>
    </row>
    <row r="540" spans="1:4" x14ac:dyDescent="0.25">
      <c r="A540" s="12">
        <v>4213</v>
      </c>
      <c r="B540" s="13" t="s">
        <v>264</v>
      </c>
      <c r="C540" s="68"/>
      <c r="D540" s="68"/>
    </row>
    <row r="541" spans="1:4" x14ac:dyDescent="0.25">
      <c r="A541" s="6">
        <v>421301</v>
      </c>
      <c r="B541" s="7" t="s">
        <v>86</v>
      </c>
      <c r="C541" s="5"/>
      <c r="D541" s="5"/>
    </row>
    <row r="542" spans="1:4" x14ac:dyDescent="0.25">
      <c r="A542" s="6">
        <v>421302</v>
      </c>
      <c r="B542" s="7" t="s">
        <v>265</v>
      </c>
      <c r="C542" s="5"/>
      <c r="D542" s="5"/>
    </row>
    <row r="543" spans="1:4" x14ac:dyDescent="0.25">
      <c r="A543" s="6">
        <v>421303</v>
      </c>
      <c r="B543" s="7" t="s">
        <v>88</v>
      </c>
      <c r="C543" s="5"/>
      <c r="D543" s="5"/>
    </row>
    <row r="544" spans="1:4" x14ac:dyDescent="0.25">
      <c r="A544" s="6">
        <v>421304</v>
      </c>
      <c r="B544" s="7" t="s">
        <v>89</v>
      </c>
      <c r="C544" s="5"/>
      <c r="D544" s="5"/>
    </row>
    <row r="545" spans="1:4" x14ac:dyDescent="0.25">
      <c r="A545" s="6">
        <v>421305</v>
      </c>
      <c r="B545" s="7" t="s">
        <v>206</v>
      </c>
      <c r="C545" s="5"/>
      <c r="D545" s="5"/>
    </row>
    <row r="546" spans="1:4" x14ac:dyDescent="0.25">
      <c r="A546" s="6"/>
      <c r="B546" s="7" t="s">
        <v>207</v>
      </c>
      <c r="C546" s="5"/>
      <c r="D546" s="5"/>
    </row>
    <row r="547" spans="1:4" x14ac:dyDescent="0.25">
      <c r="A547" s="6"/>
      <c r="B547" s="7" t="s">
        <v>208</v>
      </c>
      <c r="C547" s="5"/>
      <c r="D547" s="5"/>
    </row>
    <row r="548" spans="1:4" x14ac:dyDescent="0.25">
      <c r="A548" s="6"/>
      <c r="B548" s="7" t="s">
        <v>209</v>
      </c>
      <c r="C548" s="5"/>
      <c r="D548" s="5"/>
    </row>
    <row r="549" spans="1:4" x14ac:dyDescent="0.25">
      <c r="A549" s="6">
        <v>421306</v>
      </c>
      <c r="B549" s="7" t="s">
        <v>91</v>
      </c>
      <c r="C549" s="5"/>
      <c r="D549" s="5"/>
    </row>
    <row r="550" spans="1:4" ht="15.75" thickBot="1" x14ac:dyDescent="0.3">
      <c r="A550" s="19">
        <v>421307</v>
      </c>
      <c r="B550" s="20" t="s">
        <v>92</v>
      </c>
      <c r="C550" s="75"/>
      <c r="D550" s="75"/>
    </row>
    <row r="551" spans="1:4" ht="15.75" thickBot="1" x14ac:dyDescent="0.3">
      <c r="A551" s="9" t="s">
        <v>18</v>
      </c>
      <c r="B551" s="10"/>
      <c r="C551" s="67">
        <f>SUM(C541:C550)</f>
        <v>0</v>
      </c>
      <c r="D551" s="67">
        <f>SUM(D541:D550)</f>
        <v>0</v>
      </c>
    </row>
    <row r="552" spans="1:4" x14ac:dyDescent="0.25">
      <c r="A552" s="12">
        <v>4214</v>
      </c>
      <c r="B552" s="13" t="s">
        <v>236</v>
      </c>
      <c r="C552" s="68"/>
      <c r="D552" s="68"/>
    </row>
    <row r="553" spans="1:4" x14ac:dyDescent="0.25">
      <c r="A553" s="6">
        <v>421401</v>
      </c>
      <c r="B553" s="7" t="s">
        <v>237</v>
      </c>
      <c r="C553" s="5"/>
      <c r="D553" s="5"/>
    </row>
    <row r="554" spans="1:4" x14ac:dyDescent="0.25">
      <c r="A554" s="6">
        <v>421402</v>
      </c>
      <c r="B554" s="7" t="s">
        <v>238</v>
      </c>
      <c r="C554" s="5"/>
      <c r="D554" s="5"/>
    </row>
    <row r="555" spans="1:4" x14ac:dyDescent="0.25">
      <c r="A555" s="6">
        <v>421403</v>
      </c>
      <c r="B555" s="7" t="s">
        <v>245</v>
      </c>
      <c r="C555" s="5"/>
      <c r="D555" s="5"/>
    </row>
    <row r="556" spans="1:4" x14ac:dyDescent="0.25">
      <c r="A556" s="6">
        <v>421404</v>
      </c>
      <c r="B556" s="7" t="s">
        <v>240</v>
      </c>
      <c r="C556" s="5"/>
      <c r="D556" s="5"/>
    </row>
    <row r="557" spans="1:4" x14ac:dyDescent="0.25">
      <c r="A557" s="6">
        <v>421405</v>
      </c>
      <c r="B557" s="7" t="s">
        <v>241</v>
      </c>
      <c r="C557" s="5"/>
      <c r="D557" s="5"/>
    </row>
    <row r="558" spans="1:4" x14ac:dyDescent="0.25">
      <c r="A558" s="6">
        <v>421406</v>
      </c>
      <c r="B558" s="7" t="s">
        <v>116</v>
      </c>
      <c r="C558" s="5"/>
      <c r="D558" s="5"/>
    </row>
    <row r="559" spans="1:4" x14ac:dyDescent="0.25">
      <c r="A559" s="6">
        <v>421407</v>
      </c>
      <c r="B559" s="7" t="s">
        <v>266</v>
      </c>
      <c r="C559" s="5"/>
      <c r="D559" s="5"/>
    </row>
    <row r="560" spans="1:4" x14ac:dyDescent="0.25">
      <c r="A560" s="6">
        <v>421408</v>
      </c>
      <c r="B560" s="7" t="s">
        <v>118</v>
      </c>
      <c r="C560" s="5"/>
      <c r="D560" s="5"/>
    </row>
    <row r="561" spans="1:4" x14ac:dyDescent="0.25">
      <c r="A561" s="6"/>
      <c r="B561" s="7" t="s">
        <v>207</v>
      </c>
      <c r="C561" s="5"/>
      <c r="D561" s="5"/>
    </row>
    <row r="562" spans="1:4" x14ac:dyDescent="0.25">
      <c r="A562" s="6"/>
      <c r="B562" s="7" t="s">
        <v>208</v>
      </c>
      <c r="C562" s="5"/>
      <c r="D562" s="5"/>
    </row>
    <row r="563" spans="1:4" x14ac:dyDescent="0.25">
      <c r="A563" s="6"/>
      <c r="B563" s="7" t="s">
        <v>209</v>
      </c>
      <c r="C563" s="5"/>
      <c r="D563" s="5"/>
    </row>
    <row r="564" spans="1:4" x14ac:dyDescent="0.25">
      <c r="A564" s="6">
        <v>421409</v>
      </c>
      <c r="B564" s="7" t="s">
        <v>267</v>
      </c>
      <c r="C564" s="5"/>
      <c r="D564" s="5"/>
    </row>
    <row r="565" spans="1:4" x14ac:dyDescent="0.25">
      <c r="A565" s="6">
        <v>421410</v>
      </c>
      <c r="B565" s="7" t="s">
        <v>268</v>
      </c>
      <c r="C565" s="5"/>
      <c r="D565" s="5"/>
    </row>
    <row r="566" spans="1:4" ht="15.75" thickBot="1" x14ac:dyDescent="0.3">
      <c r="A566" s="19">
        <v>421411</v>
      </c>
      <c r="B566" s="20" t="s">
        <v>121</v>
      </c>
      <c r="C566" s="75"/>
      <c r="D566" s="75"/>
    </row>
    <row r="567" spans="1:4" ht="15.75" thickBot="1" x14ac:dyDescent="0.3">
      <c r="A567" s="9" t="s">
        <v>18</v>
      </c>
      <c r="B567" s="10"/>
      <c r="C567" s="67">
        <f>SUM(C553:C566)</f>
        <v>0</v>
      </c>
      <c r="D567" s="67">
        <f>SUM(D553:D566)</f>
        <v>0</v>
      </c>
    </row>
    <row r="568" spans="1:4" x14ac:dyDescent="0.25">
      <c r="A568" s="12">
        <v>4215</v>
      </c>
      <c r="B568" s="13" t="s">
        <v>269</v>
      </c>
      <c r="C568" s="68"/>
      <c r="D568" s="68"/>
    </row>
    <row r="569" spans="1:4" x14ac:dyDescent="0.25">
      <c r="A569" s="6">
        <v>421501</v>
      </c>
      <c r="B569" s="7" t="s">
        <v>237</v>
      </c>
      <c r="C569" s="5"/>
      <c r="D569" s="5"/>
    </row>
    <row r="570" spans="1:4" x14ac:dyDescent="0.25">
      <c r="A570" s="6">
        <v>421502</v>
      </c>
      <c r="B570" s="7" t="s">
        <v>238</v>
      </c>
      <c r="C570" s="5"/>
      <c r="D570" s="5"/>
    </row>
    <row r="571" spans="1:4" x14ac:dyDescent="0.25">
      <c r="A571" s="6">
        <v>421503</v>
      </c>
      <c r="B571" s="7" t="s">
        <v>245</v>
      </c>
      <c r="C571" s="5"/>
      <c r="D571" s="5"/>
    </row>
    <row r="572" spans="1:4" x14ac:dyDescent="0.25">
      <c r="A572" s="6">
        <v>421504</v>
      </c>
      <c r="B572" s="7" t="s">
        <v>240</v>
      </c>
      <c r="C572" s="5"/>
      <c r="D572" s="5"/>
    </row>
    <row r="573" spans="1:4" x14ac:dyDescent="0.25">
      <c r="A573" s="6">
        <v>421505</v>
      </c>
      <c r="B573" s="7" t="s">
        <v>241</v>
      </c>
      <c r="C573" s="5"/>
      <c r="D573" s="5"/>
    </row>
    <row r="574" spans="1:4" x14ac:dyDescent="0.25">
      <c r="A574" s="6">
        <v>421506</v>
      </c>
      <c r="B574" s="7" t="s">
        <v>116</v>
      </c>
      <c r="C574" s="5"/>
      <c r="D574" s="5"/>
    </row>
    <row r="575" spans="1:4" x14ac:dyDescent="0.25">
      <c r="A575" s="6">
        <v>421507</v>
      </c>
      <c r="B575" s="7" t="s">
        <v>266</v>
      </c>
      <c r="C575" s="5"/>
      <c r="D575" s="5"/>
    </row>
    <row r="576" spans="1:4" x14ac:dyDescent="0.25">
      <c r="A576" s="6">
        <v>421508</v>
      </c>
      <c r="B576" s="7" t="s">
        <v>118</v>
      </c>
      <c r="C576" s="5"/>
      <c r="D576" s="5"/>
    </row>
    <row r="577" spans="1:4" x14ac:dyDescent="0.25">
      <c r="A577" s="6"/>
      <c r="B577" s="7" t="s">
        <v>207</v>
      </c>
      <c r="C577" s="5"/>
      <c r="D577" s="5"/>
    </row>
    <row r="578" spans="1:4" x14ac:dyDescent="0.25">
      <c r="A578" s="6"/>
      <c r="B578" s="7" t="s">
        <v>208</v>
      </c>
      <c r="C578" s="5"/>
      <c r="D578" s="5"/>
    </row>
    <row r="579" spans="1:4" x14ac:dyDescent="0.25">
      <c r="A579" s="6"/>
      <c r="B579" s="7" t="s">
        <v>209</v>
      </c>
      <c r="C579" s="5"/>
      <c r="D579" s="5"/>
    </row>
    <row r="580" spans="1:4" x14ac:dyDescent="0.25">
      <c r="A580" s="6">
        <v>421509</v>
      </c>
      <c r="B580" s="7" t="s">
        <v>267</v>
      </c>
      <c r="C580" s="5"/>
      <c r="D580" s="5"/>
    </row>
    <row r="581" spans="1:4" x14ac:dyDescent="0.25">
      <c r="A581" s="6">
        <v>421510</v>
      </c>
      <c r="B581" s="7" t="s">
        <v>243</v>
      </c>
      <c r="C581" s="5"/>
      <c r="D581" s="5"/>
    </row>
    <row r="582" spans="1:4" ht="15.75" thickBot="1" x14ac:dyDescent="0.3">
      <c r="A582" s="19">
        <v>421511</v>
      </c>
      <c r="B582" s="20" t="s">
        <v>121</v>
      </c>
      <c r="C582" s="75"/>
      <c r="D582" s="75"/>
    </row>
    <row r="583" spans="1:4" ht="15.75" thickBot="1" x14ac:dyDescent="0.3">
      <c r="A583" s="9" t="s">
        <v>18</v>
      </c>
      <c r="B583" s="10"/>
      <c r="C583" s="67">
        <f>SUM(C569:C582)</f>
        <v>0</v>
      </c>
      <c r="D583" s="67">
        <f>SUM(D569:D582)</f>
        <v>0</v>
      </c>
    </row>
    <row r="584" spans="1:4" x14ac:dyDescent="0.25">
      <c r="A584" s="12">
        <v>43</v>
      </c>
      <c r="B584" s="13" t="s">
        <v>270</v>
      </c>
      <c r="C584" s="68"/>
      <c r="D584" s="68"/>
    </row>
    <row r="585" spans="1:4" x14ac:dyDescent="0.25">
      <c r="A585" s="3">
        <v>4301</v>
      </c>
      <c r="B585" s="4" t="s">
        <v>202</v>
      </c>
      <c r="C585" s="5"/>
      <c r="D585" s="5"/>
    </row>
    <row r="586" spans="1:4" x14ac:dyDescent="0.25">
      <c r="A586" s="6">
        <v>430101</v>
      </c>
      <c r="B586" s="7" t="s">
        <v>94</v>
      </c>
      <c r="C586" s="5">
        <v>856925.37</v>
      </c>
      <c r="D586" s="5">
        <v>746947.38</v>
      </c>
    </row>
    <row r="587" spans="1:4" x14ac:dyDescent="0.25">
      <c r="A587" s="6">
        <v>430102</v>
      </c>
      <c r="B587" s="7" t="s">
        <v>95</v>
      </c>
      <c r="C587" s="5">
        <v>1285388.06</v>
      </c>
      <c r="D587" s="5">
        <v>1111160.03</v>
      </c>
    </row>
    <row r="588" spans="1:4" x14ac:dyDescent="0.25">
      <c r="A588" s="6">
        <v>430103</v>
      </c>
      <c r="B588" s="7" t="s">
        <v>96</v>
      </c>
      <c r="C588" s="5"/>
      <c r="D588" s="5"/>
    </row>
    <row r="589" spans="1:4" x14ac:dyDescent="0.25">
      <c r="A589" s="6">
        <v>430104</v>
      </c>
      <c r="B589" s="7" t="s">
        <v>97</v>
      </c>
      <c r="C589" s="5">
        <v>81057.34</v>
      </c>
      <c r="D589" s="5">
        <v>90007.76</v>
      </c>
    </row>
    <row r="590" spans="1:4" x14ac:dyDescent="0.25">
      <c r="A590" s="6">
        <v>430105</v>
      </c>
      <c r="B590" s="7" t="s">
        <v>98</v>
      </c>
      <c r="C590" s="5">
        <v>3207342.84</v>
      </c>
      <c r="D590" s="5">
        <v>1955821.71</v>
      </c>
    </row>
    <row r="591" spans="1:4" x14ac:dyDescent="0.25">
      <c r="A591" s="6">
        <v>430106</v>
      </c>
      <c r="B591" s="7" t="s">
        <v>271</v>
      </c>
      <c r="C591" s="5">
        <v>278070125.39999998</v>
      </c>
      <c r="D591" s="5">
        <v>306910811.72000003</v>
      </c>
    </row>
    <row r="592" spans="1:4" x14ac:dyDescent="0.25">
      <c r="A592" s="6">
        <v>430107</v>
      </c>
      <c r="B592" s="7" t="s">
        <v>100</v>
      </c>
      <c r="C592" s="5"/>
      <c r="D592" s="5"/>
    </row>
    <row r="593" spans="1:4" x14ac:dyDescent="0.25">
      <c r="A593" s="6">
        <v>430108</v>
      </c>
      <c r="B593" s="7" t="s">
        <v>101</v>
      </c>
      <c r="C593" s="5">
        <v>1245957.97</v>
      </c>
      <c r="D593" s="5">
        <v>521296.56</v>
      </c>
    </row>
    <row r="594" spans="1:4" x14ac:dyDescent="0.25">
      <c r="A594" s="6">
        <v>430109</v>
      </c>
      <c r="B594" s="7" t="s">
        <v>102</v>
      </c>
      <c r="C594" s="5">
        <v>24975.46</v>
      </c>
      <c r="D594" s="5">
        <v>1123.1500000000001</v>
      </c>
    </row>
    <row r="595" spans="1:4" x14ac:dyDescent="0.25">
      <c r="A595" s="6">
        <v>430110</v>
      </c>
      <c r="B595" s="7" t="s">
        <v>103</v>
      </c>
      <c r="C595" s="5">
        <v>123179.32</v>
      </c>
      <c r="D595" s="5">
        <v>60617.599999999999</v>
      </c>
    </row>
    <row r="596" spans="1:4" x14ac:dyDescent="0.25">
      <c r="A596" s="6">
        <v>430111</v>
      </c>
      <c r="B596" s="7" t="s">
        <v>104</v>
      </c>
      <c r="C596" s="5">
        <v>227746.6</v>
      </c>
      <c r="D596" s="5">
        <v>174130.38</v>
      </c>
    </row>
    <row r="597" spans="1:4" x14ac:dyDescent="0.25">
      <c r="A597" s="6">
        <v>430112</v>
      </c>
      <c r="B597" s="7" t="s">
        <v>105</v>
      </c>
      <c r="C597" s="5">
        <v>1256429.06</v>
      </c>
      <c r="D597" s="5">
        <v>2576490.88</v>
      </c>
    </row>
    <row r="598" spans="1:4" x14ac:dyDescent="0.25">
      <c r="A598" s="6">
        <v>430113</v>
      </c>
      <c r="B598" s="7" t="s">
        <v>106</v>
      </c>
      <c r="C598" s="5">
        <v>1499535.09</v>
      </c>
      <c r="D598" s="5">
        <v>1379411.78</v>
      </c>
    </row>
    <row r="599" spans="1:4" x14ac:dyDescent="0.25">
      <c r="A599" s="6">
        <v>430114</v>
      </c>
      <c r="B599" s="7" t="s">
        <v>107</v>
      </c>
      <c r="C599" s="5">
        <v>150900</v>
      </c>
      <c r="D599" s="5">
        <v>768486</v>
      </c>
    </row>
    <row r="600" spans="1:4" ht="15.75" thickBot="1" x14ac:dyDescent="0.3">
      <c r="A600" s="19">
        <v>430115</v>
      </c>
      <c r="B600" s="20" t="s">
        <v>108</v>
      </c>
      <c r="C600" s="5">
        <v>29647542.030000001</v>
      </c>
      <c r="D600" s="5">
        <v>32916133.260000002</v>
      </c>
    </row>
    <row r="601" spans="1:4" ht="15.75" thickBot="1" x14ac:dyDescent="0.3">
      <c r="A601" s="9" t="s">
        <v>18</v>
      </c>
      <c r="B601" s="10"/>
      <c r="C601" s="67">
        <f>SUM(C586:C600)</f>
        <v>317677104.53999996</v>
      </c>
      <c r="D601" s="67">
        <f>SUM(D586:D600)</f>
        <v>349212438.20999998</v>
      </c>
    </row>
    <row r="602" spans="1:4" x14ac:dyDescent="0.25">
      <c r="A602" s="12">
        <v>4302</v>
      </c>
      <c r="B602" s="13" t="s">
        <v>211</v>
      </c>
      <c r="C602" s="68"/>
      <c r="D602" s="68"/>
    </row>
    <row r="603" spans="1:4" x14ac:dyDescent="0.25">
      <c r="A603" s="6">
        <v>430201</v>
      </c>
      <c r="B603" s="7" t="s">
        <v>94</v>
      </c>
      <c r="C603" s="5"/>
      <c r="D603" s="5"/>
    </row>
    <row r="604" spans="1:4" x14ac:dyDescent="0.25">
      <c r="A604" s="6">
        <v>430202</v>
      </c>
      <c r="B604" s="7" t="s">
        <v>95</v>
      </c>
      <c r="C604" s="5"/>
      <c r="D604" s="5"/>
    </row>
    <row r="605" spans="1:4" x14ac:dyDescent="0.25">
      <c r="A605" s="6">
        <v>430203</v>
      </c>
      <c r="B605" s="7" t="s">
        <v>96</v>
      </c>
      <c r="C605" s="5"/>
      <c r="D605" s="5"/>
    </row>
    <row r="606" spans="1:4" x14ac:dyDescent="0.25">
      <c r="A606" s="6">
        <v>430204</v>
      </c>
      <c r="B606" s="7" t="s">
        <v>97</v>
      </c>
      <c r="C606" s="5"/>
      <c r="D606" s="5"/>
    </row>
    <row r="607" spans="1:4" x14ac:dyDescent="0.25">
      <c r="A607" s="6">
        <v>430205</v>
      </c>
      <c r="B607" s="7" t="s">
        <v>98</v>
      </c>
      <c r="C607" s="5"/>
      <c r="D607" s="5"/>
    </row>
    <row r="608" spans="1:4" x14ac:dyDescent="0.25">
      <c r="A608" s="6">
        <v>430206</v>
      </c>
      <c r="B608" s="7" t="s">
        <v>271</v>
      </c>
      <c r="C608" s="5"/>
      <c r="D608" s="5"/>
    </row>
    <row r="609" spans="1:4" x14ac:dyDescent="0.25">
      <c r="A609" s="6">
        <v>430207</v>
      </c>
      <c r="B609" s="7" t="s">
        <v>100</v>
      </c>
      <c r="C609" s="5"/>
      <c r="D609" s="5"/>
    </row>
    <row r="610" spans="1:4" x14ac:dyDescent="0.25">
      <c r="A610" s="6">
        <v>430208</v>
      </c>
      <c r="B610" s="7" t="s">
        <v>101</v>
      </c>
      <c r="C610" s="5"/>
      <c r="D610" s="5"/>
    </row>
    <row r="611" spans="1:4" x14ac:dyDescent="0.25">
      <c r="A611" s="6">
        <v>430209</v>
      </c>
      <c r="B611" s="7" t="s">
        <v>102</v>
      </c>
      <c r="C611" s="5"/>
      <c r="D611" s="5"/>
    </row>
    <row r="612" spans="1:4" x14ac:dyDescent="0.25">
      <c r="A612" s="6">
        <v>430210</v>
      </c>
      <c r="B612" s="7" t="s">
        <v>103</v>
      </c>
      <c r="C612" s="5"/>
      <c r="D612" s="5"/>
    </row>
    <row r="613" spans="1:4" x14ac:dyDescent="0.25">
      <c r="A613" s="6">
        <v>430211</v>
      </c>
      <c r="B613" s="7" t="s">
        <v>104</v>
      </c>
      <c r="C613" s="5"/>
      <c r="D613" s="5"/>
    </row>
    <row r="614" spans="1:4" x14ac:dyDescent="0.25">
      <c r="A614" s="6">
        <v>430212</v>
      </c>
      <c r="B614" s="7" t="s">
        <v>105</v>
      </c>
      <c r="C614" s="5"/>
      <c r="D614" s="5"/>
    </row>
    <row r="615" spans="1:4" x14ac:dyDescent="0.25">
      <c r="A615" s="6">
        <v>430213</v>
      </c>
      <c r="B615" s="7" t="s">
        <v>106</v>
      </c>
      <c r="C615" s="5"/>
      <c r="D615" s="5"/>
    </row>
    <row r="616" spans="1:4" x14ac:dyDescent="0.25">
      <c r="A616" s="6">
        <v>430214</v>
      </c>
      <c r="B616" s="7" t="s">
        <v>107</v>
      </c>
      <c r="C616" s="5"/>
      <c r="D616" s="5"/>
    </row>
    <row r="617" spans="1:4" ht="15.75" thickBot="1" x14ac:dyDescent="0.3">
      <c r="A617" s="19">
        <v>430215</v>
      </c>
      <c r="B617" s="20" t="s">
        <v>108</v>
      </c>
      <c r="C617" s="5"/>
      <c r="D617" s="5"/>
    </row>
    <row r="618" spans="1:4" ht="15.75" thickBot="1" x14ac:dyDescent="0.3">
      <c r="A618" s="9" t="s">
        <v>18</v>
      </c>
      <c r="B618" s="10"/>
      <c r="C618" s="67">
        <f>SUM(C603:C617)</f>
        <v>0</v>
      </c>
      <c r="D618" s="67">
        <f>SUM(D603:D617)</f>
        <v>0</v>
      </c>
    </row>
    <row r="619" spans="1:4" x14ac:dyDescent="0.25">
      <c r="A619" s="12">
        <v>4303</v>
      </c>
      <c r="B619" s="13" t="s">
        <v>213</v>
      </c>
      <c r="C619" s="68"/>
      <c r="D619" s="68"/>
    </row>
    <row r="620" spans="1:4" x14ac:dyDescent="0.25">
      <c r="A620" s="6">
        <v>430301</v>
      </c>
      <c r="B620" s="7" t="s">
        <v>94</v>
      </c>
      <c r="C620" s="5"/>
      <c r="D620" s="5">
        <v>4937.62</v>
      </c>
    </row>
    <row r="621" spans="1:4" x14ac:dyDescent="0.25">
      <c r="A621" s="6">
        <v>430302</v>
      </c>
      <c r="B621" s="7" t="s">
        <v>95</v>
      </c>
      <c r="C621" s="5"/>
      <c r="D621" s="5">
        <v>4937.63</v>
      </c>
    </row>
    <row r="622" spans="1:4" x14ac:dyDescent="0.25">
      <c r="A622" s="6">
        <v>430303</v>
      </c>
      <c r="B622" s="7" t="s">
        <v>96</v>
      </c>
      <c r="C622" s="5"/>
      <c r="D622" s="5"/>
    </row>
    <row r="623" spans="1:4" x14ac:dyDescent="0.25">
      <c r="A623" s="6">
        <v>430304</v>
      </c>
      <c r="B623" s="7" t="s">
        <v>97</v>
      </c>
      <c r="C623" s="5"/>
      <c r="D623" s="5"/>
    </row>
    <row r="624" spans="1:4" x14ac:dyDescent="0.25">
      <c r="A624" s="6">
        <v>430305</v>
      </c>
      <c r="B624" s="7" t="s">
        <v>98</v>
      </c>
      <c r="C624" s="5"/>
      <c r="D624" s="5"/>
    </row>
    <row r="625" spans="1:4" x14ac:dyDescent="0.25">
      <c r="A625" s="6">
        <v>430306</v>
      </c>
      <c r="B625" s="7" t="s">
        <v>99</v>
      </c>
      <c r="C625" s="5"/>
      <c r="D625" s="5"/>
    </row>
    <row r="626" spans="1:4" x14ac:dyDescent="0.25">
      <c r="A626" s="6">
        <v>430307</v>
      </c>
      <c r="B626" s="7" t="s">
        <v>100</v>
      </c>
      <c r="D626" s="5"/>
    </row>
    <row r="627" spans="1:4" x14ac:dyDescent="0.25">
      <c r="A627" s="6">
        <v>430308</v>
      </c>
      <c r="B627" s="7" t="s">
        <v>101</v>
      </c>
      <c r="C627" s="5"/>
      <c r="D627" s="5"/>
    </row>
    <row r="628" spans="1:4" x14ac:dyDescent="0.25">
      <c r="A628" s="6">
        <v>430309</v>
      </c>
      <c r="B628" s="7" t="s">
        <v>102</v>
      </c>
      <c r="C628" s="5"/>
      <c r="D628" s="5"/>
    </row>
    <row r="629" spans="1:4" x14ac:dyDescent="0.25">
      <c r="A629" s="6">
        <v>430310</v>
      </c>
      <c r="B629" s="7" t="s">
        <v>103</v>
      </c>
      <c r="D629" s="5"/>
    </row>
    <row r="630" spans="1:4" x14ac:dyDescent="0.25">
      <c r="A630" s="6">
        <v>430311</v>
      </c>
      <c r="B630" s="7" t="s">
        <v>104</v>
      </c>
      <c r="C630" s="5"/>
      <c r="D630" s="5"/>
    </row>
    <row r="631" spans="1:4" x14ac:dyDescent="0.25">
      <c r="A631" s="6">
        <v>430312</v>
      </c>
      <c r="B631" s="7" t="s">
        <v>105</v>
      </c>
      <c r="C631" s="5"/>
      <c r="D631" s="5"/>
    </row>
    <row r="632" spans="1:4" x14ac:dyDescent="0.25">
      <c r="A632" s="6">
        <v>430313</v>
      </c>
      <c r="B632" s="7" t="s">
        <v>106</v>
      </c>
      <c r="C632" s="5"/>
      <c r="D632" s="5"/>
    </row>
    <row r="633" spans="1:4" x14ac:dyDescent="0.25">
      <c r="A633" s="6">
        <v>430314</v>
      </c>
      <c r="B633" s="7" t="s">
        <v>107</v>
      </c>
      <c r="C633" s="5"/>
      <c r="D633" s="5"/>
    </row>
    <row r="634" spans="1:4" ht="15.75" thickBot="1" x14ac:dyDescent="0.3">
      <c r="A634" s="19">
        <v>430315</v>
      </c>
      <c r="B634" s="20" t="s">
        <v>108</v>
      </c>
      <c r="C634" s="5"/>
      <c r="D634" s="5"/>
    </row>
    <row r="635" spans="1:4" ht="15.75" thickBot="1" x14ac:dyDescent="0.3">
      <c r="A635" s="9" t="s">
        <v>18</v>
      </c>
      <c r="B635" s="10"/>
      <c r="C635" s="67">
        <f>SUM(C620:C634)</f>
        <v>0</v>
      </c>
      <c r="D635" s="67">
        <f>SUM(D620:D634)</f>
        <v>9875.25</v>
      </c>
    </row>
    <row r="636" spans="1:4" x14ac:dyDescent="0.25">
      <c r="A636" s="12">
        <v>4304</v>
      </c>
      <c r="B636" s="13" t="s">
        <v>214</v>
      </c>
      <c r="C636" s="68"/>
      <c r="D636" s="68"/>
    </row>
    <row r="637" spans="1:4" x14ac:dyDescent="0.25">
      <c r="A637" s="6">
        <v>430401</v>
      </c>
      <c r="B637" s="7" t="s">
        <v>94</v>
      </c>
      <c r="C637" s="5"/>
      <c r="D637" s="5"/>
    </row>
    <row r="638" spans="1:4" x14ac:dyDescent="0.25">
      <c r="A638" s="6">
        <v>430402</v>
      </c>
      <c r="B638" s="7" t="s">
        <v>95</v>
      </c>
      <c r="C638" s="5"/>
      <c r="D638" s="5"/>
    </row>
    <row r="639" spans="1:4" x14ac:dyDescent="0.25">
      <c r="A639" s="6">
        <v>430403</v>
      </c>
      <c r="B639" s="7" t="s">
        <v>96</v>
      </c>
      <c r="C639" s="5"/>
      <c r="D639" s="5"/>
    </row>
    <row r="640" spans="1:4" x14ac:dyDescent="0.25">
      <c r="A640" s="6">
        <v>430404</v>
      </c>
      <c r="B640" s="7" t="s">
        <v>97</v>
      </c>
      <c r="C640" s="5"/>
      <c r="D640" s="5"/>
    </row>
    <row r="641" spans="1:4" x14ac:dyDescent="0.25">
      <c r="A641" s="6">
        <v>430405</v>
      </c>
      <c r="B641" s="7" t="s">
        <v>98</v>
      </c>
      <c r="C641" s="5"/>
      <c r="D641" s="5"/>
    </row>
    <row r="642" spans="1:4" x14ac:dyDescent="0.25">
      <c r="A642" s="6">
        <v>430406</v>
      </c>
      <c r="B642" s="7" t="s">
        <v>99</v>
      </c>
      <c r="C642" s="5"/>
      <c r="D642" s="5"/>
    </row>
    <row r="643" spans="1:4" x14ac:dyDescent="0.25">
      <c r="A643" s="6">
        <v>430407</v>
      </c>
      <c r="B643" s="7" t="s">
        <v>100</v>
      </c>
      <c r="D643" s="5"/>
    </row>
    <row r="644" spans="1:4" x14ac:dyDescent="0.25">
      <c r="A644" s="6">
        <v>430408</v>
      </c>
      <c r="B644" s="7" t="s">
        <v>101</v>
      </c>
      <c r="C644" s="5"/>
      <c r="D644" s="5"/>
    </row>
    <row r="645" spans="1:4" x14ac:dyDescent="0.25">
      <c r="A645" s="6">
        <v>430409</v>
      </c>
      <c r="B645" s="7" t="s">
        <v>102</v>
      </c>
      <c r="C645" s="5"/>
      <c r="D645" s="5"/>
    </row>
    <row r="646" spans="1:4" x14ac:dyDescent="0.25">
      <c r="A646" s="6">
        <v>430410</v>
      </c>
      <c r="B646" s="7" t="s">
        <v>103</v>
      </c>
      <c r="D646" s="5"/>
    </row>
    <row r="647" spans="1:4" x14ac:dyDescent="0.25">
      <c r="A647" s="6">
        <v>430411</v>
      </c>
      <c r="B647" s="7" t="s">
        <v>104</v>
      </c>
      <c r="C647" s="5"/>
      <c r="D647" s="5"/>
    </row>
    <row r="648" spans="1:4" x14ac:dyDescent="0.25">
      <c r="A648" s="6">
        <v>430412</v>
      </c>
      <c r="B648" s="7" t="s">
        <v>105</v>
      </c>
      <c r="C648" s="5"/>
      <c r="D648" s="5"/>
    </row>
    <row r="649" spans="1:4" x14ac:dyDescent="0.25">
      <c r="A649" s="6">
        <v>430413</v>
      </c>
      <c r="B649" s="7" t="s">
        <v>106</v>
      </c>
      <c r="C649" s="5"/>
      <c r="D649" s="5"/>
    </row>
    <row r="650" spans="1:4" x14ac:dyDescent="0.25">
      <c r="A650" s="6">
        <v>430414</v>
      </c>
      <c r="B650" s="7" t="s">
        <v>107</v>
      </c>
      <c r="C650" s="5"/>
      <c r="D650" s="5"/>
    </row>
    <row r="651" spans="1:4" ht="15.75" thickBot="1" x14ac:dyDescent="0.3">
      <c r="A651" s="19">
        <v>430415</v>
      </c>
      <c r="B651" s="20" t="s">
        <v>108</v>
      </c>
      <c r="C651" s="5"/>
      <c r="D651" s="5"/>
    </row>
    <row r="652" spans="1:4" ht="15.75" thickBot="1" x14ac:dyDescent="0.3">
      <c r="A652" s="9" t="s">
        <v>18</v>
      </c>
      <c r="B652" s="10"/>
      <c r="C652" s="67">
        <f>SUM(C637:C651)</f>
        <v>0</v>
      </c>
      <c r="D652" s="67">
        <f>SUM(D637:D651)</f>
        <v>0</v>
      </c>
    </row>
    <row r="653" spans="1:4" x14ac:dyDescent="0.25">
      <c r="A653" s="12">
        <v>4305</v>
      </c>
      <c r="B653" s="13" t="s">
        <v>272</v>
      </c>
      <c r="C653" s="68"/>
      <c r="D653" s="68"/>
    </row>
    <row r="654" spans="1:4" x14ac:dyDescent="0.25">
      <c r="A654" s="6">
        <v>430501</v>
      </c>
      <c r="B654" s="7" t="s">
        <v>94</v>
      </c>
      <c r="C654" s="5">
        <v>1975.05</v>
      </c>
      <c r="D654" s="5"/>
    </row>
    <row r="655" spans="1:4" x14ac:dyDescent="0.25">
      <c r="A655" s="6">
        <v>430502</v>
      </c>
      <c r="B655" s="7" t="s">
        <v>95</v>
      </c>
      <c r="C655" s="5">
        <v>1975.05</v>
      </c>
      <c r="D655" s="5"/>
    </row>
    <row r="656" spans="1:4" x14ac:dyDescent="0.25">
      <c r="A656" s="6">
        <v>430503</v>
      </c>
      <c r="B656" s="7" t="s">
        <v>96</v>
      </c>
      <c r="C656" s="5"/>
      <c r="D656" s="5"/>
    </row>
    <row r="657" spans="1:4" x14ac:dyDescent="0.25">
      <c r="A657" s="6">
        <v>430504</v>
      </c>
      <c r="B657" s="7" t="s">
        <v>97</v>
      </c>
      <c r="C657" s="5"/>
      <c r="D657" s="5"/>
    </row>
    <row r="658" spans="1:4" x14ac:dyDescent="0.25">
      <c r="A658" s="6">
        <v>430505</v>
      </c>
      <c r="B658" s="7" t="s">
        <v>98</v>
      </c>
      <c r="C658" s="5"/>
      <c r="D658" s="5"/>
    </row>
    <row r="659" spans="1:4" x14ac:dyDescent="0.25">
      <c r="A659" s="6">
        <v>430506</v>
      </c>
      <c r="B659" s="7" t="s">
        <v>99</v>
      </c>
      <c r="C659" s="5"/>
      <c r="D659" s="5"/>
    </row>
    <row r="660" spans="1:4" x14ac:dyDescent="0.25">
      <c r="A660" s="6">
        <v>430507</v>
      </c>
      <c r="B660" s="7" t="s">
        <v>100</v>
      </c>
      <c r="C660" s="5"/>
      <c r="D660" s="5"/>
    </row>
    <row r="661" spans="1:4" x14ac:dyDescent="0.25">
      <c r="A661" s="6">
        <v>430508</v>
      </c>
      <c r="B661" s="7" t="s">
        <v>101</v>
      </c>
      <c r="C661" s="5"/>
      <c r="D661" s="5"/>
    </row>
    <row r="662" spans="1:4" x14ac:dyDescent="0.25">
      <c r="A662" s="6">
        <v>430509</v>
      </c>
      <c r="B662" s="7" t="s">
        <v>102</v>
      </c>
      <c r="C662" s="5"/>
      <c r="D662" s="5"/>
    </row>
    <row r="663" spans="1:4" x14ac:dyDescent="0.25">
      <c r="A663" s="6">
        <v>430510</v>
      </c>
      <c r="B663" s="7" t="s">
        <v>103</v>
      </c>
      <c r="C663" s="5"/>
      <c r="D663" s="5"/>
    </row>
    <row r="664" spans="1:4" x14ac:dyDescent="0.25">
      <c r="A664" s="6">
        <v>430511</v>
      </c>
      <c r="B664" s="7" t="s">
        <v>104</v>
      </c>
      <c r="C664" s="5"/>
      <c r="D664" s="5"/>
    </row>
    <row r="665" spans="1:4" x14ac:dyDescent="0.25">
      <c r="A665" s="6">
        <v>430512</v>
      </c>
      <c r="B665" s="7" t="s">
        <v>105</v>
      </c>
      <c r="C665" s="5"/>
      <c r="D665" s="5"/>
    </row>
    <row r="666" spans="1:4" x14ac:dyDescent="0.25">
      <c r="A666" s="6">
        <v>430513</v>
      </c>
      <c r="B666" s="7" t="s">
        <v>106</v>
      </c>
      <c r="C666" s="5"/>
      <c r="D666" s="5"/>
    </row>
    <row r="667" spans="1:4" x14ac:dyDescent="0.25">
      <c r="A667" s="6">
        <v>430514</v>
      </c>
      <c r="B667" s="7" t="s">
        <v>107</v>
      </c>
      <c r="C667" s="5"/>
      <c r="D667" s="5"/>
    </row>
    <row r="668" spans="1:4" ht="15.75" thickBot="1" x14ac:dyDescent="0.3">
      <c r="A668" s="19">
        <v>430515</v>
      </c>
      <c r="B668" s="20" t="s">
        <v>108</v>
      </c>
      <c r="C668" s="5"/>
      <c r="D668" s="5"/>
    </row>
    <row r="669" spans="1:4" ht="15.75" thickBot="1" x14ac:dyDescent="0.3">
      <c r="A669" s="9" t="s">
        <v>18</v>
      </c>
      <c r="B669" s="10"/>
      <c r="C669" s="67">
        <f>SUM(C654:C668)</f>
        <v>3950.1</v>
      </c>
      <c r="D669" s="67">
        <f>SUM(D654:D668)</f>
        <v>0</v>
      </c>
    </row>
    <row r="670" spans="1:4" x14ac:dyDescent="0.25">
      <c r="A670" s="12">
        <v>4306</v>
      </c>
      <c r="B670" s="13" t="s">
        <v>273</v>
      </c>
      <c r="C670" s="68"/>
      <c r="D670" s="68"/>
    </row>
    <row r="671" spans="1:4" x14ac:dyDescent="0.25">
      <c r="A671" s="6">
        <v>430601</v>
      </c>
      <c r="B671" s="7" t="s">
        <v>94</v>
      </c>
      <c r="C671" s="5">
        <v>12855.84</v>
      </c>
      <c r="D671" s="5">
        <v>28640.43</v>
      </c>
    </row>
    <row r="672" spans="1:4" x14ac:dyDescent="0.25">
      <c r="A672" s="6">
        <v>430602</v>
      </c>
      <c r="B672" s="7" t="s">
        <v>95</v>
      </c>
      <c r="C672" s="5">
        <v>19283.759999999998</v>
      </c>
      <c r="D672" s="5">
        <v>42960.639999999999</v>
      </c>
    </row>
    <row r="673" spans="1:4" x14ac:dyDescent="0.25">
      <c r="A673" s="6">
        <v>430603</v>
      </c>
      <c r="B673" s="7" t="s">
        <v>274</v>
      </c>
      <c r="C673" s="5"/>
      <c r="D673" s="5"/>
    </row>
    <row r="674" spans="1:4" x14ac:dyDescent="0.25">
      <c r="A674" s="6">
        <v>430604</v>
      </c>
      <c r="B674" s="7" t="s">
        <v>97</v>
      </c>
      <c r="C674" s="5">
        <v>3686.06</v>
      </c>
      <c r="D674" s="5">
        <v>4571.12</v>
      </c>
    </row>
    <row r="675" spans="1:4" x14ac:dyDescent="0.25">
      <c r="A675" s="6">
        <v>430605</v>
      </c>
      <c r="B675" s="7" t="s">
        <v>98</v>
      </c>
      <c r="C675" s="5">
        <v>37114.43</v>
      </c>
      <c r="D675" s="5">
        <v>45331.23</v>
      </c>
    </row>
    <row r="676" spans="1:4" x14ac:dyDescent="0.25">
      <c r="A676" s="6">
        <v>430606</v>
      </c>
      <c r="B676" s="7" t="s">
        <v>271</v>
      </c>
      <c r="C676" s="5">
        <v>19051169.940000001</v>
      </c>
      <c r="D676" s="5">
        <v>20040607.34</v>
      </c>
    </row>
    <row r="677" spans="1:4" x14ac:dyDescent="0.25">
      <c r="A677" s="6">
        <v>430607</v>
      </c>
      <c r="B677" s="7" t="s">
        <v>100</v>
      </c>
      <c r="D677" s="5"/>
    </row>
    <row r="678" spans="1:4" x14ac:dyDescent="0.25">
      <c r="A678" s="6">
        <v>430608</v>
      </c>
      <c r="B678" s="7" t="s">
        <v>101</v>
      </c>
      <c r="C678" s="5">
        <v>41824.74</v>
      </c>
      <c r="D678" s="5">
        <v>42548.480000000003</v>
      </c>
    </row>
    <row r="679" spans="1:4" x14ac:dyDescent="0.25">
      <c r="A679" s="6">
        <v>430609</v>
      </c>
      <c r="B679" s="7" t="s">
        <v>102</v>
      </c>
      <c r="C679" s="5">
        <v>1007.83</v>
      </c>
      <c r="D679" s="5">
        <v>1230.4000000000001</v>
      </c>
    </row>
    <row r="680" spans="1:4" x14ac:dyDescent="0.25">
      <c r="A680" s="6">
        <v>430610</v>
      </c>
      <c r="B680" s="7" t="s">
        <v>103</v>
      </c>
      <c r="C680" s="5">
        <v>1847.57</v>
      </c>
      <c r="D680" s="5">
        <v>9549.7000000000007</v>
      </c>
    </row>
    <row r="681" spans="1:4" x14ac:dyDescent="0.25">
      <c r="A681" s="6">
        <v>430611</v>
      </c>
      <c r="B681" s="7" t="s">
        <v>104</v>
      </c>
      <c r="C681" s="5">
        <v>19511.22</v>
      </c>
      <c r="D681" s="5">
        <v>16791.900000000001</v>
      </c>
    </row>
    <row r="682" spans="1:4" x14ac:dyDescent="0.25">
      <c r="A682" s="6">
        <v>430612</v>
      </c>
      <c r="B682" s="7" t="s">
        <v>105</v>
      </c>
      <c r="C682" s="5">
        <v>86572.67</v>
      </c>
      <c r="D682" s="5">
        <v>179081.13</v>
      </c>
    </row>
    <row r="683" spans="1:4" x14ac:dyDescent="0.25">
      <c r="A683" s="6">
        <v>430613</v>
      </c>
      <c r="B683" s="7" t="s">
        <v>106</v>
      </c>
      <c r="C683" s="5">
        <v>114048.11</v>
      </c>
      <c r="D683" s="5">
        <v>101263.66</v>
      </c>
    </row>
    <row r="684" spans="1:4" x14ac:dyDescent="0.25">
      <c r="A684" s="6">
        <v>430614</v>
      </c>
      <c r="B684" s="7" t="s">
        <v>107</v>
      </c>
      <c r="C684" s="5"/>
      <c r="D684" s="5"/>
    </row>
    <row r="685" spans="1:4" ht="15.75" thickBot="1" x14ac:dyDescent="0.3">
      <c r="A685" s="19">
        <v>430615</v>
      </c>
      <c r="B685" s="20" t="s">
        <v>108</v>
      </c>
      <c r="C685" s="5">
        <v>2018397.43</v>
      </c>
      <c r="D685" s="5">
        <v>1734952.55</v>
      </c>
    </row>
    <row r="686" spans="1:4" ht="15.75" thickBot="1" x14ac:dyDescent="0.3">
      <c r="A686" s="9" t="s">
        <v>18</v>
      </c>
      <c r="B686" s="10"/>
      <c r="C686" s="67">
        <f>SUM(C671:C685)</f>
        <v>21407319.599999998</v>
      </c>
      <c r="D686" s="67">
        <f>SUM(D671:D685)</f>
        <v>22247528.579999998</v>
      </c>
    </row>
    <row r="687" spans="1:4" x14ac:dyDescent="0.25">
      <c r="A687" s="12">
        <v>4307</v>
      </c>
      <c r="B687" s="13" t="s">
        <v>275</v>
      </c>
      <c r="C687" s="68"/>
      <c r="D687" s="68"/>
    </row>
    <row r="688" spans="1:4" x14ac:dyDescent="0.25">
      <c r="A688" s="6">
        <v>430701</v>
      </c>
      <c r="B688" s="7" t="s">
        <v>94</v>
      </c>
      <c r="C688" s="5"/>
      <c r="D688" s="5"/>
    </row>
    <row r="689" spans="1:4" x14ac:dyDescent="0.25">
      <c r="A689" s="6">
        <v>430702</v>
      </c>
      <c r="B689" s="7" t="s">
        <v>95</v>
      </c>
      <c r="C689" s="5"/>
      <c r="D689" s="5"/>
    </row>
    <row r="690" spans="1:4" x14ac:dyDescent="0.25">
      <c r="A690" s="6">
        <v>430703</v>
      </c>
      <c r="B690" s="7" t="s">
        <v>96</v>
      </c>
      <c r="C690" s="5"/>
      <c r="D690" s="5"/>
    </row>
    <row r="691" spans="1:4" x14ac:dyDescent="0.25">
      <c r="A691" s="6">
        <v>430704</v>
      </c>
      <c r="B691" s="7" t="s">
        <v>97</v>
      </c>
      <c r="C691" s="5"/>
      <c r="D691" s="5"/>
    </row>
    <row r="692" spans="1:4" x14ac:dyDescent="0.25">
      <c r="A692" s="6">
        <v>430705</v>
      </c>
      <c r="B692" s="7" t="s">
        <v>98</v>
      </c>
      <c r="C692" s="5"/>
      <c r="D692" s="5"/>
    </row>
    <row r="693" spans="1:4" x14ac:dyDescent="0.25">
      <c r="A693" s="6">
        <v>430706</v>
      </c>
      <c r="B693" s="7" t="s">
        <v>99</v>
      </c>
      <c r="C693" s="5"/>
      <c r="D693" s="5"/>
    </row>
    <row r="694" spans="1:4" x14ac:dyDescent="0.25">
      <c r="A694" s="6">
        <v>430707</v>
      </c>
      <c r="B694" s="7" t="s">
        <v>100</v>
      </c>
      <c r="C694" s="5"/>
      <c r="D694" s="5"/>
    </row>
    <row r="695" spans="1:4" x14ac:dyDescent="0.25">
      <c r="A695" s="6">
        <v>430708</v>
      </c>
      <c r="B695" s="7" t="s">
        <v>101</v>
      </c>
      <c r="C695" s="5"/>
      <c r="D695" s="5"/>
    </row>
    <row r="696" spans="1:4" x14ac:dyDescent="0.25">
      <c r="A696" s="6">
        <v>430709</v>
      </c>
      <c r="B696" s="7" t="s">
        <v>102</v>
      </c>
      <c r="C696" s="5"/>
      <c r="D696" s="5"/>
    </row>
    <row r="697" spans="1:4" x14ac:dyDescent="0.25">
      <c r="A697" s="6">
        <v>430710</v>
      </c>
      <c r="B697" s="7" t="s">
        <v>103</v>
      </c>
      <c r="C697" s="5"/>
      <c r="D697" s="5"/>
    </row>
    <row r="698" spans="1:4" x14ac:dyDescent="0.25">
      <c r="A698" s="6">
        <v>430711</v>
      </c>
      <c r="B698" s="7" t="s">
        <v>104</v>
      </c>
      <c r="C698" s="5"/>
      <c r="D698" s="5"/>
    </row>
    <row r="699" spans="1:4" x14ac:dyDescent="0.25">
      <c r="A699" s="6">
        <v>430712</v>
      </c>
      <c r="B699" s="7" t="s">
        <v>105</v>
      </c>
      <c r="C699" s="5"/>
      <c r="D699" s="5"/>
    </row>
    <row r="700" spans="1:4" x14ac:dyDescent="0.25">
      <c r="A700" s="6">
        <v>430713</v>
      </c>
      <c r="B700" s="7" t="s">
        <v>106</v>
      </c>
      <c r="C700" s="5"/>
      <c r="D700" s="5"/>
    </row>
    <row r="701" spans="1:4" x14ac:dyDescent="0.25">
      <c r="A701" s="6">
        <v>430714</v>
      </c>
      <c r="B701" s="7" t="s">
        <v>107</v>
      </c>
      <c r="C701" s="5"/>
      <c r="D701" s="5"/>
    </row>
    <row r="702" spans="1:4" ht="15.75" thickBot="1" x14ac:dyDescent="0.3">
      <c r="A702" s="19">
        <v>430715</v>
      </c>
      <c r="B702" s="20" t="s">
        <v>108</v>
      </c>
      <c r="C702" s="5"/>
      <c r="D702" s="5"/>
    </row>
    <row r="703" spans="1:4" ht="15.75" thickBot="1" x14ac:dyDescent="0.3">
      <c r="A703" s="9" t="s">
        <v>18</v>
      </c>
      <c r="B703" s="10"/>
      <c r="C703" s="67">
        <f>SUM(C688:C702)</f>
        <v>0</v>
      </c>
      <c r="D703" s="67">
        <f>SUM(D688:D702)</f>
        <v>0</v>
      </c>
    </row>
    <row r="704" spans="1:4" x14ac:dyDescent="0.25">
      <c r="A704" s="12">
        <v>4308</v>
      </c>
      <c r="B704" s="13" t="s">
        <v>276</v>
      </c>
      <c r="C704" s="68"/>
      <c r="D704" s="68"/>
    </row>
    <row r="705" spans="1:4" x14ac:dyDescent="0.25">
      <c r="A705" s="6">
        <v>430801</v>
      </c>
      <c r="B705" s="7" t="s">
        <v>94</v>
      </c>
      <c r="C705" s="5"/>
      <c r="D705" s="5"/>
    </row>
    <row r="706" spans="1:4" x14ac:dyDescent="0.25">
      <c r="A706" s="6">
        <v>430802</v>
      </c>
      <c r="B706" s="7" t="s">
        <v>95</v>
      </c>
      <c r="C706" s="5"/>
      <c r="D706" s="5"/>
    </row>
    <row r="707" spans="1:4" x14ac:dyDescent="0.25">
      <c r="A707" s="6">
        <v>430803</v>
      </c>
      <c r="B707" s="7" t="s">
        <v>96</v>
      </c>
      <c r="C707" s="5"/>
      <c r="D707" s="5"/>
    </row>
    <row r="708" spans="1:4" x14ac:dyDescent="0.25">
      <c r="A708" s="6">
        <v>430804</v>
      </c>
      <c r="B708" s="7" t="s">
        <v>97</v>
      </c>
      <c r="C708" s="5"/>
      <c r="D708" s="5"/>
    </row>
    <row r="709" spans="1:4" x14ac:dyDescent="0.25">
      <c r="A709" s="6">
        <v>430805</v>
      </c>
      <c r="B709" s="7" t="s">
        <v>98</v>
      </c>
      <c r="C709" s="5"/>
      <c r="D709" s="5"/>
    </row>
    <row r="710" spans="1:4" x14ac:dyDescent="0.25">
      <c r="A710" s="6">
        <v>430806</v>
      </c>
      <c r="B710" s="7" t="s">
        <v>99</v>
      </c>
      <c r="C710" s="5"/>
      <c r="D710" s="5"/>
    </row>
    <row r="711" spans="1:4" x14ac:dyDescent="0.25">
      <c r="A711" s="6">
        <v>430807</v>
      </c>
      <c r="B711" s="7" t="s">
        <v>100</v>
      </c>
      <c r="C711" s="5"/>
      <c r="D711" s="5"/>
    </row>
    <row r="712" spans="1:4" x14ac:dyDescent="0.25">
      <c r="A712" s="6">
        <v>430808</v>
      </c>
      <c r="B712" s="7" t="s">
        <v>101</v>
      </c>
      <c r="C712" s="5"/>
      <c r="D712" s="5"/>
    </row>
    <row r="713" spans="1:4" x14ac:dyDescent="0.25">
      <c r="A713" s="6">
        <v>430809</v>
      </c>
      <c r="B713" s="7" t="s">
        <v>102</v>
      </c>
      <c r="C713" s="5"/>
      <c r="D713" s="5"/>
    </row>
    <row r="714" spans="1:4" x14ac:dyDescent="0.25">
      <c r="A714" s="6">
        <v>430810</v>
      </c>
      <c r="B714" s="7" t="s">
        <v>103</v>
      </c>
      <c r="C714" s="5"/>
      <c r="D714" s="5"/>
    </row>
    <row r="715" spans="1:4" x14ac:dyDescent="0.25">
      <c r="A715" s="6">
        <v>430811</v>
      </c>
      <c r="B715" s="7" t="s">
        <v>104</v>
      </c>
      <c r="C715" s="5"/>
      <c r="D715" s="5"/>
    </row>
    <row r="716" spans="1:4" x14ac:dyDescent="0.25">
      <c r="A716" s="6">
        <v>430812</v>
      </c>
      <c r="B716" s="7" t="s">
        <v>105</v>
      </c>
      <c r="C716" s="5"/>
      <c r="D716" s="5"/>
    </row>
    <row r="717" spans="1:4" x14ac:dyDescent="0.25">
      <c r="A717" s="6">
        <v>430813</v>
      </c>
      <c r="B717" s="7" t="s">
        <v>106</v>
      </c>
      <c r="C717" s="5"/>
      <c r="D717" s="5"/>
    </row>
    <row r="718" spans="1:4" x14ac:dyDescent="0.25">
      <c r="A718" s="6">
        <v>430814</v>
      </c>
      <c r="B718" s="7" t="s">
        <v>107</v>
      </c>
      <c r="C718" s="5"/>
      <c r="D718" s="5"/>
    </row>
    <row r="719" spans="1:4" ht="15.75" thickBot="1" x14ac:dyDescent="0.3">
      <c r="A719" s="19">
        <v>430815</v>
      </c>
      <c r="B719" s="20" t="s">
        <v>108</v>
      </c>
      <c r="C719" s="75"/>
      <c r="D719" s="75"/>
    </row>
    <row r="720" spans="1:4" ht="15.75" thickBot="1" x14ac:dyDescent="0.3">
      <c r="A720" s="9" t="s">
        <v>18</v>
      </c>
      <c r="B720" s="10"/>
      <c r="C720" s="67">
        <f>SUM(C705:C719)</f>
        <v>0</v>
      </c>
      <c r="D720" s="67">
        <f>SUM(D705:D719)</f>
        <v>0</v>
      </c>
    </row>
    <row r="721" spans="1:4" x14ac:dyDescent="0.25">
      <c r="A721" s="12">
        <v>4309</v>
      </c>
      <c r="B721" s="13" t="s">
        <v>277</v>
      </c>
      <c r="C721" s="68"/>
      <c r="D721" s="68"/>
    </row>
    <row r="722" spans="1:4" x14ac:dyDescent="0.25">
      <c r="A722" s="6">
        <v>430901</v>
      </c>
      <c r="B722" s="7" t="s">
        <v>94</v>
      </c>
      <c r="C722" s="5"/>
      <c r="D722" s="5"/>
    </row>
    <row r="723" spans="1:4" x14ac:dyDescent="0.25">
      <c r="A723" s="6">
        <v>430902</v>
      </c>
      <c r="B723" s="7" t="s">
        <v>95</v>
      </c>
      <c r="C723" s="5"/>
      <c r="D723" s="5"/>
    </row>
    <row r="724" spans="1:4" x14ac:dyDescent="0.25">
      <c r="A724" s="6">
        <v>430903</v>
      </c>
      <c r="B724" s="7" t="s">
        <v>274</v>
      </c>
      <c r="C724" s="5"/>
      <c r="D724" s="5"/>
    </row>
    <row r="725" spans="1:4" x14ac:dyDescent="0.25">
      <c r="A725" s="6">
        <v>430904</v>
      </c>
      <c r="B725" s="7" t="s">
        <v>97</v>
      </c>
      <c r="C725" s="5"/>
      <c r="D725" s="5"/>
    </row>
    <row r="726" spans="1:4" x14ac:dyDescent="0.25">
      <c r="A726" s="6">
        <v>430905</v>
      </c>
      <c r="B726" s="7" t="s">
        <v>98</v>
      </c>
      <c r="C726" s="5"/>
      <c r="D726" s="5"/>
    </row>
    <row r="727" spans="1:4" x14ac:dyDescent="0.25">
      <c r="A727" s="6">
        <v>430906</v>
      </c>
      <c r="B727" s="7" t="s">
        <v>99</v>
      </c>
      <c r="C727" s="5"/>
      <c r="D727" s="5"/>
    </row>
    <row r="728" spans="1:4" x14ac:dyDescent="0.25">
      <c r="A728" s="6">
        <v>430907</v>
      </c>
      <c r="B728" s="7" t="s">
        <v>100</v>
      </c>
      <c r="C728" s="5"/>
      <c r="D728" s="5"/>
    </row>
    <row r="729" spans="1:4" x14ac:dyDescent="0.25">
      <c r="A729" s="6">
        <v>430908</v>
      </c>
      <c r="B729" s="7" t="s">
        <v>101</v>
      </c>
      <c r="C729" s="5"/>
      <c r="D729" s="5"/>
    </row>
    <row r="730" spans="1:4" x14ac:dyDescent="0.25">
      <c r="A730" s="6">
        <v>430909</v>
      </c>
      <c r="B730" s="7" t="s">
        <v>102</v>
      </c>
      <c r="C730" s="5"/>
      <c r="D730" s="5"/>
    </row>
    <row r="731" spans="1:4" x14ac:dyDescent="0.25">
      <c r="A731" s="6">
        <v>430910</v>
      </c>
      <c r="B731" s="7" t="s">
        <v>103</v>
      </c>
      <c r="C731" s="5"/>
      <c r="D731" s="5"/>
    </row>
    <row r="732" spans="1:4" x14ac:dyDescent="0.25">
      <c r="A732" s="6">
        <v>430911</v>
      </c>
      <c r="B732" s="7" t="s">
        <v>104</v>
      </c>
      <c r="C732" s="5"/>
      <c r="D732" s="5"/>
    </row>
    <row r="733" spans="1:4" x14ac:dyDescent="0.25">
      <c r="A733" s="6">
        <v>430912</v>
      </c>
      <c r="B733" s="7" t="s">
        <v>105</v>
      </c>
      <c r="C733" s="5"/>
      <c r="D733" s="5"/>
    </row>
    <row r="734" spans="1:4" x14ac:dyDescent="0.25">
      <c r="A734" s="6">
        <v>430913</v>
      </c>
      <c r="B734" s="7" t="s">
        <v>106</v>
      </c>
      <c r="C734" s="5"/>
      <c r="D734" s="5"/>
    </row>
    <row r="735" spans="1:4" x14ac:dyDescent="0.25">
      <c r="A735" s="6">
        <v>430914</v>
      </c>
      <c r="B735" s="7" t="s">
        <v>107</v>
      </c>
      <c r="C735" s="5"/>
      <c r="D735" s="5"/>
    </row>
    <row r="736" spans="1:4" ht="15.75" thickBot="1" x14ac:dyDescent="0.3">
      <c r="A736" s="19">
        <v>430915</v>
      </c>
      <c r="B736" s="20" t="s">
        <v>108</v>
      </c>
      <c r="C736" s="75"/>
      <c r="D736" s="75"/>
    </row>
    <row r="737" spans="1:4" ht="15.75" thickBot="1" x14ac:dyDescent="0.3">
      <c r="A737" s="9" t="s">
        <v>18</v>
      </c>
      <c r="B737" s="10"/>
      <c r="C737" s="67">
        <f>SUM(C722:C736)</f>
        <v>0</v>
      </c>
      <c r="D737" s="67">
        <f>SUM(D722:D736)</f>
        <v>0</v>
      </c>
    </row>
    <row r="738" spans="1:4" x14ac:dyDescent="0.25">
      <c r="A738" s="12">
        <v>4310</v>
      </c>
      <c r="B738" s="13" t="s">
        <v>278</v>
      </c>
      <c r="C738" s="68"/>
      <c r="D738" s="68"/>
    </row>
    <row r="739" spans="1:4" x14ac:dyDescent="0.25">
      <c r="A739" s="6">
        <v>431001</v>
      </c>
      <c r="B739" s="7" t="s">
        <v>94</v>
      </c>
      <c r="C739" s="5">
        <v>298778.95</v>
      </c>
      <c r="D739" s="5">
        <v>234072.43</v>
      </c>
    </row>
    <row r="740" spans="1:4" x14ac:dyDescent="0.25">
      <c r="A740" s="6">
        <v>431002</v>
      </c>
      <c r="B740" s="7" t="s">
        <v>95</v>
      </c>
      <c r="C740" s="5">
        <v>444464.01</v>
      </c>
      <c r="D740" s="5">
        <v>351108.65</v>
      </c>
    </row>
    <row r="741" spans="1:4" x14ac:dyDescent="0.25">
      <c r="A741" s="6">
        <v>431003</v>
      </c>
      <c r="B741" s="7" t="s">
        <v>274</v>
      </c>
      <c r="C741" s="5"/>
      <c r="D741" s="5"/>
    </row>
    <row r="742" spans="1:4" x14ac:dyDescent="0.25">
      <c r="A742" s="6">
        <v>431004</v>
      </c>
      <c r="B742" s="7" t="s">
        <v>97</v>
      </c>
      <c r="C742" s="5">
        <v>36003.1</v>
      </c>
      <c r="D742" s="5">
        <v>170517.24</v>
      </c>
    </row>
    <row r="743" spans="1:4" x14ac:dyDescent="0.25">
      <c r="A743" s="6">
        <v>431005</v>
      </c>
      <c r="B743" s="7" t="s">
        <v>98</v>
      </c>
      <c r="C743" s="5">
        <v>293373.25</v>
      </c>
      <c r="D743" s="5">
        <v>348415.76</v>
      </c>
    </row>
    <row r="744" spans="1:4" x14ac:dyDescent="0.25">
      <c r="A744" s="6">
        <v>431006</v>
      </c>
      <c r="B744" s="7" t="s">
        <v>99</v>
      </c>
      <c r="C744" s="5">
        <v>122764324.69</v>
      </c>
      <c r="D744" s="5">
        <v>97124430.370000005</v>
      </c>
    </row>
    <row r="745" spans="1:4" x14ac:dyDescent="0.25">
      <c r="A745" s="6">
        <v>431007</v>
      </c>
      <c r="B745" s="7" t="s">
        <v>100</v>
      </c>
      <c r="D745" s="5"/>
    </row>
    <row r="746" spans="1:4" x14ac:dyDescent="0.25">
      <c r="A746" s="6">
        <v>431008</v>
      </c>
      <c r="B746" s="7" t="s">
        <v>101</v>
      </c>
      <c r="C746" s="5">
        <v>208518.62</v>
      </c>
      <c r="D746" s="5">
        <v>618370.31000000006</v>
      </c>
    </row>
    <row r="747" spans="1:4" x14ac:dyDescent="0.25">
      <c r="A747" s="6">
        <v>431009</v>
      </c>
      <c r="B747" s="7" t="s">
        <v>102</v>
      </c>
      <c r="C747" s="5">
        <v>449.26</v>
      </c>
      <c r="D747" s="5"/>
    </row>
    <row r="748" spans="1:4" x14ac:dyDescent="0.25">
      <c r="A748" s="6">
        <v>431010</v>
      </c>
      <c r="B748" s="7" t="s">
        <v>103</v>
      </c>
      <c r="C748" s="5">
        <v>24247.040000000001</v>
      </c>
      <c r="D748" s="5">
        <v>22278.73</v>
      </c>
    </row>
    <row r="749" spans="1:4" x14ac:dyDescent="0.25">
      <c r="A749" s="6">
        <v>431011</v>
      </c>
      <c r="B749" s="7" t="s">
        <v>104</v>
      </c>
      <c r="C749" s="5">
        <v>69652.149999999994</v>
      </c>
      <c r="D749" s="5">
        <v>46841.66</v>
      </c>
    </row>
    <row r="750" spans="1:4" x14ac:dyDescent="0.25">
      <c r="A750" s="6">
        <v>431012</v>
      </c>
      <c r="B750" s="7" t="s">
        <v>105</v>
      </c>
      <c r="C750" s="5">
        <v>1030596.35</v>
      </c>
      <c r="D750" s="5">
        <v>404058.03</v>
      </c>
    </row>
    <row r="751" spans="1:4" x14ac:dyDescent="0.25">
      <c r="A751" s="6">
        <v>431013</v>
      </c>
      <c r="B751" s="7" t="s">
        <v>106</v>
      </c>
      <c r="C751" s="5">
        <v>551764.73</v>
      </c>
      <c r="D751" s="5">
        <v>555366.29</v>
      </c>
    </row>
    <row r="752" spans="1:4" x14ac:dyDescent="0.25">
      <c r="A752" s="6">
        <v>431014</v>
      </c>
      <c r="B752" s="7" t="s">
        <v>107</v>
      </c>
      <c r="C752" s="5">
        <v>307394.40000000002</v>
      </c>
      <c r="D752" s="5">
        <v>193175.18</v>
      </c>
    </row>
    <row r="753" spans="1:4" ht="15.75" thickBot="1" x14ac:dyDescent="0.3">
      <c r="A753" s="19">
        <v>431015</v>
      </c>
      <c r="B753" s="20" t="s">
        <v>108</v>
      </c>
      <c r="C753" s="5">
        <v>13166453.300000001</v>
      </c>
      <c r="D753" s="5">
        <v>9109529.7100000009</v>
      </c>
    </row>
    <row r="754" spans="1:4" ht="15.75" thickBot="1" x14ac:dyDescent="0.3">
      <c r="A754" s="9" t="s">
        <v>18</v>
      </c>
      <c r="B754" s="10"/>
      <c r="C754" s="67">
        <f>SUM(C739:C753)</f>
        <v>139196019.85000002</v>
      </c>
      <c r="D754" s="67">
        <f>SUM(D739:D753)</f>
        <v>109178164.36000001</v>
      </c>
    </row>
    <row r="755" spans="1:4" x14ac:dyDescent="0.25">
      <c r="A755" s="12">
        <v>4311</v>
      </c>
      <c r="B755" s="13" t="s">
        <v>279</v>
      </c>
      <c r="C755" s="68"/>
      <c r="D755" s="68"/>
    </row>
    <row r="756" spans="1:4" x14ac:dyDescent="0.25">
      <c r="A756" s="6">
        <v>431101</v>
      </c>
      <c r="B756" s="7" t="s">
        <v>94</v>
      </c>
      <c r="C756" s="5">
        <v>3753.77</v>
      </c>
      <c r="D756" s="5">
        <v>11286</v>
      </c>
    </row>
    <row r="757" spans="1:4" x14ac:dyDescent="0.25">
      <c r="A757" s="6">
        <v>431102</v>
      </c>
      <c r="B757" s="7" t="s">
        <v>95</v>
      </c>
      <c r="C757" s="5">
        <v>5630.65</v>
      </c>
      <c r="D757" s="5">
        <v>11286</v>
      </c>
    </row>
    <row r="758" spans="1:4" x14ac:dyDescent="0.25">
      <c r="A758" s="6">
        <v>431103</v>
      </c>
      <c r="B758" s="7" t="s">
        <v>274</v>
      </c>
      <c r="C758" s="5"/>
      <c r="D758" s="5"/>
    </row>
    <row r="759" spans="1:4" x14ac:dyDescent="0.25">
      <c r="A759" s="6">
        <v>431104</v>
      </c>
      <c r="B759" s="7" t="s">
        <v>97</v>
      </c>
      <c r="C759" s="5">
        <v>355.07</v>
      </c>
      <c r="D759" s="5"/>
    </row>
    <row r="760" spans="1:4" x14ac:dyDescent="0.25">
      <c r="A760" s="6">
        <v>431105</v>
      </c>
      <c r="B760" s="7" t="s">
        <v>98</v>
      </c>
      <c r="C760" s="5">
        <v>5268.67</v>
      </c>
      <c r="D760" s="5"/>
    </row>
    <row r="761" spans="1:4" x14ac:dyDescent="0.25">
      <c r="A761" s="6">
        <v>431106</v>
      </c>
      <c r="B761" s="7" t="s">
        <v>99</v>
      </c>
      <c r="C761" s="5">
        <v>1218088.8500000001</v>
      </c>
      <c r="D761" s="5"/>
    </row>
    <row r="762" spans="1:4" x14ac:dyDescent="0.25">
      <c r="A762" s="6">
        <v>431107</v>
      </c>
      <c r="B762" s="7" t="s">
        <v>100</v>
      </c>
      <c r="C762" s="5"/>
      <c r="D762" s="5"/>
    </row>
    <row r="763" spans="1:4" x14ac:dyDescent="0.25">
      <c r="A763" s="6">
        <v>431108</v>
      </c>
      <c r="B763" s="7" t="s">
        <v>101</v>
      </c>
      <c r="C763" s="5">
        <v>5457.93</v>
      </c>
      <c r="D763" s="5"/>
    </row>
    <row r="764" spans="1:4" x14ac:dyDescent="0.25">
      <c r="A764" s="6">
        <v>431109</v>
      </c>
      <c r="B764" s="7" t="s">
        <v>102</v>
      </c>
      <c r="C764" s="5">
        <v>109.41</v>
      </c>
      <c r="D764" s="5"/>
    </row>
    <row r="765" spans="1:4" x14ac:dyDescent="0.25">
      <c r="A765" s="6">
        <v>431110</v>
      </c>
      <c r="B765" s="7" t="s">
        <v>103</v>
      </c>
      <c r="C765" s="5">
        <v>539.61</v>
      </c>
      <c r="D765" s="5"/>
    </row>
    <row r="766" spans="1:4" x14ac:dyDescent="0.25">
      <c r="A766" s="6">
        <v>431111</v>
      </c>
      <c r="B766" s="7" t="s">
        <v>104</v>
      </c>
      <c r="C766" s="5">
        <v>997.64</v>
      </c>
      <c r="D766" s="5"/>
    </row>
    <row r="767" spans="1:4" x14ac:dyDescent="0.25">
      <c r="A767" s="6">
        <v>431112</v>
      </c>
      <c r="B767" s="7" t="s">
        <v>105</v>
      </c>
      <c r="C767" s="5">
        <v>5503.79</v>
      </c>
      <c r="D767" s="5"/>
    </row>
    <row r="768" spans="1:4" x14ac:dyDescent="0.25">
      <c r="A768" s="6">
        <v>431113</v>
      </c>
      <c r="B768" s="7" t="s">
        <v>106</v>
      </c>
      <c r="C768" s="5">
        <v>6568.72</v>
      </c>
      <c r="D768" s="5"/>
    </row>
    <row r="769" spans="1:4" x14ac:dyDescent="0.25">
      <c r="A769" s="6">
        <v>431114</v>
      </c>
      <c r="B769" s="7" t="s">
        <v>107</v>
      </c>
      <c r="C769" s="5">
        <v>661.02</v>
      </c>
      <c r="D769" s="5"/>
    </row>
    <row r="770" spans="1:4" ht="15.75" thickBot="1" x14ac:dyDescent="0.3">
      <c r="A770" s="19">
        <v>431115</v>
      </c>
      <c r="B770" s="20" t="s">
        <v>108</v>
      </c>
      <c r="C770" s="5">
        <v>129871.33</v>
      </c>
      <c r="D770" s="5"/>
    </row>
    <row r="771" spans="1:4" ht="15.75" thickBot="1" x14ac:dyDescent="0.3">
      <c r="A771" s="9" t="s">
        <v>18</v>
      </c>
      <c r="B771" s="10"/>
      <c r="C771" s="67">
        <f>SUM(C756:C770)</f>
        <v>1382806.46</v>
      </c>
      <c r="D771" s="67">
        <f>SUM(D756:D770)</f>
        <v>22572</v>
      </c>
    </row>
    <row r="772" spans="1:4" x14ac:dyDescent="0.25">
      <c r="A772" s="12">
        <v>4312</v>
      </c>
      <c r="B772" s="13" t="s">
        <v>236</v>
      </c>
      <c r="C772" s="68"/>
      <c r="D772" s="68"/>
    </row>
    <row r="773" spans="1:4" x14ac:dyDescent="0.25">
      <c r="A773" s="6">
        <v>431201</v>
      </c>
      <c r="B773" s="7" t="s">
        <v>94</v>
      </c>
      <c r="C773" s="5"/>
      <c r="D773" s="5"/>
    </row>
    <row r="774" spans="1:4" x14ac:dyDescent="0.25">
      <c r="A774" s="6">
        <v>431202</v>
      </c>
      <c r="B774" s="7" t="s">
        <v>95</v>
      </c>
      <c r="C774" s="5"/>
      <c r="D774" s="5"/>
    </row>
    <row r="775" spans="1:4" x14ac:dyDescent="0.25">
      <c r="A775" s="6">
        <v>431203</v>
      </c>
      <c r="B775" s="7" t="s">
        <v>96</v>
      </c>
      <c r="C775" s="5"/>
      <c r="D775" s="5"/>
    </row>
    <row r="776" spans="1:4" x14ac:dyDescent="0.25">
      <c r="A776" s="6">
        <v>431204</v>
      </c>
      <c r="B776" s="7" t="s">
        <v>97</v>
      </c>
      <c r="C776" s="5"/>
      <c r="D776" s="5"/>
    </row>
    <row r="777" spans="1:4" x14ac:dyDescent="0.25">
      <c r="A777" s="6">
        <v>431205</v>
      </c>
      <c r="B777" s="7" t="s">
        <v>98</v>
      </c>
      <c r="C777" s="5"/>
      <c r="D777" s="5"/>
    </row>
    <row r="778" spans="1:4" x14ac:dyDescent="0.25">
      <c r="A778" s="6">
        <v>431206</v>
      </c>
      <c r="B778" s="7" t="s">
        <v>99</v>
      </c>
      <c r="C778" s="5">
        <v>4591548.82</v>
      </c>
      <c r="D778" s="5">
        <v>5104183.72</v>
      </c>
    </row>
    <row r="779" spans="1:4" x14ac:dyDescent="0.25">
      <c r="A779" s="6">
        <v>431207</v>
      </c>
      <c r="B779" s="7" t="s">
        <v>100</v>
      </c>
      <c r="C779" s="5"/>
      <c r="D779" s="5"/>
    </row>
    <row r="780" spans="1:4" x14ac:dyDescent="0.25">
      <c r="A780" s="6">
        <v>431208</v>
      </c>
      <c r="B780" s="7" t="s">
        <v>101</v>
      </c>
      <c r="C780" s="5"/>
      <c r="D780" s="5"/>
    </row>
    <row r="781" spans="1:4" x14ac:dyDescent="0.25">
      <c r="A781" s="6">
        <v>431209</v>
      </c>
      <c r="B781" s="7" t="s">
        <v>102</v>
      </c>
      <c r="C781" s="5"/>
      <c r="D781" s="5"/>
    </row>
    <row r="782" spans="1:4" x14ac:dyDescent="0.25">
      <c r="A782" s="6">
        <v>431210</v>
      </c>
      <c r="B782" s="7" t="s">
        <v>103</v>
      </c>
      <c r="C782" s="5"/>
      <c r="D782" s="5"/>
    </row>
    <row r="783" spans="1:4" x14ac:dyDescent="0.25">
      <c r="A783" s="6">
        <v>431211</v>
      </c>
      <c r="B783" s="7" t="s">
        <v>104</v>
      </c>
      <c r="C783" s="5"/>
      <c r="D783" s="5"/>
    </row>
    <row r="784" spans="1:4" x14ac:dyDescent="0.25">
      <c r="A784" s="6">
        <v>431212</v>
      </c>
      <c r="B784" s="7" t="s">
        <v>105</v>
      </c>
      <c r="D784" s="5"/>
    </row>
    <row r="785" spans="1:4" x14ac:dyDescent="0.25">
      <c r="A785" s="6">
        <v>431213</v>
      </c>
      <c r="B785" s="7" t="s">
        <v>106</v>
      </c>
      <c r="C785" s="5"/>
      <c r="D785" s="5"/>
    </row>
    <row r="786" spans="1:4" x14ac:dyDescent="0.25">
      <c r="A786" s="6">
        <v>431214</v>
      </c>
      <c r="B786" s="7" t="s">
        <v>107</v>
      </c>
      <c r="C786" s="5"/>
      <c r="D786" s="5"/>
    </row>
    <row r="787" spans="1:4" ht="15.75" thickBot="1" x14ac:dyDescent="0.3">
      <c r="A787" s="19">
        <v>431215</v>
      </c>
      <c r="B787" s="20" t="s">
        <v>108</v>
      </c>
      <c r="C787" s="5"/>
      <c r="D787" s="5"/>
    </row>
    <row r="788" spans="1:4" ht="15.75" thickBot="1" x14ac:dyDescent="0.3">
      <c r="A788" s="9" t="s">
        <v>18</v>
      </c>
      <c r="B788" s="10"/>
      <c r="C788" s="67">
        <f>SUM(C773:C787)</f>
        <v>4591548.82</v>
      </c>
      <c r="D788" s="67">
        <f>SUM(D773:D787)</f>
        <v>5104183.72</v>
      </c>
    </row>
    <row r="789" spans="1:4" x14ac:dyDescent="0.25">
      <c r="A789" s="12">
        <v>4313</v>
      </c>
      <c r="B789" s="13" t="s">
        <v>281</v>
      </c>
      <c r="C789" s="68"/>
      <c r="D789" s="68"/>
    </row>
    <row r="790" spans="1:4" x14ac:dyDescent="0.25">
      <c r="A790" s="6">
        <v>431301</v>
      </c>
      <c r="B790" s="7" t="s">
        <v>94</v>
      </c>
      <c r="C790" s="5"/>
      <c r="D790" s="5"/>
    </row>
    <row r="791" spans="1:4" x14ac:dyDescent="0.25">
      <c r="A791" s="6">
        <v>431302</v>
      </c>
      <c r="B791" s="7" t="s">
        <v>95</v>
      </c>
      <c r="C791" s="5"/>
      <c r="D791" s="5"/>
    </row>
    <row r="792" spans="1:4" x14ac:dyDescent="0.25">
      <c r="A792" s="6">
        <v>431303</v>
      </c>
      <c r="B792" s="7" t="s">
        <v>96</v>
      </c>
      <c r="C792" s="5"/>
      <c r="D792" s="5"/>
    </row>
    <row r="793" spans="1:4" x14ac:dyDescent="0.25">
      <c r="A793" s="6">
        <v>431304</v>
      </c>
      <c r="B793" s="7" t="s">
        <v>97</v>
      </c>
      <c r="C793" s="5"/>
      <c r="D793" s="5"/>
    </row>
    <row r="794" spans="1:4" x14ac:dyDescent="0.25">
      <c r="A794" s="6">
        <v>431305</v>
      </c>
      <c r="B794" s="7" t="s">
        <v>98</v>
      </c>
      <c r="C794" s="5"/>
      <c r="D794" s="5"/>
    </row>
    <row r="795" spans="1:4" x14ac:dyDescent="0.25">
      <c r="A795" s="6">
        <v>431306</v>
      </c>
      <c r="B795" s="7" t="s">
        <v>99</v>
      </c>
      <c r="C795" s="5"/>
      <c r="D795" s="5"/>
    </row>
    <row r="796" spans="1:4" x14ac:dyDescent="0.25">
      <c r="A796" s="6">
        <v>431307</v>
      </c>
      <c r="B796" s="7" t="s">
        <v>100</v>
      </c>
      <c r="C796" s="5"/>
      <c r="D796" s="5"/>
    </row>
    <row r="797" spans="1:4" x14ac:dyDescent="0.25">
      <c r="A797" s="6">
        <v>431308</v>
      </c>
      <c r="B797" s="7" t="s">
        <v>101</v>
      </c>
      <c r="C797" s="5"/>
      <c r="D797" s="5"/>
    </row>
    <row r="798" spans="1:4" x14ac:dyDescent="0.25">
      <c r="A798" s="6">
        <v>431309</v>
      </c>
      <c r="B798" s="7" t="s">
        <v>102</v>
      </c>
      <c r="C798" s="5"/>
      <c r="D798" s="5"/>
    </row>
    <row r="799" spans="1:4" x14ac:dyDescent="0.25">
      <c r="A799" s="6">
        <v>431310</v>
      </c>
      <c r="B799" s="7" t="s">
        <v>103</v>
      </c>
      <c r="C799" s="5"/>
      <c r="D799" s="5"/>
    </row>
    <row r="800" spans="1:4" x14ac:dyDescent="0.25">
      <c r="A800" s="6">
        <v>431311</v>
      </c>
      <c r="B800" s="7" t="s">
        <v>104</v>
      </c>
      <c r="C800" s="5"/>
      <c r="D800" s="5"/>
    </row>
    <row r="801" spans="1:4" x14ac:dyDescent="0.25">
      <c r="A801" s="6">
        <v>431312</v>
      </c>
      <c r="B801" s="7" t="s">
        <v>105</v>
      </c>
      <c r="C801" s="5"/>
      <c r="D801" s="5"/>
    </row>
    <row r="802" spans="1:4" x14ac:dyDescent="0.25">
      <c r="A802" s="6">
        <v>431313</v>
      </c>
      <c r="B802" s="7" t="s">
        <v>106</v>
      </c>
      <c r="C802" s="5"/>
      <c r="D802" s="5"/>
    </row>
    <row r="803" spans="1:4" x14ac:dyDescent="0.25">
      <c r="A803" s="6">
        <v>431314</v>
      </c>
      <c r="B803" s="7" t="s">
        <v>107</v>
      </c>
      <c r="C803" s="5"/>
      <c r="D803" s="5"/>
    </row>
    <row r="804" spans="1:4" ht="15.75" thickBot="1" x14ac:dyDescent="0.3">
      <c r="A804" s="19">
        <v>431315</v>
      </c>
      <c r="B804" s="20" t="s">
        <v>108</v>
      </c>
      <c r="C804" s="5"/>
      <c r="D804" s="5"/>
    </row>
    <row r="805" spans="1:4" x14ac:dyDescent="0.25">
      <c r="A805" s="22" t="s">
        <v>18</v>
      </c>
      <c r="B805" s="23"/>
      <c r="C805" s="71">
        <f>SUM(C790:C804)</f>
        <v>0</v>
      </c>
      <c r="D805" s="71">
        <f>SUM(D790:D804)</f>
        <v>0</v>
      </c>
    </row>
    <row r="806" spans="1:4" x14ac:dyDescent="0.25">
      <c r="A806" s="36">
        <v>4314</v>
      </c>
      <c r="B806" s="37" t="s">
        <v>282</v>
      </c>
      <c r="C806" s="77"/>
      <c r="D806" s="77"/>
    </row>
    <row r="807" spans="1:4" ht="15.75" thickBot="1" x14ac:dyDescent="0.3">
      <c r="A807" s="39">
        <v>431401</v>
      </c>
      <c r="B807" s="33" t="s">
        <v>283</v>
      </c>
      <c r="C807" s="77"/>
      <c r="D807" s="77"/>
    </row>
    <row r="808" spans="1:4" ht="15.75" thickBot="1" x14ac:dyDescent="0.3">
      <c r="A808" s="9" t="s">
        <v>18</v>
      </c>
      <c r="B808" s="10"/>
      <c r="C808" s="67">
        <f>SUM(C807)</f>
        <v>0</v>
      </c>
      <c r="D808" s="67">
        <f>SUM(D807)</f>
        <v>0</v>
      </c>
    </row>
    <row r="809" spans="1:4" x14ac:dyDescent="0.25">
      <c r="A809" s="12">
        <v>44</v>
      </c>
      <c r="B809" s="13" t="s">
        <v>284</v>
      </c>
      <c r="C809" s="68"/>
      <c r="D809" s="68"/>
    </row>
    <row r="810" spans="1:4" x14ac:dyDescent="0.25">
      <c r="A810" s="3">
        <v>4401</v>
      </c>
      <c r="B810" s="4" t="s">
        <v>249</v>
      </c>
      <c r="C810" s="5"/>
      <c r="D810" s="5"/>
    </row>
    <row r="811" spans="1:4" x14ac:dyDescent="0.25">
      <c r="A811" s="6">
        <v>440101</v>
      </c>
      <c r="B811" s="7" t="s">
        <v>94</v>
      </c>
      <c r="C811" s="5"/>
      <c r="D811" s="5"/>
    </row>
    <row r="812" spans="1:4" x14ac:dyDescent="0.25">
      <c r="A812" s="6">
        <v>440102</v>
      </c>
      <c r="B812" s="7" t="s">
        <v>95</v>
      </c>
      <c r="C812" s="5"/>
      <c r="D812" s="5"/>
    </row>
    <row r="813" spans="1:4" x14ac:dyDescent="0.25">
      <c r="A813" s="6">
        <v>440103</v>
      </c>
      <c r="B813" s="7" t="s">
        <v>96</v>
      </c>
      <c r="C813" s="5"/>
      <c r="D813" s="5"/>
    </row>
    <row r="814" spans="1:4" x14ac:dyDescent="0.25">
      <c r="A814" s="6">
        <v>440104</v>
      </c>
      <c r="B814" s="7" t="s">
        <v>97</v>
      </c>
      <c r="C814" s="5"/>
      <c r="D814" s="5"/>
    </row>
    <row r="815" spans="1:4" x14ac:dyDescent="0.25">
      <c r="A815" s="6">
        <v>440105</v>
      </c>
      <c r="B815" s="7" t="s">
        <v>98</v>
      </c>
      <c r="C815" s="5"/>
      <c r="D815" s="5"/>
    </row>
    <row r="816" spans="1:4" x14ac:dyDescent="0.25">
      <c r="A816" s="6">
        <v>440106</v>
      </c>
      <c r="B816" s="7" t="s">
        <v>271</v>
      </c>
      <c r="C816" s="5"/>
      <c r="D816" s="5"/>
    </row>
    <row r="817" spans="1:4" x14ac:dyDescent="0.25">
      <c r="A817" s="6">
        <v>440107</v>
      </c>
      <c r="B817" s="7" t="s">
        <v>100</v>
      </c>
      <c r="C817" s="5"/>
      <c r="D817" s="5"/>
    </row>
    <row r="818" spans="1:4" x14ac:dyDescent="0.25">
      <c r="A818" s="6">
        <v>440108</v>
      </c>
      <c r="B818" s="7" t="s">
        <v>101</v>
      </c>
      <c r="C818" s="5"/>
      <c r="D818" s="5"/>
    </row>
    <row r="819" spans="1:4" x14ac:dyDescent="0.25">
      <c r="A819" s="6">
        <v>440109</v>
      </c>
      <c r="B819" s="7" t="s">
        <v>102</v>
      </c>
      <c r="C819" s="5"/>
      <c r="D819" s="5"/>
    </row>
    <row r="820" spans="1:4" x14ac:dyDescent="0.25">
      <c r="A820" s="6">
        <v>440110</v>
      </c>
      <c r="B820" s="7" t="s">
        <v>103</v>
      </c>
      <c r="C820" s="5"/>
      <c r="D820" s="5"/>
    </row>
    <row r="821" spans="1:4" x14ac:dyDescent="0.25">
      <c r="A821" s="6">
        <v>440111</v>
      </c>
      <c r="B821" s="7" t="s">
        <v>104</v>
      </c>
      <c r="C821" s="5"/>
      <c r="D821" s="5"/>
    </row>
    <row r="822" spans="1:4" x14ac:dyDescent="0.25">
      <c r="A822" s="6">
        <v>440112</v>
      </c>
      <c r="B822" s="7" t="s">
        <v>105</v>
      </c>
      <c r="C822" s="5"/>
      <c r="D822" s="5"/>
    </row>
    <row r="823" spans="1:4" x14ac:dyDescent="0.25">
      <c r="A823" s="6">
        <v>440113</v>
      </c>
      <c r="B823" s="7" t="s">
        <v>106</v>
      </c>
      <c r="C823" s="5"/>
      <c r="D823" s="5"/>
    </row>
    <row r="824" spans="1:4" x14ac:dyDescent="0.25">
      <c r="A824" s="6">
        <v>440114</v>
      </c>
      <c r="B824" s="7" t="s">
        <v>107</v>
      </c>
      <c r="C824" s="5"/>
      <c r="D824" s="5"/>
    </row>
    <row r="825" spans="1:4" ht="15.75" thickBot="1" x14ac:dyDescent="0.3">
      <c r="A825" s="19">
        <v>440115</v>
      </c>
      <c r="B825" s="20" t="s">
        <v>108</v>
      </c>
      <c r="C825" s="75"/>
      <c r="D825" s="75"/>
    </row>
    <row r="826" spans="1:4" ht="15.75" thickBot="1" x14ac:dyDescent="0.3">
      <c r="A826" s="9" t="s">
        <v>18</v>
      </c>
      <c r="B826" s="10"/>
      <c r="C826" s="67">
        <f>SUM(C811:C825)</f>
        <v>0</v>
      </c>
      <c r="D826" s="67">
        <f>SUM(D811:D825)</f>
        <v>0</v>
      </c>
    </row>
    <row r="827" spans="1:4" x14ac:dyDescent="0.25">
      <c r="A827" s="12">
        <v>4402</v>
      </c>
      <c r="B827" s="13" t="s">
        <v>285</v>
      </c>
      <c r="C827" s="68"/>
      <c r="D827" s="68"/>
    </row>
    <row r="828" spans="1:4" x14ac:dyDescent="0.25">
      <c r="A828" s="6">
        <v>440201</v>
      </c>
      <c r="B828" s="7" t="s">
        <v>94</v>
      </c>
      <c r="C828" s="5"/>
      <c r="D828" s="5"/>
    </row>
    <row r="829" spans="1:4" x14ac:dyDescent="0.25">
      <c r="A829" s="6">
        <v>440202</v>
      </c>
      <c r="B829" s="7" t="s">
        <v>95</v>
      </c>
      <c r="C829" s="5"/>
      <c r="D829" s="5"/>
    </row>
    <row r="830" spans="1:4" x14ac:dyDescent="0.25">
      <c r="A830" s="6">
        <v>440203</v>
      </c>
      <c r="B830" s="7" t="s">
        <v>96</v>
      </c>
      <c r="C830" s="5"/>
      <c r="D830" s="5"/>
    </row>
    <row r="831" spans="1:4" x14ac:dyDescent="0.25">
      <c r="A831" s="6">
        <v>440204</v>
      </c>
      <c r="B831" s="7" t="s">
        <v>97</v>
      </c>
      <c r="C831" s="5"/>
      <c r="D831" s="5"/>
    </row>
    <row r="832" spans="1:4" x14ac:dyDescent="0.25">
      <c r="A832" s="6">
        <v>440205</v>
      </c>
      <c r="B832" s="7" t="s">
        <v>98</v>
      </c>
      <c r="C832" s="5"/>
      <c r="D832" s="5"/>
    </row>
    <row r="833" spans="1:4" x14ac:dyDescent="0.25">
      <c r="A833" s="6">
        <v>440206</v>
      </c>
      <c r="B833" s="7" t="s">
        <v>99</v>
      </c>
      <c r="C833" s="5"/>
      <c r="D833" s="5"/>
    </row>
    <row r="834" spans="1:4" x14ac:dyDescent="0.25">
      <c r="A834" s="6">
        <v>440207</v>
      </c>
      <c r="B834" s="7" t="s">
        <v>100</v>
      </c>
      <c r="C834" s="5"/>
      <c r="D834" s="5"/>
    </row>
    <row r="835" spans="1:4" x14ac:dyDescent="0.25">
      <c r="A835" s="6">
        <v>440208</v>
      </c>
      <c r="B835" s="7" t="s">
        <v>101</v>
      </c>
      <c r="C835" s="5"/>
      <c r="D835" s="5"/>
    </row>
    <row r="836" spans="1:4" x14ac:dyDescent="0.25">
      <c r="A836" s="6">
        <v>440209</v>
      </c>
      <c r="B836" s="7" t="s">
        <v>102</v>
      </c>
      <c r="C836" s="5"/>
      <c r="D836" s="5"/>
    </row>
    <row r="837" spans="1:4" x14ac:dyDescent="0.25">
      <c r="A837" s="6">
        <v>440210</v>
      </c>
      <c r="B837" s="7" t="s">
        <v>103</v>
      </c>
      <c r="C837" s="5"/>
      <c r="D837" s="5"/>
    </row>
    <row r="838" spans="1:4" x14ac:dyDescent="0.25">
      <c r="A838" s="6">
        <v>440211</v>
      </c>
      <c r="B838" s="7" t="s">
        <v>104</v>
      </c>
      <c r="C838" s="5"/>
      <c r="D838" s="5"/>
    </row>
    <row r="839" spans="1:4" x14ac:dyDescent="0.25">
      <c r="A839" s="6">
        <v>440212</v>
      </c>
      <c r="B839" s="7" t="s">
        <v>105</v>
      </c>
      <c r="C839" s="5"/>
      <c r="D839" s="5"/>
    </row>
    <row r="840" spans="1:4" x14ac:dyDescent="0.25">
      <c r="A840" s="6">
        <v>440213</v>
      </c>
      <c r="B840" s="7" t="s">
        <v>106</v>
      </c>
      <c r="C840" s="5"/>
      <c r="D840" s="5"/>
    </row>
    <row r="841" spans="1:4" x14ac:dyDescent="0.25">
      <c r="A841" s="6">
        <v>440214</v>
      </c>
      <c r="B841" s="7" t="s">
        <v>107</v>
      </c>
      <c r="C841" s="5"/>
      <c r="D841" s="5"/>
    </row>
    <row r="842" spans="1:4" ht="15.75" thickBot="1" x14ac:dyDescent="0.3">
      <c r="A842" s="19">
        <v>440215</v>
      </c>
      <c r="B842" s="20" t="s">
        <v>108</v>
      </c>
      <c r="C842" s="75"/>
      <c r="D842" s="75"/>
    </row>
    <row r="843" spans="1:4" ht="15.75" thickBot="1" x14ac:dyDescent="0.3">
      <c r="A843" s="9" t="s">
        <v>18</v>
      </c>
      <c r="B843" s="10"/>
      <c r="C843" s="67">
        <f>SUM(C828:C842)</f>
        <v>0</v>
      </c>
      <c r="D843" s="67">
        <f>SUM(D828:D842)</f>
        <v>0</v>
      </c>
    </row>
    <row r="844" spans="1:4" x14ac:dyDescent="0.25">
      <c r="A844" s="12">
        <v>4403</v>
      </c>
      <c r="B844" s="13" t="s">
        <v>251</v>
      </c>
      <c r="C844" s="68"/>
      <c r="D844" s="68"/>
    </row>
    <row r="845" spans="1:4" x14ac:dyDescent="0.25">
      <c r="A845" s="6">
        <v>440301</v>
      </c>
      <c r="B845" s="7" t="s">
        <v>94</v>
      </c>
      <c r="C845" s="5"/>
      <c r="D845" s="5"/>
    </row>
    <row r="846" spans="1:4" x14ac:dyDescent="0.25">
      <c r="A846" s="6">
        <v>440302</v>
      </c>
      <c r="B846" s="7" t="s">
        <v>95</v>
      </c>
      <c r="C846" s="5"/>
      <c r="D846" s="5"/>
    </row>
    <row r="847" spans="1:4" x14ac:dyDescent="0.25">
      <c r="A847" s="6">
        <v>440303</v>
      </c>
      <c r="B847" s="7" t="s">
        <v>96</v>
      </c>
      <c r="C847" s="5"/>
      <c r="D847" s="5"/>
    </row>
    <row r="848" spans="1:4" x14ac:dyDescent="0.25">
      <c r="A848" s="6">
        <v>440304</v>
      </c>
      <c r="B848" s="7" t="s">
        <v>97</v>
      </c>
      <c r="C848" s="5"/>
      <c r="D848" s="5"/>
    </row>
    <row r="849" spans="1:4" x14ac:dyDescent="0.25">
      <c r="A849" s="6">
        <v>440305</v>
      </c>
      <c r="B849" s="7" t="s">
        <v>98</v>
      </c>
      <c r="C849" s="5"/>
      <c r="D849" s="5"/>
    </row>
    <row r="850" spans="1:4" x14ac:dyDescent="0.25">
      <c r="A850" s="6">
        <v>440306</v>
      </c>
      <c r="B850" s="7" t="s">
        <v>271</v>
      </c>
      <c r="C850" s="5"/>
      <c r="D850" s="5"/>
    </row>
    <row r="851" spans="1:4" x14ac:dyDescent="0.25">
      <c r="A851" s="6">
        <v>440307</v>
      </c>
      <c r="B851" s="7" t="s">
        <v>100</v>
      </c>
      <c r="C851" s="5"/>
      <c r="D851" s="5"/>
    </row>
    <row r="852" spans="1:4" x14ac:dyDescent="0.25">
      <c r="A852" s="6">
        <v>440308</v>
      </c>
      <c r="B852" s="7" t="s">
        <v>101</v>
      </c>
      <c r="C852" s="5"/>
      <c r="D852" s="5"/>
    </row>
    <row r="853" spans="1:4" x14ac:dyDescent="0.25">
      <c r="A853" s="6">
        <v>440309</v>
      </c>
      <c r="B853" s="7" t="s">
        <v>102</v>
      </c>
      <c r="C853" s="5"/>
      <c r="D853" s="5"/>
    </row>
    <row r="854" spans="1:4" x14ac:dyDescent="0.25">
      <c r="A854" s="6">
        <v>440310</v>
      </c>
      <c r="B854" s="7" t="s">
        <v>103</v>
      </c>
      <c r="C854" s="5"/>
      <c r="D854" s="5"/>
    </row>
    <row r="855" spans="1:4" x14ac:dyDescent="0.25">
      <c r="A855" s="6">
        <v>440311</v>
      </c>
      <c r="B855" s="7" t="s">
        <v>104</v>
      </c>
      <c r="C855" s="5"/>
      <c r="D855" s="5"/>
    </row>
    <row r="856" spans="1:4" x14ac:dyDescent="0.25">
      <c r="A856" s="6">
        <v>440312</v>
      </c>
      <c r="B856" s="7" t="s">
        <v>105</v>
      </c>
      <c r="C856" s="5"/>
      <c r="D856" s="5"/>
    </row>
    <row r="857" spans="1:4" x14ac:dyDescent="0.25">
      <c r="A857" s="6">
        <v>440313</v>
      </c>
      <c r="B857" s="7" t="s">
        <v>106</v>
      </c>
      <c r="C857" s="5"/>
      <c r="D857" s="5"/>
    </row>
    <row r="858" spans="1:4" x14ac:dyDescent="0.25">
      <c r="A858" s="6">
        <v>440314</v>
      </c>
      <c r="B858" s="7" t="s">
        <v>107</v>
      </c>
      <c r="C858" s="5"/>
      <c r="D858" s="5"/>
    </row>
    <row r="859" spans="1:4" ht="15.75" thickBot="1" x14ac:dyDescent="0.3">
      <c r="A859" s="19">
        <v>440315</v>
      </c>
      <c r="B859" s="20" t="s">
        <v>108</v>
      </c>
      <c r="C859" s="75"/>
      <c r="D859" s="75"/>
    </row>
    <row r="860" spans="1:4" ht="15.75" thickBot="1" x14ac:dyDescent="0.3">
      <c r="A860" s="9" t="s">
        <v>18</v>
      </c>
      <c r="B860" s="10"/>
      <c r="C860" s="67">
        <f>SUM(C845:C859)</f>
        <v>0</v>
      </c>
      <c r="D860" s="67">
        <f>SUM(D845:D859)</f>
        <v>0</v>
      </c>
    </row>
    <row r="861" spans="1:4" x14ac:dyDescent="0.25">
      <c r="A861" s="12">
        <v>4404</v>
      </c>
      <c r="B861" s="13" t="s">
        <v>286</v>
      </c>
      <c r="C861" s="68"/>
      <c r="D861" s="68"/>
    </row>
    <row r="862" spans="1:4" x14ac:dyDescent="0.25">
      <c r="A862" s="6">
        <v>440401</v>
      </c>
      <c r="B862" s="7" t="s">
        <v>94</v>
      </c>
      <c r="C862" s="5"/>
      <c r="D862" s="5"/>
    </row>
    <row r="863" spans="1:4" x14ac:dyDescent="0.25">
      <c r="A863" s="6">
        <v>440402</v>
      </c>
      <c r="B863" s="7" t="s">
        <v>95</v>
      </c>
      <c r="C863" s="5"/>
      <c r="D863" s="5"/>
    </row>
    <row r="864" spans="1:4" x14ac:dyDescent="0.25">
      <c r="A864" s="6">
        <v>440403</v>
      </c>
      <c r="B864" s="7" t="s">
        <v>96</v>
      </c>
      <c r="C864" s="5"/>
      <c r="D864" s="5"/>
    </row>
    <row r="865" spans="1:4" x14ac:dyDescent="0.25">
      <c r="A865" s="6">
        <v>440404</v>
      </c>
      <c r="B865" s="7" t="s">
        <v>97</v>
      </c>
      <c r="C865" s="5"/>
      <c r="D865" s="5"/>
    </row>
    <row r="866" spans="1:4" x14ac:dyDescent="0.25">
      <c r="A866" s="6">
        <v>440405</v>
      </c>
      <c r="B866" s="7" t="s">
        <v>98</v>
      </c>
      <c r="C866" s="5"/>
      <c r="D866" s="5"/>
    </row>
    <row r="867" spans="1:4" x14ac:dyDescent="0.25">
      <c r="A867" s="6">
        <v>440406</v>
      </c>
      <c r="B867" s="7" t="s">
        <v>99</v>
      </c>
      <c r="C867" s="5"/>
      <c r="D867" s="5"/>
    </row>
    <row r="868" spans="1:4" x14ac:dyDescent="0.25">
      <c r="A868" s="6">
        <v>440407</v>
      </c>
      <c r="B868" s="7" t="s">
        <v>100</v>
      </c>
      <c r="C868" s="5"/>
      <c r="D868" s="5"/>
    </row>
    <row r="869" spans="1:4" x14ac:dyDescent="0.25">
      <c r="A869" s="6">
        <v>440408</v>
      </c>
      <c r="B869" s="7" t="s">
        <v>101</v>
      </c>
      <c r="C869" s="5"/>
      <c r="D869" s="5"/>
    </row>
    <row r="870" spans="1:4" x14ac:dyDescent="0.25">
      <c r="A870" s="6">
        <v>440409</v>
      </c>
      <c r="B870" s="7" t="s">
        <v>102</v>
      </c>
      <c r="C870" s="5"/>
      <c r="D870" s="5"/>
    </row>
    <row r="871" spans="1:4" x14ac:dyDescent="0.25">
      <c r="A871" s="6">
        <v>440410</v>
      </c>
      <c r="B871" s="7" t="s">
        <v>103</v>
      </c>
      <c r="C871" s="5"/>
      <c r="D871" s="5"/>
    </row>
    <row r="872" spans="1:4" x14ac:dyDescent="0.25">
      <c r="A872" s="6">
        <v>440411</v>
      </c>
      <c r="B872" s="7" t="s">
        <v>104</v>
      </c>
      <c r="C872" s="5"/>
      <c r="D872" s="5"/>
    </row>
    <row r="873" spans="1:4" x14ac:dyDescent="0.25">
      <c r="A873" s="6">
        <v>440412</v>
      </c>
      <c r="B873" s="7" t="s">
        <v>105</v>
      </c>
      <c r="C873" s="5"/>
      <c r="D873" s="5"/>
    </row>
    <row r="874" spans="1:4" x14ac:dyDescent="0.25">
      <c r="A874" s="6">
        <v>440413</v>
      </c>
      <c r="B874" s="7" t="s">
        <v>106</v>
      </c>
      <c r="C874" s="5"/>
      <c r="D874" s="5"/>
    </row>
    <row r="875" spans="1:4" x14ac:dyDescent="0.25">
      <c r="A875" s="6">
        <v>440414</v>
      </c>
      <c r="B875" s="7" t="s">
        <v>107</v>
      </c>
      <c r="C875" s="5"/>
      <c r="D875" s="5"/>
    </row>
    <row r="876" spans="1:4" ht="15.75" thickBot="1" x14ac:dyDescent="0.3">
      <c r="A876" s="19">
        <v>440415</v>
      </c>
      <c r="B876" s="20" t="s">
        <v>108</v>
      </c>
      <c r="C876" s="75"/>
      <c r="D876" s="75"/>
    </row>
    <row r="877" spans="1:4" ht="15.75" thickBot="1" x14ac:dyDescent="0.3">
      <c r="A877" s="9" t="s">
        <v>18</v>
      </c>
      <c r="B877" s="10"/>
      <c r="C877" s="67">
        <f>SUM(C862:C876)</f>
        <v>0</v>
      </c>
      <c r="D877" s="67">
        <f>SUM(D862:D876)</f>
        <v>0</v>
      </c>
    </row>
    <row r="878" spans="1:4" x14ac:dyDescent="0.25">
      <c r="A878" s="12">
        <v>4405</v>
      </c>
      <c r="B878" s="13" t="s">
        <v>253</v>
      </c>
      <c r="C878" s="68"/>
      <c r="D878" s="68"/>
    </row>
    <row r="879" spans="1:4" x14ac:dyDescent="0.25">
      <c r="A879" s="6">
        <v>440501</v>
      </c>
      <c r="B879" s="7" t="s">
        <v>94</v>
      </c>
      <c r="C879" s="5"/>
      <c r="D879" s="5"/>
    </row>
    <row r="880" spans="1:4" x14ac:dyDescent="0.25">
      <c r="A880" s="6">
        <v>440502</v>
      </c>
      <c r="B880" s="7" t="s">
        <v>95</v>
      </c>
      <c r="C880" s="5"/>
      <c r="D880" s="5"/>
    </row>
    <row r="881" spans="1:4" x14ac:dyDescent="0.25">
      <c r="A881" s="6">
        <v>440503</v>
      </c>
      <c r="B881" s="7" t="s">
        <v>96</v>
      </c>
      <c r="C881" s="5"/>
      <c r="D881" s="5"/>
    </row>
    <row r="882" spans="1:4" x14ac:dyDescent="0.25">
      <c r="A882" s="6">
        <v>440504</v>
      </c>
      <c r="B882" s="7" t="s">
        <v>97</v>
      </c>
      <c r="C882" s="5"/>
      <c r="D882" s="5"/>
    </row>
    <row r="883" spans="1:4" x14ac:dyDescent="0.25">
      <c r="A883" s="6">
        <v>440505</v>
      </c>
      <c r="B883" s="7" t="s">
        <v>98</v>
      </c>
      <c r="C883" s="5"/>
      <c r="D883" s="5"/>
    </row>
    <row r="884" spans="1:4" x14ac:dyDescent="0.25">
      <c r="A884" s="6">
        <v>440506</v>
      </c>
      <c r="B884" s="7" t="s">
        <v>99</v>
      </c>
      <c r="C884" s="5"/>
      <c r="D884" s="5"/>
    </row>
    <row r="885" spans="1:4" x14ac:dyDescent="0.25">
      <c r="A885" s="6">
        <v>440507</v>
      </c>
      <c r="B885" s="7" t="s">
        <v>100</v>
      </c>
      <c r="C885" s="5"/>
      <c r="D885" s="5"/>
    </row>
    <row r="886" spans="1:4" x14ac:dyDescent="0.25">
      <c r="A886" s="6">
        <v>440508</v>
      </c>
      <c r="B886" s="7" t="s">
        <v>101</v>
      </c>
      <c r="C886" s="5"/>
      <c r="D886" s="5"/>
    </row>
    <row r="887" spans="1:4" x14ac:dyDescent="0.25">
      <c r="A887" s="6">
        <v>440509</v>
      </c>
      <c r="B887" s="7" t="s">
        <v>102</v>
      </c>
      <c r="C887" s="5"/>
      <c r="D887" s="5"/>
    </row>
    <row r="888" spans="1:4" x14ac:dyDescent="0.25">
      <c r="A888" s="6">
        <v>440510</v>
      </c>
      <c r="B888" s="7" t="s">
        <v>103</v>
      </c>
      <c r="C888" s="5"/>
      <c r="D888" s="5"/>
    </row>
    <row r="889" spans="1:4" x14ac:dyDescent="0.25">
      <c r="A889" s="6">
        <v>440511</v>
      </c>
      <c r="B889" s="7" t="s">
        <v>104</v>
      </c>
      <c r="C889" s="5"/>
      <c r="D889" s="5"/>
    </row>
    <row r="890" spans="1:4" x14ac:dyDescent="0.25">
      <c r="A890" s="6">
        <v>440512</v>
      </c>
      <c r="B890" s="7" t="s">
        <v>105</v>
      </c>
      <c r="C890" s="5"/>
      <c r="D890" s="5"/>
    </row>
    <row r="891" spans="1:4" x14ac:dyDescent="0.25">
      <c r="A891" s="6">
        <v>440513</v>
      </c>
      <c r="B891" s="7" t="s">
        <v>106</v>
      </c>
      <c r="C891" s="5"/>
      <c r="D891" s="5"/>
    </row>
    <row r="892" spans="1:4" x14ac:dyDescent="0.25">
      <c r="A892" s="6">
        <v>440514</v>
      </c>
      <c r="B892" s="7" t="s">
        <v>107</v>
      </c>
      <c r="C892" s="5"/>
      <c r="D892" s="5"/>
    </row>
    <row r="893" spans="1:4" ht="15.75" thickBot="1" x14ac:dyDescent="0.3">
      <c r="A893" s="19">
        <v>440515</v>
      </c>
      <c r="B893" s="20" t="s">
        <v>108</v>
      </c>
      <c r="C893" s="75"/>
      <c r="D893" s="75"/>
    </row>
    <row r="894" spans="1:4" ht="15.75" thickBot="1" x14ac:dyDescent="0.3">
      <c r="A894" s="9" t="s">
        <v>18</v>
      </c>
      <c r="B894" s="10"/>
      <c r="C894" s="67">
        <f>SUM(C879:C893)</f>
        <v>0</v>
      </c>
      <c r="D894" s="67">
        <f>SUM(D879:D893)</f>
        <v>0</v>
      </c>
    </row>
    <row r="895" spans="1:4" x14ac:dyDescent="0.25">
      <c r="A895" s="12">
        <v>4406</v>
      </c>
      <c r="B895" s="13" t="s">
        <v>254</v>
      </c>
      <c r="C895" s="68"/>
      <c r="D895" s="68"/>
    </row>
    <row r="896" spans="1:4" x14ac:dyDescent="0.25">
      <c r="A896" s="6">
        <v>440601</v>
      </c>
      <c r="B896" s="7" t="s">
        <v>94</v>
      </c>
      <c r="C896" s="5"/>
      <c r="D896" s="5"/>
    </row>
    <row r="897" spans="1:4" x14ac:dyDescent="0.25">
      <c r="A897" s="6">
        <v>440602</v>
      </c>
      <c r="B897" s="7" t="s">
        <v>95</v>
      </c>
      <c r="C897" s="5"/>
      <c r="D897" s="5"/>
    </row>
    <row r="898" spans="1:4" x14ac:dyDescent="0.25">
      <c r="A898" s="6">
        <v>440603</v>
      </c>
      <c r="B898" s="7" t="s">
        <v>96</v>
      </c>
      <c r="C898" s="5"/>
      <c r="D898" s="5"/>
    </row>
    <row r="899" spans="1:4" x14ac:dyDescent="0.25">
      <c r="A899" s="6">
        <v>440604</v>
      </c>
      <c r="B899" s="7" t="s">
        <v>97</v>
      </c>
      <c r="C899" s="5"/>
      <c r="D899" s="5"/>
    </row>
    <row r="900" spans="1:4" x14ac:dyDescent="0.25">
      <c r="A900" s="6">
        <v>440605</v>
      </c>
      <c r="B900" s="7" t="s">
        <v>98</v>
      </c>
      <c r="C900" s="5"/>
      <c r="D900" s="5"/>
    </row>
    <row r="901" spans="1:4" x14ac:dyDescent="0.25">
      <c r="A901" s="6">
        <v>440606</v>
      </c>
      <c r="B901" s="7" t="s">
        <v>99</v>
      </c>
      <c r="C901" s="5"/>
      <c r="D901" s="5"/>
    </row>
    <row r="902" spans="1:4" x14ac:dyDescent="0.25">
      <c r="A902" s="6">
        <v>440607</v>
      </c>
      <c r="B902" s="7" t="s">
        <v>100</v>
      </c>
      <c r="C902" s="5"/>
      <c r="D902" s="5"/>
    </row>
    <row r="903" spans="1:4" x14ac:dyDescent="0.25">
      <c r="A903" s="6">
        <v>440608</v>
      </c>
      <c r="B903" s="7" t="s">
        <v>101</v>
      </c>
      <c r="C903" s="5"/>
      <c r="D903" s="5"/>
    </row>
    <row r="904" spans="1:4" x14ac:dyDescent="0.25">
      <c r="A904" s="6">
        <v>440609</v>
      </c>
      <c r="B904" s="7" t="s">
        <v>102</v>
      </c>
      <c r="C904" s="5"/>
      <c r="D904" s="5"/>
    </row>
    <row r="905" spans="1:4" x14ac:dyDescent="0.25">
      <c r="A905" s="6">
        <v>440610</v>
      </c>
      <c r="B905" s="7" t="s">
        <v>103</v>
      </c>
      <c r="C905" s="5"/>
      <c r="D905" s="5"/>
    </row>
    <row r="906" spans="1:4" x14ac:dyDescent="0.25">
      <c r="A906" s="6">
        <v>440611</v>
      </c>
      <c r="B906" s="7" t="s">
        <v>104</v>
      </c>
      <c r="C906" s="5"/>
      <c r="D906" s="5"/>
    </row>
    <row r="907" spans="1:4" x14ac:dyDescent="0.25">
      <c r="A907" s="6">
        <v>440612</v>
      </c>
      <c r="B907" s="7" t="s">
        <v>105</v>
      </c>
      <c r="C907" s="5"/>
      <c r="D907" s="5"/>
    </row>
    <row r="908" spans="1:4" x14ac:dyDescent="0.25">
      <c r="A908" s="6">
        <v>440613</v>
      </c>
      <c r="B908" s="7" t="s">
        <v>106</v>
      </c>
      <c r="C908" s="5"/>
      <c r="D908" s="5"/>
    </row>
    <row r="909" spans="1:4" x14ac:dyDescent="0.25">
      <c r="A909" s="6">
        <v>440614</v>
      </c>
      <c r="B909" s="7" t="s">
        <v>107</v>
      </c>
      <c r="C909" s="5"/>
      <c r="D909" s="5"/>
    </row>
    <row r="910" spans="1:4" ht="15.75" thickBot="1" x14ac:dyDescent="0.3">
      <c r="A910" s="19">
        <v>440615</v>
      </c>
      <c r="B910" s="20" t="s">
        <v>108</v>
      </c>
      <c r="C910" s="75"/>
      <c r="D910" s="75"/>
    </row>
    <row r="911" spans="1:4" ht="15.75" thickBot="1" x14ac:dyDescent="0.3">
      <c r="A911" s="9" t="s">
        <v>18</v>
      </c>
      <c r="B911" s="10"/>
      <c r="C911" s="67">
        <f>SUM(C896:C910)</f>
        <v>0</v>
      </c>
      <c r="D911" s="67">
        <f>SUM(D896:D910)</f>
        <v>0</v>
      </c>
    </row>
    <row r="912" spans="1:4" x14ac:dyDescent="0.25">
      <c r="A912" s="12">
        <v>4407</v>
      </c>
      <c r="B912" s="13" t="s">
        <v>214</v>
      </c>
      <c r="C912" s="68"/>
      <c r="D912" s="68"/>
    </row>
    <row r="913" spans="1:4" x14ac:dyDescent="0.25">
      <c r="A913" s="6">
        <v>440701</v>
      </c>
      <c r="B913" s="7" t="s">
        <v>94</v>
      </c>
      <c r="C913" s="5"/>
      <c r="D913" s="5"/>
    </row>
    <row r="914" spans="1:4" x14ac:dyDescent="0.25">
      <c r="A914" s="6">
        <v>440702</v>
      </c>
      <c r="B914" s="7" t="s">
        <v>95</v>
      </c>
      <c r="C914" s="5"/>
      <c r="D914" s="5"/>
    </row>
    <row r="915" spans="1:4" x14ac:dyDescent="0.25">
      <c r="A915" s="6">
        <v>440703</v>
      </c>
      <c r="B915" s="7" t="s">
        <v>96</v>
      </c>
      <c r="C915" s="5"/>
      <c r="D915" s="5"/>
    </row>
    <row r="916" spans="1:4" x14ac:dyDescent="0.25">
      <c r="A916" s="6">
        <v>440704</v>
      </c>
      <c r="B916" s="7" t="s">
        <v>97</v>
      </c>
      <c r="C916" s="5"/>
      <c r="D916" s="5"/>
    </row>
    <row r="917" spans="1:4" x14ac:dyDescent="0.25">
      <c r="A917" s="6">
        <v>440705</v>
      </c>
      <c r="B917" s="7" t="s">
        <v>98</v>
      </c>
      <c r="C917" s="5"/>
      <c r="D917" s="5"/>
    </row>
    <row r="918" spans="1:4" x14ac:dyDescent="0.25">
      <c r="A918" s="6">
        <v>440706</v>
      </c>
      <c r="B918" s="7" t="s">
        <v>99</v>
      </c>
      <c r="C918" s="5"/>
      <c r="D918" s="5"/>
    </row>
    <row r="919" spans="1:4" x14ac:dyDescent="0.25">
      <c r="A919" s="6">
        <v>440707</v>
      </c>
      <c r="B919" s="7" t="s">
        <v>100</v>
      </c>
      <c r="C919" s="5"/>
      <c r="D919" s="5"/>
    </row>
    <row r="920" spans="1:4" x14ac:dyDescent="0.25">
      <c r="A920" s="6">
        <v>440708</v>
      </c>
      <c r="B920" s="7" t="s">
        <v>101</v>
      </c>
      <c r="C920" s="5"/>
      <c r="D920" s="5"/>
    </row>
    <row r="921" spans="1:4" x14ac:dyDescent="0.25">
      <c r="A921" s="6">
        <v>440709</v>
      </c>
      <c r="B921" s="7" t="s">
        <v>102</v>
      </c>
      <c r="C921" s="5"/>
      <c r="D921" s="5"/>
    </row>
    <row r="922" spans="1:4" x14ac:dyDescent="0.25">
      <c r="A922" s="6">
        <v>440710</v>
      </c>
      <c r="B922" s="7" t="s">
        <v>103</v>
      </c>
      <c r="C922" s="5"/>
      <c r="D922" s="5"/>
    </row>
    <row r="923" spans="1:4" x14ac:dyDescent="0.25">
      <c r="A923" s="6">
        <v>440711</v>
      </c>
      <c r="B923" s="7" t="s">
        <v>104</v>
      </c>
      <c r="C923" s="5"/>
      <c r="D923" s="5"/>
    </row>
    <row r="924" spans="1:4" x14ac:dyDescent="0.25">
      <c r="A924" s="6">
        <v>440712</v>
      </c>
      <c r="B924" s="7" t="s">
        <v>105</v>
      </c>
      <c r="C924" s="5"/>
      <c r="D924" s="5"/>
    </row>
    <row r="925" spans="1:4" x14ac:dyDescent="0.25">
      <c r="A925" s="6">
        <v>440713</v>
      </c>
      <c r="B925" s="7" t="s">
        <v>106</v>
      </c>
      <c r="C925" s="5"/>
      <c r="D925" s="5"/>
    </row>
    <row r="926" spans="1:4" x14ac:dyDescent="0.25">
      <c r="A926" s="6">
        <v>440714</v>
      </c>
      <c r="B926" s="7" t="s">
        <v>107</v>
      </c>
      <c r="C926" s="5"/>
      <c r="D926" s="5"/>
    </row>
    <row r="927" spans="1:4" ht="15.75" thickBot="1" x14ac:dyDescent="0.3">
      <c r="A927" s="19">
        <v>440715</v>
      </c>
      <c r="B927" s="20" t="s">
        <v>108</v>
      </c>
      <c r="C927" s="75"/>
      <c r="D927" s="75"/>
    </row>
    <row r="928" spans="1:4" ht="15.75" thickBot="1" x14ac:dyDescent="0.3">
      <c r="A928" s="9" t="s">
        <v>18</v>
      </c>
      <c r="B928" s="10"/>
      <c r="C928" s="67">
        <f>SUM(C913:C927)</f>
        <v>0</v>
      </c>
      <c r="D928" s="67">
        <f>SUM(D913:D927)</f>
        <v>0</v>
      </c>
    </row>
    <row r="929" spans="1:4" x14ac:dyDescent="0.25">
      <c r="A929" s="12">
        <v>4408</v>
      </c>
      <c r="B929" s="13" t="s">
        <v>287</v>
      </c>
      <c r="C929" s="68"/>
      <c r="D929" s="68"/>
    </row>
    <row r="930" spans="1:4" x14ac:dyDescent="0.25">
      <c r="A930" s="6">
        <v>440801</v>
      </c>
      <c r="B930" s="7" t="s">
        <v>94</v>
      </c>
      <c r="C930" s="5"/>
      <c r="D930" s="5"/>
    </row>
    <row r="931" spans="1:4" x14ac:dyDescent="0.25">
      <c r="A931" s="6">
        <v>440802</v>
      </c>
      <c r="B931" s="7" t="s">
        <v>95</v>
      </c>
      <c r="C931" s="5"/>
      <c r="D931" s="5"/>
    </row>
    <row r="932" spans="1:4" x14ac:dyDescent="0.25">
      <c r="A932" s="6">
        <v>440803</v>
      </c>
      <c r="B932" s="7" t="s">
        <v>96</v>
      </c>
      <c r="C932" s="5"/>
      <c r="D932" s="5"/>
    </row>
    <row r="933" spans="1:4" x14ac:dyDescent="0.25">
      <c r="A933" s="6">
        <v>440804</v>
      </c>
      <c r="B933" s="7" t="s">
        <v>97</v>
      </c>
      <c r="C933" s="5"/>
      <c r="D933" s="5"/>
    </row>
    <row r="934" spans="1:4" x14ac:dyDescent="0.25">
      <c r="A934" s="6">
        <v>440805</v>
      </c>
      <c r="B934" s="7" t="s">
        <v>98</v>
      </c>
      <c r="C934" s="5"/>
      <c r="D934" s="5"/>
    </row>
    <row r="935" spans="1:4" x14ac:dyDescent="0.25">
      <c r="A935" s="6">
        <v>440806</v>
      </c>
      <c r="B935" s="7" t="s">
        <v>99</v>
      </c>
      <c r="C935" s="5"/>
      <c r="D935" s="5"/>
    </row>
    <row r="936" spans="1:4" x14ac:dyDescent="0.25">
      <c r="A936" s="6">
        <v>440807</v>
      </c>
      <c r="B936" s="7" t="s">
        <v>100</v>
      </c>
      <c r="C936" s="5"/>
      <c r="D936" s="5"/>
    </row>
    <row r="937" spans="1:4" x14ac:dyDescent="0.25">
      <c r="A937" s="6">
        <v>440808</v>
      </c>
      <c r="B937" s="7" t="s">
        <v>101</v>
      </c>
      <c r="C937" s="5"/>
      <c r="D937" s="5"/>
    </row>
    <row r="938" spans="1:4" x14ac:dyDescent="0.25">
      <c r="A938" s="6">
        <v>440809</v>
      </c>
      <c r="B938" s="7" t="s">
        <v>102</v>
      </c>
      <c r="C938" s="5"/>
      <c r="D938" s="5"/>
    </row>
    <row r="939" spans="1:4" x14ac:dyDescent="0.25">
      <c r="A939" s="6">
        <v>440810</v>
      </c>
      <c r="B939" s="7" t="s">
        <v>103</v>
      </c>
      <c r="C939" s="5"/>
      <c r="D939" s="5"/>
    </row>
    <row r="940" spans="1:4" x14ac:dyDescent="0.25">
      <c r="A940" s="6">
        <v>440811</v>
      </c>
      <c r="B940" s="7" t="s">
        <v>104</v>
      </c>
      <c r="C940" s="5"/>
      <c r="D940" s="5"/>
    </row>
    <row r="941" spans="1:4" x14ac:dyDescent="0.25">
      <c r="A941" s="6">
        <v>440812</v>
      </c>
      <c r="B941" s="7" t="s">
        <v>105</v>
      </c>
      <c r="C941" s="5"/>
      <c r="D941" s="5"/>
    </row>
    <row r="942" spans="1:4" x14ac:dyDescent="0.25">
      <c r="A942" s="6">
        <v>440813</v>
      </c>
      <c r="B942" s="7" t="s">
        <v>106</v>
      </c>
      <c r="C942" s="5"/>
      <c r="D942" s="5"/>
    </row>
    <row r="943" spans="1:4" x14ac:dyDescent="0.25">
      <c r="A943" s="6">
        <v>440814</v>
      </c>
      <c r="B943" s="7" t="s">
        <v>107</v>
      </c>
      <c r="C943" s="5"/>
      <c r="D943" s="5"/>
    </row>
    <row r="944" spans="1:4" ht="15.75" thickBot="1" x14ac:dyDescent="0.3">
      <c r="A944" s="19">
        <v>440815</v>
      </c>
      <c r="B944" s="20" t="s">
        <v>108</v>
      </c>
      <c r="C944" s="75"/>
      <c r="D944" s="75"/>
    </row>
    <row r="945" spans="1:4" ht="15.75" thickBot="1" x14ac:dyDescent="0.3">
      <c r="A945" s="9" t="s">
        <v>18</v>
      </c>
      <c r="B945" s="10"/>
      <c r="C945" s="67">
        <f>SUM(C930:C944)</f>
        <v>0</v>
      </c>
      <c r="D945" s="67">
        <f>SUM(D930:D944)</f>
        <v>0</v>
      </c>
    </row>
    <row r="946" spans="1:4" x14ac:dyDescent="0.25">
      <c r="A946" s="12">
        <v>4409</v>
      </c>
      <c r="B946" s="13" t="s">
        <v>288</v>
      </c>
      <c r="C946" s="68"/>
      <c r="D946" s="68"/>
    </row>
    <row r="947" spans="1:4" x14ac:dyDescent="0.25">
      <c r="A947" s="6">
        <v>440901</v>
      </c>
      <c r="B947" s="7" t="s">
        <v>94</v>
      </c>
      <c r="C947" s="5"/>
      <c r="D947" s="5"/>
    </row>
    <row r="948" spans="1:4" x14ac:dyDescent="0.25">
      <c r="A948" s="6">
        <v>440902</v>
      </c>
      <c r="B948" s="7" t="s">
        <v>95</v>
      </c>
      <c r="C948" s="5"/>
      <c r="D948" s="5"/>
    </row>
    <row r="949" spans="1:4" x14ac:dyDescent="0.25">
      <c r="A949" s="6">
        <v>440903</v>
      </c>
      <c r="B949" s="7" t="s">
        <v>96</v>
      </c>
      <c r="C949" s="5"/>
      <c r="D949" s="5"/>
    </row>
    <row r="950" spans="1:4" x14ac:dyDescent="0.25">
      <c r="A950" s="6">
        <v>440904</v>
      </c>
      <c r="B950" s="7" t="s">
        <v>97</v>
      </c>
      <c r="C950" s="5"/>
      <c r="D950" s="5"/>
    </row>
    <row r="951" spans="1:4" x14ac:dyDescent="0.25">
      <c r="A951" s="6">
        <v>440905</v>
      </c>
      <c r="B951" s="7" t="s">
        <v>98</v>
      </c>
      <c r="C951" s="5"/>
      <c r="D951" s="5"/>
    </row>
    <row r="952" spans="1:4" x14ac:dyDescent="0.25">
      <c r="A952" s="6">
        <v>440906</v>
      </c>
      <c r="B952" s="7" t="s">
        <v>99</v>
      </c>
      <c r="C952" s="5"/>
      <c r="D952" s="5"/>
    </row>
    <row r="953" spans="1:4" x14ac:dyDescent="0.25">
      <c r="A953" s="6">
        <v>440907</v>
      </c>
      <c r="B953" s="7" t="s">
        <v>100</v>
      </c>
      <c r="C953" s="5"/>
      <c r="D953" s="5"/>
    </row>
    <row r="954" spans="1:4" x14ac:dyDescent="0.25">
      <c r="A954" s="6">
        <v>440908</v>
      </c>
      <c r="B954" s="7" t="s">
        <v>101</v>
      </c>
      <c r="C954" s="5"/>
      <c r="D954" s="5"/>
    </row>
    <row r="955" spans="1:4" x14ac:dyDescent="0.25">
      <c r="A955" s="6">
        <v>440909</v>
      </c>
      <c r="B955" s="7" t="s">
        <v>102</v>
      </c>
      <c r="C955" s="5"/>
      <c r="D955" s="5"/>
    </row>
    <row r="956" spans="1:4" x14ac:dyDescent="0.25">
      <c r="A956" s="6">
        <v>440910</v>
      </c>
      <c r="B956" s="7" t="s">
        <v>103</v>
      </c>
      <c r="C956" s="5"/>
      <c r="D956" s="5"/>
    </row>
    <row r="957" spans="1:4" x14ac:dyDescent="0.25">
      <c r="A957" s="6">
        <v>440911</v>
      </c>
      <c r="B957" s="7" t="s">
        <v>104</v>
      </c>
      <c r="C957" s="5"/>
      <c r="D957" s="5"/>
    </row>
    <row r="958" spans="1:4" x14ac:dyDescent="0.25">
      <c r="A958" s="6">
        <v>440912</v>
      </c>
      <c r="B958" s="7" t="s">
        <v>105</v>
      </c>
      <c r="C958" s="5"/>
      <c r="D958" s="5"/>
    </row>
    <row r="959" spans="1:4" x14ac:dyDescent="0.25">
      <c r="A959" s="6">
        <v>440913</v>
      </c>
      <c r="B959" s="7" t="s">
        <v>106</v>
      </c>
      <c r="C959" s="5"/>
      <c r="D959" s="5"/>
    </row>
    <row r="960" spans="1:4" x14ac:dyDescent="0.25">
      <c r="A960" s="6">
        <v>440914</v>
      </c>
      <c r="B960" s="7" t="s">
        <v>107</v>
      </c>
      <c r="C960" s="5"/>
      <c r="D960" s="5"/>
    </row>
    <row r="961" spans="1:4" ht="15.75" thickBot="1" x14ac:dyDescent="0.3">
      <c r="A961" s="40">
        <v>440915</v>
      </c>
      <c r="B961" s="20" t="s">
        <v>108</v>
      </c>
      <c r="C961" s="75"/>
      <c r="D961" s="75"/>
    </row>
    <row r="962" spans="1:4" ht="15.75" thickBot="1" x14ac:dyDescent="0.3">
      <c r="A962" s="41" t="s">
        <v>18</v>
      </c>
      <c r="B962" s="10"/>
      <c r="C962" s="67">
        <f>SUM(C947:C961)</f>
        <v>0</v>
      </c>
      <c r="D962" s="67">
        <f>SUM(D947:D961)</f>
        <v>0</v>
      </c>
    </row>
    <row r="963" spans="1:4" x14ac:dyDescent="0.25">
      <c r="A963" s="3">
        <v>4410</v>
      </c>
      <c r="B963" s="13" t="s">
        <v>289</v>
      </c>
      <c r="C963" s="68"/>
      <c r="D963" s="68"/>
    </row>
    <row r="964" spans="1:4" x14ac:dyDescent="0.25">
      <c r="A964" s="6">
        <v>441001</v>
      </c>
      <c r="B964" s="7" t="s">
        <v>94</v>
      </c>
      <c r="C964" s="5"/>
      <c r="D964" s="5"/>
    </row>
    <row r="965" spans="1:4" x14ac:dyDescent="0.25">
      <c r="A965" s="6">
        <v>441002</v>
      </c>
      <c r="B965" s="7" t="s">
        <v>95</v>
      </c>
      <c r="C965" s="5"/>
      <c r="D965" s="5"/>
    </row>
    <row r="966" spans="1:4" x14ac:dyDescent="0.25">
      <c r="A966" s="6">
        <v>441003</v>
      </c>
      <c r="B966" s="7" t="s">
        <v>96</v>
      </c>
      <c r="C966" s="5"/>
      <c r="D966" s="5"/>
    </row>
    <row r="967" spans="1:4" x14ac:dyDescent="0.25">
      <c r="A967" s="6">
        <v>441004</v>
      </c>
      <c r="B967" s="7" t="s">
        <v>97</v>
      </c>
      <c r="C967" s="5"/>
      <c r="D967" s="5"/>
    </row>
    <row r="968" spans="1:4" x14ac:dyDescent="0.25">
      <c r="A968" s="6">
        <v>441005</v>
      </c>
      <c r="B968" s="7" t="s">
        <v>98</v>
      </c>
      <c r="C968" s="5"/>
      <c r="D968" s="5"/>
    </row>
    <row r="969" spans="1:4" x14ac:dyDescent="0.25">
      <c r="A969" s="6">
        <v>441006</v>
      </c>
      <c r="B969" s="7" t="s">
        <v>99</v>
      </c>
      <c r="C969" s="5"/>
      <c r="D969" s="5"/>
    </row>
    <row r="970" spans="1:4" x14ac:dyDescent="0.25">
      <c r="A970" s="6">
        <v>441007</v>
      </c>
      <c r="B970" s="7" t="s">
        <v>100</v>
      </c>
      <c r="C970" s="5"/>
      <c r="D970" s="5"/>
    </row>
    <row r="971" spans="1:4" x14ac:dyDescent="0.25">
      <c r="A971" s="6">
        <v>441008</v>
      </c>
      <c r="B971" s="7" t="s">
        <v>101</v>
      </c>
      <c r="C971" s="5"/>
      <c r="D971" s="5"/>
    </row>
    <row r="972" spans="1:4" x14ac:dyDescent="0.25">
      <c r="A972" s="6">
        <v>441009</v>
      </c>
      <c r="B972" s="7" t="s">
        <v>102</v>
      </c>
      <c r="C972" s="5"/>
      <c r="D972" s="5"/>
    </row>
    <row r="973" spans="1:4" x14ac:dyDescent="0.25">
      <c r="A973" s="6">
        <v>441010</v>
      </c>
      <c r="B973" s="7" t="s">
        <v>103</v>
      </c>
      <c r="C973" s="5"/>
      <c r="D973" s="5"/>
    </row>
    <row r="974" spans="1:4" x14ac:dyDescent="0.25">
      <c r="A974" s="6">
        <v>441011</v>
      </c>
      <c r="B974" s="7" t="s">
        <v>104</v>
      </c>
      <c r="C974" s="5"/>
      <c r="D974" s="5"/>
    </row>
    <row r="975" spans="1:4" x14ac:dyDescent="0.25">
      <c r="A975" s="6">
        <v>441012</v>
      </c>
      <c r="B975" s="7" t="s">
        <v>105</v>
      </c>
      <c r="C975" s="5"/>
      <c r="D975" s="5"/>
    </row>
    <row r="976" spans="1:4" x14ac:dyDescent="0.25">
      <c r="A976" s="6">
        <v>441013</v>
      </c>
      <c r="B976" s="7" t="s">
        <v>106</v>
      </c>
      <c r="C976" s="5"/>
      <c r="D976" s="5"/>
    </row>
    <row r="977" spans="1:4" x14ac:dyDescent="0.25">
      <c r="A977" s="6">
        <v>441014</v>
      </c>
      <c r="B977" s="7" t="s">
        <v>107</v>
      </c>
      <c r="C977" s="5"/>
      <c r="D977" s="5"/>
    </row>
    <row r="978" spans="1:4" ht="15.75" thickBot="1" x14ac:dyDescent="0.3">
      <c r="A978" s="19">
        <v>441015</v>
      </c>
      <c r="B978" s="20" t="s">
        <v>108</v>
      </c>
      <c r="C978" s="75"/>
      <c r="D978" s="75"/>
    </row>
    <row r="979" spans="1:4" ht="15.75" thickBot="1" x14ac:dyDescent="0.3">
      <c r="A979" s="9" t="s">
        <v>18</v>
      </c>
      <c r="B979" s="10"/>
      <c r="C979" s="67">
        <f>SUM(C964:C978)</f>
        <v>0</v>
      </c>
      <c r="D979" s="67">
        <f>SUM(D964:D978)</f>
        <v>0</v>
      </c>
    </row>
    <row r="980" spans="1:4" x14ac:dyDescent="0.25">
      <c r="A980" s="12">
        <v>4411</v>
      </c>
      <c r="B980" s="13" t="s">
        <v>290</v>
      </c>
      <c r="C980" s="68"/>
      <c r="D980" s="68"/>
    </row>
    <row r="981" spans="1:4" x14ac:dyDescent="0.25">
      <c r="A981" s="6">
        <v>441101</v>
      </c>
      <c r="B981" s="7" t="s">
        <v>94</v>
      </c>
      <c r="C981" s="5"/>
      <c r="D981" s="5"/>
    </row>
    <row r="982" spans="1:4" x14ac:dyDescent="0.25">
      <c r="A982" s="6">
        <v>441102</v>
      </c>
      <c r="B982" s="7" t="s">
        <v>95</v>
      </c>
      <c r="C982" s="5"/>
      <c r="D982" s="5"/>
    </row>
    <row r="983" spans="1:4" x14ac:dyDescent="0.25">
      <c r="A983" s="6">
        <v>441103</v>
      </c>
      <c r="B983" s="7" t="s">
        <v>96</v>
      </c>
      <c r="C983" s="5"/>
      <c r="D983" s="5"/>
    </row>
    <row r="984" spans="1:4" x14ac:dyDescent="0.25">
      <c r="A984" s="6">
        <v>441104</v>
      </c>
      <c r="B984" s="7" t="s">
        <v>97</v>
      </c>
      <c r="C984" s="5"/>
      <c r="D984" s="5"/>
    </row>
    <row r="985" spans="1:4" x14ac:dyDescent="0.25">
      <c r="A985" s="6">
        <v>441105</v>
      </c>
      <c r="B985" s="7" t="s">
        <v>98</v>
      </c>
      <c r="C985" s="5"/>
      <c r="D985" s="5"/>
    </row>
    <row r="986" spans="1:4" x14ac:dyDescent="0.25">
      <c r="A986" s="6">
        <v>441106</v>
      </c>
      <c r="B986" s="7" t="s">
        <v>99</v>
      </c>
      <c r="C986" s="5"/>
      <c r="D986" s="5"/>
    </row>
    <row r="987" spans="1:4" x14ac:dyDescent="0.25">
      <c r="A987" s="6">
        <v>441107</v>
      </c>
      <c r="B987" s="7" t="s">
        <v>100</v>
      </c>
      <c r="C987" s="5"/>
      <c r="D987" s="5"/>
    </row>
    <row r="988" spans="1:4" x14ac:dyDescent="0.25">
      <c r="A988" s="6">
        <v>441108</v>
      </c>
      <c r="B988" s="7" t="s">
        <v>101</v>
      </c>
      <c r="C988" s="5"/>
      <c r="D988" s="5"/>
    </row>
    <row r="989" spans="1:4" x14ac:dyDescent="0.25">
      <c r="A989" s="6">
        <v>441109</v>
      </c>
      <c r="B989" s="7" t="s">
        <v>102</v>
      </c>
      <c r="C989" s="5"/>
      <c r="D989" s="5"/>
    </row>
    <row r="990" spans="1:4" x14ac:dyDescent="0.25">
      <c r="A990" s="6">
        <v>441110</v>
      </c>
      <c r="B990" s="7" t="s">
        <v>103</v>
      </c>
      <c r="C990" s="5"/>
      <c r="D990" s="5"/>
    </row>
    <row r="991" spans="1:4" x14ac:dyDescent="0.25">
      <c r="A991" s="6">
        <v>441111</v>
      </c>
      <c r="B991" s="7" t="s">
        <v>104</v>
      </c>
      <c r="C991" s="5"/>
      <c r="D991" s="5"/>
    </row>
    <row r="992" spans="1:4" x14ac:dyDescent="0.25">
      <c r="A992" s="6">
        <v>441112</v>
      </c>
      <c r="B992" s="7" t="s">
        <v>105</v>
      </c>
      <c r="C992" s="5"/>
      <c r="D992" s="5"/>
    </row>
    <row r="993" spans="1:4" x14ac:dyDescent="0.25">
      <c r="A993" s="6">
        <v>441113</v>
      </c>
      <c r="B993" s="7" t="s">
        <v>106</v>
      </c>
      <c r="C993" s="5"/>
      <c r="D993" s="5"/>
    </row>
    <row r="994" spans="1:4" x14ac:dyDescent="0.25">
      <c r="A994" s="6">
        <v>441114</v>
      </c>
      <c r="B994" s="7" t="s">
        <v>107</v>
      </c>
      <c r="C994" s="5"/>
      <c r="D994" s="5"/>
    </row>
    <row r="995" spans="1:4" ht="15.75" thickBot="1" x14ac:dyDescent="0.3">
      <c r="A995" s="19">
        <v>441115</v>
      </c>
      <c r="B995" s="20" t="s">
        <v>108</v>
      </c>
      <c r="C995" s="75"/>
      <c r="D995" s="75"/>
    </row>
    <row r="996" spans="1:4" ht="15.75" thickBot="1" x14ac:dyDescent="0.3">
      <c r="A996" s="9" t="s">
        <v>18</v>
      </c>
      <c r="B996" s="10"/>
      <c r="C996" s="67">
        <f>SUM(C981:C995)</f>
        <v>0</v>
      </c>
      <c r="D996" s="67">
        <f>SUM(D981:D995)</f>
        <v>0</v>
      </c>
    </row>
    <row r="997" spans="1:4" x14ac:dyDescent="0.25">
      <c r="A997" s="12">
        <v>4412</v>
      </c>
      <c r="B997" s="13" t="s">
        <v>277</v>
      </c>
      <c r="C997" s="68"/>
      <c r="D997" s="68"/>
    </row>
    <row r="998" spans="1:4" x14ac:dyDescent="0.25">
      <c r="A998" s="6">
        <v>441201</v>
      </c>
      <c r="B998" s="7" t="s">
        <v>94</v>
      </c>
      <c r="C998" s="5"/>
      <c r="D998" s="5"/>
    </row>
    <row r="999" spans="1:4" x14ac:dyDescent="0.25">
      <c r="A999" s="6">
        <v>441202</v>
      </c>
      <c r="B999" s="7" t="s">
        <v>95</v>
      </c>
      <c r="C999" s="5"/>
      <c r="D999" s="5"/>
    </row>
    <row r="1000" spans="1:4" x14ac:dyDescent="0.25">
      <c r="A1000" s="6">
        <v>441203</v>
      </c>
      <c r="B1000" s="7" t="s">
        <v>96</v>
      </c>
      <c r="C1000" s="5"/>
      <c r="D1000" s="5"/>
    </row>
    <row r="1001" spans="1:4" x14ac:dyDescent="0.25">
      <c r="A1001" s="6">
        <v>441204</v>
      </c>
      <c r="B1001" s="7" t="s">
        <v>97</v>
      </c>
      <c r="C1001" s="5"/>
      <c r="D1001" s="5"/>
    </row>
    <row r="1002" spans="1:4" x14ac:dyDescent="0.25">
      <c r="A1002" s="6">
        <v>441205</v>
      </c>
      <c r="B1002" s="7" t="s">
        <v>98</v>
      </c>
      <c r="C1002" s="5"/>
      <c r="D1002" s="5"/>
    </row>
    <row r="1003" spans="1:4" x14ac:dyDescent="0.25">
      <c r="A1003" s="6">
        <v>441206</v>
      </c>
      <c r="B1003" s="7" t="s">
        <v>99</v>
      </c>
      <c r="C1003" s="5"/>
      <c r="D1003" s="5"/>
    </row>
    <row r="1004" spans="1:4" x14ac:dyDescent="0.25">
      <c r="A1004" s="6">
        <v>441207</v>
      </c>
      <c r="B1004" s="7" t="s">
        <v>100</v>
      </c>
      <c r="C1004" s="5"/>
      <c r="D1004" s="5"/>
    </row>
    <row r="1005" spans="1:4" x14ac:dyDescent="0.25">
      <c r="A1005" s="6">
        <v>441208</v>
      </c>
      <c r="B1005" s="7" t="s">
        <v>101</v>
      </c>
      <c r="C1005" s="5"/>
      <c r="D1005" s="5"/>
    </row>
    <row r="1006" spans="1:4" x14ac:dyDescent="0.25">
      <c r="A1006" s="6">
        <v>441209</v>
      </c>
      <c r="B1006" s="7" t="s">
        <v>102</v>
      </c>
      <c r="C1006" s="5"/>
      <c r="D1006" s="5"/>
    </row>
    <row r="1007" spans="1:4" x14ac:dyDescent="0.25">
      <c r="A1007" s="6">
        <v>441210</v>
      </c>
      <c r="B1007" s="7" t="s">
        <v>103</v>
      </c>
      <c r="C1007" s="5"/>
      <c r="D1007" s="5"/>
    </row>
    <row r="1008" spans="1:4" x14ac:dyDescent="0.25">
      <c r="A1008" s="6">
        <v>441211</v>
      </c>
      <c r="B1008" s="7" t="s">
        <v>104</v>
      </c>
      <c r="C1008" s="5"/>
      <c r="D1008" s="5"/>
    </row>
    <row r="1009" spans="1:4" x14ac:dyDescent="0.25">
      <c r="A1009" s="6">
        <v>441212</v>
      </c>
      <c r="B1009" s="7" t="s">
        <v>105</v>
      </c>
      <c r="C1009" s="5"/>
      <c r="D1009" s="5"/>
    </row>
    <row r="1010" spans="1:4" x14ac:dyDescent="0.25">
      <c r="A1010" s="6">
        <v>441213</v>
      </c>
      <c r="B1010" s="7" t="s">
        <v>106</v>
      </c>
      <c r="C1010" s="5"/>
      <c r="D1010" s="5"/>
    </row>
    <row r="1011" spans="1:4" x14ac:dyDescent="0.25">
      <c r="A1011" s="6">
        <v>441214</v>
      </c>
      <c r="B1011" s="7" t="s">
        <v>107</v>
      </c>
      <c r="C1011" s="5"/>
      <c r="D1011" s="5"/>
    </row>
    <row r="1012" spans="1:4" ht="15.75" thickBot="1" x14ac:dyDescent="0.3">
      <c r="A1012" s="19">
        <v>441215</v>
      </c>
      <c r="B1012" s="20" t="s">
        <v>108</v>
      </c>
      <c r="C1012" s="75"/>
      <c r="D1012" s="75"/>
    </row>
    <row r="1013" spans="1:4" ht="15.75" thickBot="1" x14ac:dyDescent="0.3">
      <c r="A1013" s="9" t="s">
        <v>18</v>
      </c>
      <c r="B1013" s="10"/>
      <c r="C1013" s="67">
        <f>SUM(C998:C1012)</f>
        <v>0</v>
      </c>
      <c r="D1013" s="67">
        <f>SUM(D998:D1012)</f>
        <v>0</v>
      </c>
    </row>
    <row r="1014" spans="1:4" x14ac:dyDescent="0.25">
      <c r="A1014" s="12">
        <v>4413</v>
      </c>
      <c r="B1014" s="13" t="s">
        <v>278</v>
      </c>
      <c r="C1014" s="68"/>
      <c r="D1014" s="68"/>
    </row>
    <row r="1015" spans="1:4" x14ac:dyDescent="0.25">
      <c r="A1015" s="6">
        <v>441301</v>
      </c>
      <c r="B1015" s="7" t="s">
        <v>94</v>
      </c>
      <c r="C1015" s="5"/>
      <c r="D1015" s="5"/>
    </row>
    <row r="1016" spans="1:4" x14ac:dyDescent="0.25">
      <c r="A1016" s="6">
        <v>441302</v>
      </c>
      <c r="B1016" s="7" t="s">
        <v>95</v>
      </c>
      <c r="C1016" s="5"/>
      <c r="D1016" s="5"/>
    </row>
    <row r="1017" spans="1:4" x14ac:dyDescent="0.25">
      <c r="A1017" s="6">
        <v>441303</v>
      </c>
      <c r="B1017" s="7" t="s">
        <v>96</v>
      </c>
      <c r="C1017" s="5"/>
      <c r="D1017" s="5"/>
    </row>
    <row r="1018" spans="1:4" x14ac:dyDescent="0.25">
      <c r="A1018" s="6">
        <v>441304</v>
      </c>
      <c r="B1018" s="7" t="s">
        <v>97</v>
      </c>
      <c r="C1018" s="5"/>
      <c r="D1018" s="5"/>
    </row>
    <row r="1019" spans="1:4" x14ac:dyDescent="0.25">
      <c r="A1019" s="6">
        <v>441305</v>
      </c>
      <c r="B1019" s="7" t="s">
        <v>98</v>
      </c>
      <c r="C1019" s="5"/>
      <c r="D1019" s="5"/>
    </row>
    <row r="1020" spans="1:4" x14ac:dyDescent="0.25">
      <c r="A1020" s="6">
        <v>441306</v>
      </c>
      <c r="B1020" s="7" t="s">
        <v>99</v>
      </c>
      <c r="C1020" s="5"/>
      <c r="D1020" s="5"/>
    </row>
    <row r="1021" spans="1:4" x14ac:dyDescent="0.25">
      <c r="A1021" s="6">
        <v>441307</v>
      </c>
      <c r="B1021" s="7" t="s">
        <v>100</v>
      </c>
      <c r="C1021" s="5"/>
      <c r="D1021" s="5"/>
    </row>
    <row r="1022" spans="1:4" x14ac:dyDescent="0.25">
      <c r="A1022" s="6">
        <v>441308</v>
      </c>
      <c r="B1022" s="7" t="s">
        <v>101</v>
      </c>
      <c r="C1022" s="5"/>
      <c r="D1022" s="5"/>
    </row>
    <row r="1023" spans="1:4" x14ac:dyDescent="0.25">
      <c r="A1023" s="6">
        <v>441309</v>
      </c>
      <c r="B1023" s="7" t="s">
        <v>102</v>
      </c>
      <c r="C1023" s="5"/>
      <c r="D1023" s="5"/>
    </row>
    <row r="1024" spans="1:4" x14ac:dyDescent="0.25">
      <c r="A1024" s="6">
        <v>441310</v>
      </c>
      <c r="B1024" s="7" t="s">
        <v>103</v>
      </c>
      <c r="C1024" s="5"/>
      <c r="D1024" s="5"/>
    </row>
    <row r="1025" spans="1:4" x14ac:dyDescent="0.25">
      <c r="A1025" s="6">
        <v>441311</v>
      </c>
      <c r="B1025" s="7" t="s">
        <v>104</v>
      </c>
      <c r="C1025" s="5"/>
      <c r="D1025" s="5"/>
    </row>
    <row r="1026" spans="1:4" x14ac:dyDescent="0.25">
      <c r="A1026" s="6">
        <v>441312</v>
      </c>
      <c r="B1026" s="7" t="s">
        <v>105</v>
      </c>
      <c r="C1026" s="5"/>
      <c r="D1026" s="5"/>
    </row>
    <row r="1027" spans="1:4" x14ac:dyDescent="0.25">
      <c r="A1027" s="6">
        <v>441313</v>
      </c>
      <c r="B1027" s="7" t="s">
        <v>106</v>
      </c>
      <c r="C1027" s="5"/>
      <c r="D1027" s="5"/>
    </row>
    <row r="1028" spans="1:4" x14ac:dyDescent="0.25">
      <c r="A1028" s="6">
        <v>441314</v>
      </c>
      <c r="B1028" s="7" t="s">
        <v>107</v>
      </c>
      <c r="C1028" s="5"/>
      <c r="D1028" s="5"/>
    </row>
    <row r="1029" spans="1:4" ht="15.75" thickBot="1" x14ac:dyDescent="0.3">
      <c r="A1029" s="19">
        <v>441315</v>
      </c>
      <c r="B1029" s="20" t="s">
        <v>108</v>
      </c>
      <c r="C1029" s="75"/>
      <c r="D1029" s="75"/>
    </row>
    <row r="1030" spans="1:4" ht="15.75" thickBot="1" x14ac:dyDescent="0.3">
      <c r="A1030" s="9" t="s">
        <v>18</v>
      </c>
      <c r="B1030" s="10"/>
      <c r="C1030" s="67">
        <f>SUM(C1015:C1029)</f>
        <v>0</v>
      </c>
      <c r="D1030" s="67">
        <f>SUM(D1015:D1029)</f>
        <v>0</v>
      </c>
    </row>
    <row r="1031" spans="1:4" x14ac:dyDescent="0.25">
      <c r="A1031" s="12">
        <v>4414</v>
      </c>
      <c r="B1031" s="13" t="s">
        <v>291</v>
      </c>
      <c r="C1031" s="68"/>
      <c r="D1031" s="68"/>
    </row>
    <row r="1032" spans="1:4" x14ac:dyDescent="0.25">
      <c r="A1032" s="6">
        <v>441401</v>
      </c>
      <c r="B1032" s="7" t="s">
        <v>94</v>
      </c>
      <c r="C1032" s="5"/>
      <c r="D1032" s="5"/>
    </row>
    <row r="1033" spans="1:4" x14ac:dyDescent="0.25">
      <c r="A1033" s="6">
        <v>441402</v>
      </c>
      <c r="B1033" s="7" t="s">
        <v>95</v>
      </c>
      <c r="C1033" s="5"/>
      <c r="D1033" s="5"/>
    </row>
    <row r="1034" spans="1:4" x14ac:dyDescent="0.25">
      <c r="A1034" s="6">
        <v>441403</v>
      </c>
      <c r="B1034" s="7" t="s">
        <v>96</v>
      </c>
      <c r="C1034" s="5"/>
      <c r="D1034" s="5"/>
    </row>
    <row r="1035" spans="1:4" x14ac:dyDescent="0.25">
      <c r="A1035" s="6">
        <v>441404</v>
      </c>
      <c r="B1035" s="7" t="s">
        <v>97</v>
      </c>
      <c r="C1035" s="5"/>
      <c r="D1035" s="5"/>
    </row>
    <row r="1036" spans="1:4" x14ac:dyDescent="0.25">
      <c r="A1036" s="6">
        <v>441405</v>
      </c>
      <c r="B1036" s="7" t="s">
        <v>98</v>
      </c>
      <c r="C1036" s="5"/>
      <c r="D1036" s="5"/>
    </row>
    <row r="1037" spans="1:4" x14ac:dyDescent="0.25">
      <c r="A1037" s="6">
        <v>441406</v>
      </c>
      <c r="B1037" s="7" t="s">
        <v>99</v>
      </c>
      <c r="C1037" s="5"/>
      <c r="D1037" s="5"/>
    </row>
    <row r="1038" spans="1:4" x14ac:dyDescent="0.25">
      <c r="A1038" s="6">
        <v>441407</v>
      </c>
      <c r="B1038" s="7" t="s">
        <v>100</v>
      </c>
      <c r="C1038" s="5"/>
      <c r="D1038" s="5"/>
    </row>
    <row r="1039" spans="1:4" x14ac:dyDescent="0.25">
      <c r="A1039" s="6">
        <v>441408</v>
      </c>
      <c r="B1039" s="7" t="s">
        <v>101</v>
      </c>
      <c r="C1039" s="5"/>
      <c r="D1039" s="5"/>
    </row>
    <row r="1040" spans="1:4" x14ac:dyDescent="0.25">
      <c r="A1040" s="6">
        <v>441409</v>
      </c>
      <c r="B1040" s="7" t="s">
        <v>102</v>
      </c>
      <c r="C1040" s="5"/>
      <c r="D1040" s="5"/>
    </row>
    <row r="1041" spans="1:4" x14ac:dyDescent="0.25">
      <c r="A1041" s="6">
        <v>441410</v>
      </c>
      <c r="B1041" s="7" t="s">
        <v>103</v>
      </c>
      <c r="C1041" s="5"/>
      <c r="D1041" s="5"/>
    </row>
    <row r="1042" spans="1:4" x14ac:dyDescent="0.25">
      <c r="A1042" s="6">
        <v>441411</v>
      </c>
      <c r="B1042" s="7" t="s">
        <v>104</v>
      </c>
      <c r="C1042" s="5"/>
      <c r="D1042" s="5"/>
    </row>
    <row r="1043" spans="1:4" x14ac:dyDescent="0.25">
      <c r="A1043" s="6">
        <v>441412</v>
      </c>
      <c r="B1043" s="7" t="s">
        <v>105</v>
      </c>
      <c r="C1043" s="5"/>
      <c r="D1043" s="5"/>
    </row>
    <row r="1044" spans="1:4" x14ac:dyDescent="0.25">
      <c r="A1044" s="6">
        <v>441413</v>
      </c>
      <c r="B1044" s="7" t="s">
        <v>106</v>
      </c>
      <c r="C1044" s="5"/>
      <c r="D1044" s="5"/>
    </row>
    <row r="1045" spans="1:4" x14ac:dyDescent="0.25">
      <c r="A1045" s="6">
        <v>441414</v>
      </c>
      <c r="B1045" s="7" t="s">
        <v>107</v>
      </c>
      <c r="C1045" s="5"/>
      <c r="D1045" s="5"/>
    </row>
    <row r="1046" spans="1:4" ht="15.75" thickBot="1" x14ac:dyDescent="0.3">
      <c r="A1046" s="19">
        <v>441415</v>
      </c>
      <c r="B1046" s="20" t="s">
        <v>108</v>
      </c>
      <c r="C1046" s="75"/>
      <c r="D1046" s="75"/>
    </row>
    <row r="1047" spans="1:4" ht="15.75" thickBot="1" x14ac:dyDescent="0.3">
      <c r="A1047" s="9" t="s">
        <v>18</v>
      </c>
      <c r="B1047" s="10"/>
      <c r="C1047" s="67">
        <f>SUM(C1032:C1046)</f>
        <v>0</v>
      </c>
      <c r="D1047" s="67">
        <f>SUM(D1032:D1046)</f>
        <v>0</v>
      </c>
    </row>
    <row r="1048" spans="1:4" x14ac:dyDescent="0.25">
      <c r="A1048" s="12">
        <v>4415</v>
      </c>
      <c r="B1048" s="13" t="s">
        <v>236</v>
      </c>
      <c r="C1048" s="68"/>
      <c r="D1048" s="68"/>
    </row>
    <row r="1049" spans="1:4" x14ac:dyDescent="0.25">
      <c r="A1049" s="6">
        <v>441501</v>
      </c>
      <c r="B1049" s="7" t="s">
        <v>94</v>
      </c>
      <c r="C1049" s="5"/>
      <c r="D1049" s="5"/>
    </row>
    <row r="1050" spans="1:4" x14ac:dyDescent="0.25">
      <c r="A1050" s="6">
        <v>441502</v>
      </c>
      <c r="B1050" s="7" t="s">
        <v>95</v>
      </c>
      <c r="C1050" s="5"/>
      <c r="D1050" s="5"/>
    </row>
    <row r="1051" spans="1:4" x14ac:dyDescent="0.25">
      <c r="A1051" s="6">
        <v>441503</v>
      </c>
      <c r="B1051" s="7" t="s">
        <v>96</v>
      </c>
      <c r="C1051" s="5"/>
      <c r="D1051" s="5"/>
    </row>
    <row r="1052" spans="1:4" x14ac:dyDescent="0.25">
      <c r="A1052" s="6">
        <v>441504</v>
      </c>
      <c r="B1052" s="7" t="s">
        <v>97</v>
      </c>
      <c r="C1052" s="5"/>
      <c r="D1052" s="5"/>
    </row>
    <row r="1053" spans="1:4" x14ac:dyDescent="0.25">
      <c r="A1053" s="6">
        <v>441505</v>
      </c>
      <c r="B1053" s="7" t="s">
        <v>98</v>
      </c>
      <c r="C1053" s="5"/>
      <c r="D1053" s="5"/>
    </row>
    <row r="1054" spans="1:4" x14ac:dyDescent="0.25">
      <c r="A1054" s="6">
        <v>441506</v>
      </c>
      <c r="B1054" s="7" t="s">
        <v>99</v>
      </c>
      <c r="C1054" s="5"/>
      <c r="D1054" s="5"/>
    </row>
    <row r="1055" spans="1:4" x14ac:dyDescent="0.25">
      <c r="A1055" s="6">
        <v>441507</v>
      </c>
      <c r="B1055" s="7" t="s">
        <v>100</v>
      </c>
      <c r="C1055" s="5"/>
      <c r="D1055" s="5"/>
    </row>
    <row r="1056" spans="1:4" x14ac:dyDescent="0.25">
      <c r="A1056" s="6">
        <v>441508</v>
      </c>
      <c r="B1056" s="7" t="s">
        <v>101</v>
      </c>
      <c r="C1056" s="5"/>
      <c r="D1056" s="5"/>
    </row>
    <row r="1057" spans="1:4" x14ac:dyDescent="0.25">
      <c r="A1057" s="6">
        <v>441509</v>
      </c>
      <c r="B1057" s="7" t="s">
        <v>102</v>
      </c>
      <c r="C1057" s="5"/>
      <c r="D1057" s="5"/>
    </row>
    <row r="1058" spans="1:4" x14ac:dyDescent="0.25">
      <c r="A1058" s="6">
        <v>441510</v>
      </c>
      <c r="B1058" s="7" t="s">
        <v>103</v>
      </c>
      <c r="C1058" s="5"/>
      <c r="D1058" s="5"/>
    </row>
    <row r="1059" spans="1:4" x14ac:dyDescent="0.25">
      <c r="A1059" s="6">
        <v>441511</v>
      </c>
      <c r="B1059" s="7" t="s">
        <v>104</v>
      </c>
      <c r="C1059" s="5"/>
      <c r="D1059" s="5"/>
    </row>
    <row r="1060" spans="1:4" x14ac:dyDescent="0.25">
      <c r="A1060" s="6">
        <v>441512</v>
      </c>
      <c r="B1060" s="7" t="s">
        <v>105</v>
      </c>
      <c r="C1060" s="5"/>
      <c r="D1060" s="5"/>
    </row>
    <row r="1061" spans="1:4" x14ac:dyDescent="0.25">
      <c r="A1061" s="6">
        <v>441513</v>
      </c>
      <c r="B1061" s="7" t="s">
        <v>106</v>
      </c>
      <c r="C1061" s="5"/>
      <c r="D1061" s="5"/>
    </row>
    <row r="1062" spans="1:4" x14ac:dyDescent="0.25">
      <c r="A1062" s="6">
        <v>441514</v>
      </c>
      <c r="B1062" s="7" t="s">
        <v>107</v>
      </c>
      <c r="C1062" s="5"/>
      <c r="D1062" s="5"/>
    </row>
    <row r="1063" spans="1:4" ht="15.75" thickBot="1" x14ac:dyDescent="0.3">
      <c r="A1063" s="19">
        <v>441515</v>
      </c>
      <c r="B1063" s="20" t="s">
        <v>108</v>
      </c>
      <c r="C1063" s="75"/>
      <c r="D1063" s="75"/>
    </row>
    <row r="1064" spans="1:4" ht="15.75" thickBot="1" x14ac:dyDescent="0.3">
      <c r="A1064" s="9" t="s">
        <v>18</v>
      </c>
      <c r="B1064" s="10"/>
      <c r="C1064" s="67">
        <f>SUM(C1049:C1063)</f>
        <v>0</v>
      </c>
      <c r="D1064" s="67">
        <f>SUM(D1049:D1063)</f>
        <v>0</v>
      </c>
    </row>
    <row r="1065" spans="1:4" x14ac:dyDescent="0.25">
      <c r="A1065" s="12">
        <v>4416</v>
      </c>
      <c r="B1065" s="13" t="s">
        <v>269</v>
      </c>
      <c r="C1065" s="68"/>
      <c r="D1065" s="68"/>
    </row>
    <row r="1066" spans="1:4" x14ac:dyDescent="0.25">
      <c r="A1066" s="6">
        <v>441601</v>
      </c>
      <c r="B1066" s="7" t="s">
        <v>94</v>
      </c>
      <c r="C1066" s="5"/>
      <c r="D1066" s="5"/>
    </row>
    <row r="1067" spans="1:4" x14ac:dyDescent="0.25">
      <c r="A1067" s="6">
        <v>441602</v>
      </c>
      <c r="B1067" s="7" t="s">
        <v>95</v>
      </c>
      <c r="C1067" s="5"/>
      <c r="D1067" s="5"/>
    </row>
    <row r="1068" spans="1:4" x14ac:dyDescent="0.25">
      <c r="A1068" s="6">
        <v>441603</v>
      </c>
      <c r="B1068" s="7" t="s">
        <v>96</v>
      </c>
      <c r="C1068" s="5"/>
      <c r="D1068" s="5"/>
    </row>
    <row r="1069" spans="1:4" x14ac:dyDescent="0.25">
      <c r="A1069" s="6">
        <v>441604</v>
      </c>
      <c r="B1069" s="7" t="s">
        <v>97</v>
      </c>
      <c r="C1069" s="5"/>
      <c r="D1069" s="5"/>
    </row>
    <row r="1070" spans="1:4" x14ac:dyDescent="0.25">
      <c r="A1070" s="6">
        <v>441605</v>
      </c>
      <c r="B1070" s="7" t="s">
        <v>98</v>
      </c>
      <c r="C1070" s="5"/>
      <c r="D1070" s="5"/>
    </row>
    <row r="1071" spans="1:4" x14ac:dyDescent="0.25">
      <c r="A1071" s="6">
        <v>441606</v>
      </c>
      <c r="B1071" s="7" t="s">
        <v>99</v>
      </c>
      <c r="C1071" s="5"/>
      <c r="D1071" s="5"/>
    </row>
    <row r="1072" spans="1:4" x14ac:dyDescent="0.25">
      <c r="A1072" s="6">
        <v>441607</v>
      </c>
      <c r="B1072" s="7" t="s">
        <v>100</v>
      </c>
      <c r="C1072" s="5"/>
      <c r="D1072" s="5"/>
    </row>
    <row r="1073" spans="1:4" x14ac:dyDescent="0.25">
      <c r="A1073" s="6">
        <v>441608</v>
      </c>
      <c r="B1073" s="7" t="s">
        <v>101</v>
      </c>
      <c r="C1073" s="5"/>
      <c r="D1073" s="5"/>
    </row>
    <row r="1074" spans="1:4" x14ac:dyDescent="0.25">
      <c r="A1074" s="6">
        <v>441609</v>
      </c>
      <c r="B1074" s="7" t="s">
        <v>102</v>
      </c>
      <c r="C1074" s="5"/>
      <c r="D1074" s="5"/>
    </row>
    <row r="1075" spans="1:4" x14ac:dyDescent="0.25">
      <c r="A1075" s="6">
        <v>441610</v>
      </c>
      <c r="B1075" s="7" t="s">
        <v>103</v>
      </c>
      <c r="C1075" s="5"/>
      <c r="D1075" s="5"/>
    </row>
    <row r="1076" spans="1:4" x14ac:dyDescent="0.25">
      <c r="A1076" s="6">
        <v>441611</v>
      </c>
      <c r="B1076" s="7" t="s">
        <v>104</v>
      </c>
      <c r="C1076" s="5"/>
      <c r="D1076" s="5"/>
    </row>
    <row r="1077" spans="1:4" x14ac:dyDescent="0.25">
      <c r="A1077" s="6">
        <v>441612</v>
      </c>
      <c r="B1077" s="7" t="s">
        <v>105</v>
      </c>
      <c r="C1077" s="5"/>
      <c r="D1077" s="5"/>
    </row>
    <row r="1078" spans="1:4" x14ac:dyDescent="0.25">
      <c r="A1078" s="6">
        <v>441613</v>
      </c>
      <c r="B1078" s="7" t="s">
        <v>106</v>
      </c>
      <c r="C1078" s="5"/>
      <c r="D1078" s="5"/>
    </row>
    <row r="1079" spans="1:4" x14ac:dyDescent="0.25">
      <c r="A1079" s="6">
        <v>441614</v>
      </c>
      <c r="B1079" s="7" t="s">
        <v>107</v>
      </c>
      <c r="C1079" s="5"/>
      <c r="D1079" s="5"/>
    </row>
    <row r="1080" spans="1:4" ht="15.75" thickBot="1" x14ac:dyDescent="0.3">
      <c r="A1080" s="19">
        <v>441615</v>
      </c>
      <c r="B1080" s="20" t="s">
        <v>108</v>
      </c>
      <c r="C1080" s="75"/>
      <c r="D1080" s="75"/>
    </row>
    <row r="1081" spans="1:4" ht="15.75" thickBot="1" x14ac:dyDescent="0.3">
      <c r="A1081" s="9" t="s">
        <v>18</v>
      </c>
      <c r="B1081" s="10"/>
      <c r="C1081" s="67">
        <f>SUM(C1066:C1080)</f>
        <v>0</v>
      </c>
      <c r="D1081" s="67">
        <f>SUM(D1066:D1080)</f>
        <v>0</v>
      </c>
    </row>
    <row r="1082" spans="1:4" x14ac:dyDescent="0.25">
      <c r="A1082" s="42">
        <v>4417</v>
      </c>
      <c r="B1082" s="43" t="s">
        <v>282</v>
      </c>
      <c r="C1082" s="74"/>
      <c r="D1082" s="74"/>
    </row>
    <row r="1083" spans="1:4" ht="15.75" thickBot="1" x14ac:dyDescent="0.3">
      <c r="A1083" s="44">
        <v>441701</v>
      </c>
      <c r="B1083" s="45" t="s">
        <v>292</v>
      </c>
      <c r="C1083" s="78"/>
      <c r="D1083" s="78"/>
    </row>
    <row r="1084" spans="1:4" ht="15.75" thickBot="1" x14ac:dyDescent="0.3">
      <c r="A1084" s="9" t="s">
        <v>18</v>
      </c>
      <c r="B1084" s="10"/>
      <c r="C1084" s="67">
        <f>SUM(C1083)</f>
        <v>0</v>
      </c>
      <c r="D1084" s="67">
        <f>SUM(D1083)</f>
        <v>0</v>
      </c>
    </row>
    <row r="1085" spans="1:4" x14ac:dyDescent="0.25">
      <c r="A1085" s="12">
        <v>45</v>
      </c>
      <c r="B1085" s="13" t="s">
        <v>293</v>
      </c>
      <c r="C1085" s="68"/>
      <c r="D1085" s="68"/>
    </row>
    <row r="1086" spans="1:4" x14ac:dyDescent="0.25">
      <c r="A1086" s="3">
        <v>4501</v>
      </c>
      <c r="B1086" s="4" t="s">
        <v>294</v>
      </c>
      <c r="C1086" s="5"/>
      <c r="D1086" s="5"/>
    </row>
    <row r="1087" spans="1:4" x14ac:dyDescent="0.25">
      <c r="A1087" s="6">
        <v>450101</v>
      </c>
      <c r="B1087" s="7" t="s">
        <v>295</v>
      </c>
      <c r="C1087" s="5"/>
      <c r="D1087" s="5"/>
    </row>
    <row r="1088" spans="1:4" x14ac:dyDescent="0.25">
      <c r="A1088" s="6">
        <v>450102</v>
      </c>
      <c r="B1088" s="7" t="s">
        <v>296</v>
      </c>
      <c r="C1088" s="5"/>
      <c r="D1088" s="5"/>
    </row>
    <row r="1089" spans="1:4" x14ac:dyDescent="0.25">
      <c r="A1089" s="6">
        <v>450103</v>
      </c>
      <c r="B1089" s="7" t="s">
        <v>297</v>
      </c>
      <c r="C1089" s="5"/>
      <c r="D1089" s="5"/>
    </row>
    <row r="1090" spans="1:4" x14ac:dyDescent="0.25">
      <c r="A1090" s="6"/>
      <c r="B1090" s="7" t="s">
        <v>298</v>
      </c>
      <c r="C1090" s="5"/>
      <c r="D1090" s="5"/>
    </row>
    <row r="1091" spans="1:4" x14ac:dyDescent="0.25">
      <c r="A1091" s="6">
        <v>450104</v>
      </c>
      <c r="B1091" s="7" t="s">
        <v>299</v>
      </c>
      <c r="C1091" s="5"/>
      <c r="D1091" s="5"/>
    </row>
    <row r="1092" spans="1:4" x14ac:dyDescent="0.25">
      <c r="A1092" s="6">
        <v>450105</v>
      </c>
      <c r="B1092" s="7" t="s">
        <v>300</v>
      </c>
      <c r="C1092" s="5">
        <v>2181933.65</v>
      </c>
      <c r="D1092" s="5"/>
    </row>
    <row r="1093" spans="1:4" x14ac:dyDescent="0.25">
      <c r="A1093" s="6">
        <v>450106</v>
      </c>
      <c r="B1093" s="7" t="s">
        <v>301</v>
      </c>
      <c r="C1093" s="5"/>
      <c r="D1093" s="5"/>
    </row>
    <row r="1094" spans="1:4" x14ac:dyDescent="0.25">
      <c r="A1094" s="6"/>
      <c r="B1094" s="7" t="s">
        <v>302</v>
      </c>
      <c r="C1094" s="5"/>
      <c r="D1094" s="5"/>
    </row>
    <row r="1095" spans="1:4" x14ac:dyDescent="0.25">
      <c r="A1095" s="6">
        <v>450107</v>
      </c>
      <c r="B1095" s="7" t="s">
        <v>303</v>
      </c>
      <c r="C1095" s="5"/>
      <c r="D1095" s="5">
        <v>564482.29</v>
      </c>
    </row>
    <row r="1096" spans="1:4" x14ac:dyDescent="0.25">
      <c r="A1096" s="6"/>
      <c r="B1096" s="7" t="s">
        <v>304</v>
      </c>
      <c r="C1096" s="5"/>
      <c r="D1096" s="5"/>
    </row>
    <row r="1097" spans="1:4" x14ac:dyDescent="0.25">
      <c r="A1097" s="6">
        <v>450108</v>
      </c>
      <c r="B1097" s="7" t="s">
        <v>305</v>
      </c>
      <c r="C1097" s="5"/>
      <c r="D1097" s="5"/>
    </row>
    <row r="1098" spans="1:4" x14ac:dyDescent="0.25">
      <c r="A1098" s="6">
        <v>450109</v>
      </c>
      <c r="B1098" s="7" t="s">
        <v>306</v>
      </c>
      <c r="C1098" s="5"/>
      <c r="D1098" s="5"/>
    </row>
    <row r="1099" spans="1:4" x14ac:dyDescent="0.25">
      <c r="A1099" s="6">
        <v>450110</v>
      </c>
      <c r="B1099" s="7" t="s">
        <v>307</v>
      </c>
      <c r="C1099" s="5"/>
      <c r="D1099" s="5"/>
    </row>
    <row r="1100" spans="1:4" x14ac:dyDescent="0.25">
      <c r="A1100" s="6"/>
      <c r="B1100" s="7" t="s">
        <v>308</v>
      </c>
      <c r="C1100" s="5"/>
      <c r="D1100" s="5"/>
    </row>
    <row r="1101" spans="1:4" ht="15.75" thickBot="1" x14ac:dyDescent="0.3">
      <c r="A1101" s="16">
        <v>450120</v>
      </c>
      <c r="B1101" s="17" t="s">
        <v>38</v>
      </c>
      <c r="C1101" s="5">
        <v>288196</v>
      </c>
      <c r="D1101" s="5">
        <v>511852.36</v>
      </c>
    </row>
    <row r="1102" spans="1:4" ht="15.75" thickBot="1" x14ac:dyDescent="0.3">
      <c r="A1102" s="9" t="s">
        <v>18</v>
      </c>
      <c r="B1102" s="10"/>
      <c r="C1102" s="67">
        <f>SUM(C1087:C1101)</f>
        <v>2470129.65</v>
      </c>
      <c r="D1102" s="67">
        <f>SUM(D1087:D1101)</f>
        <v>1076334.6499999999</v>
      </c>
    </row>
    <row r="1103" spans="1:4" x14ac:dyDescent="0.25">
      <c r="A1103" s="12">
        <v>4502</v>
      </c>
      <c r="B1103" s="13" t="s">
        <v>309</v>
      </c>
      <c r="C1103" s="68"/>
      <c r="D1103" s="68"/>
    </row>
    <row r="1104" spans="1:4" x14ac:dyDescent="0.25">
      <c r="A1104" s="6">
        <v>450201</v>
      </c>
      <c r="B1104" s="7" t="s">
        <v>310</v>
      </c>
      <c r="C1104" s="5"/>
      <c r="D1104" s="5"/>
    </row>
    <row r="1105" spans="1:4" ht="15.75" thickBot="1" x14ac:dyDescent="0.3">
      <c r="A1105" s="16">
        <v>450202</v>
      </c>
      <c r="B1105" s="17" t="s">
        <v>38</v>
      </c>
      <c r="C1105" s="69"/>
      <c r="D1105" s="69"/>
    </row>
    <row r="1106" spans="1:4" ht="15.75" thickBot="1" x14ac:dyDescent="0.3">
      <c r="A1106" s="9" t="s">
        <v>18</v>
      </c>
      <c r="B1106" s="10"/>
      <c r="C1106" s="67">
        <f>SUM(C1104:C1105)</f>
        <v>0</v>
      </c>
      <c r="D1106" s="67">
        <f>SUM(D1104:D1105)</f>
        <v>0</v>
      </c>
    </row>
    <row r="1107" spans="1:4" x14ac:dyDescent="0.25">
      <c r="A1107" s="12">
        <v>4503</v>
      </c>
      <c r="B1107" s="13" t="s">
        <v>311</v>
      </c>
      <c r="C1107" s="68"/>
      <c r="D1107" s="68"/>
    </row>
    <row r="1108" spans="1:4" x14ac:dyDescent="0.25">
      <c r="A1108" s="6">
        <v>450301</v>
      </c>
      <c r="B1108" s="7" t="s">
        <v>312</v>
      </c>
      <c r="C1108" s="5">
        <v>27999.59</v>
      </c>
      <c r="D1108" s="5"/>
    </row>
    <row r="1109" spans="1:4" x14ac:dyDescent="0.25">
      <c r="A1109" s="6">
        <v>450302</v>
      </c>
      <c r="B1109" s="7" t="s">
        <v>313</v>
      </c>
      <c r="C1109" s="5">
        <v>44130.49</v>
      </c>
      <c r="D1109" s="5">
        <v>45519.31</v>
      </c>
    </row>
    <row r="1110" spans="1:4" x14ac:dyDescent="0.25">
      <c r="A1110" s="6">
        <v>450303</v>
      </c>
      <c r="B1110" s="7" t="s">
        <v>314</v>
      </c>
      <c r="C1110" s="5"/>
      <c r="D1110" s="5"/>
    </row>
    <row r="1111" spans="1:4" x14ac:dyDescent="0.25">
      <c r="A1111" s="6">
        <v>450304</v>
      </c>
      <c r="B1111" s="7" t="s">
        <v>315</v>
      </c>
      <c r="C1111" s="5"/>
      <c r="D1111" s="5"/>
    </row>
    <row r="1112" spans="1:4" ht="15.75" thickBot="1" x14ac:dyDescent="0.3">
      <c r="A1112" s="16">
        <v>450310</v>
      </c>
      <c r="B1112" s="17" t="s">
        <v>38</v>
      </c>
      <c r="C1112" s="5">
        <v>1151492.6299999999</v>
      </c>
      <c r="D1112" s="5">
        <v>865450.86</v>
      </c>
    </row>
    <row r="1113" spans="1:4" ht="15.75" thickBot="1" x14ac:dyDescent="0.3">
      <c r="A1113" s="9" t="s">
        <v>18</v>
      </c>
      <c r="B1113" s="10"/>
      <c r="C1113" s="67">
        <f>SUM(C1108:C1112)</f>
        <v>1223622.71</v>
      </c>
      <c r="D1113" s="67">
        <f>SUM(D1108:D1112)</f>
        <v>910970.16999999993</v>
      </c>
    </row>
    <row r="1114" spans="1:4" ht="15.75" thickBot="1" x14ac:dyDescent="0.3">
      <c r="A1114" s="25"/>
      <c r="B1114" s="20"/>
      <c r="C1114" s="72"/>
      <c r="D1114" s="72"/>
    </row>
    <row r="1115" spans="1:4" ht="15.75" thickBot="1" x14ac:dyDescent="0.3">
      <c r="A1115" s="27" t="s">
        <v>316</v>
      </c>
      <c r="B1115" s="28"/>
      <c r="C1115" s="73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487952501.72999996</v>
      </c>
      <c r="D1115" s="73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487762066.94</v>
      </c>
    </row>
    <row r="1116" spans="1:4" x14ac:dyDescent="0.25">
      <c r="A1116" s="47"/>
      <c r="B1116" s="48"/>
      <c r="C1116" s="74"/>
      <c r="D1116" s="74"/>
    </row>
    <row r="1117" spans="1:4" x14ac:dyDescent="0.25">
      <c r="A1117" s="3">
        <v>5</v>
      </c>
      <c r="B1117" s="4" t="s">
        <v>317</v>
      </c>
      <c r="C1117" s="5"/>
      <c r="D1117" s="5"/>
    </row>
    <row r="1118" spans="1:4" x14ac:dyDescent="0.25">
      <c r="A1118" s="3">
        <v>51</v>
      </c>
      <c r="B1118" s="4" t="s">
        <v>201</v>
      </c>
      <c r="C1118" s="5"/>
      <c r="D1118" s="5"/>
    </row>
    <row r="1119" spans="1:4" x14ac:dyDescent="0.25">
      <c r="A1119" s="3">
        <v>5101</v>
      </c>
      <c r="B1119" s="4" t="s">
        <v>318</v>
      </c>
      <c r="C1119" s="5"/>
      <c r="D1119" s="5"/>
    </row>
    <row r="1120" spans="1:4" x14ac:dyDescent="0.25">
      <c r="A1120" s="6">
        <v>510101</v>
      </c>
      <c r="B1120" s="7" t="s">
        <v>319</v>
      </c>
      <c r="C1120" s="5"/>
      <c r="D1120" s="5"/>
    </row>
    <row r="1121" spans="1:4" x14ac:dyDescent="0.25">
      <c r="A1121" s="6">
        <v>510102</v>
      </c>
      <c r="B1121" s="7" t="s">
        <v>320</v>
      </c>
      <c r="C1121" s="5"/>
      <c r="D1121" s="5"/>
    </row>
    <row r="1122" spans="1:4" x14ac:dyDescent="0.25">
      <c r="A1122" s="6">
        <v>510103</v>
      </c>
      <c r="B1122" s="7" t="s">
        <v>321</v>
      </c>
      <c r="C1122" s="5"/>
      <c r="D1122" s="5"/>
    </row>
    <row r="1123" spans="1:4" x14ac:dyDescent="0.25">
      <c r="A1123" s="6">
        <v>510104</v>
      </c>
      <c r="B1123" s="7" t="s">
        <v>322</v>
      </c>
      <c r="C1123" s="5"/>
      <c r="D1123" s="5"/>
    </row>
    <row r="1124" spans="1:4" ht="15.75" thickBot="1" x14ac:dyDescent="0.3">
      <c r="A1124" s="19">
        <v>510105</v>
      </c>
      <c r="B1124" s="20" t="s">
        <v>323</v>
      </c>
      <c r="C1124" s="5"/>
      <c r="D1124" s="5"/>
    </row>
    <row r="1125" spans="1:4" ht="15.75" thickBot="1" x14ac:dyDescent="0.3">
      <c r="A1125" s="9" t="s">
        <v>18</v>
      </c>
      <c r="B1125" s="10"/>
      <c r="C1125" s="67">
        <f>SUM(C1120:C1124)</f>
        <v>0</v>
      </c>
      <c r="D1125" s="67">
        <f>SUM(D1120:D1124)</f>
        <v>0</v>
      </c>
    </row>
    <row r="1126" spans="1:4" x14ac:dyDescent="0.25">
      <c r="A1126" s="12">
        <v>5102</v>
      </c>
      <c r="B1126" s="13" t="s">
        <v>227</v>
      </c>
      <c r="C1126" s="68"/>
      <c r="D1126" s="68"/>
    </row>
    <row r="1127" spans="1:4" x14ac:dyDescent="0.25">
      <c r="A1127" s="6">
        <v>510201</v>
      </c>
      <c r="B1127" s="7" t="s">
        <v>260</v>
      </c>
      <c r="C1127" s="5"/>
      <c r="D1127" s="5"/>
    </row>
    <row r="1128" spans="1:4" x14ac:dyDescent="0.25">
      <c r="A1128" s="6">
        <v>510202</v>
      </c>
      <c r="B1128" s="7" t="s">
        <v>324</v>
      </c>
      <c r="C1128" s="5"/>
      <c r="D1128" s="5"/>
    </row>
    <row r="1129" spans="1:4" x14ac:dyDescent="0.25">
      <c r="A1129" s="6">
        <v>510203</v>
      </c>
      <c r="B1129" s="7" t="s">
        <v>118</v>
      </c>
      <c r="C1129" s="5"/>
      <c r="D1129" s="5"/>
    </row>
    <row r="1130" spans="1:4" x14ac:dyDescent="0.25">
      <c r="A1130" s="6"/>
      <c r="B1130" s="7" t="s">
        <v>207</v>
      </c>
      <c r="C1130" s="5"/>
      <c r="D1130" s="5"/>
    </row>
    <row r="1131" spans="1:4" x14ac:dyDescent="0.25">
      <c r="A1131" s="6">
        <v>51020302</v>
      </c>
      <c r="B1131" s="7" t="s">
        <v>208</v>
      </c>
      <c r="C1131" s="5"/>
      <c r="D1131" s="5"/>
    </row>
    <row r="1132" spans="1:4" x14ac:dyDescent="0.25">
      <c r="A1132" s="6"/>
      <c r="B1132" s="7" t="s">
        <v>209</v>
      </c>
      <c r="C1132" s="5"/>
      <c r="D1132" s="5"/>
    </row>
    <row r="1133" spans="1:4" ht="15.75" thickBot="1" x14ac:dyDescent="0.3">
      <c r="A1133" s="6">
        <v>510204</v>
      </c>
      <c r="B1133" s="7" t="s">
        <v>227</v>
      </c>
      <c r="C1133" s="5"/>
      <c r="D1133" s="5"/>
    </row>
    <row r="1134" spans="1:4" ht="15.75" thickBot="1" x14ac:dyDescent="0.3">
      <c r="A1134" s="9" t="s">
        <v>18</v>
      </c>
      <c r="B1134" s="10"/>
      <c r="C1134" s="67">
        <f>SUM(C1127:C1133)</f>
        <v>0</v>
      </c>
      <c r="D1134" s="67">
        <f>SUM(D1127:D1133)</f>
        <v>0</v>
      </c>
    </row>
    <row r="1135" spans="1:4" x14ac:dyDescent="0.25">
      <c r="A1135" s="12">
        <v>5103</v>
      </c>
      <c r="B1135" s="13" t="s">
        <v>325</v>
      </c>
      <c r="C1135" s="68"/>
      <c r="D1135" s="68"/>
    </row>
    <row r="1136" spans="1:4" x14ac:dyDescent="0.25">
      <c r="A1136" s="6">
        <v>510301</v>
      </c>
      <c r="B1136" s="7" t="s">
        <v>203</v>
      </c>
      <c r="C1136" s="5"/>
      <c r="D1136" s="5"/>
    </row>
    <row r="1137" spans="1:4" x14ac:dyDescent="0.25">
      <c r="A1137" s="6">
        <v>510302</v>
      </c>
      <c r="B1137" s="7" t="s">
        <v>204</v>
      </c>
      <c r="C1137" s="5"/>
      <c r="D1137" s="5"/>
    </row>
    <row r="1138" spans="1:4" x14ac:dyDescent="0.25">
      <c r="A1138" s="6">
        <v>510303</v>
      </c>
      <c r="B1138" s="7" t="s">
        <v>87</v>
      </c>
      <c r="C1138" s="5"/>
      <c r="D1138" s="5"/>
    </row>
    <row r="1139" spans="1:4" x14ac:dyDescent="0.25">
      <c r="A1139" s="6">
        <v>510304</v>
      </c>
      <c r="B1139" s="7" t="s">
        <v>88</v>
      </c>
      <c r="C1139" s="5"/>
      <c r="D1139" s="5"/>
    </row>
    <row r="1140" spans="1:4" x14ac:dyDescent="0.25">
      <c r="A1140" s="6">
        <v>510305</v>
      </c>
      <c r="B1140" s="7" t="s">
        <v>89</v>
      </c>
      <c r="C1140" s="5"/>
      <c r="D1140" s="5"/>
    </row>
    <row r="1141" spans="1:4" x14ac:dyDescent="0.25">
      <c r="A1141" s="6">
        <v>510306</v>
      </c>
      <c r="B1141" s="7" t="s">
        <v>206</v>
      </c>
      <c r="C1141" s="5"/>
      <c r="D1141" s="5"/>
    </row>
    <row r="1142" spans="1:4" x14ac:dyDescent="0.25">
      <c r="A1142" s="6"/>
      <c r="B1142" s="7" t="s">
        <v>207</v>
      </c>
      <c r="C1142" s="5"/>
      <c r="D1142" s="5"/>
    </row>
    <row r="1143" spans="1:4" x14ac:dyDescent="0.25">
      <c r="A1143" s="6"/>
      <c r="B1143" s="7" t="s">
        <v>208</v>
      </c>
      <c r="C1143" s="5"/>
      <c r="D1143" s="5"/>
    </row>
    <row r="1144" spans="1:4" x14ac:dyDescent="0.25">
      <c r="A1144" s="6"/>
      <c r="B1144" s="7" t="s">
        <v>209</v>
      </c>
      <c r="C1144" s="5"/>
      <c r="D1144" s="5"/>
    </row>
    <row r="1145" spans="1:4" x14ac:dyDescent="0.25">
      <c r="A1145" s="6">
        <v>510307</v>
      </c>
      <c r="B1145" s="7" t="s">
        <v>91</v>
      </c>
      <c r="C1145" s="5"/>
      <c r="D1145" s="5"/>
    </row>
    <row r="1146" spans="1:4" ht="15.75" thickBot="1" x14ac:dyDescent="0.3">
      <c r="A1146" s="19">
        <v>510308</v>
      </c>
      <c r="B1146" s="20" t="s">
        <v>210</v>
      </c>
      <c r="C1146" s="5"/>
      <c r="D1146" s="5"/>
    </row>
    <row r="1147" spans="1:4" ht="15.75" thickBot="1" x14ac:dyDescent="0.3">
      <c r="A1147" s="9" t="s">
        <v>18</v>
      </c>
      <c r="B1147" s="10"/>
      <c r="C1147" s="67">
        <f>SUM(C1136:C1146)</f>
        <v>0</v>
      </c>
      <c r="D1147" s="67">
        <f>SUM(D1136:D1146)</f>
        <v>0</v>
      </c>
    </row>
    <row r="1148" spans="1:4" x14ac:dyDescent="0.25">
      <c r="A1148" s="12">
        <v>5104</v>
      </c>
      <c r="B1148" s="13" t="s">
        <v>326</v>
      </c>
      <c r="C1148" s="68"/>
      <c r="D1148" s="68"/>
    </row>
    <row r="1149" spans="1:4" x14ac:dyDescent="0.25">
      <c r="A1149" s="6">
        <v>510401</v>
      </c>
      <c r="B1149" s="7" t="s">
        <v>87</v>
      </c>
      <c r="C1149" s="5"/>
      <c r="D1149" s="5"/>
    </row>
    <row r="1150" spans="1:4" x14ac:dyDescent="0.25">
      <c r="A1150" s="6">
        <v>510402</v>
      </c>
      <c r="B1150" s="7" t="s">
        <v>88</v>
      </c>
      <c r="C1150" s="5"/>
      <c r="D1150" s="5"/>
    </row>
    <row r="1151" spans="1:4" x14ac:dyDescent="0.25">
      <c r="A1151" s="6">
        <v>510403</v>
      </c>
      <c r="B1151" s="7" t="s">
        <v>89</v>
      </c>
      <c r="C1151" s="5"/>
      <c r="D1151" s="5"/>
    </row>
    <row r="1152" spans="1:4" x14ac:dyDescent="0.25">
      <c r="A1152" s="6">
        <v>510404</v>
      </c>
      <c r="B1152" s="7" t="s">
        <v>206</v>
      </c>
      <c r="C1152" s="5"/>
      <c r="D1152" s="5"/>
    </row>
    <row r="1153" spans="1:4" x14ac:dyDescent="0.25">
      <c r="A1153" s="6"/>
      <c r="B1153" s="7" t="s">
        <v>207</v>
      </c>
      <c r="C1153" s="5"/>
      <c r="D1153" s="5"/>
    </row>
    <row r="1154" spans="1:4" x14ac:dyDescent="0.25">
      <c r="A1154" s="6"/>
      <c r="B1154" s="7" t="s">
        <v>208</v>
      </c>
      <c r="C1154" s="5"/>
      <c r="D1154" s="5"/>
    </row>
    <row r="1155" spans="1:4" x14ac:dyDescent="0.25">
      <c r="A1155" s="6"/>
      <c r="B1155" s="7" t="s">
        <v>209</v>
      </c>
      <c r="C1155" s="5"/>
      <c r="D1155" s="5"/>
    </row>
    <row r="1156" spans="1:4" x14ac:dyDescent="0.25">
      <c r="A1156" s="6">
        <v>510405</v>
      </c>
      <c r="B1156" s="7" t="s">
        <v>91</v>
      </c>
      <c r="C1156" s="5"/>
      <c r="D1156" s="5"/>
    </row>
    <row r="1157" spans="1:4" ht="15.75" thickBot="1" x14ac:dyDescent="0.3">
      <c r="A1157" s="19">
        <v>510406</v>
      </c>
      <c r="B1157" s="20" t="s">
        <v>210</v>
      </c>
      <c r="C1157" s="5"/>
      <c r="D1157" s="5"/>
    </row>
    <row r="1158" spans="1:4" ht="15.75" thickBot="1" x14ac:dyDescent="0.3">
      <c r="A1158" s="9" t="s">
        <v>18</v>
      </c>
      <c r="B1158" s="10"/>
      <c r="C1158" s="67">
        <f>SUM(C1149:C1157)</f>
        <v>0</v>
      </c>
      <c r="D1158" s="67">
        <f>SUM(D1149:D1157)</f>
        <v>0</v>
      </c>
    </row>
    <row r="1159" spans="1:4" x14ac:dyDescent="0.25">
      <c r="A1159" s="12">
        <v>5105</v>
      </c>
      <c r="B1159" s="13" t="s">
        <v>327</v>
      </c>
      <c r="C1159" s="68"/>
      <c r="D1159" s="68"/>
    </row>
    <row r="1160" spans="1:4" x14ac:dyDescent="0.25">
      <c r="A1160" s="6">
        <v>510501</v>
      </c>
      <c r="B1160" s="7" t="s">
        <v>87</v>
      </c>
      <c r="C1160" s="5"/>
      <c r="D1160" s="5"/>
    </row>
    <row r="1161" spans="1:4" x14ac:dyDescent="0.25">
      <c r="A1161" s="6">
        <v>510502</v>
      </c>
      <c r="B1161" s="7" t="s">
        <v>88</v>
      </c>
      <c r="C1161" s="5"/>
      <c r="D1161" s="5"/>
    </row>
    <row r="1162" spans="1:4" x14ac:dyDescent="0.25">
      <c r="A1162" s="6">
        <v>510503</v>
      </c>
      <c r="B1162" s="7" t="s">
        <v>89</v>
      </c>
      <c r="C1162" s="5"/>
      <c r="D1162" s="5"/>
    </row>
    <row r="1163" spans="1:4" x14ac:dyDescent="0.25">
      <c r="A1163" s="6">
        <v>510504</v>
      </c>
      <c r="B1163" s="7" t="s">
        <v>206</v>
      </c>
      <c r="C1163" s="5"/>
      <c r="D1163" s="5"/>
    </row>
    <row r="1164" spans="1:4" x14ac:dyDescent="0.25">
      <c r="A1164" s="6"/>
      <c r="B1164" s="7" t="s">
        <v>207</v>
      </c>
      <c r="C1164" s="5"/>
      <c r="D1164" s="5"/>
    </row>
    <row r="1165" spans="1:4" x14ac:dyDescent="0.25">
      <c r="A1165" s="6"/>
      <c r="B1165" s="7" t="s">
        <v>208</v>
      </c>
      <c r="C1165" s="5"/>
      <c r="D1165" s="5"/>
    </row>
    <row r="1166" spans="1:4" x14ac:dyDescent="0.25">
      <c r="A1166" s="6"/>
      <c r="B1166" s="7" t="s">
        <v>209</v>
      </c>
      <c r="C1166" s="5"/>
      <c r="D1166" s="5"/>
    </row>
    <row r="1167" spans="1:4" x14ac:dyDescent="0.25">
      <c r="A1167" s="6">
        <v>510505</v>
      </c>
      <c r="B1167" s="7" t="s">
        <v>91</v>
      </c>
      <c r="C1167" s="5"/>
      <c r="D1167" s="5"/>
    </row>
    <row r="1168" spans="1:4" ht="15.75" thickBot="1" x14ac:dyDescent="0.3">
      <c r="A1168" s="19">
        <v>510506</v>
      </c>
      <c r="B1168" s="20" t="s">
        <v>210</v>
      </c>
      <c r="C1168" s="5"/>
      <c r="D1168" s="5"/>
    </row>
    <row r="1169" spans="1:4" ht="15.75" thickBot="1" x14ac:dyDescent="0.3">
      <c r="A1169" s="9" t="s">
        <v>18</v>
      </c>
      <c r="B1169" s="10"/>
      <c r="C1169" s="67">
        <f>SUM(C1160:C1168)</f>
        <v>0</v>
      </c>
      <c r="D1169" s="67">
        <f>SUM(D1160:D1168)</f>
        <v>0</v>
      </c>
    </row>
    <row r="1170" spans="1:4" x14ac:dyDescent="0.25">
      <c r="A1170" s="12">
        <v>5106</v>
      </c>
      <c r="B1170" s="13" t="s">
        <v>328</v>
      </c>
      <c r="C1170" s="68"/>
      <c r="D1170" s="68"/>
    </row>
    <row r="1171" spans="1:4" x14ac:dyDescent="0.25">
      <c r="A1171" s="6">
        <v>510601</v>
      </c>
      <c r="B1171" s="7" t="s">
        <v>86</v>
      </c>
      <c r="C1171" s="5"/>
      <c r="D1171" s="5"/>
    </row>
    <row r="1172" spans="1:4" x14ac:dyDescent="0.25">
      <c r="A1172" s="6">
        <v>510602</v>
      </c>
      <c r="B1172" s="7" t="s">
        <v>87</v>
      </c>
      <c r="C1172" s="5"/>
      <c r="D1172" s="5"/>
    </row>
    <row r="1173" spans="1:4" x14ac:dyDescent="0.25">
      <c r="A1173" s="6">
        <v>510603</v>
      </c>
      <c r="B1173" s="7" t="s">
        <v>88</v>
      </c>
      <c r="C1173" s="5"/>
      <c r="D1173" s="5"/>
    </row>
    <row r="1174" spans="1:4" x14ac:dyDescent="0.25">
      <c r="A1174" s="6">
        <v>510604</v>
      </c>
      <c r="B1174" s="7" t="s">
        <v>89</v>
      </c>
      <c r="C1174" s="5"/>
      <c r="D1174" s="5"/>
    </row>
    <row r="1175" spans="1:4" x14ac:dyDescent="0.25">
      <c r="A1175" s="6">
        <v>510605</v>
      </c>
      <c r="B1175" s="7" t="s">
        <v>206</v>
      </c>
      <c r="C1175" s="5"/>
      <c r="D1175" s="5"/>
    </row>
    <row r="1176" spans="1:4" x14ac:dyDescent="0.25">
      <c r="A1176" s="6"/>
      <c r="B1176" s="7" t="s">
        <v>207</v>
      </c>
      <c r="C1176" s="5"/>
      <c r="D1176" s="5"/>
    </row>
    <row r="1177" spans="1:4" x14ac:dyDescent="0.25">
      <c r="A1177" s="6"/>
      <c r="B1177" s="7" t="s">
        <v>208</v>
      </c>
      <c r="C1177" s="5"/>
      <c r="D1177" s="5"/>
    </row>
    <row r="1178" spans="1:4" x14ac:dyDescent="0.25">
      <c r="A1178" s="6"/>
      <c r="B1178" s="7" t="s">
        <v>209</v>
      </c>
      <c r="C1178" s="5"/>
      <c r="D1178" s="5"/>
    </row>
    <row r="1179" spans="1:4" x14ac:dyDescent="0.25">
      <c r="A1179" s="6">
        <v>510606</v>
      </c>
      <c r="B1179" s="7" t="s">
        <v>91</v>
      </c>
      <c r="C1179" s="5"/>
      <c r="D1179" s="5"/>
    </row>
    <row r="1180" spans="1:4" ht="15.75" thickBot="1" x14ac:dyDescent="0.3">
      <c r="A1180" s="19">
        <v>510607</v>
      </c>
      <c r="B1180" s="20" t="s">
        <v>210</v>
      </c>
      <c r="C1180" s="69"/>
      <c r="D1180" s="69"/>
    </row>
    <row r="1181" spans="1:4" ht="15.75" thickBot="1" x14ac:dyDescent="0.3">
      <c r="A1181" s="9" t="s">
        <v>18</v>
      </c>
      <c r="B1181" s="10"/>
      <c r="C1181" s="67">
        <f>SUM(C1171:C1180)</f>
        <v>0</v>
      </c>
      <c r="D1181" s="67">
        <f>SUM(D1171:D1180)</f>
        <v>0</v>
      </c>
    </row>
    <row r="1182" spans="1:4" x14ac:dyDescent="0.25">
      <c r="A1182" s="12">
        <v>5107</v>
      </c>
      <c r="B1182" s="13" t="s">
        <v>329</v>
      </c>
      <c r="C1182" s="68"/>
      <c r="D1182" s="68"/>
    </row>
    <row r="1183" spans="1:4" x14ac:dyDescent="0.25">
      <c r="A1183" s="6">
        <v>510701</v>
      </c>
      <c r="B1183" s="7" t="s">
        <v>330</v>
      </c>
      <c r="C1183" s="5"/>
      <c r="D1183" s="5"/>
    </row>
    <row r="1184" spans="1:4" x14ac:dyDescent="0.25">
      <c r="A1184" s="6">
        <v>510702</v>
      </c>
      <c r="B1184" s="7" t="s">
        <v>87</v>
      </c>
      <c r="C1184" s="5"/>
      <c r="D1184" s="5"/>
    </row>
    <row r="1185" spans="1:4" x14ac:dyDescent="0.25">
      <c r="A1185" s="6">
        <v>510703</v>
      </c>
      <c r="B1185" s="7" t="s">
        <v>88</v>
      </c>
      <c r="C1185" s="5"/>
      <c r="D1185" s="5"/>
    </row>
    <row r="1186" spans="1:4" x14ac:dyDescent="0.25">
      <c r="A1186" s="6">
        <v>510704</v>
      </c>
      <c r="B1186" s="7" t="s">
        <v>89</v>
      </c>
      <c r="C1186" s="5"/>
      <c r="D1186" s="5"/>
    </row>
    <row r="1187" spans="1:4" x14ac:dyDescent="0.25">
      <c r="A1187" s="6">
        <v>510705</v>
      </c>
      <c r="B1187" s="7" t="s">
        <v>206</v>
      </c>
      <c r="C1187" s="5"/>
      <c r="D1187" s="5"/>
    </row>
    <row r="1188" spans="1:4" x14ac:dyDescent="0.25">
      <c r="A1188" s="6"/>
      <c r="B1188" s="7" t="s">
        <v>207</v>
      </c>
      <c r="C1188" s="5"/>
      <c r="D1188" s="5"/>
    </row>
    <row r="1189" spans="1:4" x14ac:dyDescent="0.25">
      <c r="A1189" s="6"/>
      <c r="B1189" s="7" t="s">
        <v>208</v>
      </c>
      <c r="C1189" s="5"/>
      <c r="D1189" s="5"/>
    </row>
    <row r="1190" spans="1:4" x14ac:dyDescent="0.25">
      <c r="A1190" s="6"/>
      <c r="B1190" s="7" t="s">
        <v>209</v>
      </c>
      <c r="C1190" s="5"/>
      <c r="D1190" s="5"/>
    </row>
    <row r="1191" spans="1:4" x14ac:dyDescent="0.25">
      <c r="A1191" s="6">
        <v>510706</v>
      </c>
      <c r="B1191" s="7" t="s">
        <v>91</v>
      </c>
      <c r="C1191" s="5"/>
      <c r="D1191" s="5"/>
    </row>
    <row r="1192" spans="1:4" ht="15.75" thickBot="1" x14ac:dyDescent="0.3">
      <c r="A1192" s="19">
        <v>510707</v>
      </c>
      <c r="B1192" s="20" t="s">
        <v>210</v>
      </c>
      <c r="C1192" s="75"/>
      <c r="D1192" s="75"/>
    </row>
    <row r="1193" spans="1:4" ht="15.75" thickBot="1" x14ac:dyDescent="0.3">
      <c r="A1193" s="9" t="s">
        <v>18</v>
      </c>
      <c r="B1193" s="10"/>
      <c r="C1193" s="67">
        <f>SUM(C1183:C1192)</f>
        <v>0</v>
      </c>
      <c r="D1193" s="67">
        <f>SUM(D1183:D1192)</f>
        <v>0</v>
      </c>
    </row>
    <row r="1194" spans="1:4" x14ac:dyDescent="0.25">
      <c r="A1194" s="12">
        <v>5108</v>
      </c>
      <c r="B1194" s="13" t="s">
        <v>331</v>
      </c>
      <c r="C1194" s="68"/>
      <c r="D1194" s="68"/>
    </row>
    <row r="1195" spans="1:4" x14ac:dyDescent="0.25">
      <c r="A1195" s="6">
        <v>510801</v>
      </c>
      <c r="B1195" s="7" t="s">
        <v>86</v>
      </c>
      <c r="C1195" s="5"/>
      <c r="D1195" s="5"/>
    </row>
    <row r="1196" spans="1:4" x14ac:dyDescent="0.25">
      <c r="A1196" s="6">
        <v>510802</v>
      </c>
      <c r="B1196" s="7" t="s">
        <v>87</v>
      </c>
      <c r="C1196" s="5"/>
      <c r="D1196" s="5"/>
    </row>
    <row r="1197" spans="1:4" x14ac:dyDescent="0.25">
      <c r="A1197" s="6">
        <v>510803</v>
      </c>
      <c r="B1197" s="7" t="s">
        <v>88</v>
      </c>
      <c r="C1197" s="5"/>
      <c r="D1197" s="5"/>
    </row>
    <row r="1198" spans="1:4" x14ac:dyDescent="0.25">
      <c r="A1198" s="6">
        <v>510804</v>
      </c>
      <c r="B1198" s="7" t="s">
        <v>89</v>
      </c>
      <c r="C1198" s="5"/>
      <c r="D1198" s="5"/>
    </row>
    <row r="1199" spans="1:4" x14ac:dyDescent="0.25">
      <c r="A1199" s="6">
        <v>510805</v>
      </c>
      <c r="B1199" s="7" t="s">
        <v>206</v>
      </c>
      <c r="C1199" s="5"/>
      <c r="D1199" s="5"/>
    </row>
    <row r="1200" spans="1:4" x14ac:dyDescent="0.25">
      <c r="A1200" s="6"/>
      <c r="B1200" s="7" t="s">
        <v>207</v>
      </c>
      <c r="C1200" s="5"/>
      <c r="D1200" s="5"/>
    </row>
    <row r="1201" spans="1:4" x14ac:dyDescent="0.25">
      <c r="A1201" s="6"/>
      <c r="B1201" s="7" t="s">
        <v>208</v>
      </c>
      <c r="C1201" s="5"/>
      <c r="D1201" s="5"/>
    </row>
    <row r="1202" spans="1:4" x14ac:dyDescent="0.25">
      <c r="A1202" s="6"/>
      <c r="B1202" s="7" t="s">
        <v>209</v>
      </c>
      <c r="C1202" s="5"/>
      <c r="D1202" s="5"/>
    </row>
    <row r="1203" spans="1:4" x14ac:dyDescent="0.25">
      <c r="A1203" s="6">
        <v>510806</v>
      </c>
      <c r="B1203" s="7" t="s">
        <v>91</v>
      </c>
      <c r="C1203" s="5"/>
      <c r="D1203" s="5"/>
    </row>
    <row r="1204" spans="1:4" ht="15.75" thickBot="1" x14ac:dyDescent="0.3">
      <c r="A1204" s="19">
        <v>510807</v>
      </c>
      <c r="B1204" s="20" t="s">
        <v>210</v>
      </c>
      <c r="C1204" s="75"/>
      <c r="D1204" s="75"/>
    </row>
    <row r="1205" spans="1:4" ht="15.75" thickBot="1" x14ac:dyDescent="0.3">
      <c r="A1205" s="9" t="s">
        <v>18</v>
      </c>
      <c r="B1205" s="10"/>
      <c r="C1205" s="67">
        <f>SUM(C1195:C1204)</f>
        <v>0</v>
      </c>
      <c r="D1205" s="67">
        <f>SUM(D1195:D1204)</f>
        <v>0</v>
      </c>
    </row>
    <row r="1206" spans="1:4" x14ac:dyDescent="0.25">
      <c r="A1206" s="12">
        <v>5109</v>
      </c>
      <c r="B1206" s="13" t="s">
        <v>332</v>
      </c>
      <c r="C1206" s="68"/>
      <c r="D1206" s="68"/>
    </row>
    <row r="1207" spans="1:4" x14ac:dyDescent="0.25">
      <c r="A1207" s="6">
        <v>510901</v>
      </c>
      <c r="B1207" s="7" t="s">
        <v>86</v>
      </c>
      <c r="C1207" s="5"/>
      <c r="D1207" s="5"/>
    </row>
    <row r="1208" spans="1:4" x14ac:dyDescent="0.25">
      <c r="A1208" s="6">
        <v>510902</v>
      </c>
      <c r="B1208" s="7" t="s">
        <v>87</v>
      </c>
      <c r="C1208" s="5"/>
      <c r="D1208" s="5"/>
    </row>
    <row r="1209" spans="1:4" x14ac:dyDescent="0.25">
      <c r="A1209" s="6">
        <v>510903</v>
      </c>
      <c r="B1209" s="7" t="s">
        <v>88</v>
      </c>
      <c r="C1209" s="5"/>
      <c r="D1209" s="5"/>
    </row>
    <row r="1210" spans="1:4" x14ac:dyDescent="0.25">
      <c r="A1210" s="6">
        <v>510904</v>
      </c>
      <c r="B1210" s="7" t="s">
        <v>89</v>
      </c>
      <c r="C1210" s="5"/>
      <c r="D1210" s="5"/>
    </row>
    <row r="1211" spans="1:4" x14ac:dyDescent="0.25">
      <c r="A1211" s="6">
        <v>510905</v>
      </c>
      <c r="B1211" s="7" t="s">
        <v>206</v>
      </c>
      <c r="C1211" s="5"/>
      <c r="D1211" s="5"/>
    </row>
    <row r="1212" spans="1:4" x14ac:dyDescent="0.25">
      <c r="A1212" s="6"/>
      <c r="B1212" s="7" t="s">
        <v>207</v>
      </c>
      <c r="C1212" s="5"/>
      <c r="D1212" s="5"/>
    </row>
    <row r="1213" spans="1:4" x14ac:dyDescent="0.25">
      <c r="A1213" s="6"/>
      <c r="B1213" s="7" t="s">
        <v>208</v>
      </c>
      <c r="C1213" s="5"/>
      <c r="D1213" s="5"/>
    </row>
    <row r="1214" spans="1:4" x14ac:dyDescent="0.25">
      <c r="A1214" s="6"/>
      <c r="B1214" s="7" t="s">
        <v>209</v>
      </c>
      <c r="C1214" s="5"/>
      <c r="D1214" s="5"/>
    </row>
    <row r="1215" spans="1:4" x14ac:dyDescent="0.25">
      <c r="A1215" s="6">
        <v>510906</v>
      </c>
      <c r="B1215" s="7" t="s">
        <v>91</v>
      </c>
      <c r="C1215" s="5"/>
      <c r="D1215" s="5"/>
    </row>
    <row r="1216" spans="1:4" ht="15.75" thickBot="1" x14ac:dyDescent="0.3">
      <c r="A1216" s="19">
        <v>510907</v>
      </c>
      <c r="B1216" s="20" t="s">
        <v>210</v>
      </c>
      <c r="C1216" s="75"/>
      <c r="D1216" s="75"/>
    </row>
    <row r="1217" spans="1:4" ht="15.75" thickBot="1" x14ac:dyDescent="0.3">
      <c r="A1217" s="9" t="s">
        <v>18</v>
      </c>
      <c r="B1217" s="10"/>
      <c r="C1217" s="67">
        <f>SUM(C1207:C1216)</f>
        <v>0</v>
      </c>
      <c r="D1217" s="67">
        <f>SUM(D1207:D1216)</f>
        <v>0</v>
      </c>
    </row>
    <row r="1218" spans="1:4" x14ac:dyDescent="0.25">
      <c r="A1218" s="12">
        <v>5110</v>
      </c>
      <c r="B1218" s="13" t="s">
        <v>333</v>
      </c>
      <c r="C1218" s="68"/>
      <c r="D1218" s="68"/>
    </row>
    <row r="1219" spans="1:4" x14ac:dyDescent="0.25">
      <c r="A1219" s="6">
        <v>511001</v>
      </c>
      <c r="B1219" s="7" t="s">
        <v>86</v>
      </c>
      <c r="C1219" s="5"/>
      <c r="D1219" s="5"/>
    </row>
    <row r="1220" spans="1:4" x14ac:dyDescent="0.25">
      <c r="A1220" s="6">
        <v>511002</v>
      </c>
      <c r="B1220" s="7" t="s">
        <v>87</v>
      </c>
      <c r="C1220" s="5"/>
      <c r="D1220" s="5"/>
    </row>
    <row r="1221" spans="1:4" x14ac:dyDescent="0.25">
      <c r="A1221" s="6">
        <v>511003</v>
      </c>
      <c r="B1221" s="7" t="s">
        <v>88</v>
      </c>
      <c r="C1221" s="5"/>
      <c r="D1221" s="5"/>
    </row>
    <row r="1222" spans="1:4" x14ac:dyDescent="0.25">
      <c r="A1222" s="6">
        <v>511004</v>
      </c>
      <c r="B1222" s="7" t="s">
        <v>89</v>
      </c>
      <c r="C1222" s="5"/>
      <c r="D1222" s="5"/>
    </row>
    <row r="1223" spans="1:4" x14ac:dyDescent="0.25">
      <c r="A1223" s="6">
        <v>511005</v>
      </c>
      <c r="B1223" s="7" t="s">
        <v>206</v>
      </c>
      <c r="C1223" s="5"/>
      <c r="D1223" s="5"/>
    </row>
    <row r="1224" spans="1:4" x14ac:dyDescent="0.25">
      <c r="A1224" s="6"/>
      <c r="B1224" s="7" t="s">
        <v>207</v>
      </c>
      <c r="C1224" s="5"/>
      <c r="D1224" s="5"/>
    </row>
    <row r="1225" spans="1:4" x14ac:dyDescent="0.25">
      <c r="A1225" s="6"/>
      <c r="B1225" s="7" t="s">
        <v>208</v>
      </c>
      <c r="C1225" s="5"/>
      <c r="D1225" s="5"/>
    </row>
    <row r="1226" spans="1:4" x14ac:dyDescent="0.25">
      <c r="A1226" s="6"/>
      <c r="B1226" s="7" t="s">
        <v>209</v>
      </c>
      <c r="C1226" s="5"/>
      <c r="D1226" s="5"/>
    </row>
    <row r="1227" spans="1:4" x14ac:dyDescent="0.25">
      <c r="A1227" s="6">
        <v>511006</v>
      </c>
      <c r="B1227" s="7" t="s">
        <v>91</v>
      </c>
      <c r="C1227" s="5"/>
      <c r="D1227" s="5"/>
    </row>
    <row r="1228" spans="1:4" ht="15.75" thickBot="1" x14ac:dyDescent="0.3">
      <c r="A1228" s="19">
        <v>511007</v>
      </c>
      <c r="B1228" s="20" t="s">
        <v>210</v>
      </c>
      <c r="C1228" s="75"/>
      <c r="D1228" s="75"/>
    </row>
    <row r="1229" spans="1:4" ht="15.75" thickBot="1" x14ac:dyDescent="0.3">
      <c r="A1229" s="9" t="s">
        <v>18</v>
      </c>
      <c r="B1229" s="10"/>
      <c r="C1229" s="67">
        <f>SUM(C1219:C1228)</f>
        <v>0</v>
      </c>
      <c r="D1229" s="67">
        <f>SUM(D1219:D1228)</f>
        <v>0</v>
      </c>
    </row>
    <row r="1230" spans="1:4" x14ac:dyDescent="0.25">
      <c r="A1230" s="12">
        <v>5111</v>
      </c>
      <c r="B1230" s="13" t="s">
        <v>334</v>
      </c>
      <c r="C1230" s="68"/>
      <c r="D1230" s="68"/>
    </row>
    <row r="1231" spans="1:4" x14ac:dyDescent="0.25">
      <c r="A1231" s="6">
        <v>511101</v>
      </c>
      <c r="B1231" s="7" t="s">
        <v>86</v>
      </c>
      <c r="C1231" s="5"/>
      <c r="D1231" s="5"/>
    </row>
    <row r="1232" spans="1:4" x14ac:dyDescent="0.25">
      <c r="A1232" s="6">
        <v>511102</v>
      </c>
      <c r="B1232" s="7" t="s">
        <v>87</v>
      </c>
      <c r="C1232" s="5"/>
      <c r="D1232" s="5"/>
    </row>
    <row r="1233" spans="1:4" x14ac:dyDescent="0.25">
      <c r="A1233" s="6">
        <v>511103</v>
      </c>
      <c r="B1233" s="7" t="s">
        <v>335</v>
      </c>
      <c r="C1233" s="5"/>
      <c r="D1233" s="5"/>
    </row>
    <row r="1234" spans="1:4" x14ac:dyDescent="0.25">
      <c r="A1234" s="6">
        <v>511104</v>
      </c>
      <c r="B1234" s="7" t="s">
        <v>89</v>
      </c>
      <c r="C1234" s="5"/>
      <c r="D1234" s="5"/>
    </row>
    <row r="1235" spans="1:4" x14ac:dyDescent="0.25">
      <c r="A1235" s="6">
        <v>511105</v>
      </c>
      <c r="B1235" s="7" t="s">
        <v>206</v>
      </c>
      <c r="C1235" s="5"/>
      <c r="D1235" s="5"/>
    </row>
    <row r="1236" spans="1:4" x14ac:dyDescent="0.25">
      <c r="A1236" s="6"/>
      <c r="B1236" s="7" t="s">
        <v>207</v>
      </c>
      <c r="C1236" s="5"/>
      <c r="D1236" s="5"/>
    </row>
    <row r="1237" spans="1:4" x14ac:dyDescent="0.25">
      <c r="A1237" s="6"/>
      <c r="B1237" s="7" t="s">
        <v>208</v>
      </c>
      <c r="C1237" s="5"/>
      <c r="D1237" s="5"/>
    </row>
    <row r="1238" spans="1:4" x14ac:dyDescent="0.25">
      <c r="A1238" s="6"/>
      <c r="B1238" s="7" t="s">
        <v>209</v>
      </c>
      <c r="C1238" s="5"/>
      <c r="D1238" s="5"/>
    </row>
    <row r="1239" spans="1:4" x14ac:dyDescent="0.25">
      <c r="A1239" s="6">
        <v>511106</v>
      </c>
      <c r="B1239" s="7" t="s">
        <v>91</v>
      </c>
      <c r="C1239" s="5"/>
      <c r="D1239" s="5"/>
    </row>
    <row r="1240" spans="1:4" ht="15.75" thickBot="1" x14ac:dyDescent="0.3">
      <c r="A1240" s="19">
        <v>511107</v>
      </c>
      <c r="B1240" s="20" t="s">
        <v>210</v>
      </c>
      <c r="C1240" s="75"/>
      <c r="D1240" s="75"/>
    </row>
    <row r="1241" spans="1:4" ht="15.75" thickBot="1" x14ac:dyDescent="0.3">
      <c r="A1241" s="9" t="s">
        <v>18</v>
      </c>
      <c r="B1241" s="10"/>
      <c r="C1241" s="67">
        <f>SUM(C1231:C1240)</f>
        <v>0</v>
      </c>
      <c r="D1241" s="67">
        <f>SUM(D1231:D1240)</f>
        <v>0</v>
      </c>
    </row>
    <row r="1242" spans="1:4" x14ac:dyDescent="0.25">
      <c r="A1242" s="12">
        <v>5112</v>
      </c>
      <c r="B1242" s="13" t="s">
        <v>336</v>
      </c>
      <c r="C1242" s="68"/>
      <c r="D1242" s="68"/>
    </row>
    <row r="1243" spans="1:4" x14ac:dyDescent="0.25">
      <c r="A1243" s="49">
        <v>511201</v>
      </c>
      <c r="B1243" s="7" t="s">
        <v>86</v>
      </c>
      <c r="C1243" s="5"/>
      <c r="D1243" s="5"/>
    </row>
    <row r="1244" spans="1:4" x14ac:dyDescent="0.25">
      <c r="A1244" s="49">
        <v>511202</v>
      </c>
      <c r="B1244" s="7" t="s">
        <v>87</v>
      </c>
      <c r="C1244" s="5"/>
      <c r="D1244" s="5"/>
    </row>
    <row r="1245" spans="1:4" x14ac:dyDescent="0.25">
      <c r="A1245" s="49">
        <v>511203</v>
      </c>
      <c r="B1245" s="7" t="s">
        <v>335</v>
      </c>
      <c r="C1245" s="5"/>
      <c r="D1245" s="5"/>
    </row>
    <row r="1246" spans="1:4" x14ac:dyDescent="0.25">
      <c r="A1246" s="49">
        <v>511204</v>
      </c>
      <c r="B1246" s="7" t="s">
        <v>89</v>
      </c>
      <c r="C1246" s="5"/>
      <c r="D1246" s="5"/>
    </row>
    <row r="1247" spans="1:4" x14ac:dyDescent="0.25">
      <c r="A1247" s="6">
        <v>511205</v>
      </c>
      <c r="B1247" s="7" t="s">
        <v>206</v>
      </c>
      <c r="C1247" s="5"/>
      <c r="D1247" s="5"/>
    </row>
    <row r="1248" spans="1:4" x14ac:dyDescent="0.25">
      <c r="A1248" s="6"/>
      <c r="B1248" s="7" t="s">
        <v>207</v>
      </c>
      <c r="C1248" s="5"/>
      <c r="D1248" s="5"/>
    </row>
    <row r="1249" spans="1:4" x14ac:dyDescent="0.25">
      <c r="A1249" s="6">
        <v>51120502</v>
      </c>
      <c r="B1249" s="7" t="s">
        <v>208</v>
      </c>
      <c r="C1249" s="5"/>
      <c r="D1249" s="5"/>
    </row>
    <row r="1250" spans="1:4" x14ac:dyDescent="0.25">
      <c r="A1250" s="6"/>
      <c r="B1250" s="7" t="s">
        <v>209</v>
      </c>
      <c r="C1250" s="5"/>
      <c r="D1250" s="5"/>
    </row>
    <row r="1251" spans="1:4" x14ac:dyDescent="0.25">
      <c r="A1251" s="6">
        <v>511206</v>
      </c>
      <c r="B1251" s="7" t="s">
        <v>91</v>
      </c>
      <c r="C1251" s="5"/>
      <c r="D1251" s="5"/>
    </row>
    <row r="1252" spans="1:4" ht="15.75" thickBot="1" x14ac:dyDescent="0.3">
      <c r="A1252" s="16">
        <v>511207</v>
      </c>
      <c r="B1252" s="20" t="s">
        <v>92</v>
      </c>
      <c r="C1252" s="5"/>
      <c r="D1252" s="5"/>
    </row>
    <row r="1253" spans="1:4" ht="15.75" thickBot="1" x14ac:dyDescent="0.3">
      <c r="A1253" s="9" t="s">
        <v>18</v>
      </c>
      <c r="B1253" s="10"/>
      <c r="C1253" s="67">
        <f>SUM(C1243:C1252)</f>
        <v>0</v>
      </c>
      <c r="D1253" s="67">
        <f>SUM(D1243:D1252)</f>
        <v>0</v>
      </c>
    </row>
    <row r="1254" spans="1:4" x14ac:dyDescent="0.25">
      <c r="A1254" s="12">
        <v>5113</v>
      </c>
      <c r="B1254" s="13" t="s">
        <v>337</v>
      </c>
      <c r="C1254" s="68"/>
      <c r="D1254" s="68"/>
    </row>
    <row r="1255" spans="1:4" x14ac:dyDescent="0.25">
      <c r="A1255" s="6">
        <v>511301</v>
      </c>
      <c r="B1255" s="7" t="s">
        <v>86</v>
      </c>
      <c r="C1255" s="5"/>
      <c r="D1255" s="5"/>
    </row>
    <row r="1256" spans="1:4" x14ac:dyDescent="0.25">
      <c r="A1256" s="6">
        <v>511302</v>
      </c>
      <c r="B1256" s="7" t="s">
        <v>87</v>
      </c>
      <c r="C1256" s="5"/>
      <c r="D1256" s="5"/>
    </row>
    <row r="1257" spans="1:4" x14ac:dyDescent="0.25">
      <c r="A1257" s="6">
        <v>511303</v>
      </c>
      <c r="B1257" s="7" t="s">
        <v>335</v>
      </c>
      <c r="C1257" s="5"/>
      <c r="D1257" s="5"/>
    </row>
    <row r="1258" spans="1:4" x14ac:dyDescent="0.25">
      <c r="A1258" s="6">
        <v>511304</v>
      </c>
      <c r="B1258" s="7" t="s">
        <v>89</v>
      </c>
      <c r="C1258" s="5"/>
      <c r="D1258" s="5"/>
    </row>
    <row r="1259" spans="1:4" x14ac:dyDescent="0.25">
      <c r="A1259" s="6">
        <v>511305</v>
      </c>
      <c r="B1259" s="7" t="s">
        <v>206</v>
      </c>
      <c r="C1259" s="5"/>
      <c r="D1259" s="5"/>
    </row>
    <row r="1260" spans="1:4" x14ac:dyDescent="0.25">
      <c r="A1260" s="6"/>
      <c r="B1260" s="7" t="s">
        <v>207</v>
      </c>
      <c r="C1260" s="5"/>
      <c r="D1260" s="5"/>
    </row>
    <row r="1261" spans="1:4" x14ac:dyDescent="0.25">
      <c r="A1261" s="6"/>
      <c r="B1261" s="7" t="s">
        <v>208</v>
      </c>
      <c r="C1261" s="5"/>
      <c r="D1261" s="5"/>
    </row>
    <row r="1262" spans="1:4" x14ac:dyDescent="0.25">
      <c r="A1262" s="6"/>
      <c r="B1262" s="7" t="s">
        <v>209</v>
      </c>
      <c r="C1262" s="5"/>
      <c r="D1262" s="5"/>
    </row>
    <row r="1263" spans="1:4" x14ac:dyDescent="0.25">
      <c r="A1263" s="6">
        <v>511306</v>
      </c>
      <c r="B1263" s="7" t="s">
        <v>91</v>
      </c>
      <c r="C1263" s="5"/>
      <c r="D1263" s="5"/>
    </row>
    <row r="1264" spans="1:4" ht="15.75" thickBot="1" x14ac:dyDescent="0.3">
      <c r="A1264" s="19">
        <v>511307</v>
      </c>
      <c r="B1264" s="20" t="s">
        <v>92</v>
      </c>
      <c r="C1264" s="69"/>
      <c r="D1264" s="69"/>
    </row>
    <row r="1265" spans="1:4" ht="15.75" thickBot="1" x14ac:dyDescent="0.3">
      <c r="A1265" s="9" t="s">
        <v>18</v>
      </c>
      <c r="B1265" s="10"/>
      <c r="C1265" s="67">
        <f>SUM(C1255:C1264)</f>
        <v>0</v>
      </c>
      <c r="D1265" s="67">
        <f>SUM(D1255:D1264)</f>
        <v>0</v>
      </c>
    </row>
    <row r="1266" spans="1:4" x14ac:dyDescent="0.25">
      <c r="A1266" s="12">
        <v>5114</v>
      </c>
      <c r="B1266" s="13" t="s">
        <v>338</v>
      </c>
      <c r="C1266" s="68"/>
      <c r="D1266" s="68"/>
    </row>
    <row r="1267" spans="1:4" x14ac:dyDescent="0.25">
      <c r="A1267" s="6">
        <v>511401</v>
      </c>
      <c r="B1267" s="7" t="s">
        <v>339</v>
      </c>
      <c r="C1267" s="5"/>
      <c r="D1267" s="5"/>
    </row>
    <row r="1268" spans="1:4" x14ac:dyDescent="0.25">
      <c r="A1268" s="6">
        <v>511402</v>
      </c>
      <c r="B1268" s="7" t="s">
        <v>340</v>
      </c>
      <c r="C1268" s="5"/>
      <c r="D1268" s="5"/>
    </row>
    <row r="1269" spans="1:4" x14ac:dyDescent="0.25">
      <c r="A1269" s="6">
        <v>511403</v>
      </c>
      <c r="B1269" s="7" t="s">
        <v>341</v>
      </c>
      <c r="C1269" s="5"/>
      <c r="D1269" s="5"/>
    </row>
    <row r="1270" spans="1:4" x14ac:dyDescent="0.25">
      <c r="A1270" s="6">
        <v>511404</v>
      </c>
      <c r="B1270" s="7" t="s">
        <v>342</v>
      </c>
      <c r="C1270" s="5"/>
      <c r="D1270" s="5"/>
    </row>
    <row r="1271" spans="1:4" x14ac:dyDescent="0.25">
      <c r="A1271" s="6">
        <v>511405</v>
      </c>
      <c r="B1271" s="7" t="s">
        <v>343</v>
      </c>
      <c r="C1271" s="5"/>
      <c r="D1271" s="5"/>
    </row>
    <row r="1272" spans="1:4" x14ac:dyDescent="0.25">
      <c r="A1272" s="6">
        <v>511406</v>
      </c>
      <c r="B1272" s="7" t="s">
        <v>344</v>
      </c>
      <c r="C1272" s="5"/>
      <c r="D1272" s="5"/>
    </row>
    <row r="1273" spans="1:4" x14ac:dyDescent="0.25">
      <c r="A1273" s="6">
        <v>511407</v>
      </c>
      <c r="B1273" s="7" t="s">
        <v>117</v>
      </c>
      <c r="C1273" s="5"/>
      <c r="D1273" s="5"/>
    </row>
    <row r="1274" spans="1:4" x14ac:dyDescent="0.25">
      <c r="A1274" s="6">
        <v>511408</v>
      </c>
      <c r="B1274" s="7" t="s">
        <v>118</v>
      </c>
      <c r="C1274" s="5"/>
      <c r="D1274" s="5"/>
    </row>
    <row r="1275" spans="1:4" x14ac:dyDescent="0.25">
      <c r="A1275" s="6"/>
      <c r="B1275" s="7" t="s">
        <v>207</v>
      </c>
      <c r="C1275" s="5"/>
      <c r="D1275" s="5"/>
    </row>
    <row r="1276" spans="1:4" x14ac:dyDescent="0.25">
      <c r="A1276" s="6"/>
      <c r="B1276" s="7" t="s">
        <v>208</v>
      </c>
      <c r="C1276" s="5"/>
      <c r="D1276" s="5"/>
    </row>
    <row r="1277" spans="1:4" x14ac:dyDescent="0.25">
      <c r="A1277" s="6"/>
      <c r="B1277" s="7" t="s">
        <v>209</v>
      </c>
      <c r="C1277" s="5"/>
      <c r="D1277" s="5"/>
    </row>
    <row r="1278" spans="1:4" x14ac:dyDescent="0.25">
      <c r="A1278" s="6">
        <v>511409</v>
      </c>
      <c r="B1278" s="7" t="s">
        <v>345</v>
      </c>
      <c r="C1278" s="5"/>
      <c r="D1278" s="5"/>
    </row>
    <row r="1279" spans="1:4" x14ac:dyDescent="0.25">
      <c r="A1279" s="6">
        <v>511410</v>
      </c>
      <c r="B1279" s="7" t="s">
        <v>243</v>
      </c>
      <c r="C1279" s="5"/>
      <c r="D1279" s="5"/>
    </row>
    <row r="1280" spans="1:4" ht="15.75" thickBot="1" x14ac:dyDescent="0.3">
      <c r="A1280" s="16">
        <v>511411</v>
      </c>
      <c r="B1280" s="17" t="s">
        <v>121</v>
      </c>
      <c r="C1280" s="69"/>
      <c r="D1280" s="69"/>
    </row>
    <row r="1281" spans="1:4" ht="15.75" thickBot="1" x14ac:dyDescent="0.3">
      <c r="A1281" s="9" t="s">
        <v>18</v>
      </c>
      <c r="B1281" s="50"/>
      <c r="C1281" s="67">
        <f>SUM(C1267:C1280)</f>
        <v>0</v>
      </c>
      <c r="D1281" s="67">
        <f>SUM(D1267:D1280)</f>
        <v>0</v>
      </c>
    </row>
    <row r="1282" spans="1:4" x14ac:dyDescent="0.25">
      <c r="A1282" s="12">
        <v>5115</v>
      </c>
      <c r="B1282" s="13" t="s">
        <v>346</v>
      </c>
      <c r="C1282" s="68"/>
      <c r="D1282" s="68"/>
    </row>
    <row r="1283" spans="1:4" x14ac:dyDescent="0.25">
      <c r="A1283" s="6">
        <v>511501</v>
      </c>
      <c r="B1283" s="7" t="s">
        <v>339</v>
      </c>
      <c r="C1283" s="5"/>
      <c r="D1283" s="5"/>
    </row>
    <row r="1284" spans="1:4" x14ac:dyDescent="0.25">
      <c r="A1284" s="6">
        <v>511502</v>
      </c>
      <c r="B1284" s="7" t="s">
        <v>340</v>
      </c>
      <c r="C1284" s="5"/>
      <c r="D1284" s="5"/>
    </row>
    <row r="1285" spans="1:4" x14ac:dyDescent="0.25">
      <c r="A1285" s="6">
        <v>511503</v>
      </c>
      <c r="B1285" s="7" t="s">
        <v>341</v>
      </c>
      <c r="C1285" s="5"/>
      <c r="D1285" s="5"/>
    </row>
    <row r="1286" spans="1:4" x14ac:dyDescent="0.25">
      <c r="A1286" s="6">
        <v>511504</v>
      </c>
      <c r="B1286" s="7" t="s">
        <v>342</v>
      </c>
      <c r="C1286" s="5"/>
      <c r="D1286" s="5"/>
    </row>
    <row r="1287" spans="1:4" x14ac:dyDescent="0.25">
      <c r="A1287" s="6">
        <v>511505</v>
      </c>
      <c r="B1287" s="7" t="s">
        <v>343</v>
      </c>
      <c r="C1287" s="5"/>
      <c r="D1287" s="5"/>
    </row>
    <row r="1288" spans="1:4" x14ac:dyDescent="0.25">
      <c r="A1288" s="6">
        <v>511506</v>
      </c>
      <c r="B1288" s="7" t="s">
        <v>344</v>
      </c>
      <c r="C1288" s="5"/>
      <c r="D1288" s="5"/>
    </row>
    <row r="1289" spans="1:4" x14ac:dyDescent="0.25">
      <c r="A1289" s="16">
        <v>511507</v>
      </c>
      <c r="B1289" s="7" t="s">
        <v>117</v>
      </c>
      <c r="C1289" s="69"/>
      <c r="D1289" s="69"/>
    </row>
    <row r="1290" spans="1:4" x14ac:dyDescent="0.25">
      <c r="A1290" s="16">
        <v>511508</v>
      </c>
      <c r="B1290" s="7" t="s">
        <v>118</v>
      </c>
      <c r="C1290" s="69"/>
      <c r="D1290" s="69"/>
    </row>
    <row r="1291" spans="1:4" x14ac:dyDescent="0.25">
      <c r="A1291" s="16"/>
      <c r="B1291" s="7" t="s">
        <v>207</v>
      </c>
      <c r="C1291" s="69"/>
      <c r="D1291" s="69"/>
    </row>
    <row r="1292" spans="1:4" x14ac:dyDescent="0.25">
      <c r="A1292" s="16"/>
      <c r="B1292" s="7" t="s">
        <v>208</v>
      </c>
      <c r="C1292" s="69"/>
      <c r="D1292" s="69"/>
    </row>
    <row r="1293" spans="1:4" x14ac:dyDescent="0.25">
      <c r="A1293" s="16"/>
      <c r="B1293" s="7" t="s">
        <v>209</v>
      </c>
      <c r="C1293" s="69"/>
      <c r="D1293" s="69"/>
    </row>
    <row r="1294" spans="1:4" x14ac:dyDescent="0.25">
      <c r="A1294" s="16">
        <v>511509</v>
      </c>
      <c r="B1294" s="7" t="s">
        <v>345</v>
      </c>
      <c r="C1294" s="69"/>
      <c r="D1294" s="69"/>
    </row>
    <row r="1295" spans="1:4" x14ac:dyDescent="0.25">
      <c r="A1295" s="16">
        <v>511510</v>
      </c>
      <c r="B1295" s="7" t="s">
        <v>243</v>
      </c>
      <c r="C1295" s="69"/>
      <c r="D1295" s="69"/>
    </row>
    <row r="1296" spans="1:4" ht="15.75" thickBot="1" x14ac:dyDescent="0.3">
      <c r="A1296" s="16">
        <v>511511</v>
      </c>
      <c r="B1296" s="17" t="s">
        <v>121</v>
      </c>
      <c r="C1296" s="69"/>
      <c r="D1296" s="69"/>
    </row>
    <row r="1297" spans="1:4" ht="15.75" thickBot="1" x14ac:dyDescent="0.3">
      <c r="A1297" s="9" t="s">
        <v>18</v>
      </c>
      <c r="B1297" s="10"/>
      <c r="C1297" s="67">
        <f>SUM(C1283:C1296)</f>
        <v>0</v>
      </c>
      <c r="D1297" s="67">
        <f>SUM(D1283:D1296)</f>
        <v>0</v>
      </c>
    </row>
    <row r="1298" spans="1:4" x14ac:dyDescent="0.25">
      <c r="A1298" s="12">
        <v>5116</v>
      </c>
      <c r="B1298" s="13" t="s">
        <v>347</v>
      </c>
      <c r="C1298" s="68"/>
      <c r="D1298" s="68"/>
    </row>
    <row r="1299" spans="1:4" x14ac:dyDescent="0.25">
      <c r="A1299" s="6">
        <v>511601</v>
      </c>
      <c r="B1299" s="7" t="s">
        <v>348</v>
      </c>
      <c r="C1299" s="5"/>
      <c r="D1299" s="5"/>
    </row>
    <row r="1300" spans="1:4" x14ac:dyDescent="0.25">
      <c r="A1300" s="6">
        <v>511602</v>
      </c>
      <c r="B1300" s="7" t="s">
        <v>349</v>
      </c>
      <c r="C1300" s="5"/>
      <c r="D1300" s="5"/>
    </row>
    <row r="1301" spans="1:4" x14ac:dyDescent="0.25">
      <c r="A1301" s="6">
        <v>511603</v>
      </c>
      <c r="B1301" s="7" t="s">
        <v>350</v>
      </c>
      <c r="C1301" s="5"/>
      <c r="D1301" s="5"/>
    </row>
    <row r="1302" spans="1:4" x14ac:dyDescent="0.25">
      <c r="A1302" s="6">
        <v>511604</v>
      </c>
      <c r="B1302" s="7" t="s">
        <v>351</v>
      </c>
      <c r="C1302" s="5"/>
      <c r="D1302" s="5"/>
    </row>
    <row r="1303" spans="1:4" x14ac:dyDescent="0.25">
      <c r="A1303" s="6">
        <v>511605</v>
      </c>
      <c r="B1303" s="7" t="s">
        <v>352</v>
      </c>
      <c r="C1303" s="5"/>
      <c r="D1303" s="5"/>
    </row>
    <row r="1304" spans="1:4" x14ac:dyDescent="0.25">
      <c r="A1304" s="6">
        <v>511606</v>
      </c>
      <c r="B1304" s="7" t="s">
        <v>353</v>
      </c>
      <c r="C1304" s="5"/>
      <c r="D1304" s="5"/>
    </row>
    <row r="1305" spans="1:4" x14ac:dyDescent="0.25">
      <c r="A1305" s="6">
        <v>511607</v>
      </c>
      <c r="B1305" s="7" t="s">
        <v>354</v>
      </c>
      <c r="C1305" s="5"/>
      <c r="D1305" s="5"/>
    </row>
    <row r="1306" spans="1:4" x14ac:dyDescent="0.25">
      <c r="A1306" s="6">
        <v>511608</v>
      </c>
      <c r="B1306" s="7" t="s">
        <v>355</v>
      </c>
      <c r="C1306" s="5"/>
      <c r="D1306" s="5"/>
    </row>
    <row r="1307" spans="1:4" x14ac:dyDescent="0.25">
      <c r="A1307" s="6">
        <v>511609</v>
      </c>
      <c r="B1307" s="7" t="s">
        <v>356</v>
      </c>
      <c r="C1307" s="5"/>
      <c r="D1307" s="5"/>
    </row>
    <row r="1308" spans="1:4" x14ac:dyDescent="0.25">
      <c r="A1308" s="6">
        <v>511610</v>
      </c>
      <c r="B1308" s="7" t="s">
        <v>357</v>
      </c>
      <c r="C1308" s="5"/>
      <c r="D1308" s="5"/>
    </row>
    <row r="1309" spans="1:4" x14ac:dyDescent="0.25">
      <c r="A1309" s="6">
        <v>511611</v>
      </c>
      <c r="B1309" s="7" t="s">
        <v>358</v>
      </c>
      <c r="C1309" s="5"/>
      <c r="D1309" s="5"/>
    </row>
    <row r="1310" spans="1:4" x14ac:dyDescent="0.25">
      <c r="A1310" s="6">
        <v>511612</v>
      </c>
      <c r="B1310" s="7" t="s">
        <v>359</v>
      </c>
      <c r="C1310" s="5"/>
      <c r="D1310" s="5"/>
    </row>
    <row r="1311" spans="1:4" x14ac:dyDescent="0.25">
      <c r="A1311" s="6">
        <v>511613</v>
      </c>
      <c r="B1311" s="7" t="s">
        <v>360</v>
      </c>
      <c r="C1311" s="5"/>
      <c r="D1311" s="5"/>
    </row>
    <row r="1312" spans="1:4" x14ac:dyDescent="0.25">
      <c r="A1312" s="6">
        <v>511614</v>
      </c>
      <c r="B1312" s="7" t="s">
        <v>361</v>
      </c>
      <c r="C1312" s="5"/>
      <c r="D1312" s="5"/>
    </row>
    <row r="1313" spans="1:4" x14ac:dyDescent="0.25">
      <c r="A1313" s="6">
        <v>511615</v>
      </c>
      <c r="B1313" s="7" t="s">
        <v>362</v>
      </c>
      <c r="C1313" s="5"/>
      <c r="D1313" s="5"/>
    </row>
    <row r="1314" spans="1:4" x14ac:dyDescent="0.25">
      <c r="A1314" s="6">
        <v>511616</v>
      </c>
      <c r="B1314" s="7" t="s">
        <v>363</v>
      </c>
      <c r="C1314" s="5"/>
      <c r="D1314" s="5"/>
    </row>
    <row r="1315" spans="1:4" x14ac:dyDescent="0.25">
      <c r="A1315" s="6">
        <v>511617</v>
      </c>
      <c r="B1315" s="7" t="s">
        <v>364</v>
      </c>
      <c r="C1315" s="5"/>
      <c r="D1315" s="5"/>
    </row>
    <row r="1316" spans="1:4" x14ac:dyDescent="0.25">
      <c r="A1316" s="6">
        <v>511618</v>
      </c>
      <c r="B1316" s="7" t="s">
        <v>365</v>
      </c>
      <c r="C1316" s="5"/>
      <c r="D1316" s="5"/>
    </row>
    <row r="1317" spans="1:4" x14ac:dyDescent="0.25">
      <c r="A1317" s="6">
        <v>511619</v>
      </c>
      <c r="B1317" s="7" t="s">
        <v>366</v>
      </c>
      <c r="C1317" s="5"/>
      <c r="D1317" s="5"/>
    </row>
    <row r="1318" spans="1:4" x14ac:dyDescent="0.25">
      <c r="A1318" s="6">
        <v>511620</v>
      </c>
      <c r="B1318" s="7" t="s">
        <v>367</v>
      </c>
      <c r="C1318" s="5"/>
      <c r="D1318" s="5"/>
    </row>
    <row r="1319" spans="1:4" x14ac:dyDescent="0.25">
      <c r="A1319" s="6">
        <v>511621</v>
      </c>
      <c r="B1319" s="7" t="s">
        <v>368</v>
      </c>
      <c r="C1319" s="5"/>
      <c r="D1319" s="5"/>
    </row>
    <row r="1320" spans="1:4" x14ac:dyDescent="0.25">
      <c r="A1320" s="6">
        <v>511622</v>
      </c>
      <c r="B1320" s="7" t="s">
        <v>369</v>
      </c>
      <c r="C1320" s="5"/>
      <c r="D1320" s="5"/>
    </row>
    <row r="1321" spans="1:4" x14ac:dyDescent="0.25">
      <c r="A1321" s="6">
        <v>511623</v>
      </c>
      <c r="B1321" s="7" t="s">
        <v>370</v>
      </c>
      <c r="C1321" s="5"/>
      <c r="D1321" s="5"/>
    </row>
    <row r="1322" spans="1:4" x14ac:dyDescent="0.25">
      <c r="A1322" s="6">
        <v>511624</v>
      </c>
      <c r="B1322" s="7" t="s">
        <v>371</v>
      </c>
      <c r="C1322" s="5"/>
      <c r="D1322" s="5"/>
    </row>
    <row r="1323" spans="1:4" x14ac:dyDescent="0.25">
      <c r="A1323" s="6">
        <v>511625</v>
      </c>
      <c r="B1323" s="7" t="s">
        <v>372</v>
      </c>
      <c r="C1323" s="5"/>
      <c r="D1323" s="5"/>
    </row>
    <row r="1324" spans="1:4" x14ac:dyDescent="0.25">
      <c r="A1324" s="6">
        <v>511626</v>
      </c>
      <c r="B1324" s="7" t="s">
        <v>373</v>
      </c>
      <c r="C1324" s="5"/>
      <c r="D1324" s="5"/>
    </row>
    <row r="1325" spans="1:4" x14ac:dyDescent="0.25">
      <c r="A1325" s="6">
        <v>511627</v>
      </c>
      <c r="B1325" s="7" t="s">
        <v>374</v>
      </c>
      <c r="C1325" s="5"/>
      <c r="D1325" s="5"/>
    </row>
    <row r="1326" spans="1:4" x14ac:dyDescent="0.25">
      <c r="A1326" s="6">
        <v>511628</v>
      </c>
      <c r="B1326" s="7" t="s">
        <v>375</v>
      </c>
      <c r="C1326" s="5"/>
      <c r="D1326" s="5"/>
    </row>
    <row r="1327" spans="1:4" x14ac:dyDescent="0.25">
      <c r="A1327" s="6">
        <v>511629</v>
      </c>
      <c r="B1327" s="7" t="s">
        <v>376</v>
      </c>
      <c r="C1327" s="5"/>
      <c r="D1327" s="5"/>
    </row>
    <row r="1328" spans="1:4" x14ac:dyDescent="0.25">
      <c r="A1328" s="6">
        <v>511630</v>
      </c>
      <c r="B1328" s="7" t="s">
        <v>377</v>
      </c>
      <c r="C1328" s="5"/>
      <c r="D1328" s="5"/>
    </row>
    <row r="1329" spans="1:4" x14ac:dyDescent="0.25">
      <c r="A1329" s="6">
        <v>511631</v>
      </c>
      <c r="B1329" s="7" t="s">
        <v>378</v>
      </c>
      <c r="C1329" s="5"/>
      <c r="D1329" s="5"/>
    </row>
    <row r="1330" spans="1:4" x14ac:dyDescent="0.25">
      <c r="A1330" s="6">
        <v>511632</v>
      </c>
      <c r="B1330" s="7" t="s">
        <v>379</v>
      </c>
      <c r="C1330" s="5"/>
      <c r="D1330" s="5"/>
    </row>
    <row r="1331" spans="1:4" x14ac:dyDescent="0.25">
      <c r="A1331" s="6">
        <v>511633</v>
      </c>
      <c r="B1331" s="7" t="s">
        <v>380</v>
      </c>
      <c r="C1331" s="5"/>
      <c r="D1331" s="5"/>
    </row>
    <row r="1332" spans="1:4" x14ac:dyDescent="0.25">
      <c r="A1332" s="6">
        <v>511634</v>
      </c>
      <c r="B1332" s="7" t="s">
        <v>381</v>
      </c>
      <c r="C1332" s="5"/>
      <c r="D1332" s="5"/>
    </row>
    <row r="1333" spans="1:4" x14ac:dyDescent="0.25">
      <c r="A1333" s="6">
        <v>511635</v>
      </c>
      <c r="B1333" s="7" t="s">
        <v>382</v>
      </c>
      <c r="C1333" s="5"/>
      <c r="D1333" s="5"/>
    </row>
    <row r="1334" spans="1:4" x14ac:dyDescent="0.25">
      <c r="A1334" s="6">
        <v>511636</v>
      </c>
      <c r="B1334" s="7" t="s">
        <v>383</v>
      </c>
      <c r="C1334" s="5"/>
      <c r="D1334" s="5"/>
    </row>
    <row r="1335" spans="1:4" x14ac:dyDescent="0.25">
      <c r="A1335" s="6">
        <v>511637</v>
      </c>
      <c r="B1335" s="7" t="s">
        <v>384</v>
      </c>
      <c r="C1335" s="5"/>
      <c r="D1335" s="5"/>
    </row>
    <row r="1336" spans="1:4" x14ac:dyDescent="0.25">
      <c r="A1336" s="6">
        <v>511638</v>
      </c>
      <c r="B1336" s="7" t="s">
        <v>385</v>
      </c>
      <c r="C1336" s="5"/>
      <c r="D1336" s="5"/>
    </row>
    <row r="1337" spans="1:4" x14ac:dyDescent="0.25">
      <c r="A1337" s="6">
        <v>511639</v>
      </c>
      <c r="B1337" s="7" t="s">
        <v>386</v>
      </c>
      <c r="C1337" s="5"/>
      <c r="D1337" s="5"/>
    </row>
    <row r="1338" spans="1:4" x14ac:dyDescent="0.25">
      <c r="A1338" s="6">
        <v>511640</v>
      </c>
      <c r="B1338" s="7" t="s">
        <v>387</v>
      </c>
      <c r="C1338" s="5"/>
      <c r="D1338" s="5"/>
    </row>
    <row r="1339" spans="1:4" x14ac:dyDescent="0.25">
      <c r="A1339" s="6">
        <v>511641</v>
      </c>
      <c r="B1339" s="7" t="s">
        <v>388</v>
      </c>
      <c r="C1339" s="5"/>
      <c r="D1339" s="5"/>
    </row>
    <row r="1340" spans="1:4" x14ac:dyDescent="0.25">
      <c r="A1340" s="6">
        <v>511642</v>
      </c>
      <c r="B1340" s="7" t="s">
        <v>389</v>
      </c>
      <c r="C1340" s="5"/>
      <c r="D1340" s="5"/>
    </row>
    <row r="1341" spans="1:4" x14ac:dyDescent="0.25">
      <c r="A1341" s="6">
        <v>511643</v>
      </c>
      <c r="B1341" s="7" t="s">
        <v>167</v>
      </c>
      <c r="C1341" s="5"/>
      <c r="D1341" s="5"/>
    </row>
    <row r="1342" spans="1:4" x14ac:dyDescent="0.25">
      <c r="A1342" s="6">
        <v>511644</v>
      </c>
      <c r="B1342" s="7" t="s">
        <v>159</v>
      </c>
      <c r="C1342" s="5"/>
      <c r="D1342" s="5"/>
    </row>
    <row r="1343" spans="1:4" x14ac:dyDescent="0.25">
      <c r="A1343" s="16">
        <v>511645</v>
      </c>
      <c r="B1343" s="17" t="s">
        <v>169</v>
      </c>
      <c r="C1343" s="69"/>
      <c r="D1343" s="69"/>
    </row>
    <row r="1344" spans="1:4" x14ac:dyDescent="0.25">
      <c r="A1344" s="16">
        <v>511646</v>
      </c>
      <c r="B1344" s="17" t="s">
        <v>170</v>
      </c>
      <c r="C1344" s="69"/>
      <c r="D1344" s="69"/>
    </row>
    <row r="1345" spans="1:4" x14ac:dyDescent="0.25">
      <c r="A1345" s="16">
        <v>511647</v>
      </c>
      <c r="B1345" s="17" t="s">
        <v>171</v>
      </c>
      <c r="C1345" s="69"/>
      <c r="D1345" s="69"/>
    </row>
    <row r="1346" spans="1:4" x14ac:dyDescent="0.25">
      <c r="A1346" s="16">
        <v>511648</v>
      </c>
      <c r="B1346" s="17" t="s">
        <v>390</v>
      </c>
      <c r="C1346" s="69"/>
      <c r="D1346" s="69"/>
    </row>
    <row r="1347" spans="1:4" x14ac:dyDescent="0.25">
      <c r="A1347" s="16">
        <v>511649</v>
      </c>
      <c r="B1347" s="17" t="s">
        <v>391</v>
      </c>
      <c r="C1347" s="69"/>
      <c r="D1347" s="69"/>
    </row>
    <row r="1348" spans="1:4" ht="15.75" thickBot="1" x14ac:dyDescent="0.3">
      <c r="A1348" s="16">
        <v>511660</v>
      </c>
      <c r="B1348" s="17" t="s">
        <v>38</v>
      </c>
      <c r="C1348" s="69"/>
      <c r="D1348" s="69"/>
    </row>
    <row r="1349" spans="1:4" ht="15.75" thickBot="1" x14ac:dyDescent="0.3">
      <c r="A1349" s="9" t="s">
        <v>18</v>
      </c>
      <c r="B1349" s="10"/>
      <c r="C1349" s="67">
        <f>SUM(C1299:C1348)</f>
        <v>0</v>
      </c>
      <c r="D1349" s="67">
        <f>SUM(D1299:D1348)</f>
        <v>0</v>
      </c>
    </row>
    <row r="1350" spans="1:4" x14ac:dyDescent="0.25">
      <c r="A1350" s="12">
        <v>52</v>
      </c>
      <c r="B1350" s="13" t="s">
        <v>392</v>
      </c>
      <c r="C1350" s="68"/>
      <c r="D1350" s="68"/>
    </row>
    <row r="1351" spans="1:4" x14ac:dyDescent="0.25">
      <c r="A1351" s="3">
        <v>5201</v>
      </c>
      <c r="B1351" s="4" t="s">
        <v>393</v>
      </c>
      <c r="C1351" s="5"/>
      <c r="D1351" s="5"/>
    </row>
    <row r="1352" spans="1:4" x14ac:dyDescent="0.25">
      <c r="A1352" s="6">
        <v>520101</v>
      </c>
      <c r="B1352" s="7" t="s">
        <v>229</v>
      </c>
      <c r="C1352" s="5"/>
      <c r="D1352" s="5"/>
    </row>
    <row r="1353" spans="1:4" x14ac:dyDescent="0.25">
      <c r="A1353" s="6">
        <v>520102</v>
      </c>
      <c r="B1353" s="7" t="s">
        <v>394</v>
      </c>
      <c r="C1353" s="5"/>
      <c r="D1353" s="5"/>
    </row>
    <row r="1354" spans="1:4" x14ac:dyDescent="0.25">
      <c r="A1354" s="6">
        <v>520103</v>
      </c>
      <c r="B1354" s="7" t="s">
        <v>231</v>
      </c>
      <c r="C1354" s="5"/>
      <c r="D1354" s="5"/>
    </row>
    <row r="1355" spans="1:4" x14ac:dyDescent="0.25">
      <c r="A1355" s="6">
        <v>520104</v>
      </c>
      <c r="B1355" s="7" t="s">
        <v>232</v>
      </c>
      <c r="C1355" s="5"/>
      <c r="D1355" s="5"/>
    </row>
    <row r="1356" spans="1:4" x14ac:dyDescent="0.25">
      <c r="A1356" s="6">
        <v>520105</v>
      </c>
      <c r="B1356" s="7" t="s">
        <v>223</v>
      </c>
      <c r="C1356" s="5"/>
      <c r="D1356" s="5"/>
    </row>
    <row r="1357" spans="1:4" x14ac:dyDescent="0.25">
      <c r="A1357" s="6">
        <v>520106</v>
      </c>
      <c r="B1357" s="7" t="s">
        <v>395</v>
      </c>
      <c r="C1357" s="5"/>
      <c r="D1357" s="5"/>
    </row>
    <row r="1358" spans="1:4" x14ac:dyDescent="0.25">
      <c r="A1358" s="6">
        <v>520107</v>
      </c>
      <c r="B1358" s="7" t="s">
        <v>396</v>
      </c>
      <c r="C1358" s="5"/>
      <c r="D1358" s="5"/>
    </row>
    <row r="1359" spans="1:4" x14ac:dyDescent="0.25">
      <c r="A1359" s="6">
        <v>520108</v>
      </c>
      <c r="B1359" s="7" t="s">
        <v>118</v>
      </c>
      <c r="C1359" s="5"/>
      <c r="D1359" s="5"/>
    </row>
    <row r="1360" spans="1:4" x14ac:dyDescent="0.25">
      <c r="A1360" s="6"/>
      <c r="B1360" s="7" t="s">
        <v>207</v>
      </c>
      <c r="C1360" s="5"/>
      <c r="D1360" s="5"/>
    </row>
    <row r="1361" spans="1:4" x14ac:dyDescent="0.25">
      <c r="A1361" s="6"/>
      <c r="B1361" s="7" t="s">
        <v>208</v>
      </c>
      <c r="C1361" s="5"/>
      <c r="D1361" s="5"/>
    </row>
    <row r="1362" spans="1:4" x14ac:dyDescent="0.25">
      <c r="A1362" s="6"/>
      <c r="B1362" s="7" t="s">
        <v>209</v>
      </c>
      <c r="C1362" s="5"/>
      <c r="D1362" s="5"/>
    </row>
    <row r="1363" spans="1:4" ht="15.75" thickBot="1" x14ac:dyDescent="0.3">
      <c r="A1363" s="19">
        <v>520109</v>
      </c>
      <c r="B1363" s="20" t="s">
        <v>227</v>
      </c>
      <c r="C1363" s="75"/>
      <c r="D1363" s="75"/>
    </row>
    <row r="1364" spans="1:4" ht="15.75" thickBot="1" x14ac:dyDescent="0.3">
      <c r="A1364" s="9" t="s">
        <v>18</v>
      </c>
      <c r="B1364" s="10"/>
      <c r="C1364" s="67">
        <f>SUM(C1352:C1363)</f>
        <v>0</v>
      </c>
      <c r="D1364" s="67">
        <f>SUM(D1352:D1363)</f>
        <v>0</v>
      </c>
    </row>
    <row r="1365" spans="1:4" x14ac:dyDescent="0.25">
      <c r="A1365" s="12">
        <v>5202</v>
      </c>
      <c r="B1365" s="13" t="s">
        <v>397</v>
      </c>
      <c r="C1365" s="68"/>
      <c r="D1365" s="68"/>
    </row>
    <row r="1366" spans="1:4" x14ac:dyDescent="0.25">
      <c r="A1366" s="6">
        <v>520201</v>
      </c>
      <c r="B1366" s="7" t="s">
        <v>229</v>
      </c>
      <c r="C1366" s="5"/>
      <c r="D1366" s="5"/>
    </row>
    <row r="1367" spans="1:4" x14ac:dyDescent="0.25">
      <c r="A1367" s="6">
        <v>520202</v>
      </c>
      <c r="B1367" s="7" t="s">
        <v>394</v>
      </c>
      <c r="C1367" s="5"/>
      <c r="D1367" s="5"/>
    </row>
    <row r="1368" spans="1:4" x14ac:dyDescent="0.25">
      <c r="A1368" s="6">
        <v>520203</v>
      </c>
      <c r="B1368" s="7" t="s">
        <v>231</v>
      </c>
      <c r="C1368" s="5"/>
      <c r="D1368" s="5"/>
    </row>
    <row r="1369" spans="1:4" x14ac:dyDescent="0.25">
      <c r="A1369" s="6">
        <v>520204</v>
      </c>
      <c r="B1369" s="7" t="s">
        <v>232</v>
      </c>
      <c r="C1369" s="5"/>
      <c r="D1369" s="5"/>
    </row>
    <row r="1370" spans="1:4" x14ac:dyDescent="0.25">
      <c r="A1370" s="6">
        <v>520205</v>
      </c>
      <c r="B1370" s="7" t="s">
        <v>223</v>
      </c>
      <c r="C1370" s="5"/>
      <c r="D1370" s="5"/>
    </row>
    <row r="1371" spans="1:4" x14ac:dyDescent="0.25">
      <c r="A1371" s="6">
        <v>520206</v>
      </c>
      <c r="B1371" s="7" t="s">
        <v>395</v>
      </c>
      <c r="C1371" s="5"/>
      <c r="D1371" s="5"/>
    </row>
    <row r="1372" spans="1:4" x14ac:dyDescent="0.25">
      <c r="A1372" s="6">
        <v>520207</v>
      </c>
      <c r="B1372" s="7" t="s">
        <v>396</v>
      </c>
      <c r="C1372" s="5"/>
      <c r="D1372" s="5"/>
    </row>
    <row r="1373" spans="1:4" x14ac:dyDescent="0.25">
      <c r="A1373" s="6">
        <v>520208</v>
      </c>
      <c r="B1373" s="7" t="s">
        <v>118</v>
      </c>
      <c r="C1373" s="5"/>
      <c r="D1373" s="5"/>
    </row>
    <row r="1374" spans="1:4" x14ac:dyDescent="0.25">
      <c r="A1374" s="6"/>
      <c r="B1374" s="7" t="s">
        <v>207</v>
      </c>
      <c r="C1374" s="5"/>
      <c r="D1374" s="5"/>
    </row>
    <row r="1375" spans="1:4" x14ac:dyDescent="0.25">
      <c r="A1375" s="6"/>
      <c r="B1375" s="7" t="s">
        <v>208</v>
      </c>
      <c r="C1375" s="5"/>
      <c r="D1375" s="5"/>
    </row>
    <row r="1376" spans="1:4" x14ac:dyDescent="0.25">
      <c r="A1376" s="6"/>
      <c r="B1376" s="7" t="s">
        <v>209</v>
      </c>
      <c r="C1376" s="5"/>
      <c r="D1376" s="5"/>
    </row>
    <row r="1377" spans="1:4" ht="15.75" thickBot="1" x14ac:dyDescent="0.3">
      <c r="A1377" s="19">
        <v>520209</v>
      </c>
      <c r="B1377" s="20" t="s">
        <v>227</v>
      </c>
      <c r="C1377" s="75"/>
      <c r="D1377" s="75"/>
    </row>
    <row r="1378" spans="1:4" ht="15.75" thickBot="1" x14ac:dyDescent="0.3">
      <c r="A1378" s="9" t="s">
        <v>18</v>
      </c>
      <c r="B1378" s="10"/>
      <c r="C1378" s="67">
        <f>SUM(C1366:C1377)</f>
        <v>0</v>
      </c>
      <c r="D1378" s="67">
        <f>SUM(D1366:D1377)</f>
        <v>0</v>
      </c>
    </row>
    <row r="1379" spans="1:4" x14ac:dyDescent="0.25">
      <c r="A1379" s="12">
        <v>5203</v>
      </c>
      <c r="B1379" s="13" t="s">
        <v>398</v>
      </c>
      <c r="C1379" s="68"/>
      <c r="D1379" s="68"/>
    </row>
    <row r="1380" spans="1:4" x14ac:dyDescent="0.25">
      <c r="A1380" s="6">
        <v>520301</v>
      </c>
      <c r="B1380" s="7" t="s">
        <v>86</v>
      </c>
      <c r="C1380" s="5"/>
      <c r="D1380" s="5"/>
    </row>
    <row r="1381" spans="1:4" x14ac:dyDescent="0.25">
      <c r="A1381" s="6">
        <v>520302</v>
      </c>
      <c r="B1381" s="7" t="s">
        <v>87</v>
      </c>
      <c r="C1381" s="5"/>
      <c r="D1381" s="5"/>
    </row>
    <row r="1382" spans="1:4" x14ac:dyDescent="0.25">
      <c r="A1382" s="6">
        <v>520303</v>
      </c>
      <c r="B1382" s="7" t="s">
        <v>88</v>
      </c>
      <c r="C1382" s="5"/>
      <c r="D1382" s="5"/>
    </row>
    <row r="1383" spans="1:4" x14ac:dyDescent="0.25">
      <c r="A1383" s="6">
        <v>520304</v>
      </c>
      <c r="B1383" s="7" t="s">
        <v>89</v>
      </c>
      <c r="C1383" s="5"/>
      <c r="D1383" s="5"/>
    </row>
    <row r="1384" spans="1:4" x14ac:dyDescent="0.25">
      <c r="A1384" s="6">
        <v>520305</v>
      </c>
      <c r="B1384" s="7" t="s">
        <v>206</v>
      </c>
      <c r="C1384" s="5"/>
      <c r="D1384" s="5"/>
    </row>
    <row r="1385" spans="1:4" x14ac:dyDescent="0.25">
      <c r="A1385" s="6"/>
      <c r="B1385" s="7" t="s">
        <v>207</v>
      </c>
      <c r="C1385" s="5"/>
      <c r="D1385" s="5"/>
    </row>
    <row r="1386" spans="1:4" x14ac:dyDescent="0.25">
      <c r="A1386" s="6"/>
      <c r="B1386" s="7" t="s">
        <v>208</v>
      </c>
      <c r="C1386" s="5"/>
      <c r="D1386" s="5"/>
    </row>
    <row r="1387" spans="1:4" x14ac:dyDescent="0.25">
      <c r="A1387" s="6"/>
      <c r="B1387" s="7" t="s">
        <v>209</v>
      </c>
      <c r="C1387" s="5"/>
      <c r="D1387" s="5"/>
    </row>
    <row r="1388" spans="1:4" x14ac:dyDescent="0.25">
      <c r="A1388" s="6">
        <v>520306</v>
      </c>
      <c r="B1388" s="7" t="s">
        <v>91</v>
      </c>
      <c r="C1388" s="5"/>
      <c r="D1388" s="5"/>
    </row>
    <row r="1389" spans="1:4" ht="15.75" thickBot="1" x14ac:dyDescent="0.3">
      <c r="A1389" s="19">
        <v>520307</v>
      </c>
      <c r="B1389" s="20" t="s">
        <v>210</v>
      </c>
      <c r="C1389" s="75"/>
      <c r="D1389" s="75"/>
    </row>
    <row r="1390" spans="1:4" ht="15.75" thickBot="1" x14ac:dyDescent="0.3">
      <c r="A1390" s="9" t="s">
        <v>18</v>
      </c>
      <c r="B1390" s="10"/>
      <c r="C1390" s="67">
        <f>SUM(C1380:C1389)</f>
        <v>0</v>
      </c>
      <c r="D1390" s="67">
        <f>SUM(D1380:D1389)</f>
        <v>0</v>
      </c>
    </row>
    <row r="1391" spans="1:4" x14ac:dyDescent="0.25">
      <c r="A1391" s="12">
        <v>5204</v>
      </c>
      <c r="B1391" s="13" t="s">
        <v>399</v>
      </c>
      <c r="C1391" s="68"/>
      <c r="D1391" s="68"/>
    </row>
    <row r="1392" spans="1:4" x14ac:dyDescent="0.25">
      <c r="A1392" s="6">
        <v>520401</v>
      </c>
      <c r="B1392" s="7" t="s">
        <v>400</v>
      </c>
      <c r="C1392" s="5"/>
      <c r="D1392" s="5"/>
    </row>
    <row r="1393" spans="1:4" x14ac:dyDescent="0.25">
      <c r="A1393" s="6">
        <v>520402</v>
      </c>
      <c r="B1393" s="7" t="s">
        <v>401</v>
      </c>
      <c r="C1393" s="5"/>
      <c r="D1393" s="5"/>
    </row>
    <row r="1394" spans="1:4" x14ac:dyDescent="0.25">
      <c r="A1394" s="6">
        <v>520403</v>
      </c>
      <c r="B1394" s="7" t="s">
        <v>402</v>
      </c>
      <c r="C1394" s="5"/>
      <c r="D1394" s="5"/>
    </row>
    <row r="1395" spans="1:4" x14ac:dyDescent="0.25">
      <c r="A1395" s="6">
        <v>520404</v>
      </c>
      <c r="B1395" s="7" t="s">
        <v>88</v>
      </c>
      <c r="C1395" s="5"/>
      <c r="D1395" s="5"/>
    </row>
    <row r="1396" spans="1:4" x14ac:dyDescent="0.25">
      <c r="A1396" s="6">
        <v>520405</v>
      </c>
      <c r="B1396" s="7" t="s">
        <v>89</v>
      </c>
      <c r="C1396" s="5"/>
      <c r="D1396" s="5"/>
    </row>
    <row r="1397" spans="1:4" x14ac:dyDescent="0.25">
      <c r="A1397" s="6">
        <v>520406</v>
      </c>
      <c r="B1397" s="7" t="s">
        <v>206</v>
      </c>
      <c r="C1397" s="5"/>
      <c r="D1397" s="5"/>
    </row>
    <row r="1398" spans="1:4" x14ac:dyDescent="0.25">
      <c r="A1398" s="6"/>
      <c r="B1398" s="7" t="s">
        <v>207</v>
      </c>
      <c r="C1398" s="5"/>
      <c r="D1398" s="5"/>
    </row>
    <row r="1399" spans="1:4" x14ac:dyDescent="0.25">
      <c r="A1399" s="6"/>
      <c r="B1399" s="7" t="s">
        <v>208</v>
      </c>
      <c r="C1399" s="5"/>
      <c r="D1399" s="5"/>
    </row>
    <row r="1400" spans="1:4" x14ac:dyDescent="0.25">
      <c r="A1400" s="6"/>
      <c r="B1400" s="7" t="s">
        <v>209</v>
      </c>
      <c r="C1400" s="5"/>
      <c r="D1400" s="5"/>
    </row>
    <row r="1401" spans="1:4" x14ac:dyDescent="0.25">
      <c r="A1401" s="6">
        <v>520407</v>
      </c>
      <c r="B1401" s="7" t="s">
        <v>91</v>
      </c>
      <c r="C1401" s="5"/>
      <c r="D1401" s="5"/>
    </row>
    <row r="1402" spans="1:4" ht="15.75" thickBot="1" x14ac:dyDescent="0.3">
      <c r="A1402" s="19">
        <v>520408</v>
      </c>
      <c r="B1402" s="20" t="s">
        <v>210</v>
      </c>
      <c r="C1402" s="75"/>
      <c r="D1402" s="75"/>
    </row>
    <row r="1403" spans="1:4" ht="15.75" thickBot="1" x14ac:dyDescent="0.3">
      <c r="A1403" s="9" t="s">
        <v>18</v>
      </c>
      <c r="B1403" s="10"/>
      <c r="C1403" s="67">
        <f>SUM(C1392:C1402)</f>
        <v>0</v>
      </c>
      <c r="D1403" s="67">
        <f>SUM(D1392:D1402)</f>
        <v>0</v>
      </c>
    </row>
    <row r="1404" spans="1:4" x14ac:dyDescent="0.25">
      <c r="A1404" s="12">
        <v>5205</v>
      </c>
      <c r="B1404" s="13" t="s">
        <v>214</v>
      </c>
      <c r="C1404" s="68"/>
      <c r="D1404" s="68"/>
    </row>
    <row r="1405" spans="1:4" x14ac:dyDescent="0.25">
      <c r="A1405" s="6">
        <v>520501</v>
      </c>
      <c r="B1405" s="7" t="s">
        <v>86</v>
      </c>
      <c r="C1405" s="5"/>
      <c r="D1405" s="5"/>
    </row>
    <row r="1406" spans="1:4" x14ac:dyDescent="0.25">
      <c r="A1406" s="6">
        <v>520502</v>
      </c>
      <c r="B1406" s="7" t="s">
        <v>87</v>
      </c>
      <c r="C1406" s="5"/>
      <c r="D1406" s="5"/>
    </row>
    <row r="1407" spans="1:4" x14ac:dyDescent="0.25">
      <c r="A1407" s="6">
        <v>520503</v>
      </c>
      <c r="B1407" s="7" t="s">
        <v>88</v>
      </c>
      <c r="C1407" s="5"/>
      <c r="D1407" s="5"/>
    </row>
    <row r="1408" spans="1:4" x14ac:dyDescent="0.25">
      <c r="A1408" s="6">
        <v>520504</v>
      </c>
      <c r="B1408" s="7" t="s">
        <v>89</v>
      </c>
      <c r="C1408" s="5"/>
      <c r="D1408" s="5"/>
    </row>
    <row r="1409" spans="1:4" x14ac:dyDescent="0.25">
      <c r="A1409" s="6">
        <v>520505</v>
      </c>
      <c r="B1409" s="7" t="s">
        <v>206</v>
      </c>
      <c r="C1409" s="5"/>
      <c r="D1409" s="5"/>
    </row>
    <row r="1410" spans="1:4" x14ac:dyDescent="0.25">
      <c r="A1410" s="6"/>
      <c r="B1410" s="7" t="s">
        <v>207</v>
      </c>
      <c r="C1410" s="5"/>
      <c r="D1410" s="5"/>
    </row>
    <row r="1411" spans="1:4" x14ac:dyDescent="0.25">
      <c r="A1411" s="6"/>
      <c r="B1411" s="7" t="s">
        <v>208</v>
      </c>
      <c r="C1411" s="5"/>
      <c r="D1411" s="5"/>
    </row>
    <row r="1412" spans="1:4" x14ac:dyDescent="0.25">
      <c r="A1412" s="6"/>
      <c r="B1412" s="7" t="s">
        <v>209</v>
      </c>
      <c r="C1412" s="5"/>
      <c r="D1412" s="5"/>
    </row>
    <row r="1413" spans="1:4" x14ac:dyDescent="0.25">
      <c r="A1413" s="6">
        <v>520506</v>
      </c>
      <c r="B1413" s="7" t="s">
        <v>91</v>
      </c>
      <c r="C1413" s="5"/>
      <c r="D1413" s="5"/>
    </row>
    <row r="1414" spans="1:4" ht="15.75" thickBot="1" x14ac:dyDescent="0.3">
      <c r="A1414" s="16">
        <v>520507</v>
      </c>
      <c r="B1414" s="20" t="s">
        <v>210</v>
      </c>
      <c r="C1414" s="69"/>
      <c r="D1414" s="69"/>
    </row>
    <row r="1415" spans="1:4" ht="15.75" thickBot="1" x14ac:dyDescent="0.3">
      <c r="A1415" s="9" t="s">
        <v>18</v>
      </c>
      <c r="B1415" s="10"/>
      <c r="C1415" s="67">
        <f>SUM(C1405:C1414)</f>
        <v>0</v>
      </c>
      <c r="D1415" s="67">
        <f>SUM(D1405:D1414)</f>
        <v>0</v>
      </c>
    </row>
    <row r="1416" spans="1:4" x14ac:dyDescent="0.25">
      <c r="A1416" s="12">
        <v>5206</v>
      </c>
      <c r="B1416" s="13" t="s">
        <v>403</v>
      </c>
      <c r="C1416" s="68"/>
      <c r="D1416" s="68"/>
    </row>
    <row r="1417" spans="1:4" x14ac:dyDescent="0.25">
      <c r="A1417" s="6">
        <v>520601</v>
      </c>
      <c r="B1417" s="7" t="s">
        <v>87</v>
      </c>
      <c r="C1417" s="5"/>
      <c r="D1417" s="5"/>
    </row>
    <row r="1418" spans="1:4" x14ac:dyDescent="0.25">
      <c r="A1418" s="6">
        <v>520602</v>
      </c>
      <c r="B1418" s="7" t="s">
        <v>88</v>
      </c>
      <c r="C1418" s="5"/>
      <c r="D1418" s="5"/>
    </row>
    <row r="1419" spans="1:4" x14ac:dyDescent="0.25">
      <c r="A1419" s="6">
        <v>520603</v>
      </c>
      <c r="B1419" s="7" t="s">
        <v>89</v>
      </c>
      <c r="C1419" s="5"/>
      <c r="D1419" s="5"/>
    </row>
    <row r="1420" spans="1:4" x14ac:dyDescent="0.25">
      <c r="A1420" s="6">
        <v>520604</v>
      </c>
      <c r="B1420" s="7" t="s">
        <v>206</v>
      </c>
      <c r="C1420" s="5"/>
      <c r="D1420" s="5"/>
    </row>
    <row r="1421" spans="1:4" x14ac:dyDescent="0.25">
      <c r="A1421" s="6"/>
      <c r="B1421" s="7" t="s">
        <v>207</v>
      </c>
      <c r="C1421" s="5"/>
      <c r="D1421" s="5"/>
    </row>
    <row r="1422" spans="1:4" x14ac:dyDescent="0.25">
      <c r="A1422" s="6"/>
      <c r="B1422" s="7" t="s">
        <v>208</v>
      </c>
      <c r="C1422" s="5"/>
      <c r="D1422" s="5"/>
    </row>
    <row r="1423" spans="1:4" x14ac:dyDescent="0.25">
      <c r="A1423" s="6"/>
      <c r="B1423" s="7" t="s">
        <v>209</v>
      </c>
      <c r="C1423" s="5"/>
      <c r="D1423" s="5"/>
    </row>
    <row r="1424" spans="1:4" x14ac:dyDescent="0.25">
      <c r="A1424" s="6">
        <v>520605</v>
      </c>
      <c r="B1424" s="7" t="s">
        <v>91</v>
      </c>
      <c r="C1424" s="5"/>
      <c r="D1424" s="5"/>
    </row>
    <row r="1425" spans="1:4" ht="15.75" thickBot="1" x14ac:dyDescent="0.3">
      <c r="A1425" s="19">
        <v>520606</v>
      </c>
      <c r="B1425" s="20" t="s">
        <v>210</v>
      </c>
      <c r="C1425" s="75"/>
      <c r="D1425" s="75"/>
    </row>
    <row r="1426" spans="1:4" ht="15.75" thickBot="1" x14ac:dyDescent="0.3">
      <c r="A1426" s="9" t="s">
        <v>18</v>
      </c>
      <c r="B1426" s="10"/>
      <c r="C1426" s="67">
        <f>SUM(C1417:C1425)</f>
        <v>0</v>
      </c>
      <c r="D1426" s="67">
        <f>SUM(D1417:D1425)</f>
        <v>0</v>
      </c>
    </row>
    <row r="1427" spans="1:4" x14ac:dyDescent="0.25">
      <c r="A1427" s="12">
        <v>5207</v>
      </c>
      <c r="B1427" s="13" t="s">
        <v>404</v>
      </c>
      <c r="C1427" s="68"/>
      <c r="D1427" s="68"/>
    </row>
    <row r="1428" spans="1:4" x14ac:dyDescent="0.25">
      <c r="A1428" s="6">
        <v>520701</v>
      </c>
      <c r="B1428" s="7" t="s">
        <v>87</v>
      </c>
      <c r="C1428" s="5"/>
      <c r="D1428" s="5"/>
    </row>
    <row r="1429" spans="1:4" x14ac:dyDescent="0.25">
      <c r="A1429" s="6">
        <v>520702</v>
      </c>
      <c r="B1429" s="7" t="s">
        <v>88</v>
      </c>
      <c r="C1429" s="5"/>
      <c r="D1429" s="5"/>
    </row>
    <row r="1430" spans="1:4" x14ac:dyDescent="0.25">
      <c r="A1430" s="6">
        <v>520703</v>
      </c>
      <c r="B1430" s="7" t="s">
        <v>89</v>
      </c>
      <c r="C1430" s="5"/>
      <c r="D1430" s="5"/>
    </row>
    <row r="1431" spans="1:4" x14ac:dyDescent="0.25">
      <c r="A1431" s="6">
        <v>520704</v>
      </c>
      <c r="B1431" s="7" t="s">
        <v>206</v>
      </c>
      <c r="C1431" s="5"/>
      <c r="D1431" s="5"/>
    </row>
    <row r="1432" spans="1:4" x14ac:dyDescent="0.25">
      <c r="A1432" s="6"/>
      <c r="B1432" s="7" t="s">
        <v>207</v>
      </c>
      <c r="C1432" s="5"/>
      <c r="D1432" s="5"/>
    </row>
    <row r="1433" spans="1:4" x14ac:dyDescent="0.25">
      <c r="A1433" s="6"/>
      <c r="B1433" s="7" t="s">
        <v>208</v>
      </c>
      <c r="C1433" s="5"/>
      <c r="D1433" s="5"/>
    </row>
    <row r="1434" spans="1:4" x14ac:dyDescent="0.25">
      <c r="A1434" s="6"/>
      <c r="B1434" s="7" t="s">
        <v>209</v>
      </c>
      <c r="C1434" s="5"/>
      <c r="D1434" s="5"/>
    </row>
    <row r="1435" spans="1:4" x14ac:dyDescent="0.25">
      <c r="A1435" s="6">
        <v>520705</v>
      </c>
      <c r="B1435" s="7" t="s">
        <v>91</v>
      </c>
      <c r="C1435" s="5"/>
      <c r="D1435" s="5"/>
    </row>
    <row r="1436" spans="1:4" ht="15.75" thickBot="1" x14ac:dyDescent="0.3">
      <c r="A1436" s="19">
        <v>520706</v>
      </c>
      <c r="B1436" s="20" t="s">
        <v>210</v>
      </c>
      <c r="C1436" s="75"/>
      <c r="D1436" s="75"/>
    </row>
    <row r="1437" spans="1:4" ht="15.75" thickBot="1" x14ac:dyDescent="0.3">
      <c r="A1437" s="9" t="s">
        <v>18</v>
      </c>
      <c r="B1437" s="10"/>
      <c r="C1437" s="67">
        <f>SUM(C1428:C1436)</f>
        <v>0</v>
      </c>
      <c r="D1437" s="67">
        <f>SUM(D1428:D1436)</f>
        <v>0</v>
      </c>
    </row>
    <row r="1438" spans="1:4" x14ac:dyDescent="0.25">
      <c r="A1438" s="12">
        <v>5208</v>
      </c>
      <c r="B1438" s="13" t="s">
        <v>405</v>
      </c>
      <c r="C1438" s="68"/>
      <c r="D1438" s="68"/>
    </row>
    <row r="1439" spans="1:4" x14ac:dyDescent="0.25">
      <c r="A1439" s="6">
        <v>520801</v>
      </c>
      <c r="B1439" s="7" t="s">
        <v>86</v>
      </c>
      <c r="C1439" s="5"/>
      <c r="D1439" s="5"/>
    </row>
    <row r="1440" spans="1:4" x14ac:dyDescent="0.25">
      <c r="A1440" s="6">
        <v>520802</v>
      </c>
      <c r="B1440" s="7" t="s">
        <v>87</v>
      </c>
      <c r="C1440" s="5"/>
      <c r="D1440" s="5"/>
    </row>
    <row r="1441" spans="1:4" x14ac:dyDescent="0.25">
      <c r="A1441" s="6">
        <v>520803</v>
      </c>
      <c r="B1441" s="7" t="s">
        <v>88</v>
      </c>
      <c r="C1441" s="5"/>
      <c r="D1441" s="5"/>
    </row>
    <row r="1442" spans="1:4" x14ac:dyDescent="0.25">
      <c r="A1442" s="6">
        <v>520804</v>
      </c>
      <c r="B1442" s="7" t="s">
        <v>89</v>
      </c>
      <c r="C1442" s="5"/>
      <c r="D1442" s="5"/>
    </row>
    <row r="1443" spans="1:4" x14ac:dyDescent="0.25">
      <c r="A1443" s="6">
        <v>520805</v>
      </c>
      <c r="B1443" s="7" t="s">
        <v>206</v>
      </c>
      <c r="C1443" s="5"/>
      <c r="D1443" s="5"/>
    </row>
    <row r="1444" spans="1:4" x14ac:dyDescent="0.25">
      <c r="A1444" s="6"/>
      <c r="B1444" s="7" t="s">
        <v>207</v>
      </c>
      <c r="C1444" s="5"/>
      <c r="D1444" s="5"/>
    </row>
    <row r="1445" spans="1:4" x14ac:dyDescent="0.25">
      <c r="A1445" s="6"/>
      <c r="B1445" s="7" t="s">
        <v>208</v>
      </c>
      <c r="C1445" s="5"/>
      <c r="D1445" s="5"/>
    </row>
    <row r="1446" spans="1:4" x14ac:dyDescent="0.25">
      <c r="A1446" s="6"/>
      <c r="B1446" s="7" t="s">
        <v>209</v>
      </c>
      <c r="C1446" s="5"/>
      <c r="D1446" s="5"/>
    </row>
    <row r="1447" spans="1:4" x14ac:dyDescent="0.25">
      <c r="A1447" s="6">
        <v>520806</v>
      </c>
      <c r="B1447" s="7" t="s">
        <v>91</v>
      </c>
      <c r="C1447" s="5"/>
      <c r="D1447" s="5"/>
    </row>
    <row r="1448" spans="1:4" ht="15.75" thickBot="1" x14ac:dyDescent="0.3">
      <c r="A1448" s="19">
        <v>520807</v>
      </c>
      <c r="B1448" s="20" t="s">
        <v>210</v>
      </c>
      <c r="C1448" s="75"/>
      <c r="D1448" s="75"/>
    </row>
    <row r="1449" spans="1:4" ht="15.75" thickBot="1" x14ac:dyDescent="0.3">
      <c r="A1449" s="9" t="s">
        <v>18</v>
      </c>
      <c r="B1449" s="10"/>
      <c r="C1449" s="67">
        <f>SUM(C1439:C1448)</f>
        <v>0</v>
      </c>
      <c r="D1449" s="67">
        <f>SUM(D1439:D1448)</f>
        <v>0</v>
      </c>
    </row>
    <row r="1450" spans="1:4" x14ac:dyDescent="0.25">
      <c r="A1450" s="12">
        <v>5209</v>
      </c>
      <c r="B1450" s="13" t="s">
        <v>406</v>
      </c>
      <c r="C1450" s="68"/>
      <c r="D1450" s="68"/>
    </row>
    <row r="1451" spans="1:4" x14ac:dyDescent="0.25">
      <c r="A1451" s="6">
        <v>520901</v>
      </c>
      <c r="B1451" s="7" t="s">
        <v>86</v>
      </c>
      <c r="C1451" s="5"/>
      <c r="D1451" s="5"/>
    </row>
    <row r="1452" spans="1:4" x14ac:dyDescent="0.25">
      <c r="A1452" s="6">
        <v>520902</v>
      </c>
      <c r="B1452" s="7" t="s">
        <v>87</v>
      </c>
      <c r="C1452" s="5"/>
      <c r="D1452" s="5"/>
    </row>
    <row r="1453" spans="1:4" x14ac:dyDescent="0.25">
      <c r="A1453" s="6">
        <v>520903</v>
      </c>
      <c r="B1453" s="7" t="s">
        <v>88</v>
      </c>
      <c r="C1453" s="5"/>
      <c r="D1453" s="5"/>
    </row>
    <row r="1454" spans="1:4" x14ac:dyDescent="0.25">
      <c r="A1454" s="6">
        <v>520904</v>
      </c>
      <c r="B1454" s="7" t="s">
        <v>89</v>
      </c>
      <c r="C1454" s="5"/>
      <c r="D1454" s="5"/>
    </row>
    <row r="1455" spans="1:4" x14ac:dyDescent="0.25">
      <c r="A1455" s="6">
        <v>520905</v>
      </c>
      <c r="B1455" s="7" t="s">
        <v>206</v>
      </c>
      <c r="C1455" s="5"/>
      <c r="D1455" s="5"/>
    </row>
    <row r="1456" spans="1:4" x14ac:dyDescent="0.25">
      <c r="A1456" s="6"/>
      <c r="B1456" s="7" t="s">
        <v>207</v>
      </c>
      <c r="C1456" s="5"/>
      <c r="D1456" s="5"/>
    </row>
    <row r="1457" spans="1:4" x14ac:dyDescent="0.25">
      <c r="A1457" s="6"/>
      <c r="B1457" s="7" t="s">
        <v>208</v>
      </c>
      <c r="C1457" s="5"/>
      <c r="D1457" s="5"/>
    </row>
    <row r="1458" spans="1:4" x14ac:dyDescent="0.25">
      <c r="A1458" s="6"/>
      <c r="B1458" s="7" t="s">
        <v>209</v>
      </c>
      <c r="C1458" s="5"/>
      <c r="D1458" s="5"/>
    </row>
    <row r="1459" spans="1:4" x14ac:dyDescent="0.25">
      <c r="A1459" s="6">
        <v>520906</v>
      </c>
      <c r="B1459" s="7" t="s">
        <v>91</v>
      </c>
      <c r="C1459" s="5"/>
      <c r="D1459" s="5"/>
    </row>
    <row r="1460" spans="1:4" ht="15.75" thickBot="1" x14ac:dyDescent="0.3">
      <c r="A1460" s="19">
        <v>520907</v>
      </c>
      <c r="B1460" s="20" t="s">
        <v>210</v>
      </c>
      <c r="C1460" s="75"/>
      <c r="D1460" s="75"/>
    </row>
    <row r="1461" spans="1:4" ht="15.75" thickBot="1" x14ac:dyDescent="0.3">
      <c r="A1461" s="9" t="s">
        <v>18</v>
      </c>
      <c r="B1461" s="10"/>
      <c r="C1461" s="67">
        <f>SUM(C1451:C1460)</f>
        <v>0</v>
      </c>
      <c r="D1461" s="67">
        <f>SUM(D1451:D1460)</f>
        <v>0</v>
      </c>
    </row>
    <row r="1462" spans="1:4" x14ac:dyDescent="0.25">
      <c r="A1462" s="12">
        <v>5210</v>
      </c>
      <c r="B1462" s="13" t="s">
        <v>407</v>
      </c>
      <c r="C1462" s="68"/>
      <c r="D1462" s="68"/>
    </row>
    <row r="1463" spans="1:4" x14ac:dyDescent="0.25">
      <c r="A1463" s="6">
        <v>521001</v>
      </c>
      <c r="B1463" s="7" t="s">
        <v>86</v>
      </c>
      <c r="C1463" s="5"/>
      <c r="D1463" s="5"/>
    </row>
    <row r="1464" spans="1:4" x14ac:dyDescent="0.25">
      <c r="A1464" s="6">
        <v>521002</v>
      </c>
      <c r="B1464" s="7" t="s">
        <v>87</v>
      </c>
      <c r="C1464" s="5"/>
      <c r="D1464" s="5"/>
    </row>
    <row r="1465" spans="1:4" x14ac:dyDescent="0.25">
      <c r="A1465" s="6">
        <v>521003</v>
      </c>
      <c r="B1465" s="7" t="s">
        <v>88</v>
      </c>
      <c r="C1465" s="5"/>
      <c r="D1465" s="5"/>
    </row>
    <row r="1466" spans="1:4" x14ac:dyDescent="0.25">
      <c r="A1466" s="6">
        <v>521004</v>
      </c>
      <c r="B1466" s="7" t="s">
        <v>89</v>
      </c>
      <c r="C1466" s="5"/>
      <c r="D1466" s="5"/>
    </row>
    <row r="1467" spans="1:4" x14ac:dyDescent="0.25">
      <c r="A1467" s="6">
        <v>521005</v>
      </c>
      <c r="B1467" s="7" t="s">
        <v>206</v>
      </c>
      <c r="C1467" s="5"/>
      <c r="D1467" s="5"/>
    </row>
    <row r="1468" spans="1:4" x14ac:dyDescent="0.25">
      <c r="A1468" s="6"/>
      <c r="B1468" s="7" t="s">
        <v>207</v>
      </c>
      <c r="C1468" s="5"/>
      <c r="D1468" s="5"/>
    </row>
    <row r="1469" spans="1:4" x14ac:dyDescent="0.25">
      <c r="A1469" s="6"/>
      <c r="B1469" s="7" t="s">
        <v>208</v>
      </c>
      <c r="C1469" s="5"/>
      <c r="D1469" s="5"/>
    </row>
    <row r="1470" spans="1:4" x14ac:dyDescent="0.25">
      <c r="A1470" s="6"/>
      <c r="B1470" s="7" t="s">
        <v>209</v>
      </c>
      <c r="C1470" s="5"/>
      <c r="D1470" s="5"/>
    </row>
    <row r="1471" spans="1:4" x14ac:dyDescent="0.25">
      <c r="A1471" s="6">
        <v>521006</v>
      </c>
      <c r="B1471" s="7" t="s">
        <v>91</v>
      </c>
      <c r="C1471" s="5"/>
      <c r="D1471" s="5"/>
    </row>
    <row r="1472" spans="1:4" ht="15.75" thickBot="1" x14ac:dyDescent="0.3">
      <c r="A1472" s="19">
        <v>521007</v>
      </c>
      <c r="B1472" s="20" t="s">
        <v>210</v>
      </c>
      <c r="C1472" s="75"/>
      <c r="D1472" s="75"/>
    </row>
    <row r="1473" spans="1:4" ht="15.75" thickBot="1" x14ac:dyDescent="0.3">
      <c r="A1473" s="9" t="s">
        <v>18</v>
      </c>
      <c r="B1473" s="10"/>
      <c r="C1473" s="67">
        <f>SUM(C1463:C1472)</f>
        <v>0</v>
      </c>
      <c r="D1473" s="67">
        <f>SUM(D1463:D1472)</f>
        <v>0</v>
      </c>
    </row>
    <row r="1474" spans="1:4" x14ac:dyDescent="0.25">
      <c r="A1474" s="12">
        <v>5211</v>
      </c>
      <c r="B1474" s="13" t="s">
        <v>408</v>
      </c>
      <c r="C1474" s="68"/>
      <c r="D1474" s="68"/>
    </row>
    <row r="1475" spans="1:4" x14ac:dyDescent="0.25">
      <c r="A1475" s="6">
        <v>521101</v>
      </c>
      <c r="B1475" s="7" t="s">
        <v>86</v>
      </c>
      <c r="C1475" s="5"/>
      <c r="D1475" s="5"/>
    </row>
    <row r="1476" spans="1:4" x14ac:dyDescent="0.25">
      <c r="A1476" s="6">
        <v>521102</v>
      </c>
      <c r="B1476" s="7" t="s">
        <v>87</v>
      </c>
      <c r="C1476" s="5"/>
      <c r="D1476" s="5"/>
    </row>
    <row r="1477" spans="1:4" x14ac:dyDescent="0.25">
      <c r="A1477" s="6">
        <v>521103</v>
      </c>
      <c r="B1477" s="7" t="s">
        <v>88</v>
      </c>
      <c r="C1477" s="5"/>
      <c r="D1477" s="5"/>
    </row>
    <row r="1478" spans="1:4" x14ac:dyDescent="0.25">
      <c r="A1478" s="6">
        <v>521104</v>
      </c>
      <c r="B1478" s="7" t="s">
        <v>89</v>
      </c>
      <c r="C1478" s="5"/>
      <c r="D1478" s="5"/>
    </row>
    <row r="1479" spans="1:4" x14ac:dyDescent="0.25">
      <c r="A1479" s="6">
        <v>521105</v>
      </c>
      <c r="B1479" s="7" t="s">
        <v>206</v>
      </c>
      <c r="C1479" s="5"/>
      <c r="D1479" s="5"/>
    </row>
    <row r="1480" spans="1:4" x14ac:dyDescent="0.25">
      <c r="A1480" s="6"/>
      <c r="B1480" s="7" t="s">
        <v>207</v>
      </c>
      <c r="C1480" s="5"/>
      <c r="D1480" s="5"/>
    </row>
    <row r="1481" spans="1:4" x14ac:dyDescent="0.25">
      <c r="A1481" s="6"/>
      <c r="B1481" s="7" t="s">
        <v>208</v>
      </c>
      <c r="C1481" s="5"/>
      <c r="D1481" s="5"/>
    </row>
    <row r="1482" spans="1:4" x14ac:dyDescent="0.25">
      <c r="A1482" s="6"/>
      <c r="B1482" s="7" t="s">
        <v>209</v>
      </c>
      <c r="C1482" s="5"/>
      <c r="D1482" s="5"/>
    </row>
    <row r="1483" spans="1:4" x14ac:dyDescent="0.25">
      <c r="A1483" s="6">
        <v>521106</v>
      </c>
      <c r="B1483" s="7" t="s">
        <v>91</v>
      </c>
      <c r="C1483" s="5"/>
      <c r="D1483" s="5"/>
    </row>
    <row r="1484" spans="1:4" ht="15.75" thickBot="1" x14ac:dyDescent="0.3">
      <c r="A1484" s="19">
        <v>521107</v>
      </c>
      <c r="B1484" s="20" t="s">
        <v>210</v>
      </c>
      <c r="C1484" s="75"/>
      <c r="D1484" s="75"/>
    </row>
    <row r="1485" spans="1:4" ht="15.75" thickBot="1" x14ac:dyDescent="0.3">
      <c r="A1485" s="9" t="s">
        <v>18</v>
      </c>
      <c r="B1485" s="10"/>
      <c r="C1485" s="67">
        <f>SUM(C1475:C1484)</f>
        <v>0</v>
      </c>
      <c r="D1485" s="67">
        <f>SUM(D1475:D1484)</f>
        <v>0</v>
      </c>
    </row>
    <row r="1486" spans="1:4" x14ac:dyDescent="0.25">
      <c r="A1486" s="12">
        <v>5212</v>
      </c>
      <c r="B1486" s="13" t="s">
        <v>409</v>
      </c>
      <c r="C1486" s="68"/>
      <c r="D1486" s="68"/>
    </row>
    <row r="1487" spans="1:4" x14ac:dyDescent="0.25">
      <c r="A1487" s="6">
        <v>521201</v>
      </c>
      <c r="B1487" s="7" t="s">
        <v>86</v>
      </c>
      <c r="C1487" s="5"/>
      <c r="D1487" s="5"/>
    </row>
    <row r="1488" spans="1:4" x14ac:dyDescent="0.25">
      <c r="A1488" s="6">
        <v>521202</v>
      </c>
      <c r="B1488" s="7" t="s">
        <v>87</v>
      </c>
      <c r="C1488" s="5"/>
      <c r="D1488" s="5"/>
    </row>
    <row r="1489" spans="1:4" x14ac:dyDescent="0.25">
      <c r="A1489" s="6">
        <v>521203</v>
      </c>
      <c r="B1489" s="7" t="s">
        <v>88</v>
      </c>
      <c r="C1489" s="5"/>
      <c r="D1489" s="5"/>
    </row>
    <row r="1490" spans="1:4" x14ac:dyDescent="0.25">
      <c r="A1490" s="6">
        <v>521204</v>
      </c>
      <c r="B1490" s="7" t="s">
        <v>89</v>
      </c>
      <c r="C1490" s="5"/>
      <c r="D1490" s="5"/>
    </row>
    <row r="1491" spans="1:4" x14ac:dyDescent="0.25">
      <c r="A1491" s="6">
        <v>521205</v>
      </c>
      <c r="B1491" s="7" t="s">
        <v>206</v>
      </c>
      <c r="C1491" s="5"/>
      <c r="D1491" s="5"/>
    </row>
    <row r="1492" spans="1:4" x14ac:dyDescent="0.25">
      <c r="A1492" s="6"/>
      <c r="B1492" s="7" t="s">
        <v>207</v>
      </c>
      <c r="C1492" s="5"/>
      <c r="D1492" s="5"/>
    </row>
    <row r="1493" spans="1:4" x14ac:dyDescent="0.25">
      <c r="A1493" s="6"/>
      <c r="B1493" s="7" t="s">
        <v>208</v>
      </c>
      <c r="C1493" s="5"/>
      <c r="D1493" s="5"/>
    </row>
    <row r="1494" spans="1:4" x14ac:dyDescent="0.25">
      <c r="A1494" s="6"/>
      <c r="B1494" s="7" t="s">
        <v>209</v>
      </c>
      <c r="C1494" s="5"/>
      <c r="D1494" s="5"/>
    </row>
    <row r="1495" spans="1:4" x14ac:dyDescent="0.25">
      <c r="A1495" s="6">
        <v>521206</v>
      </c>
      <c r="B1495" s="7" t="s">
        <v>91</v>
      </c>
      <c r="C1495" s="5"/>
      <c r="D1495" s="5"/>
    </row>
    <row r="1496" spans="1:4" ht="15.75" thickBot="1" x14ac:dyDescent="0.3">
      <c r="A1496" s="19">
        <v>521207</v>
      </c>
      <c r="B1496" s="20" t="s">
        <v>210</v>
      </c>
      <c r="C1496" s="75"/>
      <c r="D1496" s="75"/>
    </row>
    <row r="1497" spans="1:4" ht="15.75" thickBot="1" x14ac:dyDescent="0.3">
      <c r="A1497" s="9" t="s">
        <v>18</v>
      </c>
      <c r="B1497" s="10"/>
      <c r="C1497" s="67">
        <f>SUM(C1487:C1496)</f>
        <v>0</v>
      </c>
      <c r="D1497" s="67">
        <f>SUM(D1487:D1496)</f>
        <v>0</v>
      </c>
    </row>
    <row r="1498" spans="1:4" x14ac:dyDescent="0.25">
      <c r="A1498" s="12">
        <v>5213</v>
      </c>
      <c r="B1498" s="13" t="s">
        <v>410</v>
      </c>
      <c r="C1498" s="68"/>
      <c r="D1498" s="68"/>
    </row>
    <row r="1499" spans="1:4" x14ac:dyDescent="0.25">
      <c r="A1499" s="6">
        <v>521301</v>
      </c>
      <c r="B1499" s="7" t="s">
        <v>86</v>
      </c>
      <c r="C1499" s="5"/>
      <c r="D1499" s="5"/>
    </row>
    <row r="1500" spans="1:4" x14ac:dyDescent="0.25">
      <c r="A1500" s="6">
        <v>521302</v>
      </c>
      <c r="B1500" s="7" t="s">
        <v>87</v>
      </c>
      <c r="C1500" s="5"/>
      <c r="D1500" s="5"/>
    </row>
    <row r="1501" spans="1:4" x14ac:dyDescent="0.25">
      <c r="A1501" s="6">
        <v>521303</v>
      </c>
      <c r="B1501" s="7" t="s">
        <v>88</v>
      </c>
      <c r="C1501" s="5"/>
      <c r="D1501" s="5"/>
    </row>
    <row r="1502" spans="1:4" x14ac:dyDescent="0.25">
      <c r="A1502" s="6">
        <v>521304</v>
      </c>
      <c r="B1502" s="7" t="s">
        <v>89</v>
      </c>
      <c r="C1502" s="5"/>
      <c r="D1502" s="5"/>
    </row>
    <row r="1503" spans="1:4" x14ac:dyDescent="0.25">
      <c r="A1503" s="6">
        <v>521305</v>
      </c>
      <c r="B1503" s="7" t="s">
        <v>206</v>
      </c>
      <c r="C1503" s="5"/>
      <c r="D1503" s="5"/>
    </row>
    <row r="1504" spans="1:4" x14ac:dyDescent="0.25">
      <c r="A1504" s="6"/>
      <c r="B1504" s="7" t="s">
        <v>207</v>
      </c>
      <c r="C1504" s="5"/>
      <c r="D1504" s="5"/>
    </row>
    <row r="1505" spans="1:4" x14ac:dyDescent="0.25">
      <c r="A1505" s="6"/>
      <c r="B1505" s="7" t="s">
        <v>208</v>
      </c>
      <c r="C1505" s="5"/>
      <c r="D1505" s="5"/>
    </row>
    <row r="1506" spans="1:4" x14ac:dyDescent="0.25">
      <c r="A1506" s="6"/>
      <c r="B1506" s="7" t="s">
        <v>209</v>
      </c>
      <c r="C1506" s="5"/>
      <c r="D1506" s="5"/>
    </row>
    <row r="1507" spans="1:4" x14ac:dyDescent="0.25">
      <c r="A1507" s="6">
        <v>521306</v>
      </c>
      <c r="B1507" s="7" t="s">
        <v>91</v>
      </c>
      <c r="C1507" s="5"/>
      <c r="D1507" s="5"/>
    </row>
    <row r="1508" spans="1:4" ht="15.75" thickBot="1" x14ac:dyDescent="0.3">
      <c r="A1508" s="19">
        <v>521307</v>
      </c>
      <c r="B1508" s="20" t="s">
        <v>210</v>
      </c>
      <c r="C1508" s="75"/>
      <c r="D1508" s="75"/>
    </row>
    <row r="1509" spans="1:4" ht="15.75" thickBot="1" x14ac:dyDescent="0.3">
      <c r="A1509" s="9" t="s">
        <v>18</v>
      </c>
      <c r="B1509" s="10"/>
      <c r="C1509" s="67">
        <f>SUM(C1499:C1508)</f>
        <v>0</v>
      </c>
      <c r="D1509" s="67">
        <f>SUM(D1499:D1508)</f>
        <v>0</v>
      </c>
    </row>
    <row r="1510" spans="1:4" x14ac:dyDescent="0.25">
      <c r="A1510" s="12">
        <v>5214</v>
      </c>
      <c r="B1510" s="13" t="s">
        <v>336</v>
      </c>
      <c r="C1510" s="68"/>
      <c r="D1510" s="68"/>
    </row>
    <row r="1511" spans="1:4" x14ac:dyDescent="0.25">
      <c r="A1511" s="6">
        <v>521401</v>
      </c>
      <c r="B1511" s="7" t="s">
        <v>86</v>
      </c>
      <c r="C1511" s="5"/>
      <c r="D1511" s="5"/>
    </row>
    <row r="1512" spans="1:4" x14ac:dyDescent="0.25">
      <c r="A1512" s="6">
        <v>521402</v>
      </c>
      <c r="B1512" s="7" t="s">
        <v>87</v>
      </c>
      <c r="C1512" s="5"/>
      <c r="D1512" s="5"/>
    </row>
    <row r="1513" spans="1:4" x14ac:dyDescent="0.25">
      <c r="A1513" s="6">
        <v>521403</v>
      </c>
      <c r="B1513" s="7" t="s">
        <v>88</v>
      </c>
      <c r="C1513" s="5"/>
      <c r="D1513" s="5"/>
    </row>
    <row r="1514" spans="1:4" x14ac:dyDescent="0.25">
      <c r="A1514" s="6">
        <v>521404</v>
      </c>
      <c r="B1514" s="7" t="s">
        <v>89</v>
      </c>
      <c r="C1514" s="5"/>
      <c r="D1514" s="5"/>
    </row>
    <row r="1515" spans="1:4" x14ac:dyDescent="0.25">
      <c r="A1515" s="6">
        <v>521405</v>
      </c>
      <c r="B1515" s="7" t="s">
        <v>206</v>
      </c>
      <c r="C1515" s="5"/>
      <c r="D1515" s="5"/>
    </row>
    <row r="1516" spans="1:4" x14ac:dyDescent="0.25">
      <c r="A1516" s="6"/>
      <c r="B1516" s="7" t="s">
        <v>207</v>
      </c>
      <c r="C1516" s="5"/>
      <c r="D1516" s="5"/>
    </row>
    <row r="1517" spans="1:4" x14ac:dyDescent="0.25">
      <c r="A1517" s="6"/>
      <c r="B1517" s="7" t="s">
        <v>208</v>
      </c>
      <c r="C1517" s="5"/>
      <c r="D1517" s="5"/>
    </row>
    <row r="1518" spans="1:4" x14ac:dyDescent="0.25">
      <c r="A1518" s="6"/>
      <c r="B1518" s="7" t="s">
        <v>209</v>
      </c>
      <c r="C1518" s="5"/>
      <c r="D1518" s="5"/>
    </row>
    <row r="1519" spans="1:4" x14ac:dyDescent="0.25">
      <c r="A1519" s="6">
        <v>521406</v>
      </c>
      <c r="B1519" s="7" t="s">
        <v>91</v>
      </c>
      <c r="C1519" s="5"/>
      <c r="D1519" s="5"/>
    </row>
    <row r="1520" spans="1:4" ht="15.75" thickBot="1" x14ac:dyDescent="0.3">
      <c r="A1520" s="6">
        <v>521407</v>
      </c>
      <c r="B1520" s="20" t="s">
        <v>92</v>
      </c>
      <c r="C1520" s="75"/>
      <c r="D1520" s="75"/>
    </row>
    <row r="1521" spans="1:4" ht="15.75" thickBot="1" x14ac:dyDescent="0.3">
      <c r="A1521" s="9" t="s">
        <v>18</v>
      </c>
      <c r="B1521" s="10"/>
      <c r="C1521" s="67">
        <f>SUM(C1511:C1520)</f>
        <v>0</v>
      </c>
      <c r="D1521" s="67">
        <f>SUM(D1511:D1520)</f>
        <v>0</v>
      </c>
    </row>
    <row r="1522" spans="1:4" x14ac:dyDescent="0.25">
      <c r="A1522" s="12">
        <v>5215</v>
      </c>
      <c r="B1522" s="13" t="s">
        <v>411</v>
      </c>
      <c r="C1522" s="68"/>
      <c r="D1522" s="68"/>
    </row>
    <row r="1523" spans="1:4" x14ac:dyDescent="0.25">
      <c r="A1523" s="6">
        <v>521501</v>
      </c>
      <c r="B1523" s="7" t="s">
        <v>86</v>
      </c>
      <c r="C1523" s="5"/>
      <c r="D1523" s="5"/>
    </row>
    <row r="1524" spans="1:4" x14ac:dyDescent="0.25">
      <c r="A1524" s="6">
        <v>521502</v>
      </c>
      <c r="B1524" s="7" t="s">
        <v>87</v>
      </c>
      <c r="C1524" s="5"/>
      <c r="D1524" s="5"/>
    </row>
    <row r="1525" spans="1:4" x14ac:dyDescent="0.25">
      <c r="A1525" s="6">
        <v>521503</v>
      </c>
      <c r="B1525" s="7" t="s">
        <v>88</v>
      </c>
      <c r="C1525" s="5"/>
      <c r="D1525" s="5"/>
    </row>
    <row r="1526" spans="1:4" x14ac:dyDescent="0.25">
      <c r="A1526" s="6">
        <v>521504</v>
      </c>
      <c r="B1526" s="7" t="s">
        <v>89</v>
      </c>
      <c r="C1526" s="5"/>
      <c r="D1526" s="5"/>
    </row>
    <row r="1527" spans="1:4" x14ac:dyDescent="0.25">
      <c r="A1527" s="6">
        <v>521505</v>
      </c>
      <c r="B1527" s="7" t="s">
        <v>206</v>
      </c>
      <c r="C1527" s="5"/>
      <c r="D1527" s="5"/>
    </row>
    <row r="1528" spans="1:4" x14ac:dyDescent="0.25">
      <c r="A1528" s="6"/>
      <c r="B1528" s="7" t="s">
        <v>207</v>
      </c>
      <c r="C1528" s="5"/>
      <c r="D1528" s="5"/>
    </row>
    <row r="1529" spans="1:4" x14ac:dyDescent="0.25">
      <c r="A1529" s="6"/>
      <c r="B1529" s="7" t="s">
        <v>208</v>
      </c>
      <c r="C1529" s="5"/>
      <c r="D1529" s="5"/>
    </row>
    <row r="1530" spans="1:4" x14ac:dyDescent="0.25">
      <c r="A1530" s="6"/>
      <c r="B1530" s="7" t="s">
        <v>209</v>
      </c>
      <c r="C1530" s="5"/>
      <c r="D1530" s="5"/>
    </row>
    <row r="1531" spans="1:4" x14ac:dyDescent="0.25">
      <c r="A1531" s="6">
        <v>521506</v>
      </c>
      <c r="B1531" s="7" t="s">
        <v>91</v>
      </c>
      <c r="C1531" s="5"/>
      <c r="D1531" s="5"/>
    </row>
    <row r="1532" spans="1:4" ht="15.75" thickBot="1" x14ac:dyDescent="0.3">
      <c r="A1532" s="19">
        <v>521507</v>
      </c>
      <c r="B1532" s="20" t="s">
        <v>92</v>
      </c>
      <c r="C1532" s="75"/>
      <c r="D1532" s="75"/>
    </row>
    <row r="1533" spans="1:4" ht="15.75" thickBot="1" x14ac:dyDescent="0.3">
      <c r="A1533" s="9" t="s">
        <v>18</v>
      </c>
      <c r="B1533" s="10"/>
      <c r="C1533" s="67">
        <f>SUM(C1523:C1532)</f>
        <v>0</v>
      </c>
      <c r="D1533" s="67">
        <f>SUM(D1523:D1532)</f>
        <v>0</v>
      </c>
    </row>
    <row r="1534" spans="1:4" x14ac:dyDescent="0.25">
      <c r="A1534" s="12">
        <v>5216</v>
      </c>
      <c r="B1534" s="13" t="s">
        <v>338</v>
      </c>
      <c r="C1534" s="68"/>
      <c r="D1534" s="68"/>
    </row>
    <row r="1535" spans="1:4" x14ac:dyDescent="0.25">
      <c r="A1535" s="6">
        <v>521601</v>
      </c>
      <c r="B1535" s="7" t="s">
        <v>339</v>
      </c>
      <c r="C1535" s="5"/>
      <c r="D1535" s="5"/>
    </row>
    <row r="1536" spans="1:4" x14ac:dyDescent="0.25">
      <c r="A1536" s="6">
        <v>521602</v>
      </c>
      <c r="B1536" s="7" t="s">
        <v>340</v>
      </c>
      <c r="C1536" s="5"/>
      <c r="D1536" s="5"/>
    </row>
    <row r="1537" spans="1:4" x14ac:dyDescent="0.25">
      <c r="A1537" s="6">
        <v>521603</v>
      </c>
      <c r="B1537" s="7" t="s">
        <v>341</v>
      </c>
      <c r="C1537" s="5"/>
      <c r="D1537" s="5"/>
    </row>
    <row r="1538" spans="1:4" x14ac:dyDescent="0.25">
      <c r="A1538" s="6">
        <v>521604</v>
      </c>
      <c r="B1538" s="7" t="s">
        <v>342</v>
      </c>
      <c r="C1538" s="5"/>
      <c r="D1538" s="5"/>
    </row>
    <row r="1539" spans="1:4" x14ac:dyDescent="0.25">
      <c r="A1539" s="6">
        <v>521605</v>
      </c>
      <c r="B1539" s="7" t="s">
        <v>343</v>
      </c>
      <c r="C1539" s="5"/>
      <c r="D1539" s="5"/>
    </row>
    <row r="1540" spans="1:4" x14ac:dyDescent="0.25">
      <c r="A1540" s="6">
        <v>521606</v>
      </c>
      <c r="B1540" s="7" t="s">
        <v>344</v>
      </c>
      <c r="C1540" s="5"/>
      <c r="D1540" s="5"/>
    </row>
    <row r="1541" spans="1:4" x14ac:dyDescent="0.25">
      <c r="A1541" s="6">
        <v>521607</v>
      </c>
      <c r="B1541" s="7" t="s">
        <v>117</v>
      </c>
      <c r="C1541" s="5"/>
      <c r="D1541" s="5"/>
    </row>
    <row r="1542" spans="1:4" x14ac:dyDescent="0.25">
      <c r="A1542" s="6">
        <v>521608</v>
      </c>
      <c r="B1542" s="7" t="s">
        <v>118</v>
      </c>
      <c r="C1542" s="5"/>
      <c r="D1542" s="5"/>
    </row>
    <row r="1543" spans="1:4" x14ac:dyDescent="0.25">
      <c r="A1543" s="6"/>
      <c r="B1543" s="7" t="s">
        <v>207</v>
      </c>
      <c r="C1543" s="5"/>
      <c r="D1543" s="5"/>
    </row>
    <row r="1544" spans="1:4" x14ac:dyDescent="0.25">
      <c r="A1544" s="6"/>
      <c r="B1544" s="7" t="s">
        <v>208</v>
      </c>
      <c r="C1544" s="5"/>
      <c r="D1544" s="5"/>
    </row>
    <row r="1545" spans="1:4" x14ac:dyDescent="0.25">
      <c r="A1545" s="6"/>
      <c r="B1545" s="7" t="s">
        <v>209</v>
      </c>
      <c r="C1545" s="5"/>
      <c r="D1545" s="5"/>
    </row>
    <row r="1546" spans="1:4" x14ac:dyDescent="0.25">
      <c r="A1546" s="6">
        <v>521609</v>
      </c>
      <c r="B1546" s="7" t="s">
        <v>345</v>
      </c>
      <c r="C1546" s="5"/>
      <c r="D1546" s="5"/>
    </row>
    <row r="1547" spans="1:4" x14ac:dyDescent="0.25">
      <c r="A1547" s="6">
        <v>521610</v>
      </c>
      <c r="B1547" s="7" t="s">
        <v>243</v>
      </c>
      <c r="C1547" s="5"/>
      <c r="D1547" s="5"/>
    </row>
    <row r="1548" spans="1:4" ht="15.75" thickBot="1" x14ac:dyDescent="0.3">
      <c r="A1548" s="19">
        <v>521611</v>
      </c>
      <c r="B1548" s="20" t="s">
        <v>121</v>
      </c>
      <c r="C1548" s="75"/>
      <c r="D1548" s="75"/>
    </row>
    <row r="1549" spans="1:4" ht="15.75" thickBot="1" x14ac:dyDescent="0.3">
      <c r="A1549" s="9" t="s">
        <v>18</v>
      </c>
      <c r="B1549" s="10"/>
      <c r="C1549" s="67">
        <f>SUM(C1535:C1548)</f>
        <v>0</v>
      </c>
      <c r="D1549" s="67">
        <f>SUM(D1535:D1548)</f>
        <v>0</v>
      </c>
    </row>
    <row r="1550" spans="1:4" x14ac:dyDescent="0.25">
      <c r="A1550" s="12">
        <v>5217</v>
      </c>
      <c r="B1550" s="13" t="s">
        <v>412</v>
      </c>
      <c r="C1550" s="68"/>
      <c r="D1550" s="68"/>
    </row>
    <row r="1551" spans="1:4" x14ac:dyDescent="0.25">
      <c r="A1551" s="6">
        <v>521701</v>
      </c>
      <c r="B1551" s="7" t="s">
        <v>339</v>
      </c>
      <c r="C1551" s="5"/>
      <c r="D1551" s="5"/>
    </row>
    <row r="1552" spans="1:4" x14ac:dyDescent="0.25">
      <c r="A1552" s="6">
        <v>521702</v>
      </c>
      <c r="B1552" s="7" t="s">
        <v>340</v>
      </c>
      <c r="C1552" s="5"/>
      <c r="D1552" s="5"/>
    </row>
    <row r="1553" spans="1:4" x14ac:dyDescent="0.25">
      <c r="A1553" s="6">
        <v>521703</v>
      </c>
      <c r="B1553" s="7" t="s">
        <v>341</v>
      </c>
      <c r="C1553" s="5"/>
      <c r="D1553" s="5"/>
    </row>
    <row r="1554" spans="1:4" x14ac:dyDescent="0.25">
      <c r="A1554" s="6">
        <v>521704</v>
      </c>
      <c r="B1554" s="7" t="s">
        <v>342</v>
      </c>
      <c r="C1554" s="5"/>
      <c r="D1554" s="5"/>
    </row>
    <row r="1555" spans="1:4" x14ac:dyDescent="0.25">
      <c r="A1555" s="6">
        <v>521705</v>
      </c>
      <c r="B1555" s="7" t="s">
        <v>343</v>
      </c>
      <c r="C1555" s="5"/>
      <c r="D1555" s="5"/>
    </row>
    <row r="1556" spans="1:4" x14ac:dyDescent="0.25">
      <c r="A1556" s="6">
        <v>521706</v>
      </c>
      <c r="B1556" s="7" t="s">
        <v>344</v>
      </c>
      <c r="C1556" s="5"/>
      <c r="D1556" s="5"/>
    </row>
    <row r="1557" spans="1:4" x14ac:dyDescent="0.25">
      <c r="A1557" s="6">
        <v>521707</v>
      </c>
      <c r="B1557" s="7" t="s">
        <v>117</v>
      </c>
      <c r="C1557" s="5"/>
      <c r="D1557" s="5"/>
    </row>
    <row r="1558" spans="1:4" x14ac:dyDescent="0.25">
      <c r="A1558" s="6">
        <v>521708</v>
      </c>
      <c r="B1558" s="7" t="s">
        <v>118</v>
      </c>
      <c r="C1558" s="5"/>
      <c r="D1558" s="5"/>
    </row>
    <row r="1559" spans="1:4" x14ac:dyDescent="0.25">
      <c r="A1559" s="6"/>
      <c r="B1559" s="7" t="s">
        <v>207</v>
      </c>
      <c r="C1559" s="5"/>
      <c r="D1559" s="5"/>
    </row>
    <row r="1560" spans="1:4" x14ac:dyDescent="0.25">
      <c r="A1560" s="6"/>
      <c r="B1560" s="7" t="s">
        <v>208</v>
      </c>
      <c r="C1560" s="5"/>
      <c r="D1560" s="5"/>
    </row>
    <row r="1561" spans="1:4" x14ac:dyDescent="0.25">
      <c r="A1561" s="6"/>
      <c r="B1561" s="7" t="s">
        <v>209</v>
      </c>
      <c r="C1561" s="5"/>
      <c r="D1561" s="5"/>
    </row>
    <row r="1562" spans="1:4" x14ac:dyDescent="0.25">
      <c r="A1562" s="6">
        <v>521709</v>
      </c>
      <c r="B1562" s="7" t="s">
        <v>345</v>
      </c>
      <c r="C1562" s="5"/>
      <c r="D1562" s="5"/>
    </row>
    <row r="1563" spans="1:4" x14ac:dyDescent="0.25">
      <c r="A1563" s="6">
        <v>521710</v>
      </c>
      <c r="B1563" s="7" t="s">
        <v>243</v>
      </c>
      <c r="C1563" s="5"/>
      <c r="D1563" s="5"/>
    </row>
    <row r="1564" spans="1:4" ht="15.75" thickBot="1" x14ac:dyDescent="0.3">
      <c r="A1564" s="19">
        <v>521711</v>
      </c>
      <c r="B1564" s="20" t="s">
        <v>121</v>
      </c>
      <c r="C1564" s="75"/>
      <c r="D1564" s="75"/>
    </row>
    <row r="1565" spans="1:4" ht="15.75" thickBot="1" x14ac:dyDescent="0.3">
      <c r="A1565" s="9" t="s">
        <v>18</v>
      </c>
      <c r="B1565" s="10"/>
      <c r="C1565" s="67">
        <f>SUM(C1551:C1564)</f>
        <v>0</v>
      </c>
      <c r="D1565" s="67">
        <f>SUM(D1551:D1564)</f>
        <v>0</v>
      </c>
    </row>
    <row r="1566" spans="1:4" x14ac:dyDescent="0.25">
      <c r="A1566" s="12">
        <v>5218</v>
      </c>
      <c r="B1566" s="13" t="s">
        <v>347</v>
      </c>
      <c r="C1566" s="68"/>
      <c r="D1566" s="68"/>
    </row>
    <row r="1567" spans="1:4" x14ac:dyDescent="0.25">
      <c r="A1567" s="6">
        <v>521801</v>
      </c>
      <c r="B1567" s="7" t="s">
        <v>348</v>
      </c>
      <c r="C1567" s="5"/>
      <c r="D1567" s="5"/>
    </row>
    <row r="1568" spans="1:4" x14ac:dyDescent="0.25">
      <c r="A1568" s="6">
        <v>521802</v>
      </c>
      <c r="B1568" s="7" t="s">
        <v>352</v>
      </c>
      <c r="C1568" s="5"/>
      <c r="D1568" s="5"/>
    </row>
    <row r="1569" spans="1:4" x14ac:dyDescent="0.25">
      <c r="A1569" s="6">
        <v>521803</v>
      </c>
      <c r="B1569" s="7" t="s">
        <v>353</v>
      </c>
      <c r="C1569" s="5"/>
      <c r="D1569" s="5"/>
    </row>
    <row r="1570" spans="1:4" x14ac:dyDescent="0.25">
      <c r="A1570" s="6">
        <v>521804</v>
      </c>
      <c r="B1570" s="7" t="s">
        <v>354</v>
      </c>
      <c r="C1570" s="5"/>
      <c r="D1570" s="5"/>
    </row>
    <row r="1571" spans="1:4" x14ac:dyDescent="0.25">
      <c r="A1571" s="6">
        <v>521805</v>
      </c>
      <c r="B1571" s="7" t="s">
        <v>355</v>
      </c>
      <c r="C1571" s="5"/>
      <c r="D1571" s="5"/>
    </row>
    <row r="1572" spans="1:4" x14ac:dyDescent="0.25">
      <c r="A1572" s="6">
        <v>521806</v>
      </c>
      <c r="B1572" s="7" t="s">
        <v>356</v>
      </c>
      <c r="C1572" s="5"/>
      <c r="D1572" s="5"/>
    </row>
    <row r="1573" spans="1:4" x14ac:dyDescent="0.25">
      <c r="A1573" s="6">
        <v>521807</v>
      </c>
      <c r="B1573" s="7" t="s">
        <v>357</v>
      </c>
      <c r="C1573" s="5"/>
      <c r="D1573" s="5"/>
    </row>
    <row r="1574" spans="1:4" x14ac:dyDescent="0.25">
      <c r="A1574" s="6">
        <v>521808</v>
      </c>
      <c r="B1574" s="7" t="s">
        <v>358</v>
      </c>
      <c r="C1574" s="5"/>
      <c r="D1574" s="5"/>
    </row>
    <row r="1575" spans="1:4" x14ac:dyDescent="0.25">
      <c r="A1575" s="6">
        <v>521809</v>
      </c>
      <c r="B1575" s="7" t="s">
        <v>361</v>
      </c>
      <c r="C1575" s="5"/>
      <c r="D1575" s="5"/>
    </row>
    <row r="1576" spans="1:4" x14ac:dyDescent="0.25">
      <c r="A1576" s="6">
        <v>521810</v>
      </c>
      <c r="B1576" s="7" t="s">
        <v>362</v>
      </c>
      <c r="C1576" s="5"/>
      <c r="D1576" s="5"/>
    </row>
    <row r="1577" spans="1:4" x14ac:dyDescent="0.25">
      <c r="A1577" s="6">
        <v>521811</v>
      </c>
      <c r="B1577" s="7" t="s">
        <v>363</v>
      </c>
      <c r="C1577" s="5"/>
      <c r="D1577" s="5"/>
    </row>
    <row r="1578" spans="1:4" x14ac:dyDescent="0.25">
      <c r="A1578" s="6">
        <v>521812</v>
      </c>
      <c r="B1578" s="7" t="s">
        <v>364</v>
      </c>
      <c r="C1578" s="5"/>
      <c r="D1578" s="5"/>
    </row>
    <row r="1579" spans="1:4" x14ac:dyDescent="0.25">
      <c r="A1579" s="6">
        <v>521813</v>
      </c>
      <c r="B1579" s="7" t="s">
        <v>365</v>
      </c>
      <c r="C1579" s="5"/>
      <c r="D1579" s="5"/>
    </row>
    <row r="1580" spans="1:4" x14ac:dyDescent="0.25">
      <c r="A1580" s="6">
        <v>521814</v>
      </c>
      <c r="B1580" s="7" t="s">
        <v>366</v>
      </c>
      <c r="C1580" s="5"/>
      <c r="D1580" s="5"/>
    </row>
    <row r="1581" spans="1:4" x14ac:dyDescent="0.25">
      <c r="A1581" s="6">
        <v>521815</v>
      </c>
      <c r="B1581" s="7" t="s">
        <v>367</v>
      </c>
      <c r="C1581" s="5"/>
      <c r="D1581" s="5"/>
    </row>
    <row r="1582" spans="1:4" x14ac:dyDescent="0.25">
      <c r="A1582" s="6">
        <v>521816</v>
      </c>
      <c r="B1582" s="7" t="s">
        <v>369</v>
      </c>
      <c r="C1582" s="5"/>
      <c r="D1582" s="5"/>
    </row>
    <row r="1583" spans="1:4" x14ac:dyDescent="0.25">
      <c r="A1583" s="6">
        <v>521817</v>
      </c>
      <c r="B1583" s="7" t="s">
        <v>370</v>
      </c>
      <c r="C1583" s="5"/>
      <c r="D1583" s="5"/>
    </row>
    <row r="1584" spans="1:4" x14ac:dyDescent="0.25">
      <c r="A1584" s="6">
        <v>521818</v>
      </c>
      <c r="B1584" s="7" t="s">
        <v>371</v>
      </c>
      <c r="C1584" s="5"/>
      <c r="D1584" s="5"/>
    </row>
    <row r="1585" spans="1:4" x14ac:dyDescent="0.25">
      <c r="A1585" s="6">
        <v>521819</v>
      </c>
      <c r="B1585" s="7" t="s">
        <v>372</v>
      </c>
      <c r="C1585" s="5"/>
      <c r="D1585" s="5"/>
    </row>
    <row r="1586" spans="1:4" x14ac:dyDescent="0.25">
      <c r="A1586" s="6">
        <v>521820</v>
      </c>
      <c r="B1586" s="7" t="s">
        <v>373</v>
      </c>
      <c r="C1586" s="5"/>
      <c r="D1586" s="5"/>
    </row>
    <row r="1587" spans="1:4" x14ac:dyDescent="0.25">
      <c r="A1587" s="6">
        <v>521821</v>
      </c>
      <c r="B1587" s="7" t="s">
        <v>374</v>
      </c>
      <c r="C1587" s="5"/>
      <c r="D1587" s="5"/>
    </row>
    <row r="1588" spans="1:4" x14ac:dyDescent="0.25">
      <c r="A1588" s="6">
        <v>521822</v>
      </c>
      <c r="B1588" s="7" t="s">
        <v>375</v>
      </c>
      <c r="C1588" s="5"/>
      <c r="D1588" s="5"/>
    </row>
    <row r="1589" spans="1:4" x14ac:dyDescent="0.25">
      <c r="A1589" s="6">
        <v>521823</v>
      </c>
      <c r="B1589" s="7" t="s">
        <v>378</v>
      </c>
      <c r="C1589" s="5"/>
      <c r="D1589" s="5"/>
    </row>
    <row r="1590" spans="1:4" x14ac:dyDescent="0.25">
      <c r="A1590" s="6">
        <v>521824</v>
      </c>
      <c r="B1590" s="7" t="s">
        <v>379</v>
      </c>
      <c r="C1590" s="5"/>
      <c r="D1590" s="5"/>
    </row>
    <row r="1591" spans="1:4" x14ac:dyDescent="0.25">
      <c r="A1591" s="6">
        <v>521825</v>
      </c>
      <c r="B1591" s="7" t="s">
        <v>380</v>
      </c>
      <c r="C1591" s="5"/>
      <c r="D1591" s="5"/>
    </row>
    <row r="1592" spans="1:4" x14ac:dyDescent="0.25">
      <c r="A1592" s="6">
        <v>521826</v>
      </c>
      <c r="B1592" s="7" t="s">
        <v>381</v>
      </c>
      <c r="C1592" s="5"/>
      <c r="D1592" s="5"/>
    </row>
    <row r="1593" spans="1:4" x14ac:dyDescent="0.25">
      <c r="A1593" s="6">
        <v>521827</v>
      </c>
      <c r="B1593" s="7" t="s">
        <v>382</v>
      </c>
      <c r="C1593" s="5"/>
      <c r="D1593" s="5"/>
    </row>
    <row r="1594" spans="1:4" x14ac:dyDescent="0.25">
      <c r="A1594" s="6">
        <v>521828</v>
      </c>
      <c r="B1594" s="7" t="s">
        <v>413</v>
      </c>
      <c r="C1594" s="5"/>
      <c r="D1594" s="5"/>
    </row>
    <row r="1595" spans="1:4" x14ac:dyDescent="0.25">
      <c r="A1595" s="6">
        <v>521829</v>
      </c>
      <c r="B1595" s="7" t="s">
        <v>385</v>
      </c>
      <c r="C1595" s="5"/>
      <c r="D1595" s="5"/>
    </row>
    <row r="1596" spans="1:4" x14ac:dyDescent="0.25">
      <c r="A1596" s="6">
        <v>521830</v>
      </c>
      <c r="B1596" s="7" t="s">
        <v>414</v>
      </c>
      <c r="C1596" s="5"/>
      <c r="D1596" s="5"/>
    </row>
    <row r="1597" spans="1:4" x14ac:dyDescent="0.25">
      <c r="A1597" s="6">
        <v>521831</v>
      </c>
      <c r="B1597" s="7" t="s">
        <v>415</v>
      </c>
      <c r="C1597" s="5"/>
      <c r="D1597" s="5"/>
    </row>
    <row r="1598" spans="1:4" x14ac:dyDescent="0.25">
      <c r="A1598" s="6">
        <v>521832</v>
      </c>
      <c r="B1598" s="7" t="s">
        <v>359</v>
      </c>
      <c r="C1598" s="5"/>
      <c r="D1598" s="5"/>
    </row>
    <row r="1599" spans="1:4" x14ac:dyDescent="0.25">
      <c r="A1599" s="6">
        <v>521833</v>
      </c>
      <c r="B1599" s="7" t="s">
        <v>360</v>
      </c>
      <c r="C1599" s="5"/>
      <c r="D1599" s="5"/>
    </row>
    <row r="1600" spans="1:4" x14ac:dyDescent="0.25">
      <c r="A1600" s="16">
        <v>521834</v>
      </c>
      <c r="B1600" s="17" t="s">
        <v>388</v>
      </c>
      <c r="C1600" s="69"/>
      <c r="D1600" s="69"/>
    </row>
    <row r="1601" spans="1:4" x14ac:dyDescent="0.25">
      <c r="A1601" s="16">
        <v>521835</v>
      </c>
      <c r="B1601" s="17" t="s">
        <v>389</v>
      </c>
      <c r="C1601" s="69"/>
      <c r="D1601" s="69"/>
    </row>
    <row r="1602" spans="1:4" x14ac:dyDescent="0.25">
      <c r="A1602" s="16">
        <v>521836</v>
      </c>
      <c r="B1602" s="17" t="s">
        <v>167</v>
      </c>
      <c r="C1602" s="69"/>
      <c r="D1602" s="69"/>
    </row>
    <row r="1603" spans="1:4" x14ac:dyDescent="0.25">
      <c r="A1603" s="16">
        <v>521837</v>
      </c>
      <c r="B1603" s="17" t="s">
        <v>159</v>
      </c>
      <c r="C1603" s="69"/>
      <c r="D1603" s="69"/>
    </row>
    <row r="1604" spans="1:4" x14ac:dyDescent="0.25">
      <c r="A1604" s="16">
        <v>521838</v>
      </c>
      <c r="B1604" s="17" t="s">
        <v>169</v>
      </c>
      <c r="C1604" s="69"/>
      <c r="D1604" s="69"/>
    </row>
    <row r="1605" spans="1:4" x14ac:dyDescent="0.25">
      <c r="A1605" s="16">
        <v>521839</v>
      </c>
      <c r="B1605" s="17" t="s">
        <v>170</v>
      </c>
      <c r="C1605" s="69"/>
      <c r="D1605" s="69"/>
    </row>
    <row r="1606" spans="1:4" x14ac:dyDescent="0.25">
      <c r="A1606" s="16">
        <v>521840</v>
      </c>
      <c r="B1606" s="17" t="s">
        <v>171</v>
      </c>
      <c r="C1606" s="69"/>
      <c r="D1606" s="69"/>
    </row>
    <row r="1607" spans="1:4" x14ac:dyDescent="0.25">
      <c r="A1607" s="16">
        <v>521841</v>
      </c>
      <c r="B1607" s="17" t="s">
        <v>391</v>
      </c>
      <c r="C1607" s="69"/>
      <c r="D1607" s="69"/>
    </row>
    <row r="1608" spans="1:4" ht="15.75" thickBot="1" x14ac:dyDescent="0.3">
      <c r="A1608" s="16">
        <v>521860</v>
      </c>
      <c r="B1608" s="17" t="s">
        <v>38</v>
      </c>
      <c r="C1608" s="69"/>
      <c r="D1608" s="69"/>
    </row>
    <row r="1609" spans="1:4" ht="15.75" thickBot="1" x14ac:dyDescent="0.3">
      <c r="A1609" s="9" t="s">
        <v>18</v>
      </c>
      <c r="B1609" s="10"/>
      <c r="C1609" s="67">
        <f>SUM(C1567:C1608)</f>
        <v>0</v>
      </c>
      <c r="D1609" s="67">
        <f>SUM(D1567:D1608)</f>
        <v>0</v>
      </c>
    </row>
    <row r="1610" spans="1:4" x14ac:dyDescent="0.25">
      <c r="A1610" s="12">
        <v>53</v>
      </c>
      <c r="B1610" s="13" t="s">
        <v>416</v>
      </c>
      <c r="C1610" s="68"/>
      <c r="D1610" s="68"/>
    </row>
    <row r="1611" spans="1:4" x14ac:dyDescent="0.25">
      <c r="A1611" s="3">
        <v>5301</v>
      </c>
      <c r="B1611" s="4" t="s">
        <v>417</v>
      </c>
      <c r="C1611" s="5"/>
      <c r="D1611" s="5"/>
    </row>
    <row r="1612" spans="1:4" x14ac:dyDescent="0.25">
      <c r="A1612" s="6">
        <v>530101</v>
      </c>
      <c r="B1612" s="7" t="s">
        <v>94</v>
      </c>
      <c r="C1612" s="5"/>
      <c r="D1612" s="5"/>
    </row>
    <row r="1613" spans="1:4" x14ac:dyDescent="0.25">
      <c r="A1613" s="6">
        <v>530102</v>
      </c>
      <c r="B1613" s="7" t="s">
        <v>95</v>
      </c>
      <c r="C1613" s="5">
        <v>6300</v>
      </c>
      <c r="D1613" s="5"/>
    </row>
    <row r="1614" spans="1:4" x14ac:dyDescent="0.25">
      <c r="A1614" s="6">
        <v>530103</v>
      </c>
      <c r="B1614" s="7" t="s">
        <v>96</v>
      </c>
      <c r="C1614" s="5">
        <v>151301.09</v>
      </c>
      <c r="D1614" s="5"/>
    </row>
    <row r="1615" spans="1:4" x14ac:dyDescent="0.25">
      <c r="A1615" s="6">
        <v>530104</v>
      </c>
      <c r="B1615" s="7" t="s">
        <v>97</v>
      </c>
      <c r="C1615" s="5"/>
      <c r="D1615" s="5"/>
    </row>
    <row r="1616" spans="1:4" x14ac:dyDescent="0.25">
      <c r="A1616" s="6">
        <v>530105</v>
      </c>
      <c r="B1616" s="7" t="s">
        <v>98</v>
      </c>
      <c r="C1616" s="5"/>
      <c r="D1616" s="5">
        <v>34429.94</v>
      </c>
    </row>
    <row r="1617" spans="1:4" x14ac:dyDescent="0.25">
      <c r="A1617" s="6">
        <v>530106</v>
      </c>
      <c r="B1617" s="7" t="s">
        <v>99</v>
      </c>
      <c r="C1617" s="5">
        <v>71719756.079999998</v>
      </c>
      <c r="D1617" s="5">
        <v>96155252.310000002</v>
      </c>
    </row>
    <row r="1618" spans="1:4" x14ac:dyDescent="0.25">
      <c r="A1618" s="6">
        <v>530107</v>
      </c>
      <c r="B1618" s="7" t="s">
        <v>100</v>
      </c>
      <c r="C1618" s="5"/>
      <c r="D1618" s="5"/>
    </row>
    <row r="1619" spans="1:4" x14ac:dyDescent="0.25">
      <c r="A1619" s="6">
        <v>530108</v>
      </c>
      <c r="B1619" s="7" t="s">
        <v>101</v>
      </c>
      <c r="C1619" s="5"/>
      <c r="D1619" s="5">
        <v>902600</v>
      </c>
    </row>
    <row r="1620" spans="1:4" x14ac:dyDescent="0.25">
      <c r="A1620" s="6">
        <v>530109</v>
      </c>
      <c r="B1620" s="7" t="s">
        <v>102</v>
      </c>
      <c r="C1620" s="5"/>
      <c r="D1620" s="5"/>
    </row>
    <row r="1621" spans="1:4" x14ac:dyDescent="0.25">
      <c r="A1621" s="6">
        <v>530110</v>
      </c>
      <c r="B1621" s="7" t="s">
        <v>103</v>
      </c>
      <c r="C1621" s="5"/>
      <c r="D1621" s="5"/>
    </row>
    <row r="1622" spans="1:4" x14ac:dyDescent="0.25">
      <c r="A1622" s="6">
        <v>530111</v>
      </c>
      <c r="B1622" s="7" t="s">
        <v>104</v>
      </c>
      <c r="C1622" s="5"/>
      <c r="D1622" s="5"/>
    </row>
    <row r="1623" spans="1:4" x14ac:dyDescent="0.25">
      <c r="A1623" s="6">
        <v>530112</v>
      </c>
      <c r="B1623" s="7" t="s">
        <v>105</v>
      </c>
      <c r="C1623" s="5"/>
      <c r="D1623" s="5"/>
    </row>
    <row r="1624" spans="1:4" x14ac:dyDescent="0.25">
      <c r="A1624" s="6">
        <v>530113</v>
      </c>
      <c r="B1624" s="7" t="s">
        <v>106</v>
      </c>
      <c r="C1624" s="5"/>
      <c r="D1624" s="5">
        <v>279765.53999999998</v>
      </c>
    </row>
    <row r="1625" spans="1:4" x14ac:dyDescent="0.25">
      <c r="A1625" s="6">
        <v>530114</v>
      </c>
      <c r="B1625" s="7" t="s">
        <v>107</v>
      </c>
      <c r="C1625" s="5"/>
      <c r="D1625" s="5"/>
    </row>
    <row r="1626" spans="1:4" ht="15.75" thickBot="1" x14ac:dyDescent="0.3">
      <c r="A1626" s="19">
        <v>530115</v>
      </c>
      <c r="B1626" s="20" t="s">
        <v>108</v>
      </c>
      <c r="C1626" s="5">
        <v>975456.03</v>
      </c>
      <c r="D1626" s="5">
        <v>1467222.56</v>
      </c>
    </row>
    <row r="1627" spans="1:4" ht="15.75" thickBot="1" x14ac:dyDescent="0.3">
      <c r="A1627" s="9" t="s">
        <v>18</v>
      </c>
      <c r="B1627" s="10"/>
      <c r="C1627" s="67">
        <f>SUM(C1612:C1626)</f>
        <v>72852813.200000003</v>
      </c>
      <c r="D1627" s="67">
        <f>SUM(D1612:D1626)</f>
        <v>98839270.350000009</v>
      </c>
    </row>
    <row r="1628" spans="1:4" x14ac:dyDescent="0.25">
      <c r="A1628" s="12">
        <v>5302</v>
      </c>
      <c r="B1628" s="13" t="s">
        <v>325</v>
      </c>
      <c r="C1628" s="68"/>
      <c r="D1628" s="68"/>
    </row>
    <row r="1629" spans="1:4" x14ac:dyDescent="0.25">
      <c r="A1629" s="6">
        <v>530201</v>
      </c>
      <c r="B1629" s="7" t="s">
        <v>94</v>
      </c>
      <c r="C1629" s="5">
        <v>32139.59</v>
      </c>
      <c r="D1629" s="5">
        <v>71601.070000000007</v>
      </c>
    </row>
    <row r="1630" spans="1:4" x14ac:dyDescent="0.25">
      <c r="A1630" s="6">
        <v>530202</v>
      </c>
      <c r="B1630" s="7" t="s">
        <v>95</v>
      </c>
      <c r="C1630" s="5">
        <v>48209.4</v>
      </c>
      <c r="D1630" s="5">
        <v>107401.59</v>
      </c>
    </row>
    <row r="1631" spans="1:4" x14ac:dyDescent="0.25">
      <c r="A1631" s="6">
        <v>530203</v>
      </c>
      <c r="B1631" s="7" t="s">
        <v>96</v>
      </c>
      <c r="C1631" s="5"/>
      <c r="D1631" s="5"/>
    </row>
    <row r="1632" spans="1:4" x14ac:dyDescent="0.25">
      <c r="A1632" s="6">
        <v>530204</v>
      </c>
      <c r="B1632" s="7" t="s">
        <v>97</v>
      </c>
      <c r="C1632" s="5">
        <v>9215.16</v>
      </c>
      <c r="D1632" s="5">
        <v>11427.8</v>
      </c>
    </row>
    <row r="1633" spans="1:4" x14ac:dyDescent="0.25">
      <c r="A1633" s="6">
        <v>530205</v>
      </c>
      <c r="B1633" s="7" t="s">
        <v>98</v>
      </c>
      <c r="C1633" s="5">
        <v>247429.51</v>
      </c>
      <c r="D1633" s="5">
        <v>302208.15999999997</v>
      </c>
    </row>
    <row r="1634" spans="1:4" x14ac:dyDescent="0.25">
      <c r="A1634" s="6">
        <v>530206</v>
      </c>
      <c r="B1634" s="7" t="s">
        <v>99</v>
      </c>
      <c r="C1634" s="5">
        <v>47627924.859999999</v>
      </c>
      <c r="D1634" s="5">
        <v>50101518.329999998</v>
      </c>
    </row>
    <row r="1635" spans="1:4" x14ac:dyDescent="0.25">
      <c r="A1635" s="6">
        <v>530207</v>
      </c>
      <c r="B1635" s="7" t="s">
        <v>100</v>
      </c>
      <c r="C1635" s="5"/>
      <c r="D1635" s="5"/>
    </row>
    <row r="1636" spans="1:4" x14ac:dyDescent="0.25">
      <c r="A1636" s="6">
        <v>530208</v>
      </c>
      <c r="B1636" s="7" t="s">
        <v>101</v>
      </c>
      <c r="C1636" s="5">
        <v>104561.85</v>
      </c>
      <c r="D1636" s="5">
        <v>106371.2</v>
      </c>
    </row>
    <row r="1637" spans="1:4" x14ac:dyDescent="0.25">
      <c r="A1637" s="6">
        <v>530209</v>
      </c>
      <c r="B1637" s="7" t="s">
        <v>102</v>
      </c>
      <c r="C1637" s="5">
        <v>2519.59</v>
      </c>
      <c r="D1637" s="5">
        <v>3076.01</v>
      </c>
    </row>
    <row r="1638" spans="1:4" x14ac:dyDescent="0.25">
      <c r="A1638" s="6">
        <v>530210</v>
      </c>
      <c r="B1638" s="7" t="s">
        <v>103</v>
      </c>
      <c r="C1638" s="5">
        <v>4618.91</v>
      </c>
      <c r="D1638" s="5">
        <v>23874.26</v>
      </c>
    </row>
    <row r="1639" spans="1:4" x14ac:dyDescent="0.25">
      <c r="A1639" s="6">
        <v>530211</v>
      </c>
      <c r="B1639" s="7" t="s">
        <v>104</v>
      </c>
      <c r="C1639" s="5">
        <v>48778.04</v>
      </c>
      <c r="D1639" s="5">
        <v>41979.76</v>
      </c>
    </row>
    <row r="1640" spans="1:4" x14ac:dyDescent="0.25">
      <c r="A1640" s="6">
        <v>530212</v>
      </c>
      <c r="B1640" s="7" t="s">
        <v>105</v>
      </c>
      <c r="C1640" s="5">
        <v>216431.68</v>
      </c>
      <c r="D1640" s="5">
        <v>447702.84</v>
      </c>
    </row>
    <row r="1641" spans="1:4" x14ac:dyDescent="0.25">
      <c r="A1641" s="6">
        <v>530213</v>
      </c>
      <c r="B1641" s="7" t="s">
        <v>106</v>
      </c>
      <c r="C1641" s="5">
        <v>285120.27</v>
      </c>
      <c r="D1641" s="5">
        <v>253159.16</v>
      </c>
    </row>
    <row r="1642" spans="1:4" x14ac:dyDescent="0.25">
      <c r="A1642" s="6">
        <v>530214</v>
      </c>
      <c r="B1642" s="7" t="s">
        <v>107</v>
      </c>
      <c r="C1642" s="5"/>
      <c r="D1642" s="5"/>
    </row>
    <row r="1643" spans="1:4" ht="15.75" thickBot="1" x14ac:dyDescent="0.3">
      <c r="A1643" s="19">
        <v>530215</v>
      </c>
      <c r="B1643" s="20" t="s">
        <v>108</v>
      </c>
      <c r="C1643" s="5">
        <v>5045993.58</v>
      </c>
      <c r="D1643" s="5">
        <v>4337381.3899999997</v>
      </c>
    </row>
    <row r="1644" spans="1:4" ht="15.75" thickBot="1" x14ac:dyDescent="0.3">
      <c r="A1644" s="9" t="s">
        <v>18</v>
      </c>
      <c r="B1644" s="10"/>
      <c r="C1644" s="67">
        <f>SUM(C1629:C1643)</f>
        <v>53672942.439999998</v>
      </c>
      <c r="D1644" s="67">
        <f>SUM(D1629:D1643)</f>
        <v>55807701.569999993</v>
      </c>
    </row>
    <row r="1645" spans="1:4" x14ac:dyDescent="0.25">
      <c r="A1645" s="12">
        <v>5303</v>
      </c>
      <c r="B1645" s="13" t="s">
        <v>418</v>
      </c>
      <c r="C1645" s="68"/>
      <c r="D1645" s="68"/>
    </row>
    <row r="1646" spans="1:4" x14ac:dyDescent="0.25">
      <c r="A1646" s="6">
        <v>530301</v>
      </c>
      <c r="B1646" s="7" t="s">
        <v>94</v>
      </c>
      <c r="C1646" s="5">
        <v>28640.43</v>
      </c>
      <c r="D1646" s="5">
        <v>38265.96</v>
      </c>
    </row>
    <row r="1647" spans="1:4" x14ac:dyDescent="0.25">
      <c r="A1647" s="6">
        <v>530302</v>
      </c>
      <c r="B1647" s="7" t="s">
        <v>95</v>
      </c>
      <c r="C1647" s="5">
        <v>42960.639999999999</v>
      </c>
      <c r="D1647" s="5">
        <v>57398.95</v>
      </c>
    </row>
    <row r="1648" spans="1:4" x14ac:dyDescent="0.25">
      <c r="A1648" s="6">
        <v>530303</v>
      </c>
      <c r="B1648" s="7" t="s">
        <v>96</v>
      </c>
      <c r="C1648" s="5"/>
      <c r="D1648" s="5"/>
    </row>
    <row r="1649" spans="1:4" x14ac:dyDescent="0.25">
      <c r="A1649" s="6">
        <v>530304</v>
      </c>
      <c r="B1649" s="7" t="s">
        <v>97</v>
      </c>
      <c r="C1649" s="5">
        <v>4571.12</v>
      </c>
      <c r="D1649" s="5">
        <v>16099.05</v>
      </c>
    </row>
    <row r="1650" spans="1:4" x14ac:dyDescent="0.25">
      <c r="A1650" s="6">
        <v>530305</v>
      </c>
      <c r="B1650" s="7" t="s">
        <v>98</v>
      </c>
      <c r="C1650" s="5">
        <v>45331.23</v>
      </c>
      <c r="D1650" s="5">
        <v>42861.99</v>
      </c>
    </row>
    <row r="1651" spans="1:4" x14ac:dyDescent="0.25">
      <c r="A1651" s="6">
        <v>530306</v>
      </c>
      <c r="B1651" s="7" t="s">
        <v>99</v>
      </c>
      <c r="C1651" s="5">
        <v>20040607.34</v>
      </c>
      <c r="D1651" s="5">
        <v>16738667.949999999</v>
      </c>
    </row>
    <row r="1652" spans="1:4" x14ac:dyDescent="0.25">
      <c r="A1652" s="6">
        <v>530307</v>
      </c>
      <c r="B1652" s="7" t="s">
        <v>100</v>
      </c>
      <c r="D1652" s="5"/>
    </row>
    <row r="1653" spans="1:4" x14ac:dyDescent="0.25">
      <c r="A1653" s="6">
        <v>530308</v>
      </c>
      <c r="B1653" s="7" t="s">
        <v>101</v>
      </c>
      <c r="C1653" s="5">
        <v>42548.480000000003</v>
      </c>
      <c r="D1653" s="5">
        <v>41442.629999999997</v>
      </c>
    </row>
    <row r="1654" spans="1:4" x14ac:dyDescent="0.25">
      <c r="A1654" s="6">
        <v>530309</v>
      </c>
      <c r="B1654" s="7" t="s">
        <v>102</v>
      </c>
      <c r="C1654" s="5">
        <v>1230.4000000000001</v>
      </c>
      <c r="D1654" s="5">
        <v>2336.8000000000002</v>
      </c>
    </row>
    <row r="1655" spans="1:4" x14ac:dyDescent="0.25">
      <c r="A1655" s="6">
        <v>530310</v>
      </c>
      <c r="B1655" s="7" t="s">
        <v>103</v>
      </c>
      <c r="C1655" s="5">
        <v>9549.7000000000007</v>
      </c>
      <c r="D1655" s="5">
        <v>8518.24</v>
      </c>
    </row>
    <row r="1656" spans="1:4" x14ac:dyDescent="0.25">
      <c r="A1656" s="6">
        <v>530311</v>
      </c>
      <c r="B1656" s="7" t="s">
        <v>104</v>
      </c>
      <c r="C1656" s="5">
        <v>16791.900000000001</v>
      </c>
      <c r="D1656" s="5">
        <v>5826.25</v>
      </c>
    </row>
    <row r="1657" spans="1:4" x14ac:dyDescent="0.25">
      <c r="A1657" s="6">
        <v>530312</v>
      </c>
      <c r="B1657" s="7" t="s">
        <v>105</v>
      </c>
      <c r="C1657" s="5">
        <v>179081.13</v>
      </c>
      <c r="D1657" s="5">
        <v>54581.08</v>
      </c>
    </row>
    <row r="1658" spans="1:4" x14ac:dyDescent="0.25">
      <c r="A1658" s="6">
        <v>530313</v>
      </c>
      <c r="B1658" s="7" t="s">
        <v>106</v>
      </c>
      <c r="C1658" s="5">
        <v>101263.66</v>
      </c>
      <c r="D1658" s="5">
        <v>105480.5</v>
      </c>
    </row>
    <row r="1659" spans="1:4" x14ac:dyDescent="0.25">
      <c r="A1659" s="6">
        <v>530314</v>
      </c>
      <c r="B1659" s="7" t="s">
        <v>107</v>
      </c>
      <c r="C1659" s="5"/>
      <c r="D1659" s="5"/>
    </row>
    <row r="1660" spans="1:4" ht="15.75" thickBot="1" x14ac:dyDescent="0.3">
      <c r="A1660" s="19">
        <v>530315</v>
      </c>
      <c r="B1660" s="20" t="s">
        <v>108</v>
      </c>
      <c r="C1660" s="5">
        <v>1734952.55</v>
      </c>
      <c r="D1660" s="5">
        <v>525551.52</v>
      </c>
    </row>
    <row r="1661" spans="1:4" ht="15.75" thickBot="1" x14ac:dyDescent="0.3">
      <c r="A1661" s="9" t="s">
        <v>18</v>
      </c>
      <c r="B1661" s="10"/>
      <c r="C1661" s="71">
        <f>SUM(C1646:C1660)</f>
        <v>22247528.579999998</v>
      </c>
      <c r="D1661" s="71">
        <f>SUM(D1646:D1660)</f>
        <v>17637030.919999994</v>
      </c>
    </row>
    <row r="1662" spans="1:4" x14ac:dyDescent="0.25">
      <c r="A1662" s="12">
        <v>5304</v>
      </c>
      <c r="B1662" s="13" t="s">
        <v>419</v>
      </c>
      <c r="C1662" s="5"/>
      <c r="D1662" s="5"/>
    </row>
    <row r="1663" spans="1:4" x14ac:dyDescent="0.25">
      <c r="A1663" s="6">
        <v>530401</v>
      </c>
      <c r="B1663" s="7" t="s">
        <v>94</v>
      </c>
      <c r="C1663" s="5"/>
      <c r="D1663" s="5">
        <v>1975.05</v>
      </c>
    </row>
    <row r="1664" spans="1:4" x14ac:dyDescent="0.25">
      <c r="A1664" s="6">
        <v>530402</v>
      </c>
      <c r="B1664" s="7" t="s">
        <v>95</v>
      </c>
      <c r="C1664" s="5"/>
      <c r="D1664" s="5">
        <v>1975.05</v>
      </c>
    </row>
    <row r="1665" spans="1:4" x14ac:dyDescent="0.25">
      <c r="A1665" s="6">
        <v>530403</v>
      </c>
      <c r="B1665" s="7" t="s">
        <v>96</v>
      </c>
      <c r="C1665" s="5"/>
      <c r="D1665" s="5"/>
    </row>
    <row r="1666" spans="1:4" x14ac:dyDescent="0.25">
      <c r="A1666" s="6">
        <v>530404</v>
      </c>
      <c r="B1666" s="7" t="s">
        <v>97</v>
      </c>
      <c r="C1666" s="5"/>
      <c r="D1666" s="5"/>
    </row>
    <row r="1667" spans="1:4" x14ac:dyDescent="0.25">
      <c r="A1667" s="6">
        <v>530405</v>
      </c>
      <c r="B1667" s="7" t="s">
        <v>98</v>
      </c>
      <c r="C1667" s="5"/>
      <c r="D1667" s="5"/>
    </row>
    <row r="1668" spans="1:4" x14ac:dyDescent="0.25">
      <c r="A1668" s="6">
        <v>530406</v>
      </c>
      <c r="B1668" s="7" t="s">
        <v>99</v>
      </c>
      <c r="C1668" s="5"/>
      <c r="D1668" s="5"/>
    </row>
    <row r="1669" spans="1:4" x14ac:dyDescent="0.25">
      <c r="A1669" s="6">
        <v>530407</v>
      </c>
      <c r="B1669" s="7" t="s">
        <v>100</v>
      </c>
      <c r="C1669" s="5"/>
      <c r="D1669" s="5"/>
    </row>
    <row r="1670" spans="1:4" x14ac:dyDescent="0.25">
      <c r="A1670" s="6">
        <v>530408</v>
      </c>
      <c r="B1670" s="7" t="s">
        <v>101</v>
      </c>
      <c r="C1670" s="5"/>
      <c r="D1670" s="5"/>
    </row>
    <row r="1671" spans="1:4" x14ac:dyDescent="0.25">
      <c r="A1671" s="6">
        <v>530409</v>
      </c>
      <c r="B1671" s="7" t="s">
        <v>102</v>
      </c>
      <c r="C1671" s="5"/>
      <c r="D1671" s="5"/>
    </row>
    <row r="1672" spans="1:4" x14ac:dyDescent="0.25">
      <c r="A1672" s="6">
        <v>530410</v>
      </c>
      <c r="B1672" s="7" t="s">
        <v>103</v>
      </c>
      <c r="C1672" s="5"/>
      <c r="D1672" s="5"/>
    </row>
    <row r="1673" spans="1:4" x14ac:dyDescent="0.25">
      <c r="A1673" s="6">
        <v>530411</v>
      </c>
      <c r="B1673" s="7" t="s">
        <v>104</v>
      </c>
      <c r="C1673" s="5"/>
      <c r="D1673" s="5"/>
    </row>
    <row r="1674" spans="1:4" x14ac:dyDescent="0.25">
      <c r="A1674" s="6">
        <v>530412</v>
      </c>
      <c r="B1674" s="7" t="s">
        <v>105</v>
      </c>
      <c r="C1674" s="5"/>
      <c r="D1674" s="5"/>
    </row>
    <row r="1675" spans="1:4" x14ac:dyDescent="0.25">
      <c r="A1675" s="6">
        <v>530413</v>
      </c>
      <c r="B1675" s="7" t="s">
        <v>106</v>
      </c>
      <c r="C1675" s="5"/>
      <c r="D1675" s="5"/>
    </row>
    <row r="1676" spans="1:4" x14ac:dyDescent="0.25">
      <c r="A1676" s="6">
        <v>530414</v>
      </c>
      <c r="B1676" s="7" t="s">
        <v>107</v>
      </c>
      <c r="C1676" s="5"/>
      <c r="D1676" s="5"/>
    </row>
    <row r="1677" spans="1:4" ht="15.75" thickBot="1" x14ac:dyDescent="0.3">
      <c r="A1677" s="19">
        <v>530415</v>
      </c>
      <c r="B1677" s="20" t="s">
        <v>108</v>
      </c>
      <c r="C1677" s="5"/>
      <c r="D1677" s="5"/>
    </row>
    <row r="1678" spans="1:4" ht="15.75" thickBot="1" x14ac:dyDescent="0.3">
      <c r="A1678" s="9" t="s">
        <v>18</v>
      </c>
      <c r="B1678" s="10"/>
      <c r="C1678" s="79">
        <f>SUM(C1663:C1677)</f>
        <v>0</v>
      </c>
      <c r="D1678" s="79">
        <f>SUM(D1663:D1677)</f>
        <v>3950.1</v>
      </c>
    </row>
    <row r="1679" spans="1:4" x14ac:dyDescent="0.25">
      <c r="A1679" s="12">
        <v>5305</v>
      </c>
      <c r="B1679" s="13" t="s">
        <v>420</v>
      </c>
      <c r="C1679" s="5"/>
      <c r="D1679" s="5"/>
    </row>
    <row r="1680" spans="1:4" x14ac:dyDescent="0.25">
      <c r="A1680" s="6">
        <v>530501</v>
      </c>
      <c r="B1680" s="7" t="s">
        <v>94</v>
      </c>
      <c r="C1680" s="5"/>
      <c r="D1680" s="5"/>
    </row>
    <row r="1681" spans="1:4" x14ac:dyDescent="0.25">
      <c r="A1681" s="6">
        <v>530502</v>
      </c>
      <c r="B1681" s="7" t="s">
        <v>95</v>
      </c>
      <c r="C1681" s="5"/>
      <c r="D1681" s="5"/>
    </row>
    <row r="1682" spans="1:4" x14ac:dyDescent="0.25">
      <c r="A1682" s="6">
        <v>530503</v>
      </c>
      <c r="B1682" s="7" t="s">
        <v>96</v>
      </c>
      <c r="C1682" s="5"/>
      <c r="D1682" s="5"/>
    </row>
    <row r="1683" spans="1:4" x14ac:dyDescent="0.25">
      <c r="A1683" s="6">
        <v>530504</v>
      </c>
      <c r="B1683" s="7" t="s">
        <v>97</v>
      </c>
      <c r="C1683" s="5"/>
      <c r="D1683" s="5"/>
    </row>
    <row r="1684" spans="1:4" x14ac:dyDescent="0.25">
      <c r="A1684" s="6">
        <v>530505</v>
      </c>
      <c r="B1684" s="7" t="s">
        <v>98</v>
      </c>
      <c r="C1684" s="5"/>
      <c r="D1684" s="5"/>
    </row>
    <row r="1685" spans="1:4" x14ac:dyDescent="0.25">
      <c r="A1685" s="6">
        <v>530506</v>
      </c>
      <c r="B1685" s="7" t="s">
        <v>99</v>
      </c>
      <c r="C1685" s="5"/>
      <c r="D1685" s="5"/>
    </row>
    <row r="1686" spans="1:4" x14ac:dyDescent="0.25">
      <c r="A1686" s="6">
        <v>530507</v>
      </c>
      <c r="B1686" s="7" t="s">
        <v>100</v>
      </c>
      <c r="C1686" s="5"/>
      <c r="D1686" s="5"/>
    </row>
    <row r="1687" spans="1:4" x14ac:dyDescent="0.25">
      <c r="A1687" s="6">
        <v>530508</v>
      </c>
      <c r="B1687" s="7" t="s">
        <v>101</v>
      </c>
      <c r="C1687" s="5"/>
      <c r="D1687" s="5"/>
    </row>
    <row r="1688" spans="1:4" x14ac:dyDescent="0.25">
      <c r="A1688" s="6">
        <v>530509</v>
      </c>
      <c r="B1688" s="7" t="s">
        <v>102</v>
      </c>
      <c r="C1688" s="5"/>
      <c r="D1688" s="5"/>
    </row>
    <row r="1689" spans="1:4" x14ac:dyDescent="0.25">
      <c r="A1689" s="6">
        <v>530510</v>
      </c>
      <c r="B1689" s="7" t="s">
        <v>103</v>
      </c>
      <c r="C1689" s="5"/>
      <c r="D1689" s="5"/>
    </row>
    <row r="1690" spans="1:4" x14ac:dyDescent="0.25">
      <c r="A1690" s="6">
        <v>530511</v>
      </c>
      <c r="B1690" s="7" t="s">
        <v>104</v>
      </c>
      <c r="C1690" s="5"/>
      <c r="D1690" s="5"/>
    </row>
    <row r="1691" spans="1:4" x14ac:dyDescent="0.25">
      <c r="A1691" s="6">
        <v>530512</v>
      </c>
      <c r="B1691" s="7" t="s">
        <v>105</v>
      </c>
      <c r="C1691" s="5"/>
      <c r="D1691" s="5"/>
    </row>
    <row r="1692" spans="1:4" x14ac:dyDescent="0.25">
      <c r="A1692" s="6">
        <v>530513</v>
      </c>
      <c r="B1692" s="7" t="s">
        <v>106</v>
      </c>
      <c r="C1692" s="5"/>
      <c r="D1692" s="5"/>
    </row>
    <row r="1693" spans="1:4" x14ac:dyDescent="0.25">
      <c r="A1693" s="6">
        <v>530514</v>
      </c>
      <c r="B1693" s="7" t="s">
        <v>107</v>
      </c>
      <c r="C1693" s="5"/>
      <c r="D1693" s="5"/>
    </row>
    <row r="1694" spans="1:4" ht="15.75" thickBot="1" x14ac:dyDescent="0.3">
      <c r="A1694" s="19">
        <v>530515</v>
      </c>
      <c r="B1694" s="20" t="s">
        <v>108</v>
      </c>
      <c r="C1694" s="5"/>
      <c r="D1694" s="5"/>
    </row>
    <row r="1695" spans="1:4" ht="15.75" thickBot="1" x14ac:dyDescent="0.3">
      <c r="A1695" s="9" t="s">
        <v>18</v>
      </c>
      <c r="B1695" s="10"/>
      <c r="C1695" s="70">
        <f>SUM(C1680:C1694)</f>
        <v>0</v>
      </c>
      <c r="D1695" s="70">
        <f>SUM(D1680:D1694)</f>
        <v>0</v>
      </c>
    </row>
    <row r="1696" spans="1:4" x14ac:dyDescent="0.25">
      <c r="A1696" s="12">
        <v>5306</v>
      </c>
      <c r="B1696" s="13" t="s">
        <v>329</v>
      </c>
      <c r="C1696" s="68"/>
      <c r="D1696" s="68"/>
    </row>
    <row r="1697" spans="1:4" x14ac:dyDescent="0.25">
      <c r="A1697" s="6">
        <v>530601</v>
      </c>
      <c r="B1697" s="7" t="s">
        <v>94</v>
      </c>
      <c r="C1697" s="5"/>
      <c r="D1697" s="5"/>
    </row>
    <row r="1698" spans="1:4" x14ac:dyDescent="0.25">
      <c r="A1698" s="6">
        <v>530602</v>
      </c>
      <c r="B1698" s="7" t="s">
        <v>95</v>
      </c>
      <c r="C1698" s="5"/>
      <c r="D1698" s="5"/>
    </row>
    <row r="1699" spans="1:4" x14ac:dyDescent="0.25">
      <c r="A1699" s="6">
        <v>530603</v>
      </c>
      <c r="B1699" s="7" t="s">
        <v>96</v>
      </c>
      <c r="C1699" s="5"/>
      <c r="D1699" s="5"/>
    </row>
    <row r="1700" spans="1:4" x14ac:dyDescent="0.25">
      <c r="A1700" s="6">
        <v>530604</v>
      </c>
      <c r="B1700" s="7" t="s">
        <v>97</v>
      </c>
      <c r="C1700" s="5"/>
      <c r="D1700" s="5"/>
    </row>
    <row r="1701" spans="1:4" x14ac:dyDescent="0.25">
      <c r="A1701" s="6">
        <v>530605</v>
      </c>
      <c r="B1701" s="7" t="s">
        <v>98</v>
      </c>
      <c r="C1701" s="5"/>
      <c r="D1701" s="5"/>
    </row>
    <row r="1702" spans="1:4" x14ac:dyDescent="0.25">
      <c r="A1702" s="6">
        <v>530606</v>
      </c>
      <c r="B1702" s="7" t="s">
        <v>99</v>
      </c>
      <c r="C1702" s="5"/>
      <c r="D1702" s="5"/>
    </row>
    <row r="1703" spans="1:4" x14ac:dyDescent="0.25">
      <c r="A1703" s="6">
        <v>530607</v>
      </c>
      <c r="B1703" s="7" t="s">
        <v>100</v>
      </c>
      <c r="C1703" s="5"/>
      <c r="D1703" s="5"/>
    </row>
    <row r="1704" spans="1:4" x14ac:dyDescent="0.25">
      <c r="A1704" s="6">
        <v>530608</v>
      </c>
      <c r="B1704" s="7" t="s">
        <v>101</v>
      </c>
      <c r="C1704" s="5"/>
      <c r="D1704" s="5"/>
    </row>
    <row r="1705" spans="1:4" x14ac:dyDescent="0.25">
      <c r="A1705" s="6">
        <v>530609</v>
      </c>
      <c r="B1705" s="7" t="s">
        <v>102</v>
      </c>
      <c r="C1705" s="5"/>
      <c r="D1705" s="5"/>
    </row>
    <row r="1706" spans="1:4" x14ac:dyDescent="0.25">
      <c r="A1706" s="6">
        <v>530610</v>
      </c>
      <c r="B1706" s="7" t="s">
        <v>103</v>
      </c>
      <c r="C1706" s="5"/>
      <c r="D1706" s="5"/>
    </row>
    <row r="1707" spans="1:4" x14ac:dyDescent="0.25">
      <c r="A1707" s="6">
        <v>530611</v>
      </c>
      <c r="B1707" s="7" t="s">
        <v>104</v>
      </c>
      <c r="C1707" s="5"/>
      <c r="D1707" s="5"/>
    </row>
    <row r="1708" spans="1:4" x14ac:dyDescent="0.25">
      <c r="A1708" s="6">
        <v>530612</v>
      </c>
      <c r="B1708" s="7" t="s">
        <v>105</v>
      </c>
      <c r="C1708" s="5"/>
      <c r="D1708" s="5"/>
    </row>
    <row r="1709" spans="1:4" x14ac:dyDescent="0.25">
      <c r="A1709" s="6">
        <v>530613</v>
      </c>
      <c r="B1709" s="7" t="s">
        <v>106</v>
      </c>
      <c r="C1709" s="5"/>
      <c r="D1709" s="5"/>
    </row>
    <row r="1710" spans="1:4" x14ac:dyDescent="0.25">
      <c r="A1710" s="6">
        <v>530614</v>
      </c>
      <c r="B1710" s="7" t="s">
        <v>107</v>
      </c>
      <c r="C1710" s="5"/>
      <c r="D1710" s="5"/>
    </row>
    <row r="1711" spans="1:4" ht="15.75" thickBot="1" x14ac:dyDescent="0.3">
      <c r="A1711" s="19">
        <v>530615</v>
      </c>
      <c r="B1711" s="20" t="s">
        <v>108</v>
      </c>
      <c r="C1711" s="5"/>
      <c r="D1711" s="5"/>
    </row>
    <row r="1712" spans="1:4" ht="15.75" thickBot="1" x14ac:dyDescent="0.3">
      <c r="A1712" s="9" t="s">
        <v>18</v>
      </c>
      <c r="B1712" s="10"/>
      <c r="C1712" s="67">
        <f>SUM(C1697:C1711)</f>
        <v>0</v>
      </c>
      <c r="D1712" s="67">
        <f>SUM(D1697:D1711)</f>
        <v>0</v>
      </c>
    </row>
    <row r="1713" spans="1:4" x14ac:dyDescent="0.25">
      <c r="A1713" s="12">
        <v>5307</v>
      </c>
      <c r="B1713" s="13" t="s">
        <v>331</v>
      </c>
      <c r="C1713" s="68"/>
      <c r="D1713" s="68"/>
    </row>
    <row r="1714" spans="1:4" x14ac:dyDescent="0.25">
      <c r="A1714" s="6">
        <v>530701</v>
      </c>
      <c r="B1714" s="7" t="s">
        <v>94</v>
      </c>
      <c r="C1714" s="5"/>
      <c r="D1714" s="5">
        <v>28215</v>
      </c>
    </row>
    <row r="1715" spans="1:4" x14ac:dyDescent="0.25">
      <c r="A1715" s="6">
        <v>530702</v>
      </c>
      <c r="B1715" s="7" t="s">
        <v>95</v>
      </c>
      <c r="C1715" s="5"/>
      <c r="D1715" s="5">
        <v>28215</v>
      </c>
    </row>
    <row r="1716" spans="1:4" x14ac:dyDescent="0.25">
      <c r="A1716" s="6">
        <v>530703</v>
      </c>
      <c r="B1716" s="7" t="s">
        <v>96</v>
      </c>
      <c r="C1716" s="5"/>
      <c r="D1716" s="5"/>
    </row>
    <row r="1717" spans="1:4" x14ac:dyDescent="0.25">
      <c r="A1717" s="6">
        <v>530704</v>
      </c>
      <c r="B1717" s="7" t="s">
        <v>97</v>
      </c>
      <c r="C1717" s="5"/>
      <c r="D1717" s="5"/>
    </row>
    <row r="1718" spans="1:4" x14ac:dyDescent="0.25">
      <c r="A1718" s="6">
        <v>530705</v>
      </c>
      <c r="B1718" s="7" t="s">
        <v>98</v>
      </c>
      <c r="C1718" s="5"/>
      <c r="D1718" s="5"/>
    </row>
    <row r="1719" spans="1:4" x14ac:dyDescent="0.25">
      <c r="A1719" s="6">
        <v>530706</v>
      </c>
      <c r="B1719" s="7" t="s">
        <v>99</v>
      </c>
      <c r="C1719" s="5"/>
      <c r="D1719" s="5"/>
    </row>
    <row r="1720" spans="1:4" x14ac:dyDescent="0.25">
      <c r="A1720" s="6">
        <v>530707</v>
      </c>
      <c r="B1720" s="7" t="s">
        <v>100</v>
      </c>
      <c r="C1720" s="5"/>
      <c r="D1720" s="5"/>
    </row>
    <row r="1721" spans="1:4" x14ac:dyDescent="0.25">
      <c r="A1721" s="6">
        <v>530708</v>
      </c>
      <c r="B1721" s="7" t="s">
        <v>101</v>
      </c>
      <c r="C1721" s="5"/>
      <c r="D1721" s="5"/>
    </row>
    <row r="1722" spans="1:4" x14ac:dyDescent="0.25">
      <c r="A1722" s="6">
        <v>530709</v>
      </c>
      <c r="B1722" s="7" t="s">
        <v>102</v>
      </c>
      <c r="C1722" s="5"/>
      <c r="D1722" s="5"/>
    </row>
    <row r="1723" spans="1:4" x14ac:dyDescent="0.25">
      <c r="A1723" s="6">
        <v>530710</v>
      </c>
      <c r="B1723" s="7" t="s">
        <v>103</v>
      </c>
      <c r="C1723" s="5"/>
      <c r="D1723" s="5"/>
    </row>
    <row r="1724" spans="1:4" x14ac:dyDescent="0.25">
      <c r="A1724" s="6">
        <v>530711</v>
      </c>
      <c r="B1724" s="7" t="s">
        <v>104</v>
      </c>
      <c r="C1724" s="5"/>
      <c r="D1724" s="5"/>
    </row>
    <row r="1725" spans="1:4" x14ac:dyDescent="0.25">
      <c r="A1725" s="6">
        <v>530712</v>
      </c>
      <c r="B1725" s="7" t="s">
        <v>105</v>
      </c>
      <c r="C1725" s="5"/>
      <c r="D1725" s="5"/>
    </row>
    <row r="1726" spans="1:4" x14ac:dyDescent="0.25">
      <c r="A1726" s="6">
        <v>530713</v>
      </c>
      <c r="B1726" s="7" t="s">
        <v>106</v>
      </c>
      <c r="C1726" s="5"/>
      <c r="D1726" s="5"/>
    </row>
    <row r="1727" spans="1:4" x14ac:dyDescent="0.25">
      <c r="A1727" s="6">
        <v>530714</v>
      </c>
      <c r="B1727" s="7" t="s">
        <v>107</v>
      </c>
      <c r="C1727" s="5"/>
      <c r="D1727" s="5"/>
    </row>
    <row r="1728" spans="1:4" ht="15.75" thickBot="1" x14ac:dyDescent="0.3">
      <c r="A1728" s="19">
        <v>530715</v>
      </c>
      <c r="B1728" s="20" t="s">
        <v>108</v>
      </c>
      <c r="C1728" s="5"/>
      <c r="D1728" s="5"/>
    </row>
    <row r="1729" spans="1:4" ht="15.75" thickBot="1" x14ac:dyDescent="0.3">
      <c r="A1729" s="9" t="s">
        <v>18</v>
      </c>
      <c r="B1729" s="10"/>
      <c r="C1729" s="67">
        <f>SUM(C1714:C1728)</f>
        <v>0</v>
      </c>
      <c r="D1729" s="67">
        <f>SUM(D1714:D1728)</f>
        <v>56430</v>
      </c>
    </row>
    <row r="1730" spans="1:4" x14ac:dyDescent="0.25">
      <c r="A1730" s="12">
        <v>5308</v>
      </c>
      <c r="B1730" s="13" t="s">
        <v>332</v>
      </c>
      <c r="C1730" s="68"/>
      <c r="D1730" s="68"/>
    </row>
    <row r="1731" spans="1:4" x14ac:dyDescent="0.25">
      <c r="A1731" s="6">
        <v>530801</v>
      </c>
      <c r="B1731" s="7" t="s">
        <v>94</v>
      </c>
      <c r="C1731" s="5"/>
      <c r="D1731" s="5"/>
    </row>
    <row r="1732" spans="1:4" x14ac:dyDescent="0.25">
      <c r="A1732" s="6">
        <v>530802</v>
      </c>
      <c r="B1732" s="7" t="s">
        <v>95</v>
      </c>
      <c r="C1732" s="5"/>
      <c r="D1732" s="5"/>
    </row>
    <row r="1733" spans="1:4" x14ac:dyDescent="0.25">
      <c r="A1733" s="6">
        <v>530803</v>
      </c>
      <c r="B1733" s="7" t="s">
        <v>96</v>
      </c>
      <c r="C1733" s="5"/>
      <c r="D1733" s="5"/>
    </row>
    <row r="1734" spans="1:4" x14ac:dyDescent="0.25">
      <c r="A1734" s="6">
        <v>530804</v>
      </c>
      <c r="B1734" s="7" t="s">
        <v>97</v>
      </c>
      <c r="C1734" s="5"/>
      <c r="D1734" s="5"/>
    </row>
    <row r="1735" spans="1:4" x14ac:dyDescent="0.25">
      <c r="A1735" s="6">
        <v>530805</v>
      </c>
      <c r="B1735" s="7" t="s">
        <v>98</v>
      </c>
      <c r="C1735" s="5"/>
      <c r="D1735" s="5"/>
    </row>
    <row r="1736" spans="1:4" x14ac:dyDescent="0.25">
      <c r="A1736" s="6">
        <v>530806</v>
      </c>
      <c r="B1736" s="7" t="s">
        <v>99</v>
      </c>
      <c r="C1736" s="5"/>
      <c r="D1736" s="5"/>
    </row>
    <row r="1737" spans="1:4" x14ac:dyDescent="0.25">
      <c r="A1737" s="6">
        <v>530807</v>
      </c>
      <c r="B1737" s="7" t="s">
        <v>100</v>
      </c>
      <c r="C1737" s="5"/>
      <c r="D1737" s="5"/>
    </row>
    <row r="1738" spans="1:4" x14ac:dyDescent="0.25">
      <c r="A1738" s="6">
        <v>530808</v>
      </c>
      <c r="B1738" s="7" t="s">
        <v>101</v>
      </c>
      <c r="C1738" s="5"/>
      <c r="D1738" s="5"/>
    </row>
    <row r="1739" spans="1:4" x14ac:dyDescent="0.25">
      <c r="A1739" s="6">
        <v>530809</v>
      </c>
      <c r="B1739" s="7" t="s">
        <v>102</v>
      </c>
      <c r="C1739" s="5"/>
      <c r="D1739" s="5"/>
    </row>
    <row r="1740" spans="1:4" x14ac:dyDescent="0.25">
      <c r="A1740" s="6">
        <v>530810</v>
      </c>
      <c r="B1740" s="7" t="s">
        <v>103</v>
      </c>
      <c r="C1740" s="5"/>
      <c r="D1740" s="5"/>
    </row>
    <row r="1741" spans="1:4" x14ac:dyDescent="0.25">
      <c r="A1741" s="6">
        <v>530811</v>
      </c>
      <c r="B1741" s="7" t="s">
        <v>104</v>
      </c>
      <c r="C1741" s="5"/>
      <c r="D1741" s="5"/>
    </row>
    <row r="1742" spans="1:4" x14ac:dyDescent="0.25">
      <c r="A1742" s="6">
        <v>530812</v>
      </c>
      <c r="B1742" s="7" t="s">
        <v>105</v>
      </c>
      <c r="C1742" s="5"/>
      <c r="D1742" s="5"/>
    </row>
    <row r="1743" spans="1:4" x14ac:dyDescent="0.25">
      <c r="A1743" s="6">
        <v>530813</v>
      </c>
      <c r="B1743" s="7" t="s">
        <v>106</v>
      </c>
      <c r="C1743" s="5"/>
      <c r="D1743" s="5"/>
    </row>
    <row r="1744" spans="1:4" x14ac:dyDescent="0.25">
      <c r="A1744" s="6">
        <v>530814</v>
      </c>
      <c r="B1744" s="7" t="s">
        <v>107</v>
      </c>
      <c r="C1744" s="5"/>
      <c r="D1744" s="5"/>
    </row>
    <row r="1745" spans="1:4" ht="15.75" thickBot="1" x14ac:dyDescent="0.3">
      <c r="A1745" s="19">
        <v>530815</v>
      </c>
      <c r="B1745" s="20" t="s">
        <v>108</v>
      </c>
      <c r="C1745" s="5"/>
      <c r="D1745" s="5"/>
    </row>
    <row r="1746" spans="1:4" ht="15.75" thickBot="1" x14ac:dyDescent="0.3">
      <c r="A1746" s="9" t="s">
        <v>18</v>
      </c>
      <c r="B1746" s="10"/>
      <c r="C1746" s="71">
        <f>SUM(C1731:C1745)</f>
        <v>0</v>
      </c>
      <c r="D1746" s="71">
        <f>SUM(D1731:D1745)</f>
        <v>0</v>
      </c>
    </row>
    <row r="1747" spans="1:4" x14ac:dyDescent="0.25">
      <c r="A1747" s="12">
        <v>5309</v>
      </c>
      <c r="B1747" s="13" t="s">
        <v>421</v>
      </c>
      <c r="C1747" s="5"/>
      <c r="D1747" s="5"/>
    </row>
    <row r="1748" spans="1:4" x14ac:dyDescent="0.25">
      <c r="A1748" s="6">
        <v>530901</v>
      </c>
      <c r="B1748" s="7" t="s">
        <v>94</v>
      </c>
      <c r="C1748" s="5">
        <v>9384.43</v>
      </c>
      <c r="D1748" s="5"/>
    </row>
    <row r="1749" spans="1:4" x14ac:dyDescent="0.25">
      <c r="A1749" s="6">
        <v>530902</v>
      </c>
      <c r="B1749" s="7" t="s">
        <v>95</v>
      </c>
      <c r="C1749" s="5">
        <v>14076.63</v>
      </c>
      <c r="D1749" s="5"/>
    </row>
    <row r="1750" spans="1:4" x14ac:dyDescent="0.25">
      <c r="A1750" s="6">
        <v>530903</v>
      </c>
      <c r="B1750" s="7" t="s">
        <v>96</v>
      </c>
      <c r="C1750" s="5"/>
      <c r="D1750" s="5"/>
    </row>
    <row r="1751" spans="1:4" x14ac:dyDescent="0.25">
      <c r="A1751" s="6">
        <v>530904</v>
      </c>
      <c r="B1751" s="7" t="s">
        <v>97</v>
      </c>
      <c r="C1751" s="5">
        <v>887.68</v>
      </c>
      <c r="D1751" s="5"/>
    </row>
    <row r="1752" spans="1:4" x14ac:dyDescent="0.25">
      <c r="A1752" s="6">
        <v>530905</v>
      </c>
      <c r="B1752" s="7" t="s">
        <v>98</v>
      </c>
      <c r="C1752" s="5">
        <v>35124.49</v>
      </c>
      <c r="D1752" s="5"/>
    </row>
    <row r="1753" spans="1:4" x14ac:dyDescent="0.25">
      <c r="A1753" s="6">
        <v>530906</v>
      </c>
      <c r="B1753" s="7" t="s">
        <v>99</v>
      </c>
      <c r="C1753" s="5">
        <v>3045222.12</v>
      </c>
      <c r="D1753" s="5"/>
    </row>
    <row r="1754" spans="1:4" x14ac:dyDescent="0.25">
      <c r="A1754" s="6">
        <v>530907</v>
      </c>
      <c r="B1754" s="7" t="s">
        <v>100</v>
      </c>
      <c r="C1754" s="5"/>
      <c r="D1754" s="5"/>
    </row>
    <row r="1755" spans="1:4" x14ac:dyDescent="0.25">
      <c r="A1755" s="6">
        <v>530908</v>
      </c>
      <c r="B1755" s="7" t="s">
        <v>101</v>
      </c>
      <c r="C1755" s="5">
        <v>13644.82</v>
      </c>
      <c r="D1755" s="5"/>
    </row>
    <row r="1756" spans="1:4" x14ac:dyDescent="0.25">
      <c r="A1756" s="6">
        <v>530909</v>
      </c>
      <c r="B1756" s="7" t="s">
        <v>102</v>
      </c>
      <c r="C1756" s="5">
        <v>273.51</v>
      </c>
      <c r="D1756" s="5"/>
    </row>
    <row r="1757" spans="1:4" x14ac:dyDescent="0.25">
      <c r="A1757" s="6">
        <v>530910</v>
      </c>
      <c r="B1757" s="7" t="s">
        <v>103</v>
      </c>
      <c r="C1757" s="5">
        <v>1348.97</v>
      </c>
      <c r="D1757" s="5"/>
    </row>
    <row r="1758" spans="1:4" x14ac:dyDescent="0.25">
      <c r="A1758" s="6">
        <v>530911</v>
      </c>
      <c r="B1758" s="7" t="s">
        <v>104</v>
      </c>
      <c r="C1758" s="5">
        <v>2494.11</v>
      </c>
      <c r="D1758" s="5"/>
    </row>
    <row r="1759" spans="1:4" x14ac:dyDescent="0.25">
      <c r="A1759" s="6">
        <v>530912</v>
      </c>
      <c r="B1759" s="7" t="s">
        <v>105</v>
      </c>
      <c r="C1759" s="5">
        <v>13759.5</v>
      </c>
      <c r="D1759" s="5"/>
    </row>
    <row r="1760" spans="1:4" x14ac:dyDescent="0.25">
      <c r="A1760" s="6">
        <v>530913</v>
      </c>
      <c r="B1760" s="7" t="s">
        <v>106</v>
      </c>
      <c r="C1760" s="5">
        <v>16421.84</v>
      </c>
      <c r="D1760" s="5"/>
    </row>
    <row r="1761" spans="1:4" x14ac:dyDescent="0.25">
      <c r="A1761" s="6">
        <v>530914</v>
      </c>
      <c r="B1761" s="7" t="s">
        <v>107</v>
      </c>
      <c r="C1761" s="5">
        <v>1652.54</v>
      </c>
      <c r="D1761" s="5"/>
    </row>
    <row r="1762" spans="1:4" ht="15.75" thickBot="1" x14ac:dyDescent="0.3">
      <c r="A1762" s="19">
        <v>530915</v>
      </c>
      <c r="B1762" s="20" t="s">
        <v>108</v>
      </c>
      <c r="C1762" s="5">
        <v>324678.36</v>
      </c>
      <c r="D1762" s="5"/>
    </row>
    <row r="1763" spans="1:4" ht="15.75" thickBot="1" x14ac:dyDescent="0.3">
      <c r="A1763" s="9" t="s">
        <v>18</v>
      </c>
      <c r="B1763" s="10"/>
      <c r="C1763" s="70">
        <f>SUM(C1748:C1762)</f>
        <v>3478968.9999999995</v>
      </c>
      <c r="D1763" s="70">
        <f>SUM(D1748:D1762)</f>
        <v>0</v>
      </c>
    </row>
    <row r="1764" spans="1:4" x14ac:dyDescent="0.25">
      <c r="A1764" s="12">
        <v>5310</v>
      </c>
      <c r="B1764" s="13" t="s">
        <v>334</v>
      </c>
      <c r="C1764" s="68"/>
      <c r="D1764" s="68"/>
    </row>
    <row r="1765" spans="1:4" x14ac:dyDescent="0.25">
      <c r="A1765" s="6">
        <v>531001</v>
      </c>
      <c r="B1765" s="7" t="s">
        <v>94</v>
      </c>
      <c r="C1765" s="5"/>
      <c r="D1765" s="5"/>
    </row>
    <row r="1766" spans="1:4" x14ac:dyDescent="0.25">
      <c r="A1766" s="6">
        <v>531002</v>
      </c>
      <c r="B1766" s="7" t="s">
        <v>95</v>
      </c>
      <c r="C1766" s="5"/>
      <c r="D1766" s="5"/>
    </row>
    <row r="1767" spans="1:4" x14ac:dyDescent="0.25">
      <c r="A1767" s="6">
        <v>531003</v>
      </c>
      <c r="B1767" s="7" t="s">
        <v>96</v>
      </c>
      <c r="C1767" s="5"/>
      <c r="D1767" s="5"/>
    </row>
    <row r="1768" spans="1:4" x14ac:dyDescent="0.25">
      <c r="A1768" s="6">
        <v>531004</v>
      </c>
      <c r="B1768" s="7" t="s">
        <v>97</v>
      </c>
      <c r="C1768" s="5"/>
      <c r="D1768" s="5"/>
    </row>
    <row r="1769" spans="1:4" x14ac:dyDescent="0.25">
      <c r="A1769" s="6">
        <v>531005</v>
      </c>
      <c r="B1769" s="7" t="s">
        <v>98</v>
      </c>
      <c r="C1769" s="5"/>
      <c r="D1769" s="5"/>
    </row>
    <row r="1770" spans="1:4" x14ac:dyDescent="0.25">
      <c r="A1770" s="6">
        <v>531006</v>
      </c>
      <c r="B1770" s="7" t="s">
        <v>99</v>
      </c>
      <c r="C1770" s="5"/>
      <c r="D1770" s="5"/>
    </row>
    <row r="1771" spans="1:4" x14ac:dyDescent="0.25">
      <c r="A1771" s="6">
        <v>531007</v>
      </c>
      <c r="B1771" s="7" t="s">
        <v>100</v>
      </c>
      <c r="C1771" s="5"/>
      <c r="D1771" s="5"/>
    </row>
    <row r="1772" spans="1:4" x14ac:dyDescent="0.25">
      <c r="A1772" s="6">
        <v>531008</v>
      </c>
      <c r="B1772" s="7" t="s">
        <v>101</v>
      </c>
      <c r="C1772" s="5"/>
      <c r="D1772" s="5"/>
    </row>
    <row r="1773" spans="1:4" x14ac:dyDescent="0.25">
      <c r="A1773" s="6">
        <v>531009</v>
      </c>
      <c r="B1773" s="7" t="s">
        <v>102</v>
      </c>
      <c r="C1773" s="5"/>
      <c r="D1773" s="5"/>
    </row>
    <row r="1774" spans="1:4" x14ac:dyDescent="0.25">
      <c r="A1774" s="6">
        <v>531010</v>
      </c>
      <c r="B1774" s="7" t="s">
        <v>103</v>
      </c>
      <c r="C1774" s="5"/>
      <c r="D1774" s="5"/>
    </row>
    <row r="1775" spans="1:4" x14ac:dyDescent="0.25">
      <c r="A1775" s="6">
        <v>531011</v>
      </c>
      <c r="B1775" s="7" t="s">
        <v>104</v>
      </c>
      <c r="C1775" s="5"/>
      <c r="D1775" s="5"/>
    </row>
    <row r="1776" spans="1:4" x14ac:dyDescent="0.25">
      <c r="A1776" s="6">
        <v>531012</v>
      </c>
      <c r="B1776" s="7" t="s">
        <v>105</v>
      </c>
      <c r="C1776" s="5"/>
      <c r="D1776" s="5"/>
    </row>
    <row r="1777" spans="1:4" x14ac:dyDescent="0.25">
      <c r="A1777" s="6">
        <v>531013</v>
      </c>
      <c r="B1777" s="7" t="s">
        <v>106</v>
      </c>
      <c r="C1777" s="5"/>
      <c r="D1777" s="5"/>
    </row>
    <row r="1778" spans="1:4" x14ac:dyDescent="0.25">
      <c r="A1778" s="6">
        <v>531014</v>
      </c>
      <c r="B1778" s="7" t="s">
        <v>107</v>
      </c>
      <c r="C1778" s="5"/>
      <c r="D1778" s="5"/>
    </row>
    <row r="1779" spans="1:4" ht="15.75" thickBot="1" x14ac:dyDescent="0.3">
      <c r="A1779" s="19">
        <v>531015</v>
      </c>
      <c r="B1779" s="20" t="s">
        <v>108</v>
      </c>
      <c r="C1779" s="5"/>
      <c r="D1779" s="5"/>
    </row>
    <row r="1780" spans="1:4" ht="15.75" thickBot="1" x14ac:dyDescent="0.3">
      <c r="A1780" s="9" t="s">
        <v>18</v>
      </c>
      <c r="B1780" s="10"/>
      <c r="C1780" s="67">
        <f>SUM(C1765:C1779)</f>
        <v>0</v>
      </c>
      <c r="D1780" s="67">
        <f>SUM(D1765:D1779)</f>
        <v>0</v>
      </c>
    </row>
    <row r="1781" spans="1:4" x14ac:dyDescent="0.25">
      <c r="A1781" s="12">
        <v>5311</v>
      </c>
      <c r="B1781" s="13" t="s">
        <v>422</v>
      </c>
      <c r="C1781" s="68"/>
      <c r="D1781" s="68"/>
    </row>
    <row r="1782" spans="1:4" x14ac:dyDescent="0.25">
      <c r="A1782" s="6">
        <v>531101</v>
      </c>
      <c r="B1782" s="7" t="s">
        <v>94</v>
      </c>
      <c r="C1782" s="5">
        <v>342770.15</v>
      </c>
      <c r="D1782" s="5">
        <v>298778.95</v>
      </c>
    </row>
    <row r="1783" spans="1:4" x14ac:dyDescent="0.25">
      <c r="A1783" s="6">
        <v>531102</v>
      </c>
      <c r="B1783" s="7" t="s">
        <v>95</v>
      </c>
      <c r="C1783" s="5">
        <v>514155.23</v>
      </c>
      <c r="D1783" s="5">
        <v>444464.01</v>
      </c>
    </row>
    <row r="1784" spans="1:4" x14ac:dyDescent="0.25">
      <c r="A1784" s="6">
        <v>531103</v>
      </c>
      <c r="B1784" s="7" t="s">
        <v>96</v>
      </c>
      <c r="C1784" s="5"/>
      <c r="D1784" s="5"/>
    </row>
    <row r="1785" spans="1:4" x14ac:dyDescent="0.25">
      <c r="A1785" s="6">
        <v>531104</v>
      </c>
      <c r="B1785" s="7" t="s">
        <v>97</v>
      </c>
      <c r="C1785" s="5">
        <v>32422.94</v>
      </c>
      <c r="D1785" s="5">
        <v>36003.1</v>
      </c>
    </row>
    <row r="1786" spans="1:4" x14ac:dyDescent="0.25">
      <c r="A1786" s="6">
        <v>531105</v>
      </c>
      <c r="B1786" s="7" t="s">
        <v>98</v>
      </c>
      <c r="C1786" s="5">
        <v>481101.43</v>
      </c>
      <c r="D1786" s="5">
        <v>293373.25</v>
      </c>
    </row>
    <row r="1787" spans="1:4" x14ac:dyDescent="0.25">
      <c r="A1787" s="6">
        <v>531106</v>
      </c>
      <c r="B1787" s="7" t="s">
        <v>99</v>
      </c>
      <c r="C1787" s="5">
        <v>111228050.16</v>
      </c>
      <c r="D1787" s="5">
        <v>122764324.69</v>
      </c>
    </row>
    <row r="1788" spans="1:4" x14ac:dyDescent="0.25">
      <c r="A1788" s="6">
        <v>531107</v>
      </c>
      <c r="B1788" s="7" t="s">
        <v>100</v>
      </c>
      <c r="D1788" s="5"/>
    </row>
    <row r="1789" spans="1:4" x14ac:dyDescent="0.25">
      <c r="A1789" s="6">
        <v>531108</v>
      </c>
      <c r="B1789" s="7" t="s">
        <v>101</v>
      </c>
      <c r="C1789" s="5">
        <v>498383.19</v>
      </c>
      <c r="D1789" s="5">
        <v>208518.62</v>
      </c>
    </row>
    <row r="1790" spans="1:4" x14ac:dyDescent="0.25">
      <c r="A1790" s="6">
        <v>531109</v>
      </c>
      <c r="B1790" s="7" t="s">
        <v>102</v>
      </c>
      <c r="C1790" s="5">
        <v>9990.18</v>
      </c>
      <c r="D1790" s="5">
        <v>449.26</v>
      </c>
    </row>
    <row r="1791" spans="1:4" x14ac:dyDescent="0.25">
      <c r="A1791" s="6">
        <v>531110</v>
      </c>
      <c r="B1791" s="7" t="s">
        <v>103</v>
      </c>
      <c r="C1791" s="5">
        <v>49271.72</v>
      </c>
      <c r="D1791" s="5">
        <v>24247.040000000001</v>
      </c>
    </row>
    <row r="1792" spans="1:4" x14ac:dyDescent="0.25">
      <c r="A1792" s="6">
        <v>531111</v>
      </c>
      <c r="B1792" s="7" t="s">
        <v>104</v>
      </c>
      <c r="C1792" s="5">
        <v>91098.64</v>
      </c>
      <c r="D1792" s="5">
        <v>69652.149999999994</v>
      </c>
    </row>
    <row r="1793" spans="1:4" x14ac:dyDescent="0.25">
      <c r="A1793" s="6">
        <v>531112</v>
      </c>
      <c r="B1793" s="7" t="s">
        <v>105</v>
      </c>
      <c r="C1793" s="5">
        <v>502571.62</v>
      </c>
      <c r="D1793" s="5">
        <v>1030596.35</v>
      </c>
    </row>
    <row r="1794" spans="1:4" x14ac:dyDescent="0.25">
      <c r="A1794" s="6">
        <v>531113</v>
      </c>
      <c r="B1794" s="7" t="s">
        <v>106</v>
      </c>
      <c r="C1794" s="5">
        <v>599814.04</v>
      </c>
      <c r="D1794" s="5">
        <v>551764.73</v>
      </c>
    </row>
    <row r="1795" spans="1:4" x14ac:dyDescent="0.25">
      <c r="A1795" s="6">
        <v>531114</v>
      </c>
      <c r="B1795" s="7" t="s">
        <v>107</v>
      </c>
      <c r="C1795" s="5">
        <v>60360</v>
      </c>
      <c r="D1795" s="5">
        <v>307394.40000000002</v>
      </c>
    </row>
    <row r="1796" spans="1:4" ht="15.75" thickBot="1" x14ac:dyDescent="0.3">
      <c r="A1796" s="19">
        <v>531115</v>
      </c>
      <c r="B1796" s="20" t="s">
        <v>108</v>
      </c>
      <c r="C1796" s="5">
        <v>11859016.810000001</v>
      </c>
      <c r="D1796" s="5">
        <v>13166453.300000001</v>
      </c>
    </row>
    <row r="1797" spans="1:4" ht="15.75" thickBot="1" x14ac:dyDescent="0.3">
      <c r="A1797" s="9" t="s">
        <v>18</v>
      </c>
      <c r="B1797" s="10"/>
      <c r="C1797" s="67">
        <f>SUM(C1782:C1796)</f>
        <v>126269006.11000001</v>
      </c>
      <c r="D1797" s="67">
        <f>SUM(D1782:D1796)</f>
        <v>139196019.85000002</v>
      </c>
    </row>
    <row r="1798" spans="1:4" x14ac:dyDescent="0.25">
      <c r="A1798" s="12">
        <v>5312</v>
      </c>
      <c r="B1798" s="13" t="s">
        <v>423</v>
      </c>
      <c r="C1798" s="68"/>
      <c r="D1798" s="68"/>
    </row>
    <row r="1799" spans="1:4" x14ac:dyDescent="0.25">
      <c r="A1799" s="6">
        <v>531201</v>
      </c>
      <c r="B1799" s="7" t="s">
        <v>94</v>
      </c>
      <c r="C1799" s="5">
        <v>11286</v>
      </c>
      <c r="D1799" s="5">
        <v>91646.18</v>
      </c>
    </row>
    <row r="1800" spans="1:4" x14ac:dyDescent="0.25">
      <c r="A1800" s="6">
        <v>531202</v>
      </c>
      <c r="B1800" s="7" t="s">
        <v>95</v>
      </c>
      <c r="C1800" s="5">
        <v>11286</v>
      </c>
      <c r="D1800" s="5">
        <v>4080.6</v>
      </c>
    </row>
    <row r="1801" spans="1:4" x14ac:dyDescent="0.25">
      <c r="A1801" s="6">
        <v>531203</v>
      </c>
      <c r="B1801" s="7" t="s">
        <v>96</v>
      </c>
      <c r="C1801" s="5"/>
      <c r="D1801" s="5"/>
    </row>
    <row r="1802" spans="1:4" x14ac:dyDescent="0.25">
      <c r="A1802" s="6">
        <v>531204</v>
      </c>
      <c r="B1802" s="7" t="s">
        <v>97</v>
      </c>
      <c r="C1802" s="5"/>
      <c r="D1802" s="5">
        <v>1189.8900000000001</v>
      </c>
    </row>
    <row r="1803" spans="1:4" x14ac:dyDescent="0.25">
      <c r="A1803" s="6">
        <v>531205</v>
      </c>
      <c r="B1803" s="7" t="s">
        <v>98</v>
      </c>
      <c r="C1803" s="5"/>
      <c r="D1803" s="5">
        <v>3520.38</v>
      </c>
    </row>
    <row r="1804" spans="1:4" x14ac:dyDescent="0.25">
      <c r="A1804" s="6">
        <v>531206</v>
      </c>
      <c r="B1804" s="7" t="s">
        <v>99</v>
      </c>
      <c r="C1804" s="5"/>
      <c r="D1804" s="5">
        <v>981342.15</v>
      </c>
    </row>
    <row r="1805" spans="1:4" x14ac:dyDescent="0.25">
      <c r="A1805" s="6">
        <v>531207</v>
      </c>
      <c r="B1805" s="7" t="s">
        <v>100</v>
      </c>
      <c r="D1805" s="5"/>
    </row>
    <row r="1806" spans="1:4" x14ac:dyDescent="0.25">
      <c r="A1806" s="6">
        <v>531208</v>
      </c>
      <c r="B1806" s="7" t="s">
        <v>101</v>
      </c>
      <c r="C1806" s="5"/>
      <c r="D1806" s="5">
        <v>6248</v>
      </c>
    </row>
    <row r="1807" spans="1:4" x14ac:dyDescent="0.25">
      <c r="A1807" s="6">
        <v>531209</v>
      </c>
      <c r="B1807" s="7" t="s">
        <v>102</v>
      </c>
      <c r="C1807" s="5"/>
      <c r="D1807" s="5"/>
    </row>
    <row r="1808" spans="1:4" x14ac:dyDescent="0.25">
      <c r="A1808" s="6">
        <v>531210</v>
      </c>
      <c r="B1808" s="7" t="s">
        <v>103</v>
      </c>
      <c r="C1808" s="5"/>
      <c r="D1808" s="5">
        <v>225.1</v>
      </c>
    </row>
    <row r="1809" spans="1:4" x14ac:dyDescent="0.25">
      <c r="A1809" s="6">
        <v>531211</v>
      </c>
      <c r="B1809" s="7" t="s">
        <v>104</v>
      </c>
      <c r="C1809" s="5"/>
      <c r="D1809" s="5">
        <v>473.29</v>
      </c>
    </row>
    <row r="1810" spans="1:4" x14ac:dyDescent="0.25">
      <c r="A1810" s="6">
        <v>531212</v>
      </c>
      <c r="B1810" s="7" t="s">
        <v>105</v>
      </c>
      <c r="C1810" s="5"/>
      <c r="D1810" s="5">
        <v>4082.59</v>
      </c>
    </row>
    <row r="1811" spans="1:4" x14ac:dyDescent="0.25">
      <c r="A1811" s="6">
        <v>531213</v>
      </c>
      <c r="B1811" s="7" t="s">
        <v>106</v>
      </c>
      <c r="C1811" s="5"/>
      <c r="D1811" s="5">
        <v>5611.4</v>
      </c>
    </row>
    <row r="1812" spans="1:4" x14ac:dyDescent="0.25">
      <c r="A1812" s="6">
        <v>531214</v>
      </c>
      <c r="B1812" s="7" t="s">
        <v>107</v>
      </c>
      <c r="C1812" s="5"/>
      <c r="D1812" s="5">
        <v>1951.83</v>
      </c>
    </row>
    <row r="1813" spans="1:4" ht="15.75" thickBot="1" x14ac:dyDescent="0.3">
      <c r="A1813" s="19">
        <v>531215</v>
      </c>
      <c r="B1813" s="20" t="s">
        <v>108</v>
      </c>
      <c r="C1813" s="5"/>
      <c r="D1813" s="5">
        <v>92042.4</v>
      </c>
    </row>
    <row r="1814" spans="1:4" ht="15.75" thickBot="1" x14ac:dyDescent="0.3">
      <c r="A1814" s="9" t="s">
        <v>18</v>
      </c>
      <c r="B1814" s="10"/>
      <c r="C1814" s="67">
        <f>SUM(C1799:C1813)</f>
        <v>22572</v>
      </c>
      <c r="D1814" s="67">
        <f>SUM(D1799:D1813)</f>
        <v>1192413.81</v>
      </c>
    </row>
    <row r="1815" spans="1:4" x14ac:dyDescent="0.25">
      <c r="A1815" s="12">
        <v>5313</v>
      </c>
      <c r="B1815" s="13" t="s">
        <v>338</v>
      </c>
      <c r="C1815" s="68"/>
      <c r="D1815" s="68"/>
    </row>
    <row r="1816" spans="1:4" x14ac:dyDescent="0.25">
      <c r="A1816" s="6">
        <v>531301</v>
      </c>
      <c r="B1816" s="7" t="s">
        <v>94</v>
      </c>
      <c r="C1816" s="5"/>
      <c r="D1816" s="5"/>
    </row>
    <row r="1817" spans="1:4" x14ac:dyDescent="0.25">
      <c r="A1817" s="6">
        <v>531302</v>
      </c>
      <c r="B1817" s="7" t="s">
        <v>95</v>
      </c>
      <c r="C1817" s="5"/>
      <c r="D1817" s="5"/>
    </row>
    <row r="1818" spans="1:4" x14ac:dyDescent="0.25">
      <c r="A1818" s="6">
        <v>531303</v>
      </c>
      <c r="B1818" s="7" t="s">
        <v>96</v>
      </c>
      <c r="C1818" s="5"/>
      <c r="D1818" s="5"/>
    </row>
    <row r="1819" spans="1:4" x14ac:dyDescent="0.25">
      <c r="A1819" s="6">
        <v>531304</v>
      </c>
      <c r="B1819" s="7" t="s">
        <v>97</v>
      </c>
      <c r="C1819" s="5"/>
      <c r="D1819" s="5"/>
    </row>
    <row r="1820" spans="1:4" x14ac:dyDescent="0.25">
      <c r="A1820" s="6">
        <v>531305</v>
      </c>
      <c r="B1820" s="7" t="s">
        <v>98</v>
      </c>
      <c r="C1820" s="5"/>
      <c r="D1820" s="5"/>
    </row>
    <row r="1821" spans="1:4" x14ac:dyDescent="0.25">
      <c r="A1821" s="6">
        <v>531306</v>
      </c>
      <c r="B1821" s="7" t="s">
        <v>99</v>
      </c>
      <c r="C1821" s="5">
        <v>4239171.26</v>
      </c>
      <c r="D1821" s="5">
        <v>4997838.32</v>
      </c>
    </row>
    <row r="1822" spans="1:4" x14ac:dyDescent="0.25">
      <c r="A1822" s="6">
        <v>531307</v>
      </c>
      <c r="B1822" s="7" t="s">
        <v>100</v>
      </c>
      <c r="C1822" s="5"/>
      <c r="D1822" s="5"/>
    </row>
    <row r="1823" spans="1:4" x14ac:dyDescent="0.25">
      <c r="A1823" s="6">
        <v>531308</v>
      </c>
      <c r="B1823" s="7" t="s">
        <v>101</v>
      </c>
      <c r="C1823" s="5"/>
      <c r="D1823" s="5"/>
    </row>
    <row r="1824" spans="1:4" x14ac:dyDescent="0.25">
      <c r="A1824" s="6">
        <v>531309</v>
      </c>
      <c r="B1824" s="7" t="s">
        <v>102</v>
      </c>
      <c r="C1824" s="5"/>
      <c r="D1824" s="5"/>
    </row>
    <row r="1825" spans="1:4" x14ac:dyDescent="0.25">
      <c r="A1825" s="6">
        <v>531310</v>
      </c>
      <c r="B1825" s="7" t="s">
        <v>103</v>
      </c>
      <c r="C1825" s="5"/>
      <c r="D1825" s="5"/>
    </row>
    <row r="1826" spans="1:4" x14ac:dyDescent="0.25">
      <c r="A1826" s="6">
        <v>531311</v>
      </c>
      <c r="B1826" s="7" t="s">
        <v>104</v>
      </c>
      <c r="C1826" s="5"/>
      <c r="D1826" s="5"/>
    </row>
    <row r="1827" spans="1:4" x14ac:dyDescent="0.25">
      <c r="A1827" s="6">
        <v>531312</v>
      </c>
      <c r="B1827" s="7" t="s">
        <v>105</v>
      </c>
      <c r="C1827" s="5"/>
      <c r="D1827" s="5"/>
    </row>
    <row r="1828" spans="1:4" x14ac:dyDescent="0.25">
      <c r="A1828" s="6">
        <v>531313</v>
      </c>
      <c r="B1828" s="7" t="s">
        <v>106</v>
      </c>
      <c r="C1828" s="5"/>
      <c r="D1828" s="5"/>
    </row>
    <row r="1829" spans="1:4" x14ac:dyDescent="0.25">
      <c r="A1829" s="6">
        <v>531314</v>
      </c>
      <c r="B1829" s="7" t="s">
        <v>107</v>
      </c>
      <c r="C1829" s="5"/>
      <c r="D1829" s="5"/>
    </row>
    <row r="1830" spans="1:4" ht="15.75" thickBot="1" x14ac:dyDescent="0.3">
      <c r="A1830" s="19">
        <v>531315</v>
      </c>
      <c r="B1830" s="20" t="s">
        <v>108</v>
      </c>
      <c r="C1830" s="5"/>
      <c r="D1830" s="5"/>
    </row>
    <row r="1831" spans="1:4" ht="15.75" thickBot="1" x14ac:dyDescent="0.3">
      <c r="A1831" s="9" t="s">
        <v>18</v>
      </c>
      <c r="B1831" s="10"/>
      <c r="C1831" s="67">
        <f>SUM(C1816:C1830)</f>
        <v>4239171.26</v>
      </c>
      <c r="D1831" s="67">
        <f>SUM(D1816:D1830)</f>
        <v>4997838.32</v>
      </c>
    </row>
    <row r="1832" spans="1:4" x14ac:dyDescent="0.25">
      <c r="A1832" s="12">
        <v>5314</v>
      </c>
      <c r="B1832" s="13" t="s">
        <v>424</v>
      </c>
      <c r="C1832" s="68"/>
      <c r="D1832" s="68"/>
    </row>
    <row r="1833" spans="1:4" x14ac:dyDescent="0.25">
      <c r="A1833" s="6">
        <v>531401</v>
      </c>
      <c r="B1833" s="7" t="s">
        <v>94</v>
      </c>
      <c r="C1833" s="5"/>
      <c r="D1833" s="5"/>
    </row>
    <row r="1834" spans="1:4" x14ac:dyDescent="0.25">
      <c r="A1834" s="6">
        <v>531402</v>
      </c>
      <c r="B1834" s="7" t="s">
        <v>95</v>
      </c>
      <c r="C1834" s="5"/>
      <c r="D1834" s="5"/>
    </row>
    <row r="1835" spans="1:4" x14ac:dyDescent="0.25">
      <c r="A1835" s="6">
        <v>531403</v>
      </c>
      <c r="B1835" s="7" t="s">
        <v>96</v>
      </c>
      <c r="C1835" s="5"/>
      <c r="D1835" s="5"/>
    </row>
    <row r="1836" spans="1:4" x14ac:dyDescent="0.25">
      <c r="A1836" s="6">
        <v>531404</v>
      </c>
      <c r="B1836" s="7" t="s">
        <v>97</v>
      </c>
      <c r="C1836" s="5"/>
      <c r="D1836" s="5"/>
    </row>
    <row r="1837" spans="1:4" x14ac:dyDescent="0.25">
      <c r="A1837" s="6">
        <v>531405</v>
      </c>
      <c r="B1837" s="7" t="s">
        <v>98</v>
      </c>
      <c r="C1837" s="5"/>
      <c r="D1837" s="5"/>
    </row>
    <row r="1838" spans="1:4" x14ac:dyDescent="0.25">
      <c r="A1838" s="6">
        <v>531406</v>
      </c>
      <c r="B1838" s="7" t="s">
        <v>99</v>
      </c>
      <c r="C1838" s="5"/>
      <c r="D1838" s="5"/>
    </row>
    <row r="1839" spans="1:4" x14ac:dyDescent="0.25">
      <c r="A1839" s="6">
        <v>531407</v>
      </c>
      <c r="B1839" s="7" t="s">
        <v>100</v>
      </c>
      <c r="C1839" s="5"/>
      <c r="D1839" s="5"/>
    </row>
    <row r="1840" spans="1:4" x14ac:dyDescent="0.25">
      <c r="A1840" s="16">
        <v>531408</v>
      </c>
      <c r="B1840" s="17" t="s">
        <v>101</v>
      </c>
      <c r="C1840" s="5"/>
      <c r="D1840" s="5"/>
    </row>
    <row r="1841" spans="1:4" x14ac:dyDescent="0.25">
      <c r="A1841" s="6">
        <v>531409</v>
      </c>
      <c r="B1841" s="7" t="s">
        <v>102</v>
      </c>
      <c r="C1841" s="5"/>
      <c r="D1841" s="5"/>
    </row>
    <row r="1842" spans="1:4" x14ac:dyDescent="0.25">
      <c r="A1842" s="6">
        <v>531410</v>
      </c>
      <c r="B1842" s="7" t="s">
        <v>103</v>
      </c>
      <c r="C1842" s="5"/>
      <c r="D1842" s="5"/>
    </row>
    <row r="1843" spans="1:4" x14ac:dyDescent="0.25">
      <c r="A1843" s="6">
        <v>531411</v>
      </c>
      <c r="B1843" s="7" t="s">
        <v>104</v>
      </c>
      <c r="C1843" s="5"/>
      <c r="D1843" s="5"/>
    </row>
    <row r="1844" spans="1:4" x14ac:dyDescent="0.25">
      <c r="A1844" s="6">
        <v>531412</v>
      </c>
      <c r="B1844" s="7" t="s">
        <v>105</v>
      </c>
      <c r="C1844" s="5"/>
      <c r="D1844" s="5"/>
    </row>
    <row r="1845" spans="1:4" x14ac:dyDescent="0.25">
      <c r="A1845" s="6">
        <v>531413</v>
      </c>
      <c r="B1845" s="7" t="s">
        <v>106</v>
      </c>
      <c r="C1845" s="5"/>
      <c r="D1845" s="5"/>
    </row>
    <row r="1846" spans="1:4" x14ac:dyDescent="0.25">
      <c r="A1846" s="6">
        <v>531414</v>
      </c>
      <c r="B1846" s="7" t="s">
        <v>107</v>
      </c>
      <c r="C1846" s="5"/>
      <c r="D1846" s="5"/>
    </row>
    <row r="1847" spans="1:4" ht="15.75" thickBot="1" x14ac:dyDescent="0.3">
      <c r="A1847" s="19">
        <v>531415</v>
      </c>
      <c r="B1847" s="20" t="s">
        <v>108</v>
      </c>
      <c r="C1847" s="5"/>
      <c r="D1847" s="5"/>
    </row>
    <row r="1848" spans="1:4" ht="15.75" thickBot="1" x14ac:dyDescent="0.3">
      <c r="A1848" s="9" t="s">
        <v>18</v>
      </c>
      <c r="B1848" s="10"/>
      <c r="C1848" s="67">
        <f>SUM(C1833:C1847)</f>
        <v>0</v>
      </c>
      <c r="D1848" s="67">
        <f>SUM(D1833:D1847)</f>
        <v>0</v>
      </c>
    </row>
    <row r="1849" spans="1:4" x14ac:dyDescent="0.25">
      <c r="A1849" s="12">
        <v>5315</v>
      </c>
      <c r="B1849" s="13" t="s">
        <v>425</v>
      </c>
      <c r="C1849" s="68"/>
      <c r="D1849" s="68"/>
    </row>
    <row r="1850" spans="1:4" x14ac:dyDescent="0.25">
      <c r="A1850" s="6">
        <v>531501</v>
      </c>
      <c r="B1850" s="7" t="s">
        <v>94</v>
      </c>
      <c r="C1850" s="5"/>
      <c r="D1850" s="5"/>
    </row>
    <row r="1851" spans="1:4" x14ac:dyDescent="0.25">
      <c r="A1851" s="6">
        <v>531502</v>
      </c>
      <c r="B1851" s="7" t="s">
        <v>95</v>
      </c>
      <c r="C1851" s="5"/>
      <c r="D1851" s="5"/>
    </row>
    <row r="1852" spans="1:4" x14ac:dyDescent="0.25">
      <c r="A1852" s="6">
        <v>531503</v>
      </c>
      <c r="B1852" s="7" t="s">
        <v>96</v>
      </c>
      <c r="C1852" s="5"/>
      <c r="D1852" s="5"/>
    </row>
    <row r="1853" spans="1:4" x14ac:dyDescent="0.25">
      <c r="A1853" s="6">
        <v>531504</v>
      </c>
      <c r="B1853" s="7" t="s">
        <v>97</v>
      </c>
      <c r="C1853" s="5"/>
      <c r="D1853" s="5"/>
    </row>
    <row r="1854" spans="1:4" x14ac:dyDescent="0.25">
      <c r="A1854" s="6">
        <v>531505</v>
      </c>
      <c r="B1854" s="7" t="s">
        <v>98</v>
      </c>
      <c r="C1854" s="5"/>
      <c r="D1854" s="5"/>
    </row>
    <row r="1855" spans="1:4" x14ac:dyDescent="0.25">
      <c r="A1855" s="6">
        <v>531506</v>
      </c>
      <c r="B1855" s="7" t="s">
        <v>99</v>
      </c>
      <c r="C1855" s="5"/>
      <c r="D1855" s="5"/>
    </row>
    <row r="1856" spans="1:4" x14ac:dyDescent="0.25">
      <c r="A1856" s="6">
        <v>531507</v>
      </c>
      <c r="B1856" s="7" t="s">
        <v>100</v>
      </c>
      <c r="C1856" s="5"/>
      <c r="D1856" s="5"/>
    </row>
    <row r="1857" spans="1:4" x14ac:dyDescent="0.25">
      <c r="A1857" s="6">
        <v>531508</v>
      </c>
      <c r="B1857" s="7" t="s">
        <v>101</v>
      </c>
      <c r="C1857" s="5"/>
      <c r="D1857" s="5"/>
    </row>
    <row r="1858" spans="1:4" x14ac:dyDescent="0.25">
      <c r="A1858" s="6">
        <v>531509</v>
      </c>
      <c r="B1858" s="7" t="s">
        <v>102</v>
      </c>
      <c r="C1858" s="5"/>
      <c r="D1858" s="5"/>
    </row>
    <row r="1859" spans="1:4" x14ac:dyDescent="0.25">
      <c r="A1859" s="6">
        <v>531510</v>
      </c>
      <c r="B1859" s="7" t="s">
        <v>103</v>
      </c>
      <c r="C1859" s="5"/>
      <c r="D1859" s="5"/>
    </row>
    <row r="1860" spans="1:4" x14ac:dyDescent="0.25">
      <c r="A1860" s="6">
        <v>531511</v>
      </c>
      <c r="B1860" s="7" t="s">
        <v>104</v>
      </c>
      <c r="C1860" s="5"/>
      <c r="D1860" s="5"/>
    </row>
    <row r="1861" spans="1:4" x14ac:dyDescent="0.25">
      <c r="A1861" s="6">
        <v>531512</v>
      </c>
      <c r="B1861" s="7" t="s">
        <v>105</v>
      </c>
      <c r="C1861" s="5"/>
      <c r="D1861" s="5"/>
    </row>
    <row r="1862" spans="1:4" x14ac:dyDescent="0.25">
      <c r="A1862" s="6">
        <v>531513</v>
      </c>
      <c r="B1862" s="7" t="s">
        <v>106</v>
      </c>
      <c r="C1862" s="5"/>
      <c r="D1862" s="5"/>
    </row>
    <row r="1863" spans="1:4" x14ac:dyDescent="0.25">
      <c r="A1863" s="6">
        <v>531514</v>
      </c>
      <c r="B1863" s="7" t="s">
        <v>107</v>
      </c>
      <c r="C1863" s="5"/>
      <c r="D1863" s="5"/>
    </row>
    <row r="1864" spans="1:4" ht="15.75" thickBot="1" x14ac:dyDescent="0.3">
      <c r="A1864" s="19">
        <v>531515</v>
      </c>
      <c r="B1864" s="20" t="s">
        <v>108</v>
      </c>
      <c r="C1864" s="75"/>
      <c r="D1864" s="75"/>
    </row>
    <row r="1865" spans="1:4" ht="15.75" thickBot="1" x14ac:dyDescent="0.3">
      <c r="A1865" s="9" t="s">
        <v>18</v>
      </c>
      <c r="B1865" s="10"/>
      <c r="C1865" s="67">
        <f>SUM(C1850:C1864)</f>
        <v>0</v>
      </c>
      <c r="D1865" s="67">
        <f>SUM(D1850:D1864)</f>
        <v>0</v>
      </c>
    </row>
    <row r="1866" spans="1:4" x14ac:dyDescent="0.25">
      <c r="A1866" s="12">
        <v>5316</v>
      </c>
      <c r="B1866" s="13" t="s">
        <v>347</v>
      </c>
      <c r="C1866" s="68"/>
      <c r="D1866" s="68"/>
    </row>
    <row r="1867" spans="1:4" x14ac:dyDescent="0.25">
      <c r="A1867" s="6">
        <v>531601</v>
      </c>
      <c r="B1867" s="7" t="s">
        <v>348</v>
      </c>
      <c r="C1867" s="5">
        <v>38179150.090000004</v>
      </c>
      <c r="D1867" s="5">
        <v>34940306.140000001</v>
      </c>
    </row>
    <row r="1868" spans="1:4" x14ac:dyDescent="0.25">
      <c r="A1868" s="6">
        <v>531602</v>
      </c>
      <c r="B1868" s="7" t="s">
        <v>349</v>
      </c>
      <c r="C1868" s="5"/>
      <c r="D1868" s="5"/>
    </row>
    <row r="1869" spans="1:4" x14ac:dyDescent="0.25">
      <c r="A1869" s="6">
        <v>531603</v>
      </c>
      <c r="B1869" s="7" t="s">
        <v>350</v>
      </c>
      <c r="C1869" s="5"/>
      <c r="D1869" s="5"/>
    </row>
    <row r="1870" spans="1:4" x14ac:dyDescent="0.25">
      <c r="A1870" s="6">
        <v>531604</v>
      </c>
      <c r="B1870" s="7" t="s">
        <v>352</v>
      </c>
      <c r="C1870" s="5">
        <v>2901945.49</v>
      </c>
      <c r="D1870" s="5">
        <v>3483599.97</v>
      </c>
    </row>
    <row r="1871" spans="1:4" x14ac:dyDescent="0.25">
      <c r="A1871" s="6">
        <v>531605</v>
      </c>
      <c r="B1871" s="7" t="s">
        <v>353</v>
      </c>
      <c r="C1871" s="5">
        <v>3057218.16</v>
      </c>
      <c r="D1871" s="5">
        <v>2891426.45</v>
      </c>
    </row>
    <row r="1872" spans="1:4" x14ac:dyDescent="0.25">
      <c r="A1872" s="6">
        <v>531606</v>
      </c>
      <c r="B1872" s="7" t="s">
        <v>354</v>
      </c>
      <c r="C1872" s="5">
        <v>10329712.960000001</v>
      </c>
      <c r="D1872" s="5">
        <v>9072675.0299999993</v>
      </c>
    </row>
    <row r="1873" spans="1:4" x14ac:dyDescent="0.25">
      <c r="A1873" s="6">
        <v>531607</v>
      </c>
      <c r="B1873" s="7" t="s">
        <v>355</v>
      </c>
      <c r="C1873" s="5">
        <v>116220.42</v>
      </c>
      <c r="D1873" s="5">
        <v>54833.919999999998</v>
      </c>
    </row>
    <row r="1874" spans="1:4" x14ac:dyDescent="0.25">
      <c r="A1874" s="6">
        <v>531608</v>
      </c>
      <c r="B1874" s="7" t="s">
        <v>356</v>
      </c>
      <c r="C1874" s="5">
        <v>832342.82</v>
      </c>
      <c r="D1874" s="5">
        <v>1145267.6000000001</v>
      </c>
    </row>
    <row r="1875" spans="1:4" x14ac:dyDescent="0.25">
      <c r="A1875" s="6">
        <v>531609</v>
      </c>
      <c r="B1875" s="7" t="s">
        <v>357</v>
      </c>
      <c r="C1875" s="5">
        <v>3420010.05</v>
      </c>
      <c r="D1875" s="5">
        <v>3997596.02</v>
      </c>
    </row>
    <row r="1876" spans="1:4" x14ac:dyDescent="0.25">
      <c r="A1876" s="6">
        <v>531610</v>
      </c>
      <c r="B1876" s="7" t="s">
        <v>358</v>
      </c>
      <c r="C1876" s="5">
        <v>138852.76999999999</v>
      </c>
      <c r="D1876" s="5">
        <v>251103.58</v>
      </c>
    </row>
    <row r="1877" spans="1:4" x14ac:dyDescent="0.25">
      <c r="A1877" s="6">
        <v>531611</v>
      </c>
      <c r="B1877" s="7" t="s">
        <v>359</v>
      </c>
      <c r="C1877" s="5">
        <v>5620467.4800000004</v>
      </c>
      <c r="D1877" s="5">
        <v>6990507.5899999999</v>
      </c>
    </row>
    <row r="1878" spans="1:4" x14ac:dyDescent="0.25">
      <c r="A1878" s="6">
        <v>531612</v>
      </c>
      <c r="B1878" s="7" t="s">
        <v>360</v>
      </c>
      <c r="C1878" s="5"/>
      <c r="D1878" s="5"/>
    </row>
    <row r="1879" spans="1:4" x14ac:dyDescent="0.25">
      <c r="A1879" s="6">
        <v>531613</v>
      </c>
      <c r="B1879" s="7" t="s">
        <v>361</v>
      </c>
      <c r="C1879" s="5"/>
      <c r="D1879" s="5"/>
    </row>
    <row r="1880" spans="1:4" x14ac:dyDescent="0.25">
      <c r="A1880" s="6">
        <v>531614</v>
      </c>
      <c r="B1880" s="7" t="s">
        <v>362</v>
      </c>
      <c r="C1880" s="5"/>
      <c r="D1880" s="5"/>
    </row>
    <row r="1881" spans="1:4" x14ac:dyDescent="0.25">
      <c r="A1881" s="6">
        <v>531615</v>
      </c>
      <c r="B1881" s="7" t="s">
        <v>363</v>
      </c>
      <c r="C1881" s="5">
        <v>4245878.4000000004</v>
      </c>
      <c r="D1881" s="5">
        <v>4850421.55</v>
      </c>
    </row>
    <row r="1882" spans="1:4" x14ac:dyDescent="0.25">
      <c r="A1882" s="6">
        <v>531616</v>
      </c>
      <c r="B1882" s="7" t="s">
        <v>364</v>
      </c>
      <c r="C1882" s="5">
        <v>1945027.65</v>
      </c>
      <c r="D1882" s="5">
        <v>1505730.58</v>
      </c>
    </row>
    <row r="1883" spans="1:4" x14ac:dyDescent="0.25">
      <c r="A1883" s="6">
        <v>531617</v>
      </c>
      <c r="B1883" s="7" t="s">
        <v>365</v>
      </c>
      <c r="C1883" s="5">
        <v>2658293.17</v>
      </c>
      <c r="D1883" s="5">
        <v>2642696.7799999998</v>
      </c>
    </row>
    <row r="1884" spans="1:4" x14ac:dyDescent="0.25">
      <c r="A1884" s="6">
        <v>531618</v>
      </c>
      <c r="B1884" s="7" t="s">
        <v>366</v>
      </c>
      <c r="C1884" s="5"/>
      <c r="D1884" s="5"/>
    </row>
    <row r="1885" spans="1:4" x14ac:dyDescent="0.25">
      <c r="A1885" s="6">
        <v>531619</v>
      </c>
      <c r="B1885" s="7" t="s">
        <v>367</v>
      </c>
      <c r="C1885" s="5"/>
      <c r="D1885" s="5"/>
    </row>
    <row r="1886" spans="1:4" x14ac:dyDescent="0.25">
      <c r="A1886" s="6">
        <v>531620</v>
      </c>
      <c r="B1886" s="7" t="s">
        <v>368</v>
      </c>
      <c r="C1886" s="5">
        <v>11926209.390000001</v>
      </c>
      <c r="D1886" s="5">
        <v>12735708.199999999</v>
      </c>
    </row>
    <row r="1887" spans="1:4" x14ac:dyDescent="0.25">
      <c r="A1887" s="6">
        <v>531621</v>
      </c>
      <c r="B1887" s="7" t="s">
        <v>369</v>
      </c>
      <c r="C1887" s="5">
        <v>5117228.47</v>
      </c>
      <c r="D1887" s="5">
        <v>9607941.5299999993</v>
      </c>
    </row>
    <row r="1888" spans="1:4" x14ac:dyDescent="0.25">
      <c r="A1888" s="6">
        <v>531622</v>
      </c>
      <c r="B1888" s="7" t="s">
        <v>370</v>
      </c>
      <c r="C1888" s="5">
        <v>412836.66</v>
      </c>
      <c r="D1888" s="5">
        <v>995810.13</v>
      </c>
    </row>
    <row r="1889" spans="1:4" x14ac:dyDescent="0.25">
      <c r="A1889" s="6">
        <v>531623</v>
      </c>
      <c r="B1889" s="7" t="s">
        <v>371</v>
      </c>
      <c r="C1889" s="5"/>
      <c r="D1889" s="5"/>
    </row>
    <row r="1890" spans="1:4" x14ac:dyDescent="0.25">
      <c r="A1890" s="6">
        <v>531624</v>
      </c>
      <c r="B1890" s="7" t="s">
        <v>372</v>
      </c>
      <c r="C1890" s="5">
        <v>5726996.6600000001</v>
      </c>
      <c r="D1890" s="5">
        <v>4503870.26</v>
      </c>
    </row>
    <row r="1891" spans="1:4" x14ac:dyDescent="0.25">
      <c r="A1891" s="6">
        <v>531625</v>
      </c>
      <c r="B1891" s="7" t="s">
        <v>373</v>
      </c>
      <c r="C1891" s="5">
        <v>3801985.97</v>
      </c>
      <c r="D1891" s="5">
        <v>4418957.0999999996</v>
      </c>
    </row>
    <row r="1892" spans="1:4" x14ac:dyDescent="0.25">
      <c r="A1892" s="6">
        <v>531626</v>
      </c>
      <c r="B1892" s="7" t="s">
        <v>374</v>
      </c>
      <c r="C1892" s="5"/>
      <c r="D1892" s="5"/>
    </row>
    <row r="1893" spans="1:4" x14ac:dyDescent="0.25">
      <c r="A1893" s="6">
        <v>531627</v>
      </c>
      <c r="B1893" s="7" t="s">
        <v>375</v>
      </c>
      <c r="C1893" s="5">
        <v>268785.03999999998</v>
      </c>
      <c r="D1893" s="5">
        <v>820723.5</v>
      </c>
    </row>
    <row r="1894" spans="1:4" x14ac:dyDescent="0.25">
      <c r="A1894" s="6">
        <v>531628</v>
      </c>
      <c r="B1894" s="7" t="s">
        <v>376</v>
      </c>
      <c r="C1894" s="5">
        <v>679156</v>
      </c>
      <c r="D1894" s="5">
        <v>1115705.01</v>
      </c>
    </row>
    <row r="1895" spans="1:4" x14ac:dyDescent="0.25">
      <c r="A1895" s="6">
        <v>531629</v>
      </c>
      <c r="B1895" s="7" t="s">
        <v>377</v>
      </c>
      <c r="C1895" s="5"/>
      <c r="D1895" s="5"/>
    </row>
    <row r="1896" spans="1:4" x14ac:dyDescent="0.25">
      <c r="A1896" s="6">
        <v>531630</v>
      </c>
      <c r="B1896" s="7" t="s">
        <v>378</v>
      </c>
      <c r="C1896" s="5">
        <v>2614395</v>
      </c>
      <c r="D1896" s="5">
        <v>2005400</v>
      </c>
    </row>
    <row r="1897" spans="1:4" x14ac:dyDescent="0.25">
      <c r="A1897" s="6">
        <v>531631</v>
      </c>
      <c r="B1897" s="7" t="s">
        <v>379</v>
      </c>
      <c r="C1897" s="5">
        <v>4198134.49</v>
      </c>
      <c r="D1897" s="5">
        <v>2612328.17</v>
      </c>
    </row>
    <row r="1898" spans="1:4" x14ac:dyDescent="0.25">
      <c r="A1898" s="6">
        <v>531632</v>
      </c>
      <c r="B1898" s="7" t="s">
        <v>380</v>
      </c>
      <c r="C1898" s="5"/>
      <c r="D1898" s="5"/>
    </row>
    <row r="1899" spans="1:4" x14ac:dyDescent="0.25">
      <c r="A1899" s="6">
        <v>531633</v>
      </c>
      <c r="B1899" s="7" t="s">
        <v>381</v>
      </c>
      <c r="C1899" s="5">
        <v>179750</v>
      </c>
      <c r="D1899" s="5">
        <v>183212.72</v>
      </c>
    </row>
    <row r="1900" spans="1:4" x14ac:dyDescent="0.25">
      <c r="A1900" s="6">
        <v>531634</v>
      </c>
      <c r="B1900" s="7" t="s">
        <v>382</v>
      </c>
      <c r="C1900" s="5">
        <v>154715</v>
      </c>
      <c r="D1900" s="5">
        <v>178131.36</v>
      </c>
    </row>
    <row r="1901" spans="1:4" x14ac:dyDescent="0.25">
      <c r="A1901" s="6">
        <v>531635</v>
      </c>
      <c r="B1901" s="7" t="s">
        <v>383</v>
      </c>
      <c r="C1901" s="5"/>
      <c r="D1901" s="5"/>
    </row>
    <row r="1902" spans="1:4" x14ac:dyDescent="0.25">
      <c r="A1902" s="6">
        <v>531636</v>
      </c>
      <c r="B1902" s="7" t="s">
        <v>384</v>
      </c>
      <c r="C1902" s="5"/>
      <c r="D1902" s="5"/>
    </row>
    <row r="1903" spans="1:4" x14ac:dyDescent="0.25">
      <c r="A1903" s="6">
        <v>531637</v>
      </c>
      <c r="B1903" s="7" t="s">
        <v>385</v>
      </c>
      <c r="C1903" s="5">
        <v>173854.9</v>
      </c>
      <c r="D1903" s="5">
        <v>78560.600000000006</v>
      </c>
    </row>
    <row r="1904" spans="1:4" x14ac:dyDescent="0.25">
      <c r="A1904" s="6">
        <v>531638</v>
      </c>
      <c r="B1904" s="7" t="s">
        <v>414</v>
      </c>
      <c r="C1904" s="5">
        <v>2509964.36</v>
      </c>
      <c r="D1904" s="5">
        <v>362922.44</v>
      </c>
    </row>
    <row r="1905" spans="1:4" x14ac:dyDescent="0.25">
      <c r="A1905" s="6">
        <v>531639</v>
      </c>
      <c r="B1905" s="7" t="s">
        <v>387</v>
      </c>
      <c r="C1905" s="5">
        <v>650123.85</v>
      </c>
      <c r="D1905" s="5">
        <v>634155.34</v>
      </c>
    </row>
    <row r="1906" spans="1:4" x14ac:dyDescent="0.25">
      <c r="A1906" s="6">
        <v>531640</v>
      </c>
      <c r="B1906" s="7" t="s">
        <v>388</v>
      </c>
      <c r="C1906" s="5"/>
      <c r="D1906" s="5"/>
    </row>
    <row r="1907" spans="1:4" x14ac:dyDescent="0.25">
      <c r="A1907" s="6">
        <v>531641</v>
      </c>
      <c r="B1907" s="7" t="s">
        <v>389</v>
      </c>
      <c r="C1907" s="5"/>
      <c r="D1907" s="5"/>
    </row>
    <row r="1908" spans="1:4" x14ac:dyDescent="0.25">
      <c r="A1908" s="6">
        <v>531642</v>
      </c>
      <c r="B1908" s="7" t="s">
        <v>167</v>
      </c>
      <c r="C1908" s="5"/>
      <c r="D1908" s="5"/>
    </row>
    <row r="1909" spans="1:4" x14ac:dyDescent="0.25">
      <c r="A1909" s="6">
        <v>531643</v>
      </c>
      <c r="B1909" s="7" t="s">
        <v>159</v>
      </c>
      <c r="C1909" s="5">
        <v>391676</v>
      </c>
      <c r="D1909" s="5">
        <v>410109</v>
      </c>
    </row>
    <row r="1910" spans="1:4" x14ac:dyDescent="0.25">
      <c r="A1910" s="6">
        <v>531644</v>
      </c>
      <c r="B1910" s="7" t="s">
        <v>169</v>
      </c>
      <c r="C1910" s="5">
        <v>2833896.87</v>
      </c>
      <c r="D1910" s="5">
        <v>2632585.4</v>
      </c>
    </row>
    <row r="1911" spans="1:4" x14ac:dyDescent="0.25">
      <c r="A1911" s="6">
        <v>531645</v>
      </c>
      <c r="B1911" s="7" t="s">
        <v>170</v>
      </c>
      <c r="C1911" s="5">
        <v>323191.7</v>
      </c>
      <c r="D1911" s="5">
        <v>295236.58</v>
      </c>
    </row>
    <row r="1912" spans="1:4" x14ac:dyDescent="0.25">
      <c r="A1912" s="6">
        <v>531646</v>
      </c>
      <c r="B1912" s="7" t="s">
        <v>171</v>
      </c>
      <c r="C1912" s="5">
        <v>2307405.83</v>
      </c>
      <c r="D1912" s="5">
        <v>2183395.29</v>
      </c>
    </row>
    <row r="1913" spans="1:4" x14ac:dyDescent="0.25">
      <c r="A1913" s="6">
        <v>531647</v>
      </c>
      <c r="B1913" s="7" t="s">
        <v>390</v>
      </c>
      <c r="C1913" s="5">
        <v>1660496.64</v>
      </c>
      <c r="D1913" s="5">
        <v>2219856.0099999998</v>
      </c>
    </row>
    <row r="1914" spans="1:4" x14ac:dyDescent="0.25">
      <c r="A1914" s="6">
        <v>531648</v>
      </c>
      <c r="B1914" s="7" t="s">
        <v>391</v>
      </c>
      <c r="C1914" s="5">
        <v>5940</v>
      </c>
      <c r="D1914" s="5"/>
    </row>
    <row r="1915" spans="1:4" ht="15.75" thickBot="1" x14ac:dyDescent="0.3">
      <c r="A1915" s="6">
        <v>531660</v>
      </c>
      <c r="B1915" s="7" t="s">
        <v>38</v>
      </c>
      <c r="C1915" s="5">
        <v>14859804.92</v>
      </c>
      <c r="D1915" s="5">
        <v>18453115.399999999</v>
      </c>
    </row>
    <row r="1916" spans="1:4" x14ac:dyDescent="0.25">
      <c r="A1916" s="22" t="s">
        <v>18</v>
      </c>
      <c r="B1916" s="23"/>
      <c r="C1916" s="71">
        <f>SUM(C1867:C1915)</f>
        <v>134241667.21000001</v>
      </c>
      <c r="D1916" s="71">
        <f>SUM(D1867:D1915)</f>
        <v>138273889.25000003</v>
      </c>
    </row>
    <row r="1917" spans="1:4" x14ac:dyDescent="0.25">
      <c r="A1917" s="36">
        <v>5317</v>
      </c>
      <c r="B1917" s="37" t="s">
        <v>282</v>
      </c>
      <c r="C1917" s="77"/>
      <c r="D1917" s="77"/>
    </row>
    <row r="1918" spans="1:4" ht="15.75" thickBot="1" x14ac:dyDescent="0.3">
      <c r="A1918" s="52">
        <v>531701</v>
      </c>
      <c r="B1918" s="53" t="s">
        <v>292</v>
      </c>
      <c r="C1918" s="5">
        <v>63565.57</v>
      </c>
      <c r="D1918" s="5">
        <v>54147.199999999997</v>
      </c>
    </row>
    <row r="1919" spans="1:4" ht="15.75" thickBot="1" x14ac:dyDescent="0.3">
      <c r="A1919" s="9" t="s">
        <v>18</v>
      </c>
      <c r="B1919" s="10"/>
      <c r="C1919" s="67">
        <f>SUM(C1918:C1918)</f>
        <v>63565.57</v>
      </c>
      <c r="D1919" s="67">
        <f>SUM(D1918:D1918)</f>
        <v>54147.199999999997</v>
      </c>
    </row>
    <row r="1920" spans="1:4" x14ac:dyDescent="0.25">
      <c r="A1920" s="12">
        <v>54</v>
      </c>
      <c r="B1920" s="13" t="s">
        <v>426</v>
      </c>
      <c r="C1920" s="68"/>
      <c r="D1920" s="68"/>
    </row>
    <row r="1921" spans="1:4" x14ac:dyDescent="0.25">
      <c r="A1921" s="3">
        <v>5401</v>
      </c>
      <c r="B1921" s="4" t="s">
        <v>427</v>
      </c>
      <c r="C1921" s="5"/>
      <c r="D1921" s="5"/>
    </row>
    <row r="1922" spans="1:4" x14ac:dyDescent="0.25">
      <c r="A1922" s="6">
        <v>540101</v>
      </c>
      <c r="B1922" s="7" t="s">
        <v>94</v>
      </c>
      <c r="C1922" s="5"/>
      <c r="D1922" s="5"/>
    </row>
    <row r="1923" spans="1:4" x14ac:dyDescent="0.25">
      <c r="A1923" s="6">
        <v>540102</v>
      </c>
      <c r="B1923" s="7" t="s">
        <v>95</v>
      </c>
      <c r="C1923" s="5"/>
      <c r="D1923" s="5"/>
    </row>
    <row r="1924" spans="1:4" x14ac:dyDescent="0.25">
      <c r="A1924" s="6">
        <v>540103</v>
      </c>
      <c r="B1924" s="7" t="s">
        <v>96</v>
      </c>
      <c r="C1924" s="5"/>
      <c r="D1924" s="5"/>
    </row>
    <row r="1925" spans="1:4" x14ac:dyDescent="0.25">
      <c r="A1925" s="6">
        <v>540104</v>
      </c>
      <c r="B1925" s="7" t="s">
        <v>97</v>
      </c>
      <c r="C1925" s="5"/>
      <c r="D1925" s="5"/>
    </row>
    <row r="1926" spans="1:4" x14ac:dyDescent="0.25">
      <c r="A1926" s="6">
        <v>540105</v>
      </c>
      <c r="B1926" s="7" t="s">
        <v>98</v>
      </c>
      <c r="C1926" s="5"/>
      <c r="D1926" s="5"/>
    </row>
    <row r="1927" spans="1:4" x14ac:dyDescent="0.25">
      <c r="A1927" s="6">
        <v>540106</v>
      </c>
      <c r="B1927" s="7" t="s">
        <v>99</v>
      </c>
      <c r="C1927" s="5"/>
      <c r="D1927" s="5"/>
    </row>
    <row r="1928" spans="1:4" x14ac:dyDescent="0.25">
      <c r="A1928" s="6">
        <v>540107</v>
      </c>
      <c r="B1928" s="7" t="s">
        <v>100</v>
      </c>
      <c r="C1928" s="5"/>
      <c r="D1928" s="5"/>
    </row>
    <row r="1929" spans="1:4" x14ac:dyDescent="0.25">
      <c r="A1929" s="6">
        <v>540108</v>
      </c>
      <c r="B1929" s="7" t="s">
        <v>101</v>
      </c>
      <c r="C1929" s="5"/>
      <c r="D1929" s="5"/>
    </row>
    <row r="1930" spans="1:4" x14ac:dyDescent="0.25">
      <c r="A1930" s="6">
        <v>540109</v>
      </c>
      <c r="B1930" s="7" t="s">
        <v>102</v>
      </c>
      <c r="C1930" s="5"/>
      <c r="D1930" s="5"/>
    </row>
    <row r="1931" spans="1:4" x14ac:dyDescent="0.25">
      <c r="A1931" s="6">
        <v>540110</v>
      </c>
      <c r="B1931" s="7" t="s">
        <v>103</v>
      </c>
      <c r="C1931" s="5"/>
      <c r="D1931" s="5"/>
    </row>
    <row r="1932" spans="1:4" x14ac:dyDescent="0.25">
      <c r="A1932" s="6">
        <v>540111</v>
      </c>
      <c r="B1932" s="7" t="s">
        <v>104</v>
      </c>
      <c r="C1932" s="5"/>
      <c r="D1932" s="5"/>
    </row>
    <row r="1933" spans="1:4" x14ac:dyDescent="0.25">
      <c r="A1933" s="6">
        <v>540112</v>
      </c>
      <c r="B1933" s="7" t="s">
        <v>105</v>
      </c>
      <c r="C1933" s="5"/>
      <c r="D1933" s="5"/>
    </row>
    <row r="1934" spans="1:4" x14ac:dyDescent="0.25">
      <c r="A1934" s="6">
        <v>540113</v>
      </c>
      <c r="B1934" s="7" t="s">
        <v>106</v>
      </c>
      <c r="C1934" s="5"/>
      <c r="D1934" s="5"/>
    </row>
    <row r="1935" spans="1:4" x14ac:dyDescent="0.25">
      <c r="A1935" s="6">
        <v>540114</v>
      </c>
      <c r="B1935" s="7" t="s">
        <v>107</v>
      </c>
      <c r="C1935" s="5"/>
      <c r="D1935" s="5"/>
    </row>
    <row r="1936" spans="1:4" ht="15.75" thickBot="1" x14ac:dyDescent="0.3">
      <c r="A1936" s="19">
        <v>540115</v>
      </c>
      <c r="B1936" s="20" t="s">
        <v>108</v>
      </c>
      <c r="C1936" s="75"/>
      <c r="D1936" s="75"/>
    </row>
    <row r="1937" spans="1:4" ht="15.75" thickBot="1" x14ac:dyDescent="0.3">
      <c r="A1937" s="9" t="s">
        <v>18</v>
      </c>
      <c r="B1937" s="10"/>
      <c r="C1937" s="67">
        <f>SUM(C1922:C1936)</f>
        <v>0</v>
      </c>
      <c r="D1937" s="67">
        <f>SUM(D1922:D1936)</f>
        <v>0</v>
      </c>
    </row>
    <row r="1938" spans="1:4" x14ac:dyDescent="0.25">
      <c r="A1938" s="12">
        <v>5402</v>
      </c>
      <c r="B1938" s="13" t="s">
        <v>428</v>
      </c>
      <c r="C1938" s="68"/>
      <c r="D1938" s="68"/>
    </row>
    <row r="1939" spans="1:4" x14ac:dyDescent="0.25">
      <c r="A1939" s="6">
        <v>540201</v>
      </c>
      <c r="B1939" s="7" t="s">
        <v>94</v>
      </c>
      <c r="C1939" s="5"/>
      <c r="D1939" s="5"/>
    </row>
    <row r="1940" spans="1:4" x14ac:dyDescent="0.25">
      <c r="A1940" s="6">
        <v>540202</v>
      </c>
      <c r="B1940" s="7" t="s">
        <v>95</v>
      </c>
      <c r="C1940" s="5"/>
      <c r="D1940" s="5"/>
    </row>
    <row r="1941" spans="1:4" x14ac:dyDescent="0.25">
      <c r="A1941" s="6">
        <v>540203</v>
      </c>
      <c r="B1941" s="7" t="s">
        <v>96</v>
      </c>
      <c r="C1941" s="5"/>
      <c r="D1941" s="5"/>
    </row>
    <row r="1942" spans="1:4" x14ac:dyDescent="0.25">
      <c r="A1942" s="6">
        <v>540204</v>
      </c>
      <c r="B1942" s="7" t="s">
        <v>97</v>
      </c>
      <c r="C1942" s="5"/>
      <c r="D1942" s="5"/>
    </row>
    <row r="1943" spans="1:4" x14ac:dyDescent="0.25">
      <c r="A1943" s="6">
        <v>540205</v>
      </c>
      <c r="B1943" s="7" t="s">
        <v>98</v>
      </c>
      <c r="C1943" s="5"/>
      <c r="D1943" s="5"/>
    </row>
    <row r="1944" spans="1:4" x14ac:dyDescent="0.25">
      <c r="A1944" s="6">
        <v>540206</v>
      </c>
      <c r="B1944" s="7" t="s">
        <v>99</v>
      </c>
      <c r="C1944" s="5"/>
      <c r="D1944" s="5"/>
    </row>
    <row r="1945" spans="1:4" x14ac:dyDescent="0.25">
      <c r="A1945" s="6">
        <v>540207</v>
      </c>
      <c r="B1945" s="7" t="s">
        <v>100</v>
      </c>
      <c r="C1945" s="5"/>
      <c r="D1945" s="5"/>
    </row>
    <row r="1946" spans="1:4" x14ac:dyDescent="0.25">
      <c r="A1946" s="6">
        <v>540208</v>
      </c>
      <c r="B1946" s="7" t="s">
        <v>101</v>
      </c>
      <c r="C1946" s="5"/>
      <c r="D1946" s="5"/>
    </row>
    <row r="1947" spans="1:4" x14ac:dyDescent="0.25">
      <c r="A1947" s="6">
        <v>540209</v>
      </c>
      <c r="B1947" s="7" t="s">
        <v>102</v>
      </c>
      <c r="C1947" s="5"/>
      <c r="D1947" s="5"/>
    </row>
    <row r="1948" spans="1:4" x14ac:dyDescent="0.25">
      <c r="A1948" s="6">
        <v>540210</v>
      </c>
      <c r="B1948" s="7" t="s">
        <v>103</v>
      </c>
      <c r="C1948" s="5"/>
      <c r="D1948" s="5"/>
    </row>
    <row r="1949" spans="1:4" x14ac:dyDescent="0.25">
      <c r="A1949" s="6">
        <v>540211</v>
      </c>
      <c r="B1949" s="7" t="s">
        <v>104</v>
      </c>
      <c r="C1949" s="5"/>
      <c r="D1949" s="5"/>
    </row>
    <row r="1950" spans="1:4" x14ac:dyDescent="0.25">
      <c r="A1950" s="6">
        <v>540212</v>
      </c>
      <c r="B1950" s="7" t="s">
        <v>105</v>
      </c>
      <c r="C1950" s="5"/>
      <c r="D1950" s="5"/>
    </row>
    <row r="1951" spans="1:4" x14ac:dyDescent="0.25">
      <c r="A1951" s="6">
        <v>540213</v>
      </c>
      <c r="B1951" s="7" t="s">
        <v>106</v>
      </c>
      <c r="C1951" s="5"/>
      <c r="D1951" s="5"/>
    </row>
    <row r="1952" spans="1:4" x14ac:dyDescent="0.25">
      <c r="A1952" s="6">
        <v>540214</v>
      </c>
      <c r="B1952" s="7" t="s">
        <v>107</v>
      </c>
      <c r="C1952" s="5"/>
      <c r="D1952" s="5"/>
    </row>
    <row r="1953" spans="1:4" ht="15.75" thickBot="1" x14ac:dyDescent="0.3">
      <c r="A1953" s="19">
        <v>540215</v>
      </c>
      <c r="B1953" s="20" t="s">
        <v>108</v>
      </c>
      <c r="C1953" s="75"/>
      <c r="D1953" s="75"/>
    </row>
    <row r="1954" spans="1:4" ht="15.75" thickBot="1" x14ac:dyDescent="0.3">
      <c r="A1954" s="9" t="s">
        <v>18</v>
      </c>
      <c r="B1954" s="10"/>
      <c r="C1954" s="67">
        <f>SUM(C1939:C1953)</f>
        <v>0</v>
      </c>
      <c r="D1954" s="67">
        <f>SUM(D1939:D1953)</f>
        <v>0</v>
      </c>
    </row>
    <row r="1955" spans="1:4" x14ac:dyDescent="0.25">
      <c r="A1955" s="12">
        <v>5403</v>
      </c>
      <c r="B1955" s="13" t="s">
        <v>429</v>
      </c>
      <c r="C1955" s="68"/>
      <c r="D1955" s="68"/>
    </row>
    <row r="1956" spans="1:4" x14ac:dyDescent="0.25">
      <c r="A1956" s="6">
        <v>540301</v>
      </c>
      <c r="B1956" s="7" t="s">
        <v>94</v>
      </c>
      <c r="C1956" s="5"/>
      <c r="D1956" s="5"/>
    </row>
    <row r="1957" spans="1:4" x14ac:dyDescent="0.25">
      <c r="A1957" s="6">
        <v>540302</v>
      </c>
      <c r="B1957" s="7" t="s">
        <v>95</v>
      </c>
      <c r="C1957" s="5"/>
      <c r="D1957" s="5"/>
    </row>
    <row r="1958" spans="1:4" x14ac:dyDescent="0.25">
      <c r="A1958" s="6">
        <v>540303</v>
      </c>
      <c r="B1958" s="7" t="s">
        <v>96</v>
      </c>
      <c r="C1958" s="5"/>
      <c r="D1958" s="5"/>
    </row>
    <row r="1959" spans="1:4" x14ac:dyDescent="0.25">
      <c r="A1959" s="6">
        <v>540304</v>
      </c>
      <c r="B1959" s="7" t="s">
        <v>97</v>
      </c>
      <c r="C1959" s="5"/>
      <c r="D1959" s="5"/>
    </row>
    <row r="1960" spans="1:4" x14ac:dyDescent="0.25">
      <c r="A1960" s="6">
        <v>540305</v>
      </c>
      <c r="B1960" s="7" t="s">
        <v>98</v>
      </c>
      <c r="C1960" s="5"/>
      <c r="D1960" s="5"/>
    </row>
    <row r="1961" spans="1:4" x14ac:dyDescent="0.25">
      <c r="A1961" s="6">
        <v>540306</v>
      </c>
      <c r="B1961" s="7" t="s">
        <v>99</v>
      </c>
      <c r="C1961" s="5"/>
      <c r="D1961" s="5"/>
    </row>
    <row r="1962" spans="1:4" x14ac:dyDescent="0.25">
      <c r="A1962" s="6">
        <v>540307</v>
      </c>
      <c r="B1962" s="7" t="s">
        <v>100</v>
      </c>
      <c r="C1962" s="5"/>
      <c r="D1962" s="5"/>
    </row>
    <row r="1963" spans="1:4" x14ac:dyDescent="0.25">
      <c r="A1963" s="16">
        <v>540308</v>
      </c>
      <c r="B1963" s="17" t="s">
        <v>101</v>
      </c>
      <c r="C1963" s="69"/>
      <c r="D1963" s="69"/>
    </row>
    <row r="1964" spans="1:4" x14ac:dyDescent="0.25">
      <c r="A1964" s="6">
        <v>540309</v>
      </c>
      <c r="B1964" s="7" t="s">
        <v>102</v>
      </c>
      <c r="C1964" s="5"/>
      <c r="D1964" s="5"/>
    </row>
    <row r="1965" spans="1:4" x14ac:dyDescent="0.25">
      <c r="A1965" s="6">
        <v>540310</v>
      </c>
      <c r="B1965" s="7" t="s">
        <v>103</v>
      </c>
      <c r="C1965" s="5"/>
      <c r="D1965" s="5"/>
    </row>
    <row r="1966" spans="1:4" x14ac:dyDescent="0.25">
      <c r="A1966" s="6">
        <v>540311</v>
      </c>
      <c r="B1966" s="7" t="s">
        <v>104</v>
      </c>
      <c r="C1966" s="5"/>
      <c r="D1966" s="5"/>
    </row>
    <row r="1967" spans="1:4" x14ac:dyDescent="0.25">
      <c r="A1967" s="6">
        <v>540312</v>
      </c>
      <c r="B1967" s="7" t="s">
        <v>105</v>
      </c>
      <c r="C1967" s="5"/>
      <c r="D1967" s="5"/>
    </row>
    <row r="1968" spans="1:4" x14ac:dyDescent="0.25">
      <c r="A1968" s="6">
        <v>540313</v>
      </c>
      <c r="B1968" s="7" t="s">
        <v>106</v>
      </c>
      <c r="C1968" s="5"/>
      <c r="D1968" s="5"/>
    </row>
    <row r="1969" spans="1:4" x14ac:dyDescent="0.25">
      <c r="A1969" s="6">
        <v>540314</v>
      </c>
      <c r="B1969" s="7" t="s">
        <v>107</v>
      </c>
      <c r="C1969" s="5"/>
      <c r="D1969" s="5"/>
    </row>
    <row r="1970" spans="1:4" ht="15.75" thickBot="1" x14ac:dyDescent="0.3">
      <c r="A1970" s="19">
        <v>540315</v>
      </c>
      <c r="B1970" s="20" t="s">
        <v>108</v>
      </c>
      <c r="C1970" s="75"/>
      <c r="D1970" s="75"/>
    </row>
    <row r="1971" spans="1:4" ht="15.75" thickBot="1" x14ac:dyDescent="0.3">
      <c r="A1971" s="9" t="s">
        <v>18</v>
      </c>
      <c r="B1971" s="10"/>
      <c r="C1971" s="67">
        <f>SUM(C1956:C1970)</f>
        <v>0</v>
      </c>
      <c r="D1971" s="67">
        <f>SUM(D1956:D1970)</f>
        <v>0</v>
      </c>
    </row>
    <row r="1972" spans="1:4" x14ac:dyDescent="0.25">
      <c r="A1972" s="12">
        <v>5404</v>
      </c>
      <c r="B1972" s="13" t="s">
        <v>325</v>
      </c>
      <c r="C1972" s="68"/>
      <c r="D1972" s="68"/>
    </row>
    <row r="1973" spans="1:4" x14ac:dyDescent="0.25">
      <c r="A1973" s="6">
        <v>540401</v>
      </c>
      <c r="B1973" s="7" t="s">
        <v>94</v>
      </c>
      <c r="C1973" s="5"/>
      <c r="D1973" s="5"/>
    </row>
    <row r="1974" spans="1:4" x14ac:dyDescent="0.25">
      <c r="A1974" s="6">
        <v>540402</v>
      </c>
      <c r="B1974" s="7" t="s">
        <v>95</v>
      </c>
      <c r="C1974" s="5"/>
      <c r="D1974" s="5"/>
    </row>
    <row r="1975" spans="1:4" x14ac:dyDescent="0.25">
      <c r="A1975" s="6">
        <v>540403</v>
      </c>
      <c r="B1975" s="7" t="s">
        <v>96</v>
      </c>
      <c r="C1975" s="5"/>
      <c r="D1975" s="5"/>
    </row>
    <row r="1976" spans="1:4" x14ac:dyDescent="0.25">
      <c r="A1976" s="6">
        <v>540404</v>
      </c>
      <c r="B1976" s="7" t="s">
        <v>97</v>
      </c>
      <c r="C1976" s="5"/>
      <c r="D1976" s="5"/>
    </row>
    <row r="1977" spans="1:4" x14ac:dyDescent="0.25">
      <c r="A1977" s="6">
        <v>540405</v>
      </c>
      <c r="B1977" s="7" t="s">
        <v>98</v>
      </c>
      <c r="C1977" s="5"/>
      <c r="D1977" s="5"/>
    </row>
    <row r="1978" spans="1:4" x14ac:dyDescent="0.25">
      <c r="A1978" s="6">
        <v>540406</v>
      </c>
      <c r="B1978" s="7" t="s">
        <v>99</v>
      </c>
      <c r="C1978" s="5"/>
      <c r="D1978" s="5"/>
    </row>
    <row r="1979" spans="1:4" x14ac:dyDescent="0.25">
      <c r="A1979" s="6">
        <v>540407</v>
      </c>
      <c r="B1979" s="7" t="s">
        <v>100</v>
      </c>
      <c r="C1979" s="5"/>
      <c r="D1979" s="5"/>
    </row>
    <row r="1980" spans="1:4" x14ac:dyDescent="0.25">
      <c r="A1980" s="6">
        <v>540408</v>
      </c>
      <c r="B1980" s="7" t="s">
        <v>101</v>
      </c>
      <c r="C1980" s="5"/>
      <c r="D1980" s="5"/>
    </row>
    <row r="1981" spans="1:4" x14ac:dyDescent="0.25">
      <c r="A1981" s="6">
        <v>540409</v>
      </c>
      <c r="B1981" s="7" t="s">
        <v>102</v>
      </c>
      <c r="C1981" s="5"/>
      <c r="D1981" s="5"/>
    </row>
    <row r="1982" spans="1:4" x14ac:dyDescent="0.25">
      <c r="A1982" s="6">
        <v>540410</v>
      </c>
      <c r="B1982" s="7" t="s">
        <v>103</v>
      </c>
      <c r="C1982" s="5"/>
      <c r="D1982" s="5"/>
    </row>
    <row r="1983" spans="1:4" x14ac:dyDescent="0.25">
      <c r="A1983" s="6">
        <v>540411</v>
      </c>
      <c r="B1983" s="7" t="s">
        <v>104</v>
      </c>
      <c r="C1983" s="5"/>
      <c r="D1983" s="5"/>
    </row>
    <row r="1984" spans="1:4" x14ac:dyDescent="0.25">
      <c r="A1984" s="6">
        <v>540412</v>
      </c>
      <c r="B1984" s="7" t="s">
        <v>105</v>
      </c>
      <c r="C1984" s="5"/>
      <c r="D1984" s="5"/>
    </row>
    <row r="1985" spans="1:4" x14ac:dyDescent="0.25">
      <c r="A1985" s="6">
        <v>540413</v>
      </c>
      <c r="B1985" s="7" t="s">
        <v>106</v>
      </c>
      <c r="C1985" s="5"/>
      <c r="D1985" s="5"/>
    </row>
    <row r="1986" spans="1:4" x14ac:dyDescent="0.25">
      <c r="A1986" s="6">
        <v>540414</v>
      </c>
      <c r="B1986" s="7" t="s">
        <v>107</v>
      </c>
      <c r="C1986" s="5"/>
      <c r="D1986" s="5"/>
    </row>
    <row r="1987" spans="1:4" ht="15.75" thickBot="1" x14ac:dyDescent="0.3">
      <c r="A1987" s="19">
        <v>540415</v>
      </c>
      <c r="B1987" s="20" t="s">
        <v>108</v>
      </c>
      <c r="C1987" s="75"/>
      <c r="D1987" s="75"/>
    </row>
    <row r="1988" spans="1:4" ht="15.75" thickBot="1" x14ac:dyDescent="0.3">
      <c r="A1988" s="9" t="s">
        <v>18</v>
      </c>
      <c r="B1988" s="10"/>
      <c r="C1988" s="67">
        <f>SUM(C1973:C1987)</f>
        <v>0</v>
      </c>
      <c r="D1988" s="67">
        <f>SUM(D1973:D1987)</f>
        <v>0</v>
      </c>
    </row>
    <row r="1989" spans="1:4" x14ac:dyDescent="0.25">
      <c r="A1989" s="12">
        <v>5405</v>
      </c>
      <c r="B1989" s="13" t="s">
        <v>214</v>
      </c>
      <c r="C1989" s="68"/>
      <c r="D1989" s="68"/>
    </row>
    <row r="1990" spans="1:4" x14ac:dyDescent="0.25">
      <c r="A1990" s="6">
        <v>540501</v>
      </c>
      <c r="B1990" s="7" t="s">
        <v>94</v>
      </c>
      <c r="C1990" s="5"/>
      <c r="D1990" s="5"/>
    </row>
    <row r="1991" spans="1:4" x14ac:dyDescent="0.25">
      <c r="A1991" s="6">
        <v>540502</v>
      </c>
      <c r="B1991" s="7" t="s">
        <v>95</v>
      </c>
      <c r="C1991" s="5"/>
      <c r="D1991" s="5"/>
    </row>
    <row r="1992" spans="1:4" x14ac:dyDescent="0.25">
      <c r="A1992" s="6">
        <v>540503</v>
      </c>
      <c r="B1992" s="7" t="s">
        <v>96</v>
      </c>
      <c r="C1992" s="5"/>
      <c r="D1992" s="5"/>
    </row>
    <row r="1993" spans="1:4" x14ac:dyDescent="0.25">
      <c r="A1993" s="6">
        <v>540504</v>
      </c>
      <c r="B1993" s="7" t="s">
        <v>97</v>
      </c>
      <c r="C1993" s="5"/>
      <c r="D1993" s="5"/>
    </row>
    <row r="1994" spans="1:4" x14ac:dyDescent="0.25">
      <c r="A1994" s="6">
        <v>540505</v>
      </c>
      <c r="B1994" s="7" t="s">
        <v>98</v>
      </c>
      <c r="C1994" s="5"/>
      <c r="D1994" s="5"/>
    </row>
    <row r="1995" spans="1:4" x14ac:dyDescent="0.25">
      <c r="A1995" s="6">
        <v>540506</v>
      </c>
      <c r="B1995" s="7" t="s">
        <v>99</v>
      </c>
      <c r="C1995" s="5"/>
      <c r="D1995" s="5"/>
    </row>
    <row r="1996" spans="1:4" x14ac:dyDescent="0.25">
      <c r="A1996" s="6">
        <v>540507</v>
      </c>
      <c r="B1996" s="7" t="s">
        <v>100</v>
      </c>
      <c r="C1996" s="5"/>
      <c r="D1996" s="5"/>
    </row>
    <row r="1997" spans="1:4" x14ac:dyDescent="0.25">
      <c r="A1997" s="6">
        <v>540508</v>
      </c>
      <c r="B1997" s="7" t="s">
        <v>101</v>
      </c>
      <c r="C1997" s="5"/>
      <c r="D1997" s="5"/>
    </row>
    <row r="1998" spans="1:4" x14ac:dyDescent="0.25">
      <c r="A1998" s="6">
        <v>540509</v>
      </c>
      <c r="B1998" s="7" t="s">
        <v>102</v>
      </c>
      <c r="C1998" s="5"/>
      <c r="D1998" s="5"/>
    </row>
    <row r="1999" spans="1:4" x14ac:dyDescent="0.25">
      <c r="A1999" s="6">
        <v>540510</v>
      </c>
      <c r="B1999" s="7" t="s">
        <v>103</v>
      </c>
      <c r="C1999" s="5"/>
      <c r="D1999" s="5"/>
    </row>
    <row r="2000" spans="1:4" x14ac:dyDescent="0.25">
      <c r="A2000" s="6">
        <v>540511</v>
      </c>
      <c r="B2000" s="7" t="s">
        <v>104</v>
      </c>
      <c r="C2000" s="5"/>
      <c r="D2000" s="5"/>
    </row>
    <row r="2001" spans="1:4" x14ac:dyDescent="0.25">
      <c r="A2001" s="6">
        <v>540512</v>
      </c>
      <c r="B2001" s="7" t="s">
        <v>105</v>
      </c>
      <c r="C2001" s="5"/>
      <c r="D2001" s="5"/>
    </row>
    <row r="2002" spans="1:4" x14ac:dyDescent="0.25">
      <c r="A2002" s="6">
        <v>540513</v>
      </c>
      <c r="B2002" s="7" t="s">
        <v>106</v>
      </c>
      <c r="C2002" s="5"/>
      <c r="D2002" s="5"/>
    </row>
    <row r="2003" spans="1:4" x14ac:dyDescent="0.25">
      <c r="A2003" s="6">
        <v>540514</v>
      </c>
      <c r="B2003" s="7" t="s">
        <v>107</v>
      </c>
      <c r="C2003" s="5"/>
      <c r="D2003" s="5"/>
    </row>
    <row r="2004" spans="1:4" ht="15.75" thickBot="1" x14ac:dyDescent="0.3">
      <c r="A2004" s="19">
        <v>540515</v>
      </c>
      <c r="B2004" s="20" t="s">
        <v>108</v>
      </c>
      <c r="C2004" s="75"/>
      <c r="D2004" s="75"/>
    </row>
    <row r="2005" spans="1:4" ht="15.75" thickBot="1" x14ac:dyDescent="0.3">
      <c r="A2005" s="9" t="s">
        <v>18</v>
      </c>
      <c r="B2005" s="10"/>
      <c r="C2005" s="67">
        <f>SUM(C1990:C2004)</f>
        <v>0</v>
      </c>
      <c r="D2005" s="67">
        <f>SUM(D1990:D2004)</f>
        <v>0</v>
      </c>
    </row>
    <row r="2006" spans="1:4" x14ac:dyDescent="0.25">
      <c r="A2006" s="12">
        <v>5406</v>
      </c>
      <c r="B2006" s="13" t="s">
        <v>430</v>
      </c>
      <c r="C2006" s="68"/>
      <c r="D2006" s="68"/>
    </row>
    <row r="2007" spans="1:4" x14ac:dyDescent="0.25">
      <c r="A2007" s="6">
        <v>540601</v>
      </c>
      <c r="B2007" s="7" t="s">
        <v>94</v>
      </c>
      <c r="C2007" s="5"/>
      <c r="D2007" s="5"/>
    </row>
    <row r="2008" spans="1:4" x14ac:dyDescent="0.25">
      <c r="A2008" s="6">
        <v>540602</v>
      </c>
      <c r="B2008" s="7" t="s">
        <v>95</v>
      </c>
      <c r="C2008" s="5"/>
      <c r="D2008" s="5"/>
    </row>
    <row r="2009" spans="1:4" x14ac:dyDescent="0.25">
      <c r="A2009" s="6">
        <v>540603</v>
      </c>
      <c r="B2009" s="7" t="s">
        <v>96</v>
      </c>
      <c r="C2009" s="5"/>
      <c r="D2009" s="5"/>
    </row>
    <row r="2010" spans="1:4" x14ac:dyDescent="0.25">
      <c r="A2010" s="6">
        <v>540604</v>
      </c>
      <c r="B2010" s="7" t="s">
        <v>97</v>
      </c>
      <c r="C2010" s="5"/>
      <c r="D2010" s="5"/>
    </row>
    <row r="2011" spans="1:4" x14ac:dyDescent="0.25">
      <c r="A2011" s="6">
        <v>540605</v>
      </c>
      <c r="B2011" s="7" t="s">
        <v>98</v>
      </c>
      <c r="C2011" s="5"/>
      <c r="D2011" s="5"/>
    </row>
    <row r="2012" spans="1:4" x14ac:dyDescent="0.25">
      <c r="A2012" s="6">
        <v>540606</v>
      </c>
      <c r="B2012" s="7" t="s">
        <v>99</v>
      </c>
      <c r="C2012" s="5"/>
      <c r="D2012" s="5"/>
    </row>
    <row r="2013" spans="1:4" x14ac:dyDescent="0.25">
      <c r="A2013" s="6">
        <v>540607</v>
      </c>
      <c r="B2013" s="7" t="s">
        <v>100</v>
      </c>
      <c r="C2013" s="5"/>
      <c r="D2013" s="5"/>
    </row>
    <row r="2014" spans="1:4" x14ac:dyDescent="0.25">
      <c r="A2014" s="16">
        <v>540608</v>
      </c>
      <c r="B2014" s="17" t="s">
        <v>101</v>
      </c>
      <c r="C2014" s="69"/>
      <c r="D2014" s="69"/>
    </row>
    <row r="2015" spans="1:4" x14ac:dyDescent="0.25">
      <c r="A2015" s="6">
        <v>540609</v>
      </c>
      <c r="B2015" s="7" t="s">
        <v>102</v>
      </c>
      <c r="C2015" s="5"/>
      <c r="D2015" s="5"/>
    </row>
    <row r="2016" spans="1:4" x14ac:dyDescent="0.25">
      <c r="A2016" s="6">
        <v>540610</v>
      </c>
      <c r="B2016" s="7" t="s">
        <v>103</v>
      </c>
      <c r="C2016" s="5"/>
      <c r="D2016" s="5"/>
    </row>
    <row r="2017" spans="1:4" x14ac:dyDescent="0.25">
      <c r="A2017" s="6">
        <v>540611</v>
      </c>
      <c r="B2017" s="7" t="s">
        <v>104</v>
      </c>
      <c r="C2017" s="5"/>
      <c r="D2017" s="5"/>
    </row>
    <row r="2018" spans="1:4" x14ac:dyDescent="0.25">
      <c r="A2018" s="6">
        <v>540612</v>
      </c>
      <c r="B2018" s="7" t="s">
        <v>105</v>
      </c>
      <c r="C2018" s="5"/>
      <c r="D2018" s="5"/>
    </row>
    <row r="2019" spans="1:4" x14ac:dyDescent="0.25">
      <c r="A2019" s="6">
        <v>540613</v>
      </c>
      <c r="B2019" s="7" t="s">
        <v>106</v>
      </c>
      <c r="C2019" s="5"/>
      <c r="D2019" s="5"/>
    </row>
    <row r="2020" spans="1:4" x14ac:dyDescent="0.25">
      <c r="A2020" s="6">
        <v>540614</v>
      </c>
      <c r="B2020" s="7" t="s">
        <v>107</v>
      </c>
      <c r="C2020" s="5"/>
      <c r="D2020" s="5"/>
    </row>
    <row r="2021" spans="1:4" ht="15.75" thickBot="1" x14ac:dyDescent="0.3">
      <c r="A2021" s="19">
        <v>540615</v>
      </c>
      <c r="B2021" s="20" t="s">
        <v>108</v>
      </c>
      <c r="C2021" s="75"/>
      <c r="D2021" s="75"/>
    </row>
    <row r="2022" spans="1:4" ht="15.75" thickBot="1" x14ac:dyDescent="0.3">
      <c r="A2022" s="9" t="s">
        <v>18</v>
      </c>
      <c r="B2022" s="10"/>
      <c r="C2022" s="67">
        <f>SUM(C2007:C2021)</f>
        <v>0</v>
      </c>
      <c r="D2022" s="67">
        <f>SUM(D2007:D2021)</f>
        <v>0</v>
      </c>
    </row>
    <row r="2023" spans="1:4" x14ac:dyDescent="0.25">
      <c r="A2023" s="12">
        <v>5407</v>
      </c>
      <c r="B2023" s="13" t="s">
        <v>431</v>
      </c>
      <c r="C2023" s="68"/>
      <c r="D2023" s="68"/>
    </row>
    <row r="2024" spans="1:4" x14ac:dyDescent="0.25">
      <c r="A2024" s="6">
        <v>540701</v>
      </c>
      <c r="B2024" s="7" t="s">
        <v>94</v>
      </c>
      <c r="C2024" s="5"/>
      <c r="D2024" s="5"/>
    </row>
    <row r="2025" spans="1:4" x14ac:dyDescent="0.25">
      <c r="A2025" s="6">
        <v>540702</v>
      </c>
      <c r="B2025" s="7" t="s">
        <v>95</v>
      </c>
      <c r="C2025" s="5"/>
      <c r="D2025" s="5"/>
    </row>
    <row r="2026" spans="1:4" x14ac:dyDescent="0.25">
      <c r="A2026" s="6">
        <v>540703</v>
      </c>
      <c r="B2026" s="7" t="s">
        <v>96</v>
      </c>
      <c r="C2026" s="5"/>
      <c r="D2026" s="5"/>
    </row>
    <row r="2027" spans="1:4" x14ac:dyDescent="0.25">
      <c r="A2027" s="6">
        <v>540704</v>
      </c>
      <c r="B2027" s="7" t="s">
        <v>97</v>
      </c>
      <c r="C2027" s="5"/>
      <c r="D2027" s="5"/>
    </row>
    <row r="2028" spans="1:4" x14ac:dyDescent="0.25">
      <c r="A2028" s="6">
        <v>540705</v>
      </c>
      <c r="B2028" s="7" t="s">
        <v>98</v>
      </c>
      <c r="C2028" s="5"/>
      <c r="D2028" s="5"/>
    </row>
    <row r="2029" spans="1:4" x14ac:dyDescent="0.25">
      <c r="A2029" s="6">
        <v>540706</v>
      </c>
      <c r="B2029" s="7" t="s">
        <v>99</v>
      </c>
      <c r="C2029" s="5"/>
      <c r="D2029" s="5"/>
    </row>
    <row r="2030" spans="1:4" x14ac:dyDescent="0.25">
      <c r="A2030" s="6">
        <v>540707</v>
      </c>
      <c r="B2030" s="7" t="s">
        <v>100</v>
      </c>
      <c r="C2030" s="5"/>
      <c r="D2030" s="5"/>
    </row>
    <row r="2031" spans="1:4" x14ac:dyDescent="0.25">
      <c r="A2031" s="16">
        <v>540708</v>
      </c>
      <c r="B2031" s="17" t="s">
        <v>101</v>
      </c>
      <c r="C2031" s="69"/>
      <c r="D2031" s="69"/>
    </row>
    <row r="2032" spans="1:4" x14ac:dyDescent="0.25">
      <c r="A2032" s="6">
        <v>540709</v>
      </c>
      <c r="B2032" s="7" t="s">
        <v>102</v>
      </c>
      <c r="C2032" s="5"/>
      <c r="D2032" s="5"/>
    </row>
    <row r="2033" spans="1:4" x14ac:dyDescent="0.25">
      <c r="A2033" s="6">
        <v>540710</v>
      </c>
      <c r="B2033" s="7" t="s">
        <v>103</v>
      </c>
      <c r="C2033" s="5"/>
      <c r="D2033" s="5"/>
    </row>
    <row r="2034" spans="1:4" x14ac:dyDescent="0.25">
      <c r="A2034" s="6">
        <v>540711</v>
      </c>
      <c r="B2034" s="7" t="s">
        <v>104</v>
      </c>
      <c r="C2034" s="5"/>
      <c r="D2034" s="5"/>
    </row>
    <row r="2035" spans="1:4" x14ac:dyDescent="0.25">
      <c r="A2035" s="6">
        <v>540712</v>
      </c>
      <c r="B2035" s="7" t="s">
        <v>105</v>
      </c>
      <c r="C2035" s="5"/>
      <c r="D2035" s="5"/>
    </row>
    <row r="2036" spans="1:4" x14ac:dyDescent="0.25">
      <c r="A2036" s="6">
        <v>540713</v>
      </c>
      <c r="B2036" s="7" t="s">
        <v>106</v>
      </c>
      <c r="C2036" s="5"/>
      <c r="D2036" s="5"/>
    </row>
    <row r="2037" spans="1:4" x14ac:dyDescent="0.25">
      <c r="A2037" s="6">
        <v>540714</v>
      </c>
      <c r="B2037" s="7" t="s">
        <v>107</v>
      </c>
      <c r="C2037" s="5"/>
      <c r="D2037" s="5"/>
    </row>
    <row r="2038" spans="1:4" ht="15.75" thickBot="1" x14ac:dyDescent="0.3">
      <c r="A2038" s="19">
        <v>540715</v>
      </c>
      <c r="B2038" s="20" t="s">
        <v>108</v>
      </c>
      <c r="C2038" s="75"/>
      <c r="D2038" s="75"/>
    </row>
    <row r="2039" spans="1:4" ht="15.75" thickBot="1" x14ac:dyDescent="0.3">
      <c r="A2039" s="9" t="s">
        <v>18</v>
      </c>
      <c r="B2039" s="10"/>
      <c r="C2039" s="67">
        <f>SUM(C2024:C2038)</f>
        <v>0</v>
      </c>
      <c r="D2039" s="67">
        <f>SUM(D2024:D2038)</f>
        <v>0</v>
      </c>
    </row>
    <row r="2040" spans="1:4" x14ac:dyDescent="0.25">
      <c r="A2040" s="12">
        <v>5408</v>
      </c>
      <c r="B2040" s="13" t="s">
        <v>405</v>
      </c>
      <c r="C2040" s="68"/>
      <c r="D2040" s="68"/>
    </row>
    <row r="2041" spans="1:4" x14ac:dyDescent="0.25">
      <c r="A2041" s="6">
        <v>540801</v>
      </c>
      <c r="B2041" s="7" t="s">
        <v>94</v>
      </c>
      <c r="C2041" s="5"/>
      <c r="D2041" s="5"/>
    </row>
    <row r="2042" spans="1:4" x14ac:dyDescent="0.25">
      <c r="A2042" s="6">
        <v>540802</v>
      </c>
      <c r="B2042" s="7" t="s">
        <v>95</v>
      </c>
      <c r="C2042" s="5"/>
      <c r="D2042" s="5"/>
    </row>
    <row r="2043" spans="1:4" x14ac:dyDescent="0.25">
      <c r="A2043" s="6">
        <v>540803</v>
      </c>
      <c r="B2043" s="7" t="s">
        <v>96</v>
      </c>
      <c r="C2043" s="5"/>
      <c r="D2043" s="5"/>
    </row>
    <row r="2044" spans="1:4" x14ac:dyDescent="0.25">
      <c r="A2044" s="6">
        <v>540804</v>
      </c>
      <c r="B2044" s="7" t="s">
        <v>97</v>
      </c>
      <c r="C2044" s="5"/>
      <c r="D2044" s="5"/>
    </row>
    <row r="2045" spans="1:4" x14ac:dyDescent="0.25">
      <c r="A2045" s="6">
        <v>540805</v>
      </c>
      <c r="B2045" s="7" t="s">
        <v>98</v>
      </c>
      <c r="C2045" s="5"/>
      <c r="D2045" s="5"/>
    </row>
    <row r="2046" spans="1:4" x14ac:dyDescent="0.25">
      <c r="A2046" s="6">
        <v>540806</v>
      </c>
      <c r="B2046" s="7" t="s">
        <v>99</v>
      </c>
      <c r="C2046" s="5"/>
      <c r="D2046" s="5"/>
    </row>
    <row r="2047" spans="1:4" x14ac:dyDescent="0.25">
      <c r="A2047" s="6">
        <v>540807</v>
      </c>
      <c r="B2047" s="7" t="s">
        <v>100</v>
      </c>
      <c r="C2047" s="5"/>
      <c r="D2047" s="5"/>
    </row>
    <row r="2048" spans="1:4" x14ac:dyDescent="0.25">
      <c r="A2048" s="6">
        <v>540808</v>
      </c>
      <c r="B2048" s="7" t="s">
        <v>101</v>
      </c>
      <c r="C2048" s="5"/>
      <c r="D2048" s="5"/>
    </row>
    <row r="2049" spans="1:4" x14ac:dyDescent="0.25">
      <c r="A2049" s="6">
        <v>540809</v>
      </c>
      <c r="B2049" s="7" t="s">
        <v>102</v>
      </c>
      <c r="C2049" s="5"/>
      <c r="D2049" s="5"/>
    </row>
    <row r="2050" spans="1:4" x14ac:dyDescent="0.25">
      <c r="A2050" s="6">
        <v>540810</v>
      </c>
      <c r="B2050" s="7" t="s">
        <v>103</v>
      </c>
      <c r="C2050" s="5"/>
      <c r="D2050" s="5"/>
    </row>
    <row r="2051" spans="1:4" x14ac:dyDescent="0.25">
      <c r="A2051" s="6">
        <v>540811</v>
      </c>
      <c r="B2051" s="7" t="s">
        <v>104</v>
      </c>
      <c r="C2051" s="5"/>
      <c r="D2051" s="5"/>
    </row>
    <row r="2052" spans="1:4" x14ac:dyDescent="0.25">
      <c r="A2052" s="6">
        <v>540812</v>
      </c>
      <c r="B2052" s="7" t="s">
        <v>105</v>
      </c>
      <c r="C2052" s="5"/>
      <c r="D2052" s="5"/>
    </row>
    <row r="2053" spans="1:4" x14ac:dyDescent="0.25">
      <c r="A2053" s="6">
        <v>540813</v>
      </c>
      <c r="B2053" s="7" t="s">
        <v>106</v>
      </c>
      <c r="C2053" s="5"/>
      <c r="D2053" s="5"/>
    </row>
    <row r="2054" spans="1:4" x14ac:dyDescent="0.25">
      <c r="A2054" s="6">
        <v>540814</v>
      </c>
      <c r="B2054" s="7" t="s">
        <v>107</v>
      </c>
      <c r="C2054" s="5"/>
      <c r="D2054" s="5"/>
    </row>
    <row r="2055" spans="1:4" ht="15.75" thickBot="1" x14ac:dyDescent="0.3">
      <c r="A2055" s="19">
        <v>540815</v>
      </c>
      <c r="B2055" s="20" t="s">
        <v>108</v>
      </c>
      <c r="C2055" s="75"/>
      <c r="D2055" s="75"/>
    </row>
    <row r="2056" spans="1:4" ht="15.75" thickBot="1" x14ac:dyDescent="0.3">
      <c r="A2056" s="9" t="s">
        <v>18</v>
      </c>
      <c r="B2056" s="10"/>
      <c r="C2056" s="67">
        <f>SUM(C2041:C2055)</f>
        <v>0</v>
      </c>
      <c r="D2056" s="67">
        <f>SUM(D2041:D2055)</f>
        <v>0</v>
      </c>
    </row>
    <row r="2057" spans="1:4" x14ac:dyDescent="0.25">
      <c r="A2057" s="12">
        <v>5409</v>
      </c>
      <c r="B2057" s="13" t="s">
        <v>406</v>
      </c>
      <c r="C2057" s="68"/>
      <c r="D2057" s="68"/>
    </row>
    <row r="2058" spans="1:4" x14ac:dyDescent="0.25">
      <c r="A2058" s="6">
        <v>540901</v>
      </c>
      <c r="B2058" s="7" t="s">
        <v>94</v>
      </c>
      <c r="C2058" s="5"/>
      <c r="D2058" s="5"/>
    </row>
    <row r="2059" spans="1:4" x14ac:dyDescent="0.25">
      <c r="A2059" s="6">
        <v>540902</v>
      </c>
      <c r="B2059" s="7" t="s">
        <v>95</v>
      </c>
      <c r="C2059" s="5"/>
      <c r="D2059" s="5"/>
    </row>
    <row r="2060" spans="1:4" x14ac:dyDescent="0.25">
      <c r="A2060" s="6">
        <v>540903</v>
      </c>
      <c r="B2060" s="7" t="s">
        <v>96</v>
      </c>
      <c r="C2060" s="5"/>
      <c r="D2060" s="5"/>
    </row>
    <row r="2061" spans="1:4" x14ac:dyDescent="0.25">
      <c r="A2061" s="6">
        <v>540904</v>
      </c>
      <c r="B2061" s="7" t="s">
        <v>97</v>
      </c>
      <c r="C2061" s="5"/>
      <c r="D2061" s="5"/>
    </row>
    <row r="2062" spans="1:4" x14ac:dyDescent="0.25">
      <c r="A2062" s="6">
        <v>540905</v>
      </c>
      <c r="B2062" s="7" t="s">
        <v>98</v>
      </c>
      <c r="C2062" s="5"/>
      <c r="D2062" s="5"/>
    </row>
    <row r="2063" spans="1:4" x14ac:dyDescent="0.25">
      <c r="A2063" s="6">
        <v>540906</v>
      </c>
      <c r="B2063" s="7" t="s">
        <v>99</v>
      </c>
      <c r="C2063" s="5"/>
      <c r="D2063" s="5"/>
    </row>
    <row r="2064" spans="1:4" x14ac:dyDescent="0.25">
      <c r="A2064" s="6">
        <v>540907</v>
      </c>
      <c r="B2064" s="7" t="s">
        <v>100</v>
      </c>
      <c r="C2064" s="5"/>
      <c r="D2064" s="5"/>
    </row>
    <row r="2065" spans="1:4" x14ac:dyDescent="0.25">
      <c r="A2065" s="6">
        <v>540908</v>
      </c>
      <c r="B2065" s="7" t="s">
        <v>101</v>
      </c>
      <c r="C2065" s="5"/>
      <c r="D2065" s="5"/>
    </row>
    <row r="2066" spans="1:4" x14ac:dyDescent="0.25">
      <c r="A2066" s="6">
        <v>540909</v>
      </c>
      <c r="B2066" s="7" t="s">
        <v>102</v>
      </c>
      <c r="C2066" s="5"/>
      <c r="D2066" s="5"/>
    </row>
    <row r="2067" spans="1:4" x14ac:dyDescent="0.25">
      <c r="A2067" s="6">
        <v>540910</v>
      </c>
      <c r="B2067" s="7" t="s">
        <v>103</v>
      </c>
      <c r="C2067" s="5"/>
      <c r="D2067" s="5"/>
    </row>
    <row r="2068" spans="1:4" x14ac:dyDescent="0.25">
      <c r="A2068" s="6">
        <v>540911</v>
      </c>
      <c r="B2068" s="7" t="s">
        <v>104</v>
      </c>
      <c r="C2068" s="5"/>
      <c r="D2068" s="5"/>
    </row>
    <row r="2069" spans="1:4" x14ac:dyDescent="0.25">
      <c r="A2069" s="6">
        <v>540912</v>
      </c>
      <c r="B2069" s="7" t="s">
        <v>105</v>
      </c>
      <c r="C2069" s="5"/>
      <c r="D2069" s="5"/>
    </row>
    <row r="2070" spans="1:4" x14ac:dyDescent="0.25">
      <c r="A2070" s="6">
        <v>540913</v>
      </c>
      <c r="B2070" s="7" t="s">
        <v>106</v>
      </c>
      <c r="C2070" s="5"/>
      <c r="D2070" s="5"/>
    </row>
    <row r="2071" spans="1:4" x14ac:dyDescent="0.25">
      <c r="A2071" s="6">
        <v>540914</v>
      </c>
      <c r="B2071" s="7" t="s">
        <v>107</v>
      </c>
      <c r="C2071" s="5"/>
      <c r="D2071" s="5"/>
    </row>
    <row r="2072" spans="1:4" ht="15.75" thickBot="1" x14ac:dyDescent="0.3">
      <c r="A2072" s="19">
        <v>540915</v>
      </c>
      <c r="B2072" s="20" t="s">
        <v>108</v>
      </c>
      <c r="C2072" s="75"/>
      <c r="D2072" s="75"/>
    </row>
    <row r="2073" spans="1:4" ht="15.75" thickBot="1" x14ac:dyDescent="0.3">
      <c r="A2073" s="9" t="s">
        <v>18</v>
      </c>
      <c r="B2073" s="10"/>
      <c r="C2073" s="67">
        <f>SUM(C2058:C2072)</f>
        <v>0</v>
      </c>
      <c r="D2073" s="67">
        <f>SUM(D2058:D2072)</f>
        <v>0</v>
      </c>
    </row>
    <row r="2074" spans="1:4" x14ac:dyDescent="0.25">
      <c r="A2074" s="12">
        <v>5410</v>
      </c>
      <c r="B2074" s="13" t="s">
        <v>407</v>
      </c>
      <c r="C2074" s="68"/>
      <c r="D2074" s="68"/>
    </row>
    <row r="2075" spans="1:4" x14ac:dyDescent="0.25">
      <c r="A2075" s="6">
        <v>541001</v>
      </c>
      <c r="B2075" s="7" t="s">
        <v>94</v>
      </c>
      <c r="C2075" s="5"/>
      <c r="D2075" s="5"/>
    </row>
    <row r="2076" spans="1:4" x14ac:dyDescent="0.25">
      <c r="A2076" s="6">
        <v>541002</v>
      </c>
      <c r="B2076" s="7" t="s">
        <v>95</v>
      </c>
      <c r="C2076" s="5"/>
      <c r="D2076" s="5"/>
    </row>
    <row r="2077" spans="1:4" x14ac:dyDescent="0.25">
      <c r="A2077" s="6">
        <v>541003</v>
      </c>
      <c r="B2077" s="7" t="s">
        <v>96</v>
      </c>
      <c r="C2077" s="5"/>
      <c r="D2077" s="5"/>
    </row>
    <row r="2078" spans="1:4" x14ac:dyDescent="0.25">
      <c r="A2078" s="6">
        <v>541004</v>
      </c>
      <c r="B2078" s="7" t="s">
        <v>97</v>
      </c>
      <c r="C2078" s="5"/>
      <c r="D2078" s="5"/>
    </row>
    <row r="2079" spans="1:4" x14ac:dyDescent="0.25">
      <c r="A2079" s="6">
        <v>541005</v>
      </c>
      <c r="B2079" s="7" t="s">
        <v>98</v>
      </c>
      <c r="C2079" s="5"/>
      <c r="D2079" s="5"/>
    </row>
    <row r="2080" spans="1:4" x14ac:dyDescent="0.25">
      <c r="A2080" s="6">
        <v>541006</v>
      </c>
      <c r="B2080" s="7" t="s">
        <v>99</v>
      </c>
      <c r="C2080" s="5"/>
      <c r="D2080" s="5"/>
    </row>
    <row r="2081" spans="1:4" x14ac:dyDescent="0.25">
      <c r="A2081" s="6">
        <v>541007</v>
      </c>
      <c r="B2081" s="7" t="s">
        <v>100</v>
      </c>
      <c r="C2081" s="5"/>
      <c r="D2081" s="5"/>
    </row>
    <row r="2082" spans="1:4" x14ac:dyDescent="0.25">
      <c r="A2082" s="6">
        <v>541008</v>
      </c>
      <c r="B2082" s="7" t="s">
        <v>101</v>
      </c>
      <c r="C2082" s="5"/>
      <c r="D2082" s="5"/>
    </row>
    <row r="2083" spans="1:4" x14ac:dyDescent="0.25">
      <c r="A2083" s="6">
        <v>541009</v>
      </c>
      <c r="B2083" s="7" t="s">
        <v>102</v>
      </c>
      <c r="C2083" s="5"/>
      <c r="D2083" s="5"/>
    </row>
    <row r="2084" spans="1:4" x14ac:dyDescent="0.25">
      <c r="A2084" s="6">
        <v>541010</v>
      </c>
      <c r="B2084" s="7" t="s">
        <v>103</v>
      </c>
      <c r="C2084" s="5"/>
      <c r="D2084" s="5"/>
    </row>
    <row r="2085" spans="1:4" x14ac:dyDescent="0.25">
      <c r="A2085" s="6">
        <v>541011</v>
      </c>
      <c r="B2085" s="7" t="s">
        <v>104</v>
      </c>
      <c r="C2085" s="5"/>
      <c r="D2085" s="5"/>
    </row>
    <row r="2086" spans="1:4" x14ac:dyDescent="0.25">
      <c r="A2086" s="6">
        <v>541012</v>
      </c>
      <c r="B2086" s="7" t="s">
        <v>105</v>
      </c>
      <c r="C2086" s="5"/>
      <c r="D2086" s="5"/>
    </row>
    <row r="2087" spans="1:4" x14ac:dyDescent="0.25">
      <c r="A2087" s="6">
        <v>541013</v>
      </c>
      <c r="B2087" s="7" t="s">
        <v>106</v>
      </c>
      <c r="C2087" s="5"/>
      <c r="D2087" s="5"/>
    </row>
    <row r="2088" spans="1:4" x14ac:dyDescent="0.25">
      <c r="A2088" s="6">
        <v>541014</v>
      </c>
      <c r="B2088" s="7" t="s">
        <v>107</v>
      </c>
      <c r="C2088" s="5"/>
      <c r="D2088" s="5"/>
    </row>
    <row r="2089" spans="1:4" ht="15.75" thickBot="1" x14ac:dyDescent="0.3">
      <c r="A2089" s="19">
        <v>541015</v>
      </c>
      <c r="B2089" s="20" t="s">
        <v>108</v>
      </c>
      <c r="C2089" s="75"/>
      <c r="D2089" s="75"/>
    </row>
    <row r="2090" spans="1:4" ht="15.75" thickBot="1" x14ac:dyDescent="0.3">
      <c r="A2090" s="9" t="s">
        <v>18</v>
      </c>
      <c r="B2090" s="10"/>
      <c r="C2090" s="67">
        <f>SUM(C2075:C2089)</f>
        <v>0</v>
      </c>
      <c r="D2090" s="67">
        <f>SUM(D2075:D2089)</f>
        <v>0</v>
      </c>
    </row>
    <row r="2091" spans="1:4" x14ac:dyDescent="0.25">
      <c r="A2091" s="12">
        <v>5411</v>
      </c>
      <c r="B2091" s="13" t="s">
        <v>408</v>
      </c>
      <c r="C2091" s="68"/>
      <c r="D2091" s="68"/>
    </row>
    <row r="2092" spans="1:4" x14ac:dyDescent="0.25">
      <c r="A2092" s="6">
        <v>541101</v>
      </c>
      <c r="B2092" s="7" t="s">
        <v>94</v>
      </c>
      <c r="C2092" s="5"/>
      <c r="D2092" s="5"/>
    </row>
    <row r="2093" spans="1:4" x14ac:dyDescent="0.25">
      <c r="A2093" s="6">
        <v>541102</v>
      </c>
      <c r="B2093" s="7" t="s">
        <v>95</v>
      </c>
      <c r="C2093" s="5"/>
      <c r="D2093" s="5"/>
    </row>
    <row r="2094" spans="1:4" x14ac:dyDescent="0.25">
      <c r="A2094" s="6">
        <v>541103</v>
      </c>
      <c r="B2094" s="7" t="s">
        <v>96</v>
      </c>
      <c r="C2094" s="5"/>
      <c r="D2094" s="5"/>
    </row>
    <row r="2095" spans="1:4" x14ac:dyDescent="0.25">
      <c r="A2095" s="6">
        <v>541104</v>
      </c>
      <c r="B2095" s="7" t="s">
        <v>97</v>
      </c>
      <c r="C2095" s="5"/>
      <c r="D2095" s="5"/>
    </row>
    <row r="2096" spans="1:4" x14ac:dyDescent="0.25">
      <c r="A2096" s="6">
        <v>541105</v>
      </c>
      <c r="B2096" s="7" t="s">
        <v>98</v>
      </c>
      <c r="C2096" s="5"/>
      <c r="D2096" s="5"/>
    </row>
    <row r="2097" spans="1:4" x14ac:dyDescent="0.25">
      <c r="A2097" s="6">
        <v>541106</v>
      </c>
      <c r="B2097" s="7" t="s">
        <v>99</v>
      </c>
      <c r="C2097" s="5"/>
      <c r="D2097" s="5"/>
    </row>
    <row r="2098" spans="1:4" x14ac:dyDescent="0.25">
      <c r="A2098" s="6">
        <v>541107</v>
      </c>
      <c r="B2098" s="7" t="s">
        <v>100</v>
      </c>
      <c r="C2098" s="5"/>
      <c r="D2098" s="5"/>
    </row>
    <row r="2099" spans="1:4" x14ac:dyDescent="0.25">
      <c r="A2099" s="6">
        <v>541108</v>
      </c>
      <c r="B2099" s="7" t="s">
        <v>101</v>
      </c>
      <c r="C2099" s="5"/>
      <c r="D2099" s="5"/>
    </row>
    <row r="2100" spans="1:4" x14ac:dyDescent="0.25">
      <c r="A2100" s="6">
        <v>541109</v>
      </c>
      <c r="B2100" s="7" t="s">
        <v>102</v>
      </c>
      <c r="C2100" s="5"/>
      <c r="D2100" s="5"/>
    </row>
    <row r="2101" spans="1:4" x14ac:dyDescent="0.25">
      <c r="A2101" s="6">
        <v>541110</v>
      </c>
      <c r="B2101" s="7" t="s">
        <v>103</v>
      </c>
      <c r="C2101" s="5"/>
      <c r="D2101" s="5"/>
    </row>
    <row r="2102" spans="1:4" x14ac:dyDescent="0.25">
      <c r="A2102" s="6">
        <v>541111</v>
      </c>
      <c r="B2102" s="7" t="s">
        <v>104</v>
      </c>
      <c r="C2102" s="5"/>
      <c r="D2102" s="5"/>
    </row>
    <row r="2103" spans="1:4" x14ac:dyDescent="0.25">
      <c r="A2103" s="6">
        <v>541112</v>
      </c>
      <c r="B2103" s="7" t="s">
        <v>105</v>
      </c>
      <c r="C2103" s="5"/>
      <c r="D2103" s="5"/>
    </row>
    <row r="2104" spans="1:4" x14ac:dyDescent="0.25">
      <c r="A2104" s="6">
        <v>541113</v>
      </c>
      <c r="B2104" s="7" t="s">
        <v>106</v>
      </c>
      <c r="C2104" s="5"/>
      <c r="D2104" s="5"/>
    </row>
    <row r="2105" spans="1:4" x14ac:dyDescent="0.25">
      <c r="A2105" s="6">
        <v>541114</v>
      </c>
      <c r="B2105" s="7" t="s">
        <v>107</v>
      </c>
      <c r="C2105" s="5"/>
      <c r="D2105" s="5"/>
    </row>
    <row r="2106" spans="1:4" ht="15.75" thickBot="1" x14ac:dyDescent="0.3">
      <c r="A2106" s="19">
        <v>541115</v>
      </c>
      <c r="B2106" s="20" t="s">
        <v>108</v>
      </c>
      <c r="C2106" s="75"/>
      <c r="D2106" s="75"/>
    </row>
    <row r="2107" spans="1:4" ht="15.75" thickBot="1" x14ac:dyDescent="0.3">
      <c r="A2107" s="9" t="s">
        <v>18</v>
      </c>
      <c r="B2107" s="10"/>
      <c r="C2107" s="67">
        <f>SUM(C2092:C2106)</f>
        <v>0</v>
      </c>
      <c r="D2107" s="67">
        <f>SUM(D2092:D2106)</f>
        <v>0</v>
      </c>
    </row>
    <row r="2108" spans="1:4" x14ac:dyDescent="0.25">
      <c r="A2108" s="12">
        <v>5412</v>
      </c>
      <c r="B2108" s="13" t="s">
        <v>432</v>
      </c>
      <c r="C2108" s="68"/>
      <c r="D2108" s="68"/>
    </row>
    <row r="2109" spans="1:4" x14ac:dyDescent="0.25">
      <c r="A2109" s="6">
        <v>541201</v>
      </c>
      <c r="B2109" s="7" t="s">
        <v>94</v>
      </c>
      <c r="C2109" s="5"/>
      <c r="D2109" s="5"/>
    </row>
    <row r="2110" spans="1:4" x14ac:dyDescent="0.25">
      <c r="A2110" s="6">
        <v>541202</v>
      </c>
      <c r="B2110" s="7" t="s">
        <v>95</v>
      </c>
      <c r="C2110" s="5"/>
      <c r="D2110" s="5"/>
    </row>
    <row r="2111" spans="1:4" x14ac:dyDescent="0.25">
      <c r="A2111" s="6">
        <v>541203</v>
      </c>
      <c r="B2111" s="7" t="s">
        <v>96</v>
      </c>
      <c r="C2111" s="5"/>
      <c r="D2111" s="5"/>
    </row>
    <row r="2112" spans="1:4" x14ac:dyDescent="0.25">
      <c r="A2112" s="6">
        <v>541204</v>
      </c>
      <c r="B2112" s="7" t="s">
        <v>97</v>
      </c>
      <c r="C2112" s="5"/>
      <c r="D2112" s="5"/>
    </row>
    <row r="2113" spans="1:4" x14ac:dyDescent="0.25">
      <c r="A2113" s="6">
        <v>541205</v>
      </c>
      <c r="B2113" s="7" t="s">
        <v>98</v>
      </c>
      <c r="C2113" s="5"/>
      <c r="D2113" s="5"/>
    </row>
    <row r="2114" spans="1:4" x14ac:dyDescent="0.25">
      <c r="A2114" s="6">
        <v>541206</v>
      </c>
      <c r="B2114" s="7" t="s">
        <v>99</v>
      </c>
      <c r="C2114" s="5"/>
      <c r="D2114" s="5"/>
    </row>
    <row r="2115" spans="1:4" x14ac:dyDescent="0.25">
      <c r="A2115" s="6">
        <v>541207</v>
      </c>
      <c r="B2115" s="7" t="s">
        <v>100</v>
      </c>
      <c r="C2115" s="5"/>
      <c r="D2115" s="5"/>
    </row>
    <row r="2116" spans="1:4" x14ac:dyDescent="0.25">
      <c r="A2116" s="6">
        <v>541208</v>
      </c>
      <c r="B2116" s="7" t="s">
        <v>101</v>
      </c>
      <c r="C2116" s="5"/>
      <c r="D2116" s="5"/>
    </row>
    <row r="2117" spans="1:4" x14ac:dyDescent="0.25">
      <c r="A2117" s="6">
        <v>541209</v>
      </c>
      <c r="B2117" s="7" t="s">
        <v>102</v>
      </c>
      <c r="C2117" s="5"/>
      <c r="D2117" s="5"/>
    </row>
    <row r="2118" spans="1:4" x14ac:dyDescent="0.25">
      <c r="A2118" s="6">
        <v>541210</v>
      </c>
      <c r="B2118" s="7" t="s">
        <v>103</v>
      </c>
      <c r="C2118" s="5"/>
      <c r="D2118" s="5"/>
    </row>
    <row r="2119" spans="1:4" x14ac:dyDescent="0.25">
      <c r="A2119" s="6">
        <v>541211</v>
      </c>
      <c r="B2119" s="7" t="s">
        <v>104</v>
      </c>
      <c r="C2119" s="5"/>
      <c r="D2119" s="5"/>
    </row>
    <row r="2120" spans="1:4" x14ac:dyDescent="0.25">
      <c r="A2120" s="6">
        <v>541212</v>
      </c>
      <c r="B2120" s="7" t="s">
        <v>105</v>
      </c>
      <c r="C2120" s="5"/>
      <c r="D2120" s="5"/>
    </row>
    <row r="2121" spans="1:4" x14ac:dyDescent="0.25">
      <c r="A2121" s="6">
        <v>541213</v>
      </c>
      <c r="B2121" s="7" t="s">
        <v>106</v>
      </c>
      <c r="C2121" s="5"/>
      <c r="D2121" s="5"/>
    </row>
    <row r="2122" spans="1:4" x14ac:dyDescent="0.25">
      <c r="A2122" s="6">
        <v>541214</v>
      </c>
      <c r="B2122" s="7" t="s">
        <v>107</v>
      </c>
      <c r="C2122" s="5"/>
      <c r="D2122" s="5"/>
    </row>
    <row r="2123" spans="1:4" ht="15.75" thickBot="1" x14ac:dyDescent="0.3">
      <c r="A2123" s="19">
        <v>541215</v>
      </c>
      <c r="B2123" s="20" t="s">
        <v>108</v>
      </c>
      <c r="C2123" s="75"/>
      <c r="D2123" s="75"/>
    </row>
    <row r="2124" spans="1:4" ht="15.75" thickBot="1" x14ac:dyDescent="0.3">
      <c r="A2124" s="9" t="s">
        <v>18</v>
      </c>
      <c r="B2124" s="10"/>
      <c r="C2124" s="67">
        <f>SUM(C2109:C2123)</f>
        <v>0</v>
      </c>
      <c r="D2124" s="67">
        <f>SUM(D2109:D2123)</f>
        <v>0</v>
      </c>
    </row>
    <row r="2125" spans="1:4" x14ac:dyDescent="0.25">
      <c r="A2125" s="12">
        <v>5413</v>
      </c>
      <c r="B2125" s="13" t="s">
        <v>410</v>
      </c>
      <c r="C2125" s="68"/>
      <c r="D2125" s="68"/>
    </row>
    <row r="2126" spans="1:4" x14ac:dyDescent="0.25">
      <c r="A2126" s="6">
        <v>541301</v>
      </c>
      <c r="B2126" s="7" t="s">
        <v>94</v>
      </c>
      <c r="C2126" s="5"/>
      <c r="D2126" s="5"/>
    </row>
    <row r="2127" spans="1:4" x14ac:dyDescent="0.25">
      <c r="A2127" s="6">
        <v>541302</v>
      </c>
      <c r="B2127" s="7" t="s">
        <v>95</v>
      </c>
      <c r="C2127" s="5"/>
      <c r="D2127" s="5"/>
    </row>
    <row r="2128" spans="1:4" x14ac:dyDescent="0.25">
      <c r="A2128" s="6">
        <v>541303</v>
      </c>
      <c r="B2128" s="7" t="s">
        <v>96</v>
      </c>
      <c r="C2128" s="5"/>
      <c r="D2128" s="5"/>
    </row>
    <row r="2129" spans="1:4" x14ac:dyDescent="0.25">
      <c r="A2129" s="6">
        <v>541304</v>
      </c>
      <c r="B2129" s="7" t="s">
        <v>97</v>
      </c>
      <c r="C2129" s="5"/>
      <c r="D2129" s="5"/>
    </row>
    <row r="2130" spans="1:4" x14ac:dyDescent="0.25">
      <c r="A2130" s="6">
        <v>541305</v>
      </c>
      <c r="B2130" s="7" t="s">
        <v>98</v>
      </c>
      <c r="C2130" s="5"/>
      <c r="D2130" s="5"/>
    </row>
    <row r="2131" spans="1:4" x14ac:dyDescent="0.25">
      <c r="A2131" s="6">
        <v>541306</v>
      </c>
      <c r="B2131" s="7" t="s">
        <v>99</v>
      </c>
      <c r="C2131" s="5"/>
      <c r="D2131" s="5"/>
    </row>
    <row r="2132" spans="1:4" x14ac:dyDescent="0.25">
      <c r="A2132" s="6">
        <v>541307</v>
      </c>
      <c r="B2132" s="7" t="s">
        <v>100</v>
      </c>
      <c r="C2132" s="5"/>
      <c r="D2132" s="5"/>
    </row>
    <row r="2133" spans="1:4" x14ac:dyDescent="0.25">
      <c r="A2133" s="6">
        <v>541308</v>
      </c>
      <c r="B2133" s="7" t="s">
        <v>101</v>
      </c>
      <c r="C2133" s="5"/>
      <c r="D2133" s="5"/>
    </row>
    <row r="2134" spans="1:4" x14ac:dyDescent="0.25">
      <c r="A2134" s="6">
        <v>541309</v>
      </c>
      <c r="B2134" s="7" t="s">
        <v>102</v>
      </c>
      <c r="C2134" s="5"/>
      <c r="D2134" s="5"/>
    </row>
    <row r="2135" spans="1:4" x14ac:dyDescent="0.25">
      <c r="A2135" s="6">
        <v>541310</v>
      </c>
      <c r="B2135" s="7" t="s">
        <v>103</v>
      </c>
      <c r="C2135" s="5"/>
      <c r="D2135" s="5"/>
    </row>
    <row r="2136" spans="1:4" x14ac:dyDescent="0.25">
      <c r="A2136" s="6">
        <v>541311</v>
      </c>
      <c r="B2136" s="7" t="s">
        <v>104</v>
      </c>
      <c r="C2136" s="5"/>
      <c r="D2136" s="5"/>
    </row>
    <row r="2137" spans="1:4" x14ac:dyDescent="0.25">
      <c r="A2137" s="6">
        <v>541312</v>
      </c>
      <c r="B2137" s="7" t="s">
        <v>105</v>
      </c>
      <c r="C2137" s="5"/>
      <c r="D2137" s="5"/>
    </row>
    <row r="2138" spans="1:4" x14ac:dyDescent="0.25">
      <c r="A2138" s="6">
        <v>541313</v>
      </c>
      <c r="B2138" s="7" t="s">
        <v>106</v>
      </c>
      <c r="C2138" s="5"/>
      <c r="D2138" s="5"/>
    </row>
    <row r="2139" spans="1:4" x14ac:dyDescent="0.25">
      <c r="A2139" s="6">
        <v>541314</v>
      </c>
      <c r="B2139" s="7" t="s">
        <v>107</v>
      </c>
      <c r="C2139" s="5"/>
      <c r="D2139" s="5"/>
    </row>
    <row r="2140" spans="1:4" ht="15.75" thickBot="1" x14ac:dyDescent="0.3">
      <c r="A2140" s="19">
        <v>541315</v>
      </c>
      <c r="B2140" s="20" t="s">
        <v>108</v>
      </c>
      <c r="C2140" s="75"/>
      <c r="D2140" s="75"/>
    </row>
    <row r="2141" spans="1:4" ht="15.75" thickBot="1" x14ac:dyDescent="0.3">
      <c r="A2141" s="9" t="s">
        <v>18</v>
      </c>
      <c r="B2141" s="10"/>
      <c r="C2141" s="67">
        <f>SUM(C2126:C2140)</f>
        <v>0</v>
      </c>
      <c r="D2141" s="67">
        <f>SUM(D2126:D2140)</f>
        <v>0</v>
      </c>
    </row>
    <row r="2142" spans="1:4" x14ac:dyDescent="0.25">
      <c r="A2142" s="12">
        <v>5414</v>
      </c>
      <c r="B2142" s="13" t="s">
        <v>422</v>
      </c>
      <c r="C2142" s="68"/>
      <c r="D2142" s="68"/>
    </row>
    <row r="2143" spans="1:4" x14ac:dyDescent="0.25">
      <c r="A2143" s="6">
        <v>541401</v>
      </c>
      <c r="B2143" s="7" t="s">
        <v>94</v>
      </c>
      <c r="C2143" s="5"/>
      <c r="D2143" s="5"/>
    </row>
    <row r="2144" spans="1:4" x14ac:dyDescent="0.25">
      <c r="A2144" s="6">
        <v>541402</v>
      </c>
      <c r="B2144" s="7" t="s">
        <v>95</v>
      </c>
      <c r="C2144" s="5"/>
      <c r="D2144" s="5"/>
    </row>
    <row r="2145" spans="1:4" x14ac:dyDescent="0.25">
      <c r="A2145" s="6">
        <v>541403</v>
      </c>
      <c r="B2145" s="7" t="s">
        <v>96</v>
      </c>
      <c r="C2145" s="5"/>
      <c r="D2145" s="5"/>
    </row>
    <row r="2146" spans="1:4" x14ac:dyDescent="0.25">
      <c r="A2146" s="6">
        <v>541404</v>
      </c>
      <c r="B2146" s="7" t="s">
        <v>97</v>
      </c>
      <c r="C2146" s="5"/>
      <c r="D2146" s="5"/>
    </row>
    <row r="2147" spans="1:4" x14ac:dyDescent="0.25">
      <c r="A2147" s="6">
        <v>541405</v>
      </c>
      <c r="B2147" s="7" t="s">
        <v>98</v>
      </c>
      <c r="C2147" s="5"/>
      <c r="D2147" s="5"/>
    </row>
    <row r="2148" spans="1:4" x14ac:dyDescent="0.25">
      <c r="A2148" s="6">
        <v>541406</v>
      </c>
      <c r="B2148" s="7" t="s">
        <v>99</v>
      </c>
      <c r="C2148" s="5"/>
      <c r="D2148" s="5"/>
    </row>
    <row r="2149" spans="1:4" x14ac:dyDescent="0.25">
      <c r="A2149" s="6">
        <v>541407</v>
      </c>
      <c r="B2149" s="7" t="s">
        <v>100</v>
      </c>
      <c r="C2149" s="5"/>
      <c r="D2149" s="5"/>
    </row>
    <row r="2150" spans="1:4" x14ac:dyDescent="0.25">
      <c r="A2150" s="6">
        <v>541408</v>
      </c>
      <c r="B2150" s="7" t="s">
        <v>101</v>
      </c>
      <c r="C2150" s="5"/>
      <c r="D2150" s="5"/>
    </row>
    <row r="2151" spans="1:4" x14ac:dyDescent="0.25">
      <c r="A2151" s="6">
        <v>541409</v>
      </c>
      <c r="B2151" s="7" t="s">
        <v>102</v>
      </c>
      <c r="C2151" s="5"/>
      <c r="D2151" s="5"/>
    </row>
    <row r="2152" spans="1:4" x14ac:dyDescent="0.25">
      <c r="A2152" s="6">
        <v>541410</v>
      </c>
      <c r="B2152" s="7" t="s">
        <v>103</v>
      </c>
      <c r="C2152" s="5"/>
      <c r="D2152" s="5"/>
    </row>
    <row r="2153" spans="1:4" x14ac:dyDescent="0.25">
      <c r="A2153" s="6">
        <v>541411</v>
      </c>
      <c r="B2153" s="7" t="s">
        <v>104</v>
      </c>
      <c r="C2153" s="5"/>
      <c r="D2153" s="5"/>
    </row>
    <row r="2154" spans="1:4" x14ac:dyDescent="0.25">
      <c r="A2154" s="6">
        <v>541412</v>
      </c>
      <c r="B2154" s="7" t="s">
        <v>105</v>
      </c>
      <c r="C2154" s="5"/>
      <c r="D2154" s="5"/>
    </row>
    <row r="2155" spans="1:4" x14ac:dyDescent="0.25">
      <c r="A2155" s="6">
        <v>541413</v>
      </c>
      <c r="B2155" s="7" t="s">
        <v>106</v>
      </c>
      <c r="C2155" s="5"/>
      <c r="D2155" s="5"/>
    </row>
    <row r="2156" spans="1:4" x14ac:dyDescent="0.25">
      <c r="A2156" s="6">
        <v>541414</v>
      </c>
      <c r="B2156" s="7" t="s">
        <v>107</v>
      </c>
      <c r="C2156" s="5"/>
      <c r="D2156" s="5"/>
    </row>
    <row r="2157" spans="1:4" ht="15.75" thickBot="1" x14ac:dyDescent="0.3">
      <c r="A2157" s="19">
        <v>541415</v>
      </c>
      <c r="B2157" s="20" t="s">
        <v>108</v>
      </c>
      <c r="C2157" s="75"/>
      <c r="D2157" s="75"/>
    </row>
    <row r="2158" spans="1:4" ht="15.75" thickBot="1" x14ac:dyDescent="0.3">
      <c r="A2158" s="9" t="s">
        <v>18</v>
      </c>
      <c r="B2158" s="10"/>
      <c r="C2158" s="67">
        <f>SUM(C2143:C2157)</f>
        <v>0</v>
      </c>
      <c r="D2158" s="67">
        <f>SUM(D2143:D2157)</f>
        <v>0</v>
      </c>
    </row>
    <row r="2159" spans="1:4" x14ac:dyDescent="0.25">
      <c r="A2159" s="12">
        <v>5415</v>
      </c>
      <c r="B2159" s="13" t="s">
        <v>433</v>
      </c>
      <c r="C2159" s="68"/>
      <c r="D2159" s="68"/>
    </row>
    <row r="2160" spans="1:4" x14ac:dyDescent="0.25">
      <c r="A2160" s="6">
        <v>541501</v>
      </c>
      <c r="B2160" s="7" t="s">
        <v>94</v>
      </c>
      <c r="C2160" s="5"/>
      <c r="D2160" s="5"/>
    </row>
    <row r="2161" spans="1:4" x14ac:dyDescent="0.25">
      <c r="A2161" s="6">
        <v>541502</v>
      </c>
      <c r="B2161" s="7" t="s">
        <v>95</v>
      </c>
      <c r="C2161" s="5"/>
      <c r="D2161" s="5"/>
    </row>
    <row r="2162" spans="1:4" x14ac:dyDescent="0.25">
      <c r="A2162" s="6">
        <v>541503</v>
      </c>
      <c r="B2162" s="7" t="s">
        <v>96</v>
      </c>
      <c r="C2162" s="5"/>
      <c r="D2162" s="5"/>
    </row>
    <row r="2163" spans="1:4" x14ac:dyDescent="0.25">
      <c r="A2163" s="6">
        <v>541504</v>
      </c>
      <c r="B2163" s="7" t="s">
        <v>97</v>
      </c>
      <c r="C2163" s="5"/>
      <c r="D2163" s="5"/>
    </row>
    <row r="2164" spans="1:4" x14ac:dyDescent="0.25">
      <c r="A2164" s="6">
        <v>541505</v>
      </c>
      <c r="B2164" s="7" t="s">
        <v>98</v>
      </c>
      <c r="C2164" s="5"/>
      <c r="D2164" s="5"/>
    </row>
    <row r="2165" spans="1:4" x14ac:dyDescent="0.25">
      <c r="A2165" s="6">
        <v>541506</v>
      </c>
      <c r="B2165" s="7" t="s">
        <v>99</v>
      </c>
      <c r="C2165" s="5"/>
      <c r="D2165" s="5"/>
    </row>
    <row r="2166" spans="1:4" x14ac:dyDescent="0.25">
      <c r="A2166" s="6">
        <v>541507</v>
      </c>
      <c r="B2166" s="7" t="s">
        <v>100</v>
      </c>
      <c r="C2166" s="5"/>
      <c r="D2166" s="5"/>
    </row>
    <row r="2167" spans="1:4" x14ac:dyDescent="0.25">
      <c r="A2167" s="6">
        <v>541508</v>
      </c>
      <c r="B2167" s="7" t="s">
        <v>101</v>
      </c>
      <c r="C2167" s="5"/>
      <c r="D2167" s="5"/>
    </row>
    <row r="2168" spans="1:4" x14ac:dyDescent="0.25">
      <c r="A2168" s="6">
        <v>541509</v>
      </c>
      <c r="B2168" s="7" t="s">
        <v>102</v>
      </c>
      <c r="C2168" s="5"/>
      <c r="D2168" s="5"/>
    </row>
    <row r="2169" spans="1:4" x14ac:dyDescent="0.25">
      <c r="A2169" s="6">
        <v>541510</v>
      </c>
      <c r="B2169" s="7" t="s">
        <v>103</v>
      </c>
      <c r="C2169" s="5"/>
      <c r="D2169" s="5"/>
    </row>
    <row r="2170" spans="1:4" x14ac:dyDescent="0.25">
      <c r="A2170" s="6">
        <v>541511</v>
      </c>
      <c r="B2170" s="7" t="s">
        <v>104</v>
      </c>
      <c r="C2170" s="5"/>
      <c r="D2170" s="5"/>
    </row>
    <row r="2171" spans="1:4" x14ac:dyDescent="0.25">
      <c r="A2171" s="6">
        <v>541512</v>
      </c>
      <c r="B2171" s="7" t="s">
        <v>105</v>
      </c>
      <c r="C2171" s="5"/>
      <c r="D2171" s="5"/>
    </row>
    <row r="2172" spans="1:4" x14ac:dyDescent="0.25">
      <c r="A2172" s="6">
        <v>541513</v>
      </c>
      <c r="B2172" s="7" t="s">
        <v>106</v>
      </c>
      <c r="C2172" s="5"/>
      <c r="D2172" s="5"/>
    </row>
    <row r="2173" spans="1:4" x14ac:dyDescent="0.25">
      <c r="A2173" s="6">
        <v>541514</v>
      </c>
      <c r="B2173" s="7" t="s">
        <v>107</v>
      </c>
      <c r="C2173" s="5"/>
      <c r="D2173" s="5"/>
    </row>
    <row r="2174" spans="1:4" ht="15.75" thickBot="1" x14ac:dyDescent="0.3">
      <c r="A2174" s="19">
        <v>541515</v>
      </c>
      <c r="B2174" s="20" t="s">
        <v>108</v>
      </c>
      <c r="C2174" s="75"/>
      <c r="D2174" s="75"/>
    </row>
    <row r="2175" spans="1:4" ht="15.75" thickBot="1" x14ac:dyDescent="0.3">
      <c r="A2175" s="9" t="s">
        <v>18</v>
      </c>
      <c r="B2175" s="10"/>
      <c r="C2175" s="67">
        <f>SUM(C2160:C2174)</f>
        <v>0</v>
      </c>
      <c r="D2175" s="67">
        <f>SUM(D2160:D2174)</f>
        <v>0</v>
      </c>
    </row>
    <row r="2176" spans="1:4" x14ac:dyDescent="0.25">
      <c r="A2176" s="12">
        <v>5416</v>
      </c>
      <c r="B2176" s="13" t="s">
        <v>338</v>
      </c>
      <c r="C2176" s="68"/>
      <c r="D2176" s="68"/>
    </row>
    <row r="2177" spans="1:4" x14ac:dyDescent="0.25">
      <c r="A2177" s="6">
        <v>541601</v>
      </c>
      <c r="B2177" s="7" t="s">
        <v>94</v>
      </c>
      <c r="C2177" s="5"/>
      <c r="D2177" s="5"/>
    </row>
    <row r="2178" spans="1:4" x14ac:dyDescent="0.25">
      <c r="A2178" s="6">
        <v>541602</v>
      </c>
      <c r="B2178" s="7" t="s">
        <v>95</v>
      </c>
      <c r="C2178" s="5"/>
      <c r="D2178" s="5"/>
    </row>
    <row r="2179" spans="1:4" x14ac:dyDescent="0.25">
      <c r="A2179" s="6">
        <v>541603</v>
      </c>
      <c r="B2179" s="7" t="s">
        <v>96</v>
      </c>
      <c r="C2179" s="5"/>
      <c r="D2179" s="5"/>
    </row>
    <row r="2180" spans="1:4" x14ac:dyDescent="0.25">
      <c r="A2180" s="6">
        <v>541604</v>
      </c>
      <c r="B2180" s="7" t="s">
        <v>97</v>
      </c>
      <c r="C2180" s="5"/>
      <c r="D2180" s="5"/>
    </row>
    <row r="2181" spans="1:4" x14ac:dyDescent="0.25">
      <c r="A2181" s="6">
        <v>541605</v>
      </c>
      <c r="B2181" s="7" t="s">
        <v>98</v>
      </c>
      <c r="C2181" s="5"/>
      <c r="D2181" s="5"/>
    </row>
    <row r="2182" spans="1:4" x14ac:dyDescent="0.25">
      <c r="A2182" s="6">
        <v>541606</v>
      </c>
      <c r="B2182" s="7" t="s">
        <v>99</v>
      </c>
      <c r="C2182" s="5"/>
      <c r="D2182" s="5"/>
    </row>
    <row r="2183" spans="1:4" x14ac:dyDescent="0.25">
      <c r="A2183" s="6">
        <v>541607</v>
      </c>
      <c r="B2183" s="7" t="s">
        <v>100</v>
      </c>
      <c r="C2183" s="5"/>
      <c r="D2183" s="5"/>
    </row>
    <row r="2184" spans="1:4" x14ac:dyDescent="0.25">
      <c r="A2184" s="6">
        <v>541608</v>
      </c>
      <c r="B2184" s="7" t="s">
        <v>101</v>
      </c>
      <c r="C2184" s="5"/>
      <c r="D2184" s="5"/>
    </row>
    <row r="2185" spans="1:4" x14ac:dyDescent="0.25">
      <c r="A2185" s="6">
        <v>541609</v>
      </c>
      <c r="B2185" s="7" t="s">
        <v>102</v>
      </c>
      <c r="C2185" s="5"/>
      <c r="D2185" s="5"/>
    </row>
    <row r="2186" spans="1:4" x14ac:dyDescent="0.25">
      <c r="A2186" s="6">
        <v>541610</v>
      </c>
      <c r="B2186" s="7" t="s">
        <v>103</v>
      </c>
      <c r="C2186" s="5"/>
      <c r="D2186" s="5"/>
    </row>
    <row r="2187" spans="1:4" x14ac:dyDescent="0.25">
      <c r="A2187" s="6">
        <v>541611</v>
      </c>
      <c r="B2187" s="7" t="s">
        <v>104</v>
      </c>
      <c r="C2187" s="5"/>
      <c r="D2187" s="5"/>
    </row>
    <row r="2188" spans="1:4" x14ac:dyDescent="0.25">
      <c r="A2188" s="6">
        <v>541612</v>
      </c>
      <c r="B2188" s="7" t="s">
        <v>105</v>
      </c>
      <c r="C2188" s="5"/>
      <c r="D2188" s="5"/>
    </row>
    <row r="2189" spans="1:4" x14ac:dyDescent="0.25">
      <c r="A2189" s="6">
        <v>541613</v>
      </c>
      <c r="B2189" s="7" t="s">
        <v>106</v>
      </c>
      <c r="C2189" s="5"/>
      <c r="D2189" s="5"/>
    </row>
    <row r="2190" spans="1:4" x14ac:dyDescent="0.25">
      <c r="A2190" s="6">
        <v>541614</v>
      </c>
      <c r="B2190" s="7" t="s">
        <v>107</v>
      </c>
      <c r="C2190" s="5"/>
      <c r="D2190" s="5"/>
    </row>
    <row r="2191" spans="1:4" ht="15.75" thickBot="1" x14ac:dyDescent="0.3">
      <c r="A2191" s="19">
        <v>541615</v>
      </c>
      <c r="B2191" s="20" t="s">
        <v>108</v>
      </c>
      <c r="C2191" s="75"/>
      <c r="D2191" s="75"/>
    </row>
    <row r="2192" spans="1:4" ht="15.75" thickBot="1" x14ac:dyDescent="0.3">
      <c r="A2192" s="9" t="s">
        <v>18</v>
      </c>
      <c r="B2192" s="10"/>
      <c r="C2192" s="67">
        <f>SUM(C2177:C2191)</f>
        <v>0</v>
      </c>
      <c r="D2192" s="67">
        <f>SUM(D2177:D2191)</f>
        <v>0</v>
      </c>
    </row>
    <row r="2193" spans="1:4" x14ac:dyDescent="0.25">
      <c r="A2193" s="12">
        <v>5417</v>
      </c>
      <c r="B2193" s="13" t="s">
        <v>434</v>
      </c>
      <c r="C2193" s="68"/>
      <c r="D2193" s="68"/>
    </row>
    <row r="2194" spans="1:4" x14ac:dyDescent="0.25">
      <c r="A2194" s="6">
        <v>541701</v>
      </c>
      <c r="B2194" s="7" t="s">
        <v>94</v>
      </c>
      <c r="C2194" s="5"/>
      <c r="D2194" s="5"/>
    </row>
    <row r="2195" spans="1:4" x14ac:dyDescent="0.25">
      <c r="A2195" s="6">
        <v>541702</v>
      </c>
      <c r="B2195" s="7" t="s">
        <v>95</v>
      </c>
      <c r="C2195" s="5"/>
      <c r="D2195" s="5"/>
    </row>
    <row r="2196" spans="1:4" x14ac:dyDescent="0.25">
      <c r="A2196" s="6">
        <v>541703</v>
      </c>
      <c r="B2196" s="7" t="s">
        <v>96</v>
      </c>
      <c r="C2196" s="5"/>
      <c r="D2196" s="5"/>
    </row>
    <row r="2197" spans="1:4" x14ac:dyDescent="0.25">
      <c r="A2197" s="6">
        <v>541704</v>
      </c>
      <c r="B2197" s="7" t="s">
        <v>97</v>
      </c>
      <c r="C2197" s="5"/>
      <c r="D2197" s="5"/>
    </row>
    <row r="2198" spans="1:4" x14ac:dyDescent="0.25">
      <c r="A2198" s="6">
        <v>541705</v>
      </c>
      <c r="B2198" s="7" t="s">
        <v>98</v>
      </c>
      <c r="C2198" s="5"/>
      <c r="D2198" s="5"/>
    </row>
    <row r="2199" spans="1:4" x14ac:dyDescent="0.25">
      <c r="A2199" s="6">
        <v>541706</v>
      </c>
      <c r="B2199" s="7" t="s">
        <v>99</v>
      </c>
      <c r="C2199" s="5"/>
      <c r="D2199" s="5"/>
    </row>
    <row r="2200" spans="1:4" x14ac:dyDescent="0.25">
      <c r="A2200" s="6">
        <v>541707</v>
      </c>
      <c r="B2200" s="7" t="s">
        <v>100</v>
      </c>
      <c r="C2200" s="5"/>
      <c r="D2200" s="5"/>
    </row>
    <row r="2201" spans="1:4" x14ac:dyDescent="0.25">
      <c r="A2201" s="6">
        <v>541708</v>
      </c>
      <c r="B2201" s="7" t="s">
        <v>101</v>
      </c>
      <c r="C2201" s="5"/>
      <c r="D2201" s="5"/>
    </row>
    <row r="2202" spans="1:4" x14ac:dyDescent="0.25">
      <c r="A2202" s="6">
        <v>541709</v>
      </c>
      <c r="B2202" s="7" t="s">
        <v>102</v>
      </c>
      <c r="C2202" s="5"/>
      <c r="D2202" s="5"/>
    </row>
    <row r="2203" spans="1:4" x14ac:dyDescent="0.25">
      <c r="A2203" s="6">
        <v>541710</v>
      </c>
      <c r="B2203" s="7" t="s">
        <v>103</v>
      </c>
      <c r="C2203" s="5"/>
      <c r="D2203" s="5"/>
    </row>
    <row r="2204" spans="1:4" x14ac:dyDescent="0.25">
      <c r="A2204" s="6">
        <v>541711</v>
      </c>
      <c r="B2204" s="7" t="s">
        <v>104</v>
      </c>
      <c r="C2204" s="5"/>
      <c r="D2204" s="5"/>
    </row>
    <row r="2205" spans="1:4" x14ac:dyDescent="0.25">
      <c r="A2205" s="6">
        <v>541712</v>
      </c>
      <c r="B2205" s="7" t="s">
        <v>105</v>
      </c>
      <c r="C2205" s="5"/>
      <c r="D2205" s="5"/>
    </row>
    <row r="2206" spans="1:4" x14ac:dyDescent="0.25">
      <c r="A2206" s="6">
        <v>541713</v>
      </c>
      <c r="B2206" s="7" t="s">
        <v>106</v>
      </c>
      <c r="C2206" s="5"/>
      <c r="D2206" s="5"/>
    </row>
    <row r="2207" spans="1:4" x14ac:dyDescent="0.25">
      <c r="A2207" s="6">
        <v>541714</v>
      </c>
      <c r="B2207" s="7" t="s">
        <v>107</v>
      </c>
      <c r="C2207" s="5"/>
      <c r="D2207" s="5"/>
    </row>
    <row r="2208" spans="1:4" ht="15.75" thickBot="1" x14ac:dyDescent="0.3">
      <c r="A2208" s="19">
        <v>541715</v>
      </c>
      <c r="B2208" s="20" t="s">
        <v>108</v>
      </c>
      <c r="C2208" s="75"/>
      <c r="D2208" s="75"/>
    </row>
    <row r="2209" spans="1:4" ht="15.75" thickBot="1" x14ac:dyDescent="0.3">
      <c r="A2209" s="9" t="s">
        <v>18</v>
      </c>
      <c r="B2209" s="10"/>
      <c r="C2209" s="67">
        <f>SUM(C2194:C2208)</f>
        <v>0</v>
      </c>
      <c r="D2209" s="67">
        <f>SUM(D2194:D2208)</f>
        <v>0</v>
      </c>
    </row>
    <row r="2210" spans="1:4" x14ac:dyDescent="0.25">
      <c r="A2210" s="12">
        <v>5418</v>
      </c>
      <c r="B2210" s="13" t="s">
        <v>435</v>
      </c>
      <c r="C2210" s="68"/>
      <c r="D2210" s="68"/>
    </row>
    <row r="2211" spans="1:4" x14ac:dyDescent="0.25">
      <c r="A2211" s="6">
        <v>541801</v>
      </c>
      <c r="B2211" s="7" t="s">
        <v>94</v>
      </c>
      <c r="C2211" s="5"/>
      <c r="D2211" s="5"/>
    </row>
    <row r="2212" spans="1:4" x14ac:dyDescent="0.25">
      <c r="A2212" s="6">
        <v>541802</v>
      </c>
      <c r="B2212" s="7" t="s">
        <v>95</v>
      </c>
      <c r="C2212" s="5"/>
      <c r="D2212" s="5"/>
    </row>
    <row r="2213" spans="1:4" x14ac:dyDescent="0.25">
      <c r="A2213" s="6">
        <v>541803</v>
      </c>
      <c r="B2213" s="7" t="s">
        <v>96</v>
      </c>
      <c r="C2213" s="5"/>
      <c r="D2213" s="5"/>
    </row>
    <row r="2214" spans="1:4" x14ac:dyDescent="0.25">
      <c r="A2214" s="6">
        <v>541804</v>
      </c>
      <c r="B2214" s="7" t="s">
        <v>97</v>
      </c>
      <c r="C2214" s="5"/>
      <c r="D2214" s="5"/>
    </row>
    <row r="2215" spans="1:4" x14ac:dyDescent="0.25">
      <c r="A2215" s="6">
        <v>541805</v>
      </c>
      <c r="B2215" s="7" t="s">
        <v>98</v>
      </c>
      <c r="C2215" s="5"/>
      <c r="D2215" s="5"/>
    </row>
    <row r="2216" spans="1:4" x14ac:dyDescent="0.25">
      <c r="A2216" s="6">
        <v>541806</v>
      </c>
      <c r="B2216" s="7" t="s">
        <v>99</v>
      </c>
      <c r="C2216" s="5"/>
      <c r="D2216" s="5"/>
    </row>
    <row r="2217" spans="1:4" x14ac:dyDescent="0.25">
      <c r="A2217" s="6">
        <v>541807</v>
      </c>
      <c r="B2217" s="7" t="s">
        <v>100</v>
      </c>
      <c r="C2217" s="5"/>
      <c r="D2217" s="5"/>
    </row>
    <row r="2218" spans="1:4" x14ac:dyDescent="0.25">
      <c r="A2218" s="6">
        <v>541808</v>
      </c>
      <c r="B2218" s="7" t="s">
        <v>101</v>
      </c>
      <c r="C2218" s="5"/>
      <c r="D2218" s="5"/>
    </row>
    <row r="2219" spans="1:4" x14ac:dyDescent="0.25">
      <c r="A2219" s="6">
        <v>541809</v>
      </c>
      <c r="B2219" s="7" t="s">
        <v>102</v>
      </c>
      <c r="C2219" s="5"/>
      <c r="D2219" s="5"/>
    </row>
    <row r="2220" spans="1:4" x14ac:dyDescent="0.25">
      <c r="A2220" s="6">
        <v>541810</v>
      </c>
      <c r="B2220" s="7" t="s">
        <v>103</v>
      </c>
      <c r="C2220" s="5"/>
      <c r="D2220" s="5"/>
    </row>
    <row r="2221" spans="1:4" x14ac:dyDescent="0.25">
      <c r="A2221" s="6">
        <v>541811</v>
      </c>
      <c r="B2221" s="7" t="s">
        <v>104</v>
      </c>
      <c r="C2221" s="5"/>
      <c r="D2221" s="5"/>
    </row>
    <row r="2222" spans="1:4" x14ac:dyDescent="0.25">
      <c r="A2222" s="6">
        <v>541812</v>
      </c>
      <c r="B2222" s="7" t="s">
        <v>105</v>
      </c>
      <c r="C2222" s="5"/>
      <c r="D2222" s="5"/>
    </row>
    <row r="2223" spans="1:4" x14ac:dyDescent="0.25">
      <c r="A2223" s="6">
        <v>541813</v>
      </c>
      <c r="B2223" s="7" t="s">
        <v>106</v>
      </c>
      <c r="C2223" s="5"/>
      <c r="D2223" s="5"/>
    </row>
    <row r="2224" spans="1:4" x14ac:dyDescent="0.25">
      <c r="A2224" s="6">
        <v>541814</v>
      </c>
      <c r="B2224" s="7" t="s">
        <v>107</v>
      </c>
      <c r="C2224" s="5"/>
      <c r="D2224" s="5"/>
    </row>
    <row r="2225" spans="1:4" ht="15.75" thickBot="1" x14ac:dyDescent="0.3">
      <c r="A2225" s="19">
        <v>541815</v>
      </c>
      <c r="B2225" s="20" t="s">
        <v>108</v>
      </c>
      <c r="C2225" s="75"/>
      <c r="D2225" s="75"/>
    </row>
    <row r="2226" spans="1:4" ht="15.75" thickBot="1" x14ac:dyDescent="0.3">
      <c r="A2226" s="9" t="s">
        <v>18</v>
      </c>
      <c r="B2226" s="10"/>
      <c r="C2226" s="67">
        <f>SUM(C2211:C2225)</f>
        <v>0</v>
      </c>
      <c r="D2226" s="67">
        <f>SUM(D2211:D2225)</f>
        <v>0</v>
      </c>
    </row>
    <row r="2227" spans="1:4" x14ac:dyDescent="0.25">
      <c r="A2227" s="12">
        <v>5419</v>
      </c>
      <c r="B2227" s="13" t="s">
        <v>347</v>
      </c>
      <c r="C2227" s="68"/>
      <c r="D2227" s="68"/>
    </row>
    <row r="2228" spans="1:4" x14ac:dyDescent="0.25">
      <c r="A2228" s="6">
        <v>541901</v>
      </c>
      <c r="B2228" s="7" t="s">
        <v>436</v>
      </c>
      <c r="C2228" s="5"/>
      <c r="D2228" s="5"/>
    </row>
    <row r="2229" spans="1:4" x14ac:dyDescent="0.25">
      <c r="A2229" s="6">
        <v>541902</v>
      </c>
      <c r="B2229" s="7" t="s">
        <v>352</v>
      </c>
      <c r="C2229" s="5"/>
      <c r="D2229" s="5"/>
    </row>
    <row r="2230" spans="1:4" x14ac:dyDescent="0.25">
      <c r="A2230" s="6">
        <v>541903</v>
      </c>
      <c r="B2230" s="7" t="s">
        <v>353</v>
      </c>
      <c r="C2230" s="5"/>
      <c r="D2230" s="5"/>
    </row>
    <row r="2231" spans="1:4" x14ac:dyDescent="0.25">
      <c r="A2231" s="6">
        <v>541904</v>
      </c>
      <c r="B2231" s="7" t="s">
        <v>354</v>
      </c>
      <c r="C2231" s="5"/>
      <c r="D2231" s="5"/>
    </row>
    <row r="2232" spans="1:4" x14ac:dyDescent="0.25">
      <c r="A2232" s="6">
        <v>541905</v>
      </c>
      <c r="B2232" s="7" t="s">
        <v>355</v>
      </c>
      <c r="C2232" s="5"/>
      <c r="D2232" s="5"/>
    </row>
    <row r="2233" spans="1:4" x14ac:dyDescent="0.25">
      <c r="A2233" s="6">
        <v>541906</v>
      </c>
      <c r="B2233" s="7" t="s">
        <v>356</v>
      </c>
      <c r="C2233" s="5"/>
      <c r="D2233" s="5"/>
    </row>
    <row r="2234" spans="1:4" x14ac:dyDescent="0.25">
      <c r="A2234" s="6">
        <v>541907</v>
      </c>
      <c r="B2234" s="7" t="s">
        <v>357</v>
      </c>
      <c r="C2234" s="5"/>
      <c r="D2234" s="5"/>
    </row>
    <row r="2235" spans="1:4" x14ac:dyDescent="0.25">
      <c r="A2235" s="6">
        <v>541908</v>
      </c>
      <c r="B2235" s="7" t="s">
        <v>358</v>
      </c>
      <c r="C2235" s="5"/>
      <c r="D2235" s="5"/>
    </row>
    <row r="2236" spans="1:4" x14ac:dyDescent="0.25">
      <c r="A2236" s="6">
        <v>541909</v>
      </c>
      <c r="B2236" s="7" t="s">
        <v>361</v>
      </c>
      <c r="C2236" s="5"/>
      <c r="D2236" s="5"/>
    </row>
    <row r="2237" spans="1:4" x14ac:dyDescent="0.25">
      <c r="A2237" s="6">
        <v>541910</v>
      </c>
      <c r="B2237" s="7" t="s">
        <v>362</v>
      </c>
      <c r="C2237" s="5"/>
      <c r="D2237" s="5"/>
    </row>
    <row r="2238" spans="1:4" x14ac:dyDescent="0.25">
      <c r="A2238" s="6">
        <v>541911</v>
      </c>
      <c r="B2238" s="7" t="s">
        <v>363</v>
      </c>
      <c r="C2238" s="5"/>
      <c r="D2238" s="5"/>
    </row>
    <row r="2239" spans="1:4" x14ac:dyDescent="0.25">
      <c r="A2239" s="6">
        <v>541912</v>
      </c>
      <c r="B2239" s="7" t="s">
        <v>364</v>
      </c>
      <c r="C2239" s="5"/>
      <c r="D2239" s="5"/>
    </row>
    <row r="2240" spans="1:4" x14ac:dyDescent="0.25">
      <c r="A2240" s="6">
        <v>541913</v>
      </c>
      <c r="B2240" s="7" t="s">
        <v>365</v>
      </c>
      <c r="C2240" s="5"/>
      <c r="D2240" s="5"/>
    </row>
    <row r="2241" spans="1:4" x14ac:dyDescent="0.25">
      <c r="A2241" s="6">
        <v>541914</v>
      </c>
      <c r="B2241" s="7" t="s">
        <v>366</v>
      </c>
      <c r="C2241" s="5"/>
      <c r="D2241" s="5"/>
    </row>
    <row r="2242" spans="1:4" x14ac:dyDescent="0.25">
      <c r="A2242" s="6">
        <v>541915</v>
      </c>
      <c r="B2242" s="7" t="s">
        <v>367</v>
      </c>
      <c r="C2242" s="5"/>
      <c r="D2242" s="5"/>
    </row>
    <row r="2243" spans="1:4" x14ac:dyDescent="0.25">
      <c r="A2243" s="6">
        <v>541916</v>
      </c>
      <c r="B2243" s="7" t="s">
        <v>369</v>
      </c>
      <c r="C2243" s="5"/>
      <c r="D2243" s="5"/>
    </row>
    <row r="2244" spans="1:4" x14ac:dyDescent="0.25">
      <c r="A2244" s="6">
        <v>541917</v>
      </c>
      <c r="B2244" s="7" t="s">
        <v>370</v>
      </c>
      <c r="C2244" s="5"/>
      <c r="D2244" s="5"/>
    </row>
    <row r="2245" spans="1:4" x14ac:dyDescent="0.25">
      <c r="A2245" s="6">
        <v>541918</v>
      </c>
      <c r="B2245" s="7" t="s">
        <v>371</v>
      </c>
      <c r="C2245" s="5"/>
      <c r="D2245" s="5"/>
    </row>
    <row r="2246" spans="1:4" x14ac:dyDescent="0.25">
      <c r="A2246" s="6">
        <v>541919</v>
      </c>
      <c r="B2246" s="7" t="s">
        <v>372</v>
      </c>
      <c r="C2246" s="5"/>
      <c r="D2246" s="5"/>
    </row>
    <row r="2247" spans="1:4" x14ac:dyDescent="0.25">
      <c r="A2247" s="6">
        <v>541920</v>
      </c>
      <c r="B2247" s="7" t="s">
        <v>373</v>
      </c>
      <c r="C2247" s="5"/>
      <c r="D2247" s="5"/>
    </row>
    <row r="2248" spans="1:4" x14ac:dyDescent="0.25">
      <c r="A2248" s="6">
        <v>541921</v>
      </c>
      <c r="B2248" s="7" t="s">
        <v>374</v>
      </c>
      <c r="C2248" s="5"/>
      <c r="D2248" s="5"/>
    </row>
    <row r="2249" spans="1:4" x14ac:dyDescent="0.25">
      <c r="A2249" s="6">
        <v>541922</v>
      </c>
      <c r="B2249" s="7" t="s">
        <v>375</v>
      </c>
      <c r="C2249" s="5"/>
      <c r="D2249" s="5"/>
    </row>
    <row r="2250" spans="1:4" x14ac:dyDescent="0.25">
      <c r="A2250" s="6">
        <v>541923</v>
      </c>
      <c r="B2250" s="7" t="s">
        <v>437</v>
      </c>
      <c r="C2250" s="5"/>
      <c r="D2250" s="5"/>
    </row>
    <row r="2251" spans="1:4" x14ac:dyDescent="0.25">
      <c r="A2251" s="6">
        <v>541924</v>
      </c>
      <c r="B2251" s="7" t="s">
        <v>379</v>
      </c>
      <c r="C2251" s="5"/>
      <c r="D2251" s="5"/>
    </row>
    <row r="2252" spans="1:4" x14ac:dyDescent="0.25">
      <c r="A2252" s="6">
        <v>541925</v>
      </c>
      <c r="B2252" s="7" t="s">
        <v>380</v>
      </c>
      <c r="C2252" s="5"/>
      <c r="D2252" s="5"/>
    </row>
    <row r="2253" spans="1:4" x14ac:dyDescent="0.25">
      <c r="A2253" s="6">
        <v>541926</v>
      </c>
      <c r="B2253" s="7" t="s">
        <v>381</v>
      </c>
      <c r="C2253" s="5"/>
      <c r="D2253" s="5"/>
    </row>
    <row r="2254" spans="1:4" x14ac:dyDescent="0.25">
      <c r="A2254" s="6">
        <v>541927</v>
      </c>
      <c r="B2254" s="7" t="s">
        <v>382</v>
      </c>
      <c r="C2254" s="5"/>
      <c r="D2254" s="5"/>
    </row>
    <row r="2255" spans="1:4" x14ac:dyDescent="0.25">
      <c r="A2255" s="6">
        <v>541928</v>
      </c>
      <c r="B2255" s="7" t="s">
        <v>413</v>
      </c>
      <c r="C2255" s="5"/>
      <c r="D2255" s="5"/>
    </row>
    <row r="2256" spans="1:4" x14ac:dyDescent="0.25">
      <c r="A2256" s="6">
        <v>541929</v>
      </c>
      <c r="B2256" s="7" t="s">
        <v>385</v>
      </c>
      <c r="C2256" s="5"/>
      <c r="D2256" s="5"/>
    </row>
    <row r="2257" spans="1:4" x14ac:dyDescent="0.25">
      <c r="A2257" s="6">
        <v>541930</v>
      </c>
      <c r="B2257" s="7" t="s">
        <v>414</v>
      </c>
      <c r="C2257" s="5"/>
      <c r="D2257" s="5"/>
    </row>
    <row r="2258" spans="1:4" x14ac:dyDescent="0.25">
      <c r="A2258" s="6">
        <v>541931</v>
      </c>
      <c r="B2258" s="7" t="s">
        <v>415</v>
      </c>
      <c r="C2258" s="5"/>
      <c r="D2258" s="5"/>
    </row>
    <row r="2259" spans="1:4" x14ac:dyDescent="0.25">
      <c r="A2259" s="6">
        <v>541932</v>
      </c>
      <c r="B2259" s="7" t="s">
        <v>359</v>
      </c>
      <c r="C2259" s="5"/>
      <c r="D2259" s="5"/>
    </row>
    <row r="2260" spans="1:4" x14ac:dyDescent="0.25">
      <c r="A2260" s="6">
        <v>541933</v>
      </c>
      <c r="B2260" s="7" t="s">
        <v>388</v>
      </c>
      <c r="C2260" s="5"/>
      <c r="D2260" s="5"/>
    </row>
    <row r="2261" spans="1:4" x14ac:dyDescent="0.25">
      <c r="A2261" s="16">
        <v>541934</v>
      </c>
      <c r="B2261" s="17" t="s">
        <v>389</v>
      </c>
      <c r="C2261" s="69"/>
      <c r="D2261" s="69"/>
    </row>
    <row r="2262" spans="1:4" x14ac:dyDescent="0.25">
      <c r="A2262" s="16">
        <v>541935</v>
      </c>
      <c r="B2262" s="17" t="s">
        <v>167</v>
      </c>
      <c r="C2262" s="69"/>
      <c r="D2262" s="69"/>
    </row>
    <row r="2263" spans="1:4" x14ac:dyDescent="0.25">
      <c r="A2263" s="16">
        <v>541936</v>
      </c>
      <c r="B2263" s="17" t="s">
        <v>159</v>
      </c>
      <c r="C2263" s="69"/>
      <c r="D2263" s="69"/>
    </row>
    <row r="2264" spans="1:4" x14ac:dyDescent="0.25">
      <c r="A2264" s="16">
        <v>541937</v>
      </c>
      <c r="B2264" s="17" t="s">
        <v>169</v>
      </c>
      <c r="C2264" s="69"/>
      <c r="D2264" s="69"/>
    </row>
    <row r="2265" spans="1:4" x14ac:dyDescent="0.25">
      <c r="A2265" s="16">
        <v>541938</v>
      </c>
      <c r="B2265" s="17" t="s">
        <v>170</v>
      </c>
      <c r="C2265" s="69"/>
      <c r="D2265" s="69"/>
    </row>
    <row r="2266" spans="1:4" x14ac:dyDescent="0.25">
      <c r="A2266" s="16">
        <v>541939</v>
      </c>
      <c r="B2266" s="17" t="s">
        <v>171</v>
      </c>
      <c r="C2266" s="69"/>
      <c r="D2266" s="69"/>
    </row>
    <row r="2267" spans="1:4" x14ac:dyDescent="0.25">
      <c r="A2267" s="16">
        <v>541940</v>
      </c>
      <c r="B2267" s="17" t="s">
        <v>391</v>
      </c>
      <c r="C2267" s="69"/>
      <c r="D2267" s="69"/>
    </row>
    <row r="2268" spans="1:4" ht="15.75" thickBot="1" x14ac:dyDescent="0.3">
      <c r="A2268" s="16">
        <v>541960</v>
      </c>
      <c r="B2268" s="17" t="s">
        <v>38</v>
      </c>
      <c r="C2268" s="69"/>
      <c r="D2268" s="69"/>
    </row>
    <row r="2269" spans="1:4" ht="15.75" thickBot="1" x14ac:dyDescent="0.3">
      <c r="A2269" s="9" t="s">
        <v>18</v>
      </c>
      <c r="B2269" s="10"/>
      <c r="C2269" s="67">
        <f>SUM(C2228:C2268)</f>
        <v>0</v>
      </c>
      <c r="D2269" s="67">
        <f>SUM(D2228:D2268)</f>
        <v>0</v>
      </c>
    </row>
    <row r="2270" spans="1:4" x14ac:dyDescent="0.25">
      <c r="A2270" s="42">
        <v>5420</v>
      </c>
      <c r="B2270" s="43" t="s">
        <v>282</v>
      </c>
      <c r="C2270" s="74"/>
      <c r="D2270" s="74"/>
    </row>
    <row r="2271" spans="1:4" ht="15.75" thickBot="1" x14ac:dyDescent="0.3">
      <c r="A2271" s="52">
        <v>542001</v>
      </c>
      <c r="B2271" s="54" t="s">
        <v>283</v>
      </c>
      <c r="C2271" s="80"/>
      <c r="D2271" s="80"/>
    </row>
    <row r="2272" spans="1:4" ht="15.75" thickBot="1" x14ac:dyDescent="0.3">
      <c r="A2272" s="9" t="s">
        <v>18</v>
      </c>
      <c r="B2272" s="10"/>
      <c r="C2272" s="67">
        <f>SUM(C2271)</f>
        <v>0</v>
      </c>
      <c r="D2272" s="67">
        <f>SUM(D2271)</f>
        <v>0</v>
      </c>
    </row>
    <row r="2273" spans="1:4" x14ac:dyDescent="0.25">
      <c r="A2273" s="12">
        <v>55</v>
      </c>
      <c r="B2273" s="13" t="s">
        <v>438</v>
      </c>
      <c r="C2273" s="68"/>
      <c r="D2273" s="68"/>
    </row>
    <row r="2274" spans="1:4" x14ac:dyDescent="0.25">
      <c r="A2274" s="3">
        <v>5501</v>
      </c>
      <c r="B2274" s="4" t="s">
        <v>439</v>
      </c>
      <c r="C2274" s="5"/>
      <c r="D2274" s="5"/>
    </row>
    <row r="2275" spans="1:4" x14ac:dyDescent="0.25">
      <c r="A2275" s="6">
        <v>550101</v>
      </c>
      <c r="B2275" s="7" t="s">
        <v>440</v>
      </c>
      <c r="C2275" s="5">
        <v>773508.82</v>
      </c>
      <c r="D2275" s="5">
        <v>2283731.6800000002</v>
      </c>
    </row>
    <row r="2276" spans="1:4" x14ac:dyDescent="0.25">
      <c r="A2276" s="6">
        <v>550102</v>
      </c>
      <c r="B2276" s="7" t="s">
        <v>441</v>
      </c>
      <c r="C2276" s="5">
        <v>2973822.5</v>
      </c>
      <c r="D2276" s="5">
        <v>3540539.83</v>
      </c>
    </row>
    <row r="2277" spans="1:4" x14ac:dyDescent="0.25">
      <c r="A2277" s="16">
        <v>550103</v>
      </c>
      <c r="B2277" s="17" t="s">
        <v>442</v>
      </c>
      <c r="C2277" s="5"/>
      <c r="D2277" s="5"/>
    </row>
    <row r="2278" spans="1:4" ht="15.75" thickBot="1" x14ac:dyDescent="0.3">
      <c r="A2278" s="16">
        <v>550110</v>
      </c>
      <c r="B2278" s="17" t="s">
        <v>38</v>
      </c>
      <c r="C2278" s="5"/>
      <c r="D2278" s="5"/>
    </row>
    <row r="2279" spans="1:4" ht="15.75" thickBot="1" x14ac:dyDescent="0.3">
      <c r="A2279" s="9" t="s">
        <v>18</v>
      </c>
      <c r="B2279" s="10"/>
      <c r="C2279" s="67">
        <f>SUM(C2275:C2278)</f>
        <v>3747331.32</v>
      </c>
      <c r="D2279" s="67">
        <f>SUM(D2275:D2278)</f>
        <v>5824271.5099999998</v>
      </c>
    </row>
    <row r="2280" spans="1:4" x14ac:dyDescent="0.25">
      <c r="A2280" s="12">
        <v>5502</v>
      </c>
      <c r="B2280" s="13" t="s">
        <v>443</v>
      </c>
      <c r="C2280" s="68"/>
      <c r="D2280" s="68"/>
    </row>
    <row r="2281" spans="1:4" x14ac:dyDescent="0.25">
      <c r="A2281" s="6">
        <v>550201</v>
      </c>
      <c r="B2281" s="7" t="s">
        <v>444</v>
      </c>
      <c r="C2281" s="5"/>
      <c r="D2281" s="5"/>
    </row>
    <row r="2282" spans="1:4" x14ac:dyDescent="0.25">
      <c r="A2282" s="16">
        <v>550202</v>
      </c>
      <c r="B2282" s="17" t="s">
        <v>315</v>
      </c>
      <c r="C2282" s="5"/>
      <c r="D2282" s="5"/>
    </row>
    <row r="2283" spans="1:4" x14ac:dyDescent="0.25">
      <c r="A2283" s="16">
        <v>550203</v>
      </c>
      <c r="B2283" s="17" t="s">
        <v>445</v>
      </c>
      <c r="C2283" s="5"/>
      <c r="D2283" s="5"/>
    </row>
    <row r="2284" spans="1:4" ht="15.75" thickBot="1" x14ac:dyDescent="0.3">
      <c r="A2284" s="16">
        <v>550210</v>
      </c>
      <c r="B2284" s="17" t="s">
        <v>38</v>
      </c>
      <c r="C2284" s="5"/>
      <c r="D2284" s="5"/>
    </row>
    <row r="2285" spans="1:4" ht="15.75" thickBot="1" x14ac:dyDescent="0.3">
      <c r="A2285" s="9" t="s">
        <v>18</v>
      </c>
      <c r="B2285" s="10"/>
      <c r="C2285" s="67">
        <f>SUM(C2281:C2284)</f>
        <v>0</v>
      </c>
      <c r="D2285" s="67">
        <f>SUM(D2281:D2284)</f>
        <v>0</v>
      </c>
    </row>
    <row r="2286" spans="1:4" x14ac:dyDescent="0.25">
      <c r="A2286" s="56"/>
      <c r="B2286" s="45"/>
      <c r="C2286" s="81"/>
      <c r="D2286" s="81"/>
    </row>
    <row r="2287" spans="1:4" x14ac:dyDescent="0.25">
      <c r="A2287" s="3">
        <v>6</v>
      </c>
      <c r="B2287" s="4" t="s">
        <v>446</v>
      </c>
      <c r="C2287" s="5"/>
      <c r="D2287" s="5"/>
    </row>
    <row r="2288" spans="1:4" x14ac:dyDescent="0.25">
      <c r="A2288" s="3">
        <v>61</v>
      </c>
      <c r="B2288" s="4" t="s">
        <v>447</v>
      </c>
      <c r="C2288" s="5"/>
      <c r="D2288" s="5"/>
    </row>
    <row r="2289" spans="1:4" x14ac:dyDescent="0.25">
      <c r="A2289" s="3">
        <v>6101</v>
      </c>
      <c r="B2289" s="4" t="s">
        <v>201</v>
      </c>
      <c r="C2289" s="5"/>
      <c r="D2289" s="5"/>
    </row>
    <row r="2290" spans="1:4" x14ac:dyDescent="0.25">
      <c r="A2290" s="6">
        <v>610101</v>
      </c>
      <c r="B2290" s="7" t="s">
        <v>86</v>
      </c>
      <c r="C2290" s="5"/>
      <c r="D2290" s="5"/>
    </row>
    <row r="2291" spans="1:4" x14ac:dyDescent="0.25">
      <c r="A2291" s="6">
        <v>610102</v>
      </c>
      <c r="B2291" s="7" t="s">
        <v>87</v>
      </c>
      <c r="C2291" s="5"/>
      <c r="D2291" s="5"/>
    </row>
    <row r="2292" spans="1:4" x14ac:dyDescent="0.25">
      <c r="A2292" s="6">
        <v>610103</v>
      </c>
      <c r="B2292" s="7" t="s">
        <v>88</v>
      </c>
      <c r="C2292" s="5"/>
      <c r="D2292" s="5"/>
    </row>
    <row r="2293" spans="1:4" x14ac:dyDescent="0.25">
      <c r="A2293" s="6">
        <v>610104</v>
      </c>
      <c r="B2293" s="7" t="s">
        <v>89</v>
      </c>
      <c r="C2293" s="5"/>
      <c r="D2293" s="5"/>
    </row>
    <row r="2294" spans="1:4" x14ac:dyDescent="0.25">
      <c r="A2294" s="6">
        <v>610105</v>
      </c>
      <c r="B2294" s="7" t="s">
        <v>206</v>
      </c>
      <c r="C2294" s="5"/>
      <c r="D2294" s="5"/>
    </row>
    <row r="2295" spans="1:4" x14ac:dyDescent="0.25">
      <c r="A2295" s="6"/>
      <c r="B2295" s="7" t="s">
        <v>207</v>
      </c>
      <c r="C2295" s="5"/>
      <c r="D2295" s="5"/>
    </row>
    <row r="2296" spans="1:4" x14ac:dyDescent="0.25">
      <c r="A2296" s="6"/>
      <c r="B2296" s="7" t="s">
        <v>208</v>
      </c>
      <c r="C2296" s="5"/>
      <c r="D2296" s="5"/>
    </row>
    <row r="2297" spans="1:4" x14ac:dyDescent="0.25">
      <c r="A2297" s="6"/>
      <c r="B2297" s="7" t="s">
        <v>209</v>
      </c>
      <c r="C2297" s="5"/>
      <c r="D2297" s="5"/>
    </row>
    <row r="2298" spans="1:4" x14ac:dyDescent="0.25">
      <c r="A2298" s="6">
        <v>610106</v>
      </c>
      <c r="B2298" s="7" t="s">
        <v>91</v>
      </c>
      <c r="C2298" s="5"/>
      <c r="D2298" s="5"/>
    </row>
    <row r="2299" spans="1:4" ht="15.75" thickBot="1" x14ac:dyDescent="0.3">
      <c r="A2299" s="19">
        <v>610107</v>
      </c>
      <c r="B2299" s="20" t="s">
        <v>210</v>
      </c>
      <c r="C2299" s="75"/>
      <c r="D2299" s="75"/>
    </row>
    <row r="2300" spans="1:4" ht="15.75" thickBot="1" x14ac:dyDescent="0.3">
      <c r="A2300" s="9" t="s">
        <v>18</v>
      </c>
      <c r="B2300" s="50"/>
      <c r="C2300" s="67">
        <f>SUM(C2290:C2299)</f>
        <v>0</v>
      </c>
      <c r="D2300" s="67">
        <f>SUM(D2290:D2299)</f>
        <v>0</v>
      </c>
    </row>
    <row r="2301" spans="1:4" x14ac:dyDescent="0.25">
      <c r="A2301" s="12">
        <v>6102</v>
      </c>
      <c r="B2301" s="13" t="s">
        <v>448</v>
      </c>
      <c r="C2301" s="68"/>
      <c r="D2301" s="68"/>
    </row>
    <row r="2302" spans="1:4" x14ac:dyDescent="0.25">
      <c r="A2302" s="6">
        <v>610201</v>
      </c>
      <c r="B2302" s="7" t="s">
        <v>86</v>
      </c>
      <c r="C2302" s="5"/>
      <c r="D2302" s="5"/>
    </row>
    <row r="2303" spans="1:4" x14ac:dyDescent="0.25">
      <c r="A2303" s="6">
        <v>610202</v>
      </c>
      <c r="B2303" s="7" t="s">
        <v>87</v>
      </c>
      <c r="C2303" s="5"/>
      <c r="D2303" s="5"/>
    </row>
    <row r="2304" spans="1:4" x14ac:dyDescent="0.25">
      <c r="A2304" s="6">
        <v>610203</v>
      </c>
      <c r="B2304" s="7" t="s">
        <v>88</v>
      </c>
      <c r="C2304" s="5"/>
      <c r="D2304" s="5"/>
    </row>
    <row r="2305" spans="1:4" x14ac:dyDescent="0.25">
      <c r="A2305" s="6">
        <v>610204</v>
      </c>
      <c r="B2305" s="7" t="s">
        <v>89</v>
      </c>
      <c r="C2305" s="5"/>
      <c r="D2305" s="5"/>
    </row>
    <row r="2306" spans="1:4" x14ac:dyDescent="0.25">
      <c r="A2306" s="6">
        <v>610205</v>
      </c>
      <c r="B2306" s="7" t="s">
        <v>206</v>
      </c>
      <c r="C2306" s="5"/>
      <c r="D2306" s="5"/>
    </row>
    <row r="2307" spans="1:4" x14ac:dyDescent="0.25">
      <c r="A2307" s="6"/>
      <c r="B2307" s="7" t="s">
        <v>207</v>
      </c>
      <c r="C2307" s="5"/>
      <c r="D2307" s="5"/>
    </row>
    <row r="2308" spans="1:4" x14ac:dyDescent="0.25">
      <c r="A2308" s="6"/>
      <c r="B2308" s="7" t="s">
        <v>208</v>
      </c>
      <c r="C2308" s="5"/>
      <c r="D2308" s="5"/>
    </row>
    <row r="2309" spans="1:4" x14ac:dyDescent="0.25">
      <c r="A2309" s="6"/>
      <c r="B2309" s="7" t="s">
        <v>209</v>
      </c>
      <c r="C2309" s="5"/>
      <c r="D2309" s="5"/>
    </row>
    <row r="2310" spans="1:4" x14ac:dyDescent="0.25">
      <c r="A2310" s="6">
        <v>610206</v>
      </c>
      <c r="B2310" s="7" t="s">
        <v>91</v>
      </c>
      <c r="C2310" s="5"/>
      <c r="D2310" s="5"/>
    </row>
    <row r="2311" spans="1:4" ht="15.75" thickBot="1" x14ac:dyDescent="0.3">
      <c r="A2311" s="19">
        <v>610207</v>
      </c>
      <c r="B2311" s="20" t="s">
        <v>210</v>
      </c>
      <c r="C2311" s="75"/>
      <c r="D2311" s="75"/>
    </row>
    <row r="2312" spans="1:4" ht="15.75" thickBot="1" x14ac:dyDescent="0.3">
      <c r="A2312" s="9" t="s">
        <v>18</v>
      </c>
      <c r="B2312" s="10"/>
      <c r="C2312" s="67">
        <f>SUM(C2302:C2311)</f>
        <v>0</v>
      </c>
      <c r="D2312" s="67">
        <f>SUM(D2302:D2311)</f>
        <v>0</v>
      </c>
    </row>
    <row r="2313" spans="1:4" x14ac:dyDescent="0.25">
      <c r="A2313" s="12">
        <v>6103</v>
      </c>
      <c r="B2313" s="13" t="s">
        <v>449</v>
      </c>
      <c r="C2313" s="68"/>
      <c r="D2313" s="68"/>
    </row>
    <row r="2314" spans="1:4" x14ac:dyDescent="0.25">
      <c r="A2314" s="6">
        <v>610301</v>
      </c>
      <c r="B2314" s="7" t="s">
        <v>86</v>
      </c>
      <c r="C2314" s="5"/>
      <c r="D2314" s="5"/>
    </row>
    <row r="2315" spans="1:4" x14ac:dyDescent="0.25">
      <c r="A2315" s="6">
        <v>610302</v>
      </c>
      <c r="B2315" s="7" t="s">
        <v>87</v>
      </c>
      <c r="C2315" s="5"/>
      <c r="D2315" s="5"/>
    </row>
    <row r="2316" spans="1:4" x14ac:dyDescent="0.25">
      <c r="A2316" s="6">
        <v>610303</v>
      </c>
      <c r="B2316" s="7" t="s">
        <v>88</v>
      </c>
      <c r="C2316" s="5"/>
      <c r="D2316" s="5"/>
    </row>
    <row r="2317" spans="1:4" x14ac:dyDescent="0.25">
      <c r="A2317" s="6">
        <v>610304</v>
      </c>
      <c r="B2317" s="7" t="s">
        <v>89</v>
      </c>
      <c r="C2317" s="5"/>
      <c r="D2317" s="5"/>
    </row>
    <row r="2318" spans="1:4" x14ac:dyDescent="0.25">
      <c r="A2318" s="6">
        <v>610305</v>
      </c>
      <c r="B2318" s="7" t="s">
        <v>206</v>
      </c>
      <c r="C2318" s="5"/>
      <c r="D2318" s="5"/>
    </row>
    <row r="2319" spans="1:4" x14ac:dyDescent="0.25">
      <c r="A2319" s="6"/>
      <c r="B2319" s="7" t="s">
        <v>207</v>
      </c>
      <c r="C2319" s="5"/>
      <c r="D2319" s="5"/>
    </row>
    <row r="2320" spans="1:4" x14ac:dyDescent="0.25">
      <c r="A2320" s="6"/>
      <c r="B2320" s="7" t="s">
        <v>208</v>
      </c>
      <c r="C2320" s="5"/>
      <c r="D2320" s="5"/>
    </row>
    <row r="2321" spans="1:4" x14ac:dyDescent="0.25">
      <c r="A2321" s="6"/>
      <c r="B2321" s="7" t="s">
        <v>209</v>
      </c>
      <c r="C2321" s="5"/>
      <c r="D2321" s="5"/>
    </row>
    <row r="2322" spans="1:4" x14ac:dyDescent="0.25">
      <c r="A2322" s="6">
        <v>610306</v>
      </c>
      <c r="B2322" s="7" t="s">
        <v>91</v>
      </c>
      <c r="C2322" s="5"/>
      <c r="D2322" s="5"/>
    </row>
    <row r="2323" spans="1:4" ht="15.75" thickBot="1" x14ac:dyDescent="0.3">
      <c r="A2323" s="19">
        <v>610307</v>
      </c>
      <c r="B2323" s="20" t="s">
        <v>210</v>
      </c>
      <c r="C2323" s="75"/>
      <c r="D2323" s="75"/>
    </row>
    <row r="2324" spans="1:4" ht="15.75" thickBot="1" x14ac:dyDescent="0.3">
      <c r="A2324" s="9" t="s">
        <v>18</v>
      </c>
      <c r="B2324" s="10"/>
      <c r="C2324" s="67">
        <f>SUM(C2314:C2323)</f>
        <v>0</v>
      </c>
      <c r="D2324" s="67">
        <f>SUM(D2314:D2323)</f>
        <v>0</v>
      </c>
    </row>
    <row r="2325" spans="1:4" x14ac:dyDescent="0.25">
      <c r="A2325" s="12">
        <v>6104</v>
      </c>
      <c r="B2325" s="13" t="s">
        <v>270</v>
      </c>
      <c r="C2325" s="68"/>
      <c r="D2325" s="68"/>
    </row>
    <row r="2326" spans="1:4" x14ac:dyDescent="0.25">
      <c r="A2326" s="6">
        <v>610401</v>
      </c>
      <c r="B2326" s="7" t="s">
        <v>94</v>
      </c>
      <c r="C2326" s="5"/>
      <c r="D2326" s="5"/>
    </row>
    <row r="2327" spans="1:4" x14ac:dyDescent="0.25">
      <c r="A2327" s="6">
        <v>610402</v>
      </c>
      <c r="B2327" s="7" t="s">
        <v>95</v>
      </c>
      <c r="C2327" s="5"/>
      <c r="D2327" s="5"/>
    </row>
    <row r="2328" spans="1:4" x14ac:dyDescent="0.25">
      <c r="A2328" s="6">
        <v>610403</v>
      </c>
      <c r="B2328" s="7" t="s">
        <v>96</v>
      </c>
      <c r="C2328" s="5"/>
      <c r="D2328" s="5"/>
    </row>
    <row r="2329" spans="1:4" x14ac:dyDescent="0.25">
      <c r="A2329" s="6">
        <v>610404</v>
      </c>
      <c r="B2329" s="7" t="s">
        <v>97</v>
      </c>
      <c r="C2329" s="5"/>
      <c r="D2329" s="5"/>
    </row>
    <row r="2330" spans="1:4" x14ac:dyDescent="0.25">
      <c r="A2330" s="6">
        <v>610405</v>
      </c>
      <c r="B2330" s="7" t="s">
        <v>98</v>
      </c>
      <c r="C2330" s="5"/>
      <c r="D2330" s="5"/>
    </row>
    <row r="2331" spans="1:4" x14ac:dyDescent="0.25">
      <c r="A2331" s="6">
        <v>610406</v>
      </c>
      <c r="B2331" s="7" t="s">
        <v>99</v>
      </c>
      <c r="C2331" s="5"/>
      <c r="D2331" s="5"/>
    </row>
    <row r="2332" spans="1:4" x14ac:dyDescent="0.25">
      <c r="A2332" s="6">
        <v>610407</v>
      </c>
      <c r="B2332" s="7" t="s">
        <v>100</v>
      </c>
      <c r="C2332" s="5"/>
      <c r="D2332" s="5"/>
    </row>
    <row r="2333" spans="1:4" x14ac:dyDescent="0.25">
      <c r="A2333" s="6">
        <v>610408</v>
      </c>
      <c r="B2333" s="7" t="s">
        <v>101</v>
      </c>
      <c r="C2333" s="5"/>
      <c r="D2333" s="5"/>
    </row>
    <row r="2334" spans="1:4" x14ac:dyDescent="0.25">
      <c r="A2334" s="6">
        <v>610409</v>
      </c>
      <c r="B2334" s="7" t="s">
        <v>102</v>
      </c>
      <c r="C2334" s="5"/>
      <c r="D2334" s="5"/>
    </row>
    <row r="2335" spans="1:4" x14ac:dyDescent="0.25">
      <c r="A2335" s="6">
        <v>610410</v>
      </c>
      <c r="B2335" s="7" t="s">
        <v>103</v>
      </c>
      <c r="C2335" s="5"/>
      <c r="D2335" s="5"/>
    </row>
    <row r="2336" spans="1:4" x14ac:dyDescent="0.25">
      <c r="A2336" s="6">
        <v>610411</v>
      </c>
      <c r="B2336" s="7" t="s">
        <v>104</v>
      </c>
      <c r="C2336" s="5"/>
      <c r="D2336" s="5"/>
    </row>
    <row r="2337" spans="1:4" x14ac:dyDescent="0.25">
      <c r="A2337" s="6">
        <v>610412</v>
      </c>
      <c r="B2337" s="7" t="s">
        <v>105</v>
      </c>
      <c r="C2337" s="5"/>
      <c r="D2337" s="5"/>
    </row>
    <row r="2338" spans="1:4" x14ac:dyDescent="0.25">
      <c r="A2338" s="6">
        <v>610413</v>
      </c>
      <c r="B2338" s="7" t="s">
        <v>106</v>
      </c>
      <c r="C2338" s="5"/>
      <c r="D2338" s="5"/>
    </row>
    <row r="2339" spans="1:4" x14ac:dyDescent="0.25">
      <c r="A2339" s="6">
        <v>610414</v>
      </c>
      <c r="B2339" s="7" t="s">
        <v>107</v>
      </c>
      <c r="C2339" s="5"/>
      <c r="D2339" s="5"/>
    </row>
    <row r="2340" spans="1:4" ht="15.75" thickBot="1" x14ac:dyDescent="0.3">
      <c r="A2340" s="19">
        <v>610415</v>
      </c>
      <c r="B2340" s="20" t="s">
        <v>108</v>
      </c>
      <c r="C2340" s="75"/>
      <c r="D2340" s="75"/>
    </row>
    <row r="2341" spans="1:4" ht="15.75" thickBot="1" x14ac:dyDescent="0.3">
      <c r="A2341" s="9" t="s">
        <v>18</v>
      </c>
      <c r="B2341" s="10"/>
      <c r="C2341" s="67">
        <f>SUM(C2326:C2340)</f>
        <v>0</v>
      </c>
      <c r="D2341" s="67">
        <f>SUM(D2326:D2340)</f>
        <v>0</v>
      </c>
    </row>
    <row r="2342" spans="1:4" x14ac:dyDescent="0.25">
      <c r="A2342" s="12">
        <v>6105</v>
      </c>
      <c r="B2342" s="13" t="s">
        <v>284</v>
      </c>
      <c r="C2342" s="68"/>
      <c r="D2342" s="68"/>
    </row>
    <row r="2343" spans="1:4" x14ac:dyDescent="0.25">
      <c r="A2343" s="6">
        <v>610501</v>
      </c>
      <c r="B2343" s="7" t="s">
        <v>94</v>
      </c>
      <c r="C2343" s="5"/>
      <c r="D2343" s="5"/>
    </row>
    <row r="2344" spans="1:4" x14ac:dyDescent="0.25">
      <c r="A2344" s="6">
        <v>610502</v>
      </c>
      <c r="B2344" s="7" t="s">
        <v>95</v>
      </c>
      <c r="C2344" s="5"/>
      <c r="D2344" s="5"/>
    </row>
    <row r="2345" spans="1:4" x14ac:dyDescent="0.25">
      <c r="A2345" s="6">
        <v>610503</v>
      </c>
      <c r="B2345" s="7" t="s">
        <v>96</v>
      </c>
      <c r="C2345" s="5"/>
      <c r="D2345" s="5"/>
    </row>
    <row r="2346" spans="1:4" x14ac:dyDescent="0.25">
      <c r="A2346" s="6">
        <v>610504</v>
      </c>
      <c r="B2346" s="7" t="s">
        <v>97</v>
      </c>
      <c r="C2346" s="5"/>
      <c r="D2346" s="5"/>
    </row>
    <row r="2347" spans="1:4" x14ac:dyDescent="0.25">
      <c r="A2347" s="6">
        <v>610505</v>
      </c>
      <c r="B2347" s="7" t="s">
        <v>98</v>
      </c>
      <c r="C2347" s="5"/>
      <c r="D2347" s="5"/>
    </row>
    <row r="2348" spans="1:4" x14ac:dyDescent="0.25">
      <c r="A2348" s="6">
        <v>610506</v>
      </c>
      <c r="B2348" s="7" t="s">
        <v>99</v>
      </c>
      <c r="C2348" s="5"/>
      <c r="D2348" s="5"/>
    </row>
    <row r="2349" spans="1:4" x14ac:dyDescent="0.25">
      <c r="A2349" s="6">
        <v>610507</v>
      </c>
      <c r="B2349" s="7" t="s">
        <v>100</v>
      </c>
      <c r="C2349" s="5"/>
      <c r="D2349" s="5"/>
    </row>
    <row r="2350" spans="1:4" x14ac:dyDescent="0.25">
      <c r="A2350" s="6">
        <v>610508</v>
      </c>
      <c r="B2350" s="7" t="s">
        <v>101</v>
      </c>
      <c r="C2350" s="5"/>
      <c r="D2350" s="5"/>
    </row>
    <row r="2351" spans="1:4" x14ac:dyDescent="0.25">
      <c r="A2351" s="6">
        <v>610509</v>
      </c>
      <c r="B2351" s="7" t="s">
        <v>102</v>
      </c>
      <c r="C2351" s="5"/>
      <c r="D2351" s="5"/>
    </row>
    <row r="2352" spans="1:4" x14ac:dyDescent="0.25">
      <c r="A2352" s="6">
        <v>610510</v>
      </c>
      <c r="B2352" s="7" t="s">
        <v>103</v>
      </c>
      <c r="C2352" s="5"/>
      <c r="D2352" s="5"/>
    </row>
    <row r="2353" spans="1:4" x14ac:dyDescent="0.25">
      <c r="A2353" s="6">
        <v>610511</v>
      </c>
      <c r="B2353" s="7" t="s">
        <v>104</v>
      </c>
      <c r="C2353" s="5"/>
      <c r="D2353" s="5"/>
    </row>
    <row r="2354" spans="1:4" x14ac:dyDescent="0.25">
      <c r="A2354" s="6">
        <v>610512</v>
      </c>
      <c r="B2354" s="7" t="s">
        <v>105</v>
      </c>
      <c r="C2354" s="5"/>
      <c r="D2354" s="5"/>
    </row>
    <row r="2355" spans="1:4" x14ac:dyDescent="0.25">
      <c r="A2355" s="6">
        <v>610513</v>
      </c>
      <c r="B2355" s="7" t="s">
        <v>106</v>
      </c>
      <c r="C2355" s="5"/>
      <c r="D2355" s="5"/>
    </row>
    <row r="2356" spans="1:4" x14ac:dyDescent="0.25">
      <c r="A2356" s="6">
        <v>610514</v>
      </c>
      <c r="B2356" s="7" t="s">
        <v>107</v>
      </c>
      <c r="C2356" s="5"/>
      <c r="D2356" s="5"/>
    </row>
    <row r="2357" spans="1:4" ht="15.75" thickBot="1" x14ac:dyDescent="0.3">
      <c r="A2357" s="19">
        <v>610515</v>
      </c>
      <c r="B2357" s="20" t="s">
        <v>108</v>
      </c>
      <c r="C2357" s="75"/>
      <c r="D2357" s="75"/>
    </row>
    <row r="2358" spans="1:4" ht="15.75" thickBot="1" x14ac:dyDescent="0.3">
      <c r="A2358" s="9" t="s">
        <v>18</v>
      </c>
      <c r="B2358" s="10"/>
      <c r="C2358" s="67">
        <f>SUM(C2343:C2357)</f>
        <v>0</v>
      </c>
      <c r="D2358" s="67">
        <f>SUM(D2343:D2357)</f>
        <v>0</v>
      </c>
    </row>
    <row r="2359" spans="1:4" x14ac:dyDescent="0.25">
      <c r="A2359" s="12">
        <v>6106</v>
      </c>
      <c r="B2359" s="13" t="s">
        <v>450</v>
      </c>
      <c r="C2359" s="68"/>
      <c r="D2359" s="68"/>
    </row>
    <row r="2360" spans="1:4" x14ac:dyDescent="0.25">
      <c r="A2360" s="6">
        <v>610601</v>
      </c>
      <c r="B2360" s="7" t="s">
        <v>94</v>
      </c>
      <c r="C2360" s="5"/>
      <c r="D2360" s="5"/>
    </row>
    <row r="2361" spans="1:4" x14ac:dyDescent="0.25">
      <c r="A2361" s="6">
        <v>610602</v>
      </c>
      <c r="B2361" s="7" t="s">
        <v>95</v>
      </c>
      <c r="C2361" s="5"/>
      <c r="D2361" s="5"/>
    </row>
    <row r="2362" spans="1:4" x14ac:dyDescent="0.25">
      <c r="A2362" s="6">
        <v>610603</v>
      </c>
      <c r="B2362" s="7" t="s">
        <v>96</v>
      </c>
      <c r="C2362" s="5"/>
      <c r="D2362" s="5"/>
    </row>
    <row r="2363" spans="1:4" x14ac:dyDescent="0.25">
      <c r="A2363" s="6">
        <v>610604</v>
      </c>
      <c r="B2363" s="7" t="s">
        <v>97</v>
      </c>
      <c r="C2363" s="5"/>
      <c r="D2363" s="5"/>
    </row>
    <row r="2364" spans="1:4" x14ac:dyDescent="0.25">
      <c r="A2364" s="6">
        <v>610605</v>
      </c>
      <c r="B2364" s="7" t="s">
        <v>98</v>
      </c>
      <c r="C2364" s="5"/>
      <c r="D2364" s="5"/>
    </row>
    <row r="2365" spans="1:4" x14ac:dyDescent="0.25">
      <c r="A2365" s="6">
        <v>610606</v>
      </c>
      <c r="B2365" s="7" t="s">
        <v>99</v>
      </c>
      <c r="C2365" s="5"/>
      <c r="D2365" s="5"/>
    </row>
    <row r="2366" spans="1:4" x14ac:dyDescent="0.25">
      <c r="A2366" s="6">
        <v>610607</v>
      </c>
      <c r="B2366" s="7" t="s">
        <v>100</v>
      </c>
      <c r="C2366" s="5"/>
      <c r="D2366" s="5"/>
    </row>
    <row r="2367" spans="1:4" x14ac:dyDescent="0.25">
      <c r="A2367" s="6">
        <v>610608</v>
      </c>
      <c r="B2367" s="7" t="s">
        <v>101</v>
      </c>
      <c r="C2367" s="5"/>
      <c r="D2367" s="5"/>
    </row>
    <row r="2368" spans="1:4" x14ac:dyDescent="0.25">
      <c r="A2368" s="6">
        <v>610609</v>
      </c>
      <c r="B2368" s="7" t="s">
        <v>102</v>
      </c>
      <c r="C2368" s="5"/>
      <c r="D2368" s="5"/>
    </row>
    <row r="2369" spans="1:4" x14ac:dyDescent="0.25">
      <c r="A2369" s="6">
        <v>610610</v>
      </c>
      <c r="B2369" s="7" t="s">
        <v>103</v>
      </c>
      <c r="C2369" s="5"/>
      <c r="D2369" s="5"/>
    </row>
    <row r="2370" spans="1:4" x14ac:dyDescent="0.25">
      <c r="A2370" s="6">
        <v>610611</v>
      </c>
      <c r="B2370" s="7" t="s">
        <v>104</v>
      </c>
      <c r="C2370" s="5"/>
      <c r="D2370" s="5"/>
    </row>
    <row r="2371" spans="1:4" x14ac:dyDescent="0.25">
      <c r="A2371" s="6">
        <v>610612</v>
      </c>
      <c r="B2371" s="7" t="s">
        <v>105</v>
      </c>
      <c r="C2371" s="5"/>
      <c r="D2371" s="5"/>
    </row>
    <row r="2372" spans="1:4" x14ac:dyDescent="0.25">
      <c r="A2372" s="6">
        <v>610613</v>
      </c>
      <c r="B2372" s="7" t="s">
        <v>106</v>
      </c>
      <c r="C2372" s="5"/>
      <c r="D2372" s="5"/>
    </row>
    <row r="2373" spans="1:4" x14ac:dyDescent="0.25">
      <c r="A2373" s="6">
        <v>610614</v>
      </c>
      <c r="B2373" s="7" t="s">
        <v>107</v>
      </c>
      <c r="C2373" s="5"/>
      <c r="D2373" s="5"/>
    </row>
    <row r="2374" spans="1:4" ht="15.75" thickBot="1" x14ac:dyDescent="0.3">
      <c r="A2374" s="19">
        <v>610615</v>
      </c>
      <c r="B2374" s="20" t="s">
        <v>108</v>
      </c>
      <c r="C2374" s="75"/>
      <c r="D2374" s="75"/>
    </row>
    <row r="2375" spans="1:4" ht="15.75" thickBot="1" x14ac:dyDescent="0.3">
      <c r="A2375" s="9" t="s">
        <v>18</v>
      </c>
      <c r="B2375" s="10"/>
      <c r="C2375" s="67">
        <f>SUM(C2360:C2374)</f>
        <v>0</v>
      </c>
      <c r="D2375" s="67">
        <f>SUM(D2360:D2374)</f>
        <v>0</v>
      </c>
    </row>
    <row r="2376" spans="1:4" x14ac:dyDescent="0.25">
      <c r="A2376" s="12">
        <v>62</v>
      </c>
      <c r="B2376" s="13" t="s">
        <v>451</v>
      </c>
      <c r="C2376" s="68"/>
      <c r="D2376" s="68"/>
    </row>
    <row r="2377" spans="1:4" x14ac:dyDescent="0.25">
      <c r="A2377" s="3">
        <v>6201</v>
      </c>
      <c r="B2377" s="4" t="s">
        <v>452</v>
      </c>
      <c r="C2377" s="5"/>
      <c r="D2377" s="5"/>
    </row>
    <row r="2378" spans="1:4" x14ac:dyDescent="0.25">
      <c r="A2378" s="6">
        <v>620101</v>
      </c>
      <c r="B2378" s="7" t="s">
        <v>94</v>
      </c>
      <c r="C2378" s="5"/>
      <c r="D2378" s="5"/>
    </row>
    <row r="2379" spans="1:4" x14ac:dyDescent="0.25">
      <c r="A2379" s="6">
        <v>620102</v>
      </c>
      <c r="B2379" s="7" t="s">
        <v>95</v>
      </c>
      <c r="C2379" s="5"/>
      <c r="D2379" s="5"/>
    </row>
    <row r="2380" spans="1:4" x14ac:dyDescent="0.25">
      <c r="A2380" s="6">
        <v>620103</v>
      </c>
      <c r="B2380" s="7" t="s">
        <v>96</v>
      </c>
      <c r="C2380" s="5"/>
      <c r="D2380" s="5"/>
    </row>
    <row r="2381" spans="1:4" x14ac:dyDescent="0.25">
      <c r="A2381" s="6">
        <v>620104</v>
      </c>
      <c r="B2381" s="7" t="s">
        <v>97</v>
      </c>
      <c r="C2381" s="5"/>
      <c r="D2381" s="5"/>
    </row>
    <row r="2382" spans="1:4" x14ac:dyDescent="0.25">
      <c r="A2382" s="6">
        <v>620105</v>
      </c>
      <c r="B2382" s="7" t="s">
        <v>98</v>
      </c>
      <c r="C2382" s="5"/>
      <c r="D2382" s="5"/>
    </row>
    <row r="2383" spans="1:4" x14ac:dyDescent="0.25">
      <c r="A2383" s="6">
        <v>620106</v>
      </c>
      <c r="B2383" s="7" t="s">
        <v>99</v>
      </c>
      <c r="C2383" s="5"/>
      <c r="D2383" s="5"/>
    </row>
    <row r="2384" spans="1:4" x14ac:dyDescent="0.25">
      <c r="A2384" s="6">
        <v>620107</v>
      </c>
      <c r="B2384" s="7" t="s">
        <v>100</v>
      </c>
      <c r="C2384" s="5"/>
      <c r="D2384" s="5"/>
    </row>
    <row r="2385" spans="1:4" x14ac:dyDescent="0.25">
      <c r="A2385" s="6">
        <v>620108</v>
      </c>
      <c r="B2385" s="7" t="s">
        <v>101</v>
      </c>
      <c r="C2385" s="5"/>
      <c r="D2385" s="5"/>
    </row>
    <row r="2386" spans="1:4" x14ac:dyDescent="0.25">
      <c r="A2386" s="6">
        <v>620109</v>
      </c>
      <c r="B2386" s="7" t="s">
        <v>102</v>
      </c>
      <c r="C2386" s="5"/>
      <c r="D2386" s="5"/>
    </row>
    <row r="2387" spans="1:4" x14ac:dyDescent="0.25">
      <c r="A2387" s="6">
        <v>620110</v>
      </c>
      <c r="B2387" s="7" t="s">
        <v>103</v>
      </c>
      <c r="C2387" s="5"/>
      <c r="D2387" s="5"/>
    </row>
    <row r="2388" spans="1:4" x14ac:dyDescent="0.25">
      <c r="A2388" s="6">
        <v>620111</v>
      </c>
      <c r="B2388" s="7" t="s">
        <v>104</v>
      </c>
      <c r="C2388" s="5"/>
      <c r="D2388" s="5"/>
    </row>
    <row r="2389" spans="1:4" x14ac:dyDescent="0.25">
      <c r="A2389" s="6">
        <v>620112</v>
      </c>
      <c r="B2389" s="7" t="s">
        <v>105</v>
      </c>
      <c r="C2389" s="5"/>
      <c r="D2389" s="5"/>
    </row>
    <row r="2390" spans="1:4" x14ac:dyDescent="0.25">
      <c r="A2390" s="6">
        <v>620113</v>
      </c>
      <c r="B2390" s="7" t="s">
        <v>106</v>
      </c>
      <c r="C2390" s="5"/>
      <c r="D2390" s="5"/>
    </row>
    <row r="2391" spans="1:4" x14ac:dyDescent="0.25">
      <c r="A2391" s="6">
        <v>620114</v>
      </c>
      <c r="B2391" s="7" t="s">
        <v>107</v>
      </c>
      <c r="C2391" s="5"/>
      <c r="D2391" s="5"/>
    </row>
    <row r="2392" spans="1:4" ht="15.75" thickBot="1" x14ac:dyDescent="0.3">
      <c r="A2392" s="58">
        <v>620115</v>
      </c>
      <c r="B2392" s="20" t="s">
        <v>108</v>
      </c>
      <c r="C2392" s="69"/>
      <c r="D2392" s="69"/>
    </row>
    <row r="2393" spans="1:4" ht="15.75" thickBot="1" x14ac:dyDescent="0.3">
      <c r="A2393" s="9" t="s">
        <v>18</v>
      </c>
      <c r="B2393" s="10"/>
      <c r="C2393" s="67">
        <f>SUM(C2378:C2392)</f>
        <v>0</v>
      </c>
      <c r="D2393" s="67">
        <f>SUM(D2378:D2392)</f>
        <v>0</v>
      </c>
    </row>
    <row r="2394" spans="1:4" x14ac:dyDescent="0.25">
      <c r="A2394" s="12">
        <v>69</v>
      </c>
      <c r="B2394" s="13" t="s">
        <v>453</v>
      </c>
      <c r="C2394" s="68"/>
      <c r="D2394" s="68"/>
    </row>
    <row r="2395" spans="1:4" ht="15.75" thickBot="1" x14ac:dyDescent="0.3">
      <c r="A2395" s="3">
        <v>6901</v>
      </c>
      <c r="B2395" s="4" t="s">
        <v>454</v>
      </c>
      <c r="C2395" s="5"/>
      <c r="D2395" s="5"/>
    </row>
    <row r="2396" spans="1:4" ht="15.75" thickBot="1" x14ac:dyDescent="0.3">
      <c r="A2396" s="9" t="s">
        <v>18</v>
      </c>
      <c r="B2396" s="10"/>
      <c r="C2396" s="67">
        <f>SUM(C2395)</f>
        <v>0</v>
      </c>
      <c r="D2396" s="67">
        <f>SUM(D2395)</f>
        <v>0</v>
      </c>
    </row>
    <row r="2397" spans="1:4" ht="15.75" thickBot="1" x14ac:dyDescent="0.3">
      <c r="A2397" s="12">
        <v>6902</v>
      </c>
      <c r="B2397" s="13" t="s">
        <v>451</v>
      </c>
      <c r="C2397" s="68"/>
      <c r="D2397" s="68"/>
    </row>
    <row r="2398" spans="1:4" ht="15.75" thickBot="1" x14ac:dyDescent="0.3">
      <c r="A2398" s="9" t="s">
        <v>18</v>
      </c>
      <c r="B2398" s="10"/>
      <c r="C2398" s="67">
        <f>SUM(C2397)</f>
        <v>0</v>
      </c>
      <c r="D2398" s="67">
        <f>SUM(D2397)</f>
        <v>0</v>
      </c>
    </row>
    <row r="2399" spans="1:4" x14ac:dyDescent="0.25">
      <c r="A2399" s="49"/>
      <c r="B2399" s="31"/>
      <c r="C2399" s="68"/>
      <c r="D2399" s="68"/>
    </row>
    <row r="2400" spans="1:4" x14ac:dyDescent="0.25">
      <c r="A2400" s="59" t="s">
        <v>455</v>
      </c>
      <c r="B2400" s="60"/>
      <c r="C2400" s="8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420835566.69000006</v>
      </c>
      <c r="D2400" s="8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461882962.88000005</v>
      </c>
    </row>
    <row r="2401" spans="1:4" x14ac:dyDescent="0.25">
      <c r="A2401" s="62"/>
      <c r="B2401" s="7"/>
      <c r="C2401" s="83"/>
      <c r="D2401" s="83"/>
    </row>
    <row r="2402" spans="1:4" x14ac:dyDescent="0.25">
      <c r="A2402" s="59" t="s">
        <v>456</v>
      </c>
      <c r="B2402" s="60"/>
      <c r="C2402" s="82">
        <f>C1115-C2400</f>
        <v>67116935.039999902</v>
      </c>
      <c r="D2402" s="82">
        <f>D1115-D2400</f>
        <v>25879104.059999943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BC26A3-39E0-42A0-BF7D-A07D661AC4C1}">
  <dimension ref="A1:D2402"/>
  <sheetViews>
    <sheetView workbookViewId="0">
      <selection sqref="A1:D1048576"/>
    </sheetView>
  </sheetViews>
  <sheetFormatPr baseColWidth="10" defaultRowHeight="15" x14ac:dyDescent="0.25"/>
  <cols>
    <col min="1" max="1" width="7.140625" style="64" customWidth="1"/>
    <col min="2" max="2" width="62.5703125" style="65" customWidth="1"/>
    <col min="3" max="4" width="16.140625" style="66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5"/>
      <c r="D4" s="5"/>
    </row>
    <row r="5" spans="1:4" x14ac:dyDescent="0.25">
      <c r="A5" s="6">
        <v>1102</v>
      </c>
      <c r="B5" s="7" t="s">
        <v>5</v>
      </c>
      <c r="C5" s="5"/>
      <c r="D5" s="5"/>
    </row>
    <row r="6" spans="1:4" x14ac:dyDescent="0.25">
      <c r="A6" s="6">
        <v>1103</v>
      </c>
      <c r="B6" s="7" t="s">
        <v>6</v>
      </c>
      <c r="C6" s="5">
        <v>18665000</v>
      </c>
      <c r="D6" s="5">
        <v>18665000</v>
      </c>
    </row>
    <row r="7" spans="1:4" x14ac:dyDescent="0.25">
      <c r="A7" s="6"/>
      <c r="B7" s="7" t="s">
        <v>7</v>
      </c>
      <c r="C7" s="5"/>
      <c r="D7" s="5"/>
    </row>
    <row r="8" spans="1:4" x14ac:dyDescent="0.25">
      <c r="A8" s="6">
        <v>1104</v>
      </c>
      <c r="B8" s="7" t="s">
        <v>8</v>
      </c>
      <c r="C8" s="5">
        <v>252918404.49000001</v>
      </c>
      <c r="D8" s="5">
        <v>254028404.49000001</v>
      </c>
    </row>
    <row r="9" spans="1:4" x14ac:dyDescent="0.25">
      <c r="A9" s="6">
        <v>1105</v>
      </c>
      <c r="B9" s="7" t="s">
        <v>9</v>
      </c>
      <c r="C9" s="5">
        <v>-33362307.25</v>
      </c>
      <c r="D9" s="5">
        <v>-30270842.050000001</v>
      </c>
    </row>
    <row r="10" spans="1:4" x14ac:dyDescent="0.25">
      <c r="A10" s="6">
        <v>1106</v>
      </c>
      <c r="B10" s="7" t="s">
        <v>10</v>
      </c>
      <c r="C10" s="5"/>
      <c r="D10" s="5"/>
    </row>
    <row r="11" spans="1:4" x14ac:dyDescent="0.25">
      <c r="A11" s="6">
        <v>1107</v>
      </c>
      <c r="B11" s="7" t="s">
        <v>11</v>
      </c>
      <c r="C11" s="5">
        <v>412179202.44</v>
      </c>
      <c r="D11" s="5">
        <v>304608620.00999999</v>
      </c>
    </row>
    <row r="12" spans="1:4" x14ac:dyDescent="0.25">
      <c r="A12" s="6">
        <v>1108</v>
      </c>
      <c r="B12" s="7" t="s">
        <v>12</v>
      </c>
      <c r="C12" s="5">
        <v>181200000</v>
      </c>
      <c r="D12" s="5">
        <v>181200000</v>
      </c>
    </row>
    <row r="13" spans="1:4" x14ac:dyDescent="0.25">
      <c r="A13" s="6"/>
      <c r="B13" s="7" t="s">
        <v>13</v>
      </c>
      <c r="C13" s="5"/>
      <c r="D13" s="5"/>
    </row>
    <row r="14" spans="1:4" x14ac:dyDescent="0.25">
      <c r="A14" s="6">
        <v>1109</v>
      </c>
      <c r="B14" s="7" t="s">
        <v>14</v>
      </c>
      <c r="C14" s="5">
        <v>270718356.94</v>
      </c>
      <c r="D14" s="5">
        <v>234085109.56</v>
      </c>
    </row>
    <row r="15" spans="1:4" x14ac:dyDescent="0.25">
      <c r="A15" s="6"/>
      <c r="B15" s="7" t="s">
        <v>15</v>
      </c>
      <c r="C15" s="5"/>
      <c r="D15" s="5"/>
    </row>
    <row r="16" spans="1:4" x14ac:dyDescent="0.25">
      <c r="A16" s="6">
        <v>1110</v>
      </c>
      <c r="B16" s="7" t="s">
        <v>16</v>
      </c>
      <c r="C16" s="5"/>
      <c r="D16" s="5"/>
    </row>
    <row r="17" spans="1:4" ht="15.75" thickBot="1" x14ac:dyDescent="0.3">
      <c r="A17" s="6">
        <v>1111</v>
      </c>
      <c r="B17" s="7" t="s">
        <v>17</v>
      </c>
      <c r="C17" s="5">
        <v>15512200</v>
      </c>
      <c r="D17" s="5">
        <v>15133200</v>
      </c>
    </row>
    <row r="18" spans="1:4" ht="15.75" thickBot="1" x14ac:dyDescent="0.3">
      <c r="A18" s="9" t="s">
        <v>18</v>
      </c>
      <c r="B18" s="10"/>
      <c r="C18" s="67">
        <f>SUM(C4:C17)</f>
        <v>1117830856.6200001</v>
      </c>
      <c r="D18" s="67">
        <f>SUM(D4:D17)</f>
        <v>977449492.00999999</v>
      </c>
    </row>
    <row r="19" spans="1:4" x14ac:dyDescent="0.25">
      <c r="A19" s="12">
        <v>12</v>
      </c>
      <c r="B19" s="13" t="s">
        <v>19</v>
      </c>
      <c r="C19" s="68"/>
      <c r="D19" s="68"/>
    </row>
    <row r="20" spans="1:4" x14ac:dyDescent="0.25">
      <c r="A20" s="6">
        <v>1201</v>
      </c>
      <c r="B20" s="7" t="s">
        <v>20</v>
      </c>
      <c r="C20" s="66">
        <v>10000</v>
      </c>
      <c r="D20" s="5">
        <v>10000</v>
      </c>
    </row>
    <row r="21" spans="1:4" x14ac:dyDescent="0.25">
      <c r="A21" s="6">
        <v>1202</v>
      </c>
      <c r="B21" s="7" t="s">
        <v>21</v>
      </c>
      <c r="C21" s="5">
        <v>122900</v>
      </c>
      <c r="D21" s="5">
        <v>136900</v>
      </c>
    </row>
    <row r="22" spans="1:4" x14ac:dyDescent="0.25">
      <c r="A22" s="6">
        <v>1203</v>
      </c>
      <c r="B22" s="7" t="s">
        <v>22</v>
      </c>
      <c r="C22" s="5">
        <v>118142357.09</v>
      </c>
      <c r="D22" s="5">
        <v>72470542.810000002</v>
      </c>
    </row>
    <row r="23" spans="1:4" x14ac:dyDescent="0.25">
      <c r="A23" s="6">
        <v>1204</v>
      </c>
      <c r="B23" s="7" t="s">
        <v>23</v>
      </c>
      <c r="C23" s="5">
        <v>40437814.619999997</v>
      </c>
      <c r="D23" s="5">
        <v>28456554.82</v>
      </c>
    </row>
    <row r="24" spans="1:4" ht="15.75" thickBot="1" x14ac:dyDescent="0.3">
      <c r="A24" s="16">
        <v>1205</v>
      </c>
      <c r="B24" s="17" t="s">
        <v>24</v>
      </c>
      <c r="C24" s="5"/>
      <c r="D24" s="69"/>
    </row>
    <row r="25" spans="1:4" ht="15.75" thickBot="1" x14ac:dyDescent="0.3">
      <c r="A25" s="9" t="s">
        <v>18</v>
      </c>
      <c r="B25" s="10"/>
      <c r="C25" s="67">
        <f>SUM(C20:C24)</f>
        <v>158713071.71000001</v>
      </c>
      <c r="D25" s="67">
        <f>SUM(D20:D24)</f>
        <v>101073997.63</v>
      </c>
    </row>
    <row r="26" spans="1:4" x14ac:dyDescent="0.25">
      <c r="A26" s="12">
        <v>13</v>
      </c>
      <c r="B26" s="13" t="s">
        <v>25</v>
      </c>
      <c r="C26" s="68"/>
      <c r="D26" s="68"/>
    </row>
    <row r="27" spans="1:4" x14ac:dyDescent="0.25">
      <c r="A27" s="6">
        <v>1301</v>
      </c>
      <c r="B27" s="7" t="s">
        <v>26</v>
      </c>
      <c r="C27" s="5">
        <v>2641462.69</v>
      </c>
      <c r="D27" s="5">
        <v>3215239.62</v>
      </c>
    </row>
    <row r="28" spans="1:4" x14ac:dyDescent="0.25">
      <c r="A28" s="6">
        <v>1302</v>
      </c>
      <c r="B28" s="7" t="s">
        <v>27</v>
      </c>
      <c r="C28" s="5">
        <v>323907009.83999997</v>
      </c>
      <c r="D28" s="5">
        <v>190041136.71000001</v>
      </c>
    </row>
    <row r="29" spans="1:4" x14ac:dyDescent="0.25">
      <c r="A29" s="6">
        <v>1303</v>
      </c>
      <c r="B29" s="7" t="s">
        <v>28</v>
      </c>
      <c r="C29" s="5">
        <v>18359729.350000001</v>
      </c>
      <c r="D29" s="5">
        <v>153731496.28</v>
      </c>
    </row>
    <row r="30" spans="1:4" x14ac:dyDescent="0.25">
      <c r="A30" s="6">
        <v>1304</v>
      </c>
      <c r="B30" s="7" t="s">
        <v>29</v>
      </c>
      <c r="C30" s="5">
        <v>1866466.02</v>
      </c>
      <c r="D30" s="5">
        <v>3582953.12</v>
      </c>
    </row>
    <row r="31" spans="1:4" x14ac:dyDescent="0.25">
      <c r="A31" s="6">
        <v>1305</v>
      </c>
      <c r="B31" s="7" t="s">
        <v>30</v>
      </c>
      <c r="C31" s="5"/>
      <c r="D31" s="5"/>
    </row>
    <row r="32" spans="1:4" x14ac:dyDescent="0.25">
      <c r="A32" s="6">
        <v>1306</v>
      </c>
      <c r="B32" s="7" t="s">
        <v>31</v>
      </c>
      <c r="C32" s="5">
        <v>41299761.030000001</v>
      </c>
      <c r="D32" s="5">
        <v>47470698.119999997</v>
      </c>
    </row>
    <row r="33" spans="1:4" x14ac:dyDescent="0.25">
      <c r="A33" s="6">
        <v>1307</v>
      </c>
      <c r="B33" s="7" t="s">
        <v>32</v>
      </c>
      <c r="C33" s="5">
        <v>21245409.98</v>
      </c>
      <c r="D33" s="5">
        <v>22846788.030000001</v>
      </c>
    </row>
    <row r="34" spans="1:4" x14ac:dyDescent="0.25">
      <c r="A34" s="6">
        <v>1308</v>
      </c>
      <c r="B34" s="7" t="s">
        <v>33</v>
      </c>
      <c r="C34" s="5"/>
      <c r="D34" s="5"/>
    </row>
    <row r="35" spans="1:4" x14ac:dyDescent="0.25">
      <c r="A35" s="6">
        <v>1309</v>
      </c>
      <c r="B35" s="7" t="s">
        <v>34</v>
      </c>
      <c r="C35" s="5"/>
      <c r="D35" s="5"/>
    </row>
    <row r="36" spans="1:4" x14ac:dyDescent="0.25">
      <c r="A36" s="6">
        <v>1310</v>
      </c>
      <c r="B36" s="7" t="s">
        <v>35</v>
      </c>
      <c r="C36" s="5"/>
      <c r="D36" s="5"/>
    </row>
    <row r="37" spans="1:4" x14ac:dyDescent="0.25">
      <c r="A37" s="16">
        <v>1311</v>
      </c>
      <c r="B37" s="17" t="s">
        <v>36</v>
      </c>
      <c r="C37" s="5"/>
      <c r="D37" s="5"/>
    </row>
    <row r="38" spans="1:4" x14ac:dyDescent="0.25">
      <c r="A38" s="16">
        <v>1312</v>
      </c>
      <c r="B38" s="17" t="s">
        <v>37</v>
      </c>
      <c r="C38" s="5">
        <v>8735315.0999999996</v>
      </c>
      <c r="D38" s="5">
        <v>8735315.0999999996</v>
      </c>
    </row>
    <row r="39" spans="1:4" ht="15.75" thickBot="1" x14ac:dyDescent="0.3">
      <c r="A39" s="16">
        <v>1320</v>
      </c>
      <c r="B39" s="17" t="s">
        <v>38</v>
      </c>
      <c r="C39" s="5"/>
      <c r="D39" s="5"/>
    </row>
    <row r="40" spans="1:4" ht="15.75" thickBot="1" x14ac:dyDescent="0.3">
      <c r="A40" s="9" t="s">
        <v>18</v>
      </c>
      <c r="B40" s="10"/>
      <c r="C40" s="67">
        <f>SUM(C27:C39)</f>
        <v>418055154.00999999</v>
      </c>
      <c r="D40" s="67">
        <f>SUM(D27:D39)</f>
        <v>429623626.98000002</v>
      </c>
    </row>
    <row r="41" spans="1:4" x14ac:dyDescent="0.25">
      <c r="A41" s="12">
        <v>14</v>
      </c>
      <c r="B41" s="13" t="s">
        <v>39</v>
      </c>
      <c r="C41" s="68"/>
      <c r="D41" s="68"/>
    </row>
    <row r="42" spans="1:4" x14ac:dyDescent="0.25">
      <c r="A42" s="6">
        <v>1401</v>
      </c>
      <c r="B42" s="7" t="s">
        <v>40</v>
      </c>
      <c r="C42" s="5">
        <v>4752443.38</v>
      </c>
      <c r="D42" s="5">
        <v>2596394.9900000002</v>
      </c>
    </row>
    <row r="43" spans="1:4" x14ac:dyDescent="0.25">
      <c r="A43" s="6">
        <v>1402</v>
      </c>
      <c r="B43" s="7" t="s">
        <v>41</v>
      </c>
      <c r="C43" s="5"/>
      <c r="D43" s="5"/>
    </row>
    <row r="44" spans="1:4" x14ac:dyDescent="0.25">
      <c r="A44" s="6">
        <v>1403</v>
      </c>
      <c r="B44" s="7" t="s">
        <v>42</v>
      </c>
      <c r="C44" s="5"/>
      <c r="D44" s="5"/>
    </row>
    <row r="45" spans="1:4" x14ac:dyDescent="0.25">
      <c r="A45" s="6">
        <v>1404</v>
      </c>
      <c r="B45" s="7" t="s">
        <v>43</v>
      </c>
      <c r="C45" s="5"/>
      <c r="D45" s="5"/>
    </row>
    <row r="46" spans="1:4" x14ac:dyDescent="0.25">
      <c r="A46" s="6">
        <v>1405</v>
      </c>
      <c r="B46" s="7" t="s">
        <v>44</v>
      </c>
      <c r="C46" s="5"/>
      <c r="D46" s="5"/>
    </row>
    <row r="47" spans="1:4" x14ac:dyDescent="0.25">
      <c r="A47" s="6">
        <v>1406</v>
      </c>
      <c r="B47" s="7" t="s">
        <v>45</v>
      </c>
      <c r="C47" s="5">
        <v>2376477.65</v>
      </c>
      <c r="D47" s="5">
        <v>1643128.45</v>
      </c>
    </row>
    <row r="48" spans="1:4" x14ac:dyDescent="0.25">
      <c r="A48" s="6">
        <v>1407</v>
      </c>
      <c r="B48" s="7" t="s">
        <v>46</v>
      </c>
      <c r="C48" s="5"/>
      <c r="D48" s="5"/>
    </row>
    <row r="49" spans="1:4" x14ac:dyDescent="0.25">
      <c r="A49" s="6">
        <v>1408</v>
      </c>
      <c r="B49" s="7" t="s">
        <v>47</v>
      </c>
      <c r="C49" s="5"/>
      <c r="D49" s="5"/>
    </row>
    <row r="50" spans="1:4" ht="15.75" thickBot="1" x14ac:dyDescent="0.3">
      <c r="A50" s="19">
        <v>1409</v>
      </c>
      <c r="B50" s="20" t="s">
        <v>48</v>
      </c>
      <c r="C50" s="5"/>
      <c r="D50" s="5"/>
    </row>
    <row r="51" spans="1:4" ht="15.75" thickBot="1" x14ac:dyDescent="0.3">
      <c r="A51" s="9" t="s">
        <v>18</v>
      </c>
      <c r="B51" s="10"/>
      <c r="C51" s="67">
        <f>SUM(C42:C50)</f>
        <v>7128921.0299999993</v>
      </c>
      <c r="D51" s="70">
        <f>SUM(D42:D50)</f>
        <v>4239523.4400000004</v>
      </c>
    </row>
    <row r="52" spans="1:4" x14ac:dyDescent="0.25">
      <c r="A52" s="12">
        <v>15</v>
      </c>
      <c r="B52" s="13" t="s">
        <v>49</v>
      </c>
      <c r="C52" s="68"/>
      <c r="D52" s="68"/>
    </row>
    <row r="53" spans="1:4" x14ac:dyDescent="0.25">
      <c r="A53" s="6">
        <v>1501</v>
      </c>
      <c r="B53" s="7" t="s">
        <v>50</v>
      </c>
      <c r="C53" s="5">
        <v>517797.15</v>
      </c>
      <c r="D53" s="5">
        <v>390323.11</v>
      </c>
    </row>
    <row r="54" spans="1:4" x14ac:dyDescent="0.25">
      <c r="A54" s="6">
        <v>1502</v>
      </c>
      <c r="B54" s="7" t="s">
        <v>51</v>
      </c>
      <c r="C54" s="5">
        <v>331480</v>
      </c>
      <c r="D54" s="5">
        <v>331480</v>
      </c>
    </row>
    <row r="55" spans="1:4" x14ac:dyDescent="0.25">
      <c r="A55" s="6">
        <v>1503</v>
      </c>
      <c r="B55" s="7" t="s">
        <v>52</v>
      </c>
      <c r="C55" s="5"/>
      <c r="D55" s="5"/>
    </row>
    <row r="56" spans="1:4" x14ac:dyDescent="0.25">
      <c r="A56" s="6">
        <v>1504</v>
      </c>
      <c r="B56" s="7" t="s">
        <v>53</v>
      </c>
      <c r="C56" s="5"/>
      <c r="D56" s="5"/>
    </row>
    <row r="57" spans="1:4" x14ac:dyDescent="0.25">
      <c r="A57" s="6">
        <v>1505</v>
      </c>
      <c r="B57" s="7" t="s">
        <v>54</v>
      </c>
      <c r="C57" s="5">
        <v>51944403.020000003</v>
      </c>
      <c r="D57" s="5">
        <v>53726776.520000003</v>
      </c>
    </row>
    <row r="58" spans="1:4" x14ac:dyDescent="0.25">
      <c r="A58" s="6">
        <v>1506</v>
      </c>
      <c r="B58" s="7" t="s">
        <v>55</v>
      </c>
      <c r="C58" s="5"/>
      <c r="D58" s="5"/>
    </row>
    <row r="59" spans="1:4" x14ac:dyDescent="0.25">
      <c r="A59" s="6">
        <v>1507</v>
      </c>
      <c r="B59" s="7" t="s">
        <v>56</v>
      </c>
      <c r="C59" s="5"/>
      <c r="D59" s="5"/>
    </row>
    <row r="60" spans="1:4" x14ac:dyDescent="0.25">
      <c r="A60" s="6">
        <v>1508</v>
      </c>
      <c r="B60" s="7" t="s">
        <v>57</v>
      </c>
      <c r="C60" s="5"/>
      <c r="D60" s="5"/>
    </row>
    <row r="61" spans="1:4" ht="15.75" thickBot="1" x14ac:dyDescent="0.3">
      <c r="A61" s="16">
        <v>1510</v>
      </c>
      <c r="B61" s="17" t="s">
        <v>38</v>
      </c>
      <c r="C61" s="5"/>
      <c r="D61" s="5"/>
    </row>
    <row r="62" spans="1:4" x14ac:dyDescent="0.25">
      <c r="A62" s="22" t="s">
        <v>18</v>
      </c>
      <c r="B62" s="23"/>
      <c r="C62" s="71">
        <f>SUM(C53:C61)</f>
        <v>52793680.170000002</v>
      </c>
      <c r="D62" s="71">
        <f>SUM(D53:D61)</f>
        <v>54448579.630000003</v>
      </c>
    </row>
    <row r="63" spans="1:4" x14ac:dyDescent="0.25">
      <c r="A63" s="3">
        <v>16</v>
      </c>
      <c r="B63" s="4" t="s">
        <v>58</v>
      </c>
      <c r="C63" s="5"/>
      <c r="D63" s="5"/>
    </row>
    <row r="64" spans="1:4" x14ac:dyDescent="0.25">
      <c r="A64" s="6">
        <v>1601</v>
      </c>
      <c r="B64" s="7" t="s">
        <v>59</v>
      </c>
      <c r="C64" s="5">
        <v>11498759.74</v>
      </c>
      <c r="D64" s="5">
        <v>10642257.470000001</v>
      </c>
    </row>
    <row r="65" spans="1:4" x14ac:dyDescent="0.25">
      <c r="A65" s="6">
        <v>1602</v>
      </c>
      <c r="B65" s="7" t="s">
        <v>60</v>
      </c>
      <c r="C65" s="5"/>
      <c r="D65" s="5"/>
    </row>
    <row r="66" spans="1:4" x14ac:dyDescent="0.25">
      <c r="A66" s="6">
        <v>1603</v>
      </c>
      <c r="B66" s="7" t="s">
        <v>61</v>
      </c>
      <c r="C66" s="5"/>
      <c r="D66" s="5"/>
    </row>
    <row r="67" spans="1:4" x14ac:dyDescent="0.25">
      <c r="A67" s="6">
        <v>1604</v>
      </c>
      <c r="B67" s="7" t="s">
        <v>62</v>
      </c>
      <c r="C67" s="5"/>
      <c r="D67" s="5"/>
    </row>
    <row r="68" spans="1:4" ht="15.75" thickBot="1" x14ac:dyDescent="0.3">
      <c r="A68" s="19">
        <v>1605</v>
      </c>
      <c r="B68" s="20" t="s">
        <v>63</v>
      </c>
      <c r="C68" s="5"/>
      <c r="D68" s="5"/>
    </row>
    <row r="69" spans="1:4" ht="15.75" thickBot="1" x14ac:dyDescent="0.3">
      <c r="A69" s="9" t="s">
        <v>18</v>
      </c>
      <c r="B69" s="10"/>
      <c r="C69" s="67">
        <f>SUM(C64:C68)</f>
        <v>11498759.74</v>
      </c>
      <c r="D69" s="67">
        <f>SUM(D64:D68)</f>
        <v>10642257.470000001</v>
      </c>
    </row>
    <row r="70" spans="1:4" x14ac:dyDescent="0.25">
      <c r="A70" s="12">
        <v>17</v>
      </c>
      <c r="B70" s="13" t="s">
        <v>64</v>
      </c>
      <c r="C70" s="68"/>
      <c r="D70" s="68"/>
    </row>
    <row r="71" spans="1:4" x14ac:dyDescent="0.25">
      <c r="A71" s="6">
        <v>1701</v>
      </c>
      <c r="B71" s="7" t="s">
        <v>65</v>
      </c>
      <c r="C71" s="5">
        <v>163842383.03999999</v>
      </c>
      <c r="D71" s="5">
        <v>163842383.03999999</v>
      </c>
    </row>
    <row r="72" spans="1:4" x14ac:dyDescent="0.25">
      <c r="A72" s="6">
        <v>1702</v>
      </c>
      <c r="B72" s="7" t="s">
        <v>66</v>
      </c>
      <c r="C72" s="5">
        <v>-142493930.38</v>
      </c>
      <c r="D72" s="5">
        <v>-141830381.46000001</v>
      </c>
    </row>
    <row r="73" spans="1:4" x14ac:dyDescent="0.25">
      <c r="A73" s="6">
        <v>1703</v>
      </c>
      <c r="B73" s="7" t="s">
        <v>67</v>
      </c>
      <c r="C73" s="5">
        <v>130549297.45</v>
      </c>
      <c r="D73" s="5">
        <v>125277796.66</v>
      </c>
    </row>
    <row r="74" spans="1:4" x14ac:dyDescent="0.25">
      <c r="A74" s="6">
        <v>1704</v>
      </c>
      <c r="B74" s="7" t="s">
        <v>68</v>
      </c>
      <c r="C74" s="5">
        <v>-111529598.06999999</v>
      </c>
      <c r="D74" s="5">
        <v>-103679841.91</v>
      </c>
    </row>
    <row r="75" spans="1:4" x14ac:dyDescent="0.25">
      <c r="A75" s="6">
        <v>1705</v>
      </c>
      <c r="B75" s="7" t="s">
        <v>69</v>
      </c>
      <c r="C75" s="5">
        <v>9507935.7100000009</v>
      </c>
      <c r="D75" s="5">
        <v>9507935.7100000009</v>
      </c>
    </row>
    <row r="76" spans="1:4" ht="15.75" thickBot="1" x14ac:dyDescent="0.3">
      <c r="A76" s="6">
        <v>1706</v>
      </c>
      <c r="B76" s="7" t="s">
        <v>70</v>
      </c>
      <c r="C76" s="5">
        <v>-7598186.0899999999</v>
      </c>
      <c r="D76" s="5">
        <v>-6392028.4100000001</v>
      </c>
    </row>
    <row r="77" spans="1:4" ht="15.75" thickBot="1" x14ac:dyDescent="0.3">
      <c r="A77" s="9" t="s">
        <v>18</v>
      </c>
      <c r="B77" s="10"/>
      <c r="C77" s="67">
        <f>SUM(C71:C76)</f>
        <v>42277901.660000026</v>
      </c>
      <c r="D77" s="67">
        <f>SUM(D71:D76)</f>
        <v>46725863.62999998</v>
      </c>
    </row>
    <row r="78" spans="1:4" x14ac:dyDescent="0.25">
      <c r="A78" s="12">
        <v>18</v>
      </c>
      <c r="B78" s="13" t="s">
        <v>71</v>
      </c>
      <c r="C78" s="68"/>
      <c r="D78" s="68"/>
    </row>
    <row r="79" spans="1:4" x14ac:dyDescent="0.25">
      <c r="A79" s="6">
        <v>1801</v>
      </c>
      <c r="B79" s="7" t="s">
        <v>72</v>
      </c>
      <c r="C79" s="5"/>
      <c r="D79" s="5"/>
    </row>
    <row r="80" spans="1:4" ht="15.75" thickBot="1" x14ac:dyDescent="0.3">
      <c r="A80" s="16">
        <v>1802</v>
      </c>
      <c r="B80" s="17" t="s">
        <v>38</v>
      </c>
      <c r="C80" s="5"/>
      <c r="D80" s="5"/>
    </row>
    <row r="81" spans="1:4" ht="15.75" thickBot="1" x14ac:dyDescent="0.3">
      <c r="A81" s="9" t="s">
        <v>18</v>
      </c>
      <c r="B81" s="10"/>
      <c r="C81" s="67">
        <f>SUM(C79:C80)</f>
        <v>0</v>
      </c>
      <c r="D81" s="67">
        <f>SUM(D79:D80)</f>
        <v>0</v>
      </c>
    </row>
    <row r="82" spans="1:4" x14ac:dyDescent="0.25">
      <c r="A82" s="12">
        <v>19</v>
      </c>
      <c r="B82" s="13" t="s">
        <v>73</v>
      </c>
      <c r="C82" s="68"/>
      <c r="D82" s="68"/>
    </row>
    <row r="83" spans="1:4" x14ac:dyDescent="0.25">
      <c r="A83" s="6">
        <v>1901</v>
      </c>
      <c r="B83" s="7" t="s">
        <v>74</v>
      </c>
      <c r="C83" s="5"/>
      <c r="D83" s="5"/>
    </row>
    <row r="84" spans="1:4" x14ac:dyDescent="0.25">
      <c r="A84" s="6">
        <v>1902</v>
      </c>
      <c r="B84" s="7" t="s">
        <v>75</v>
      </c>
      <c r="C84" s="5">
        <v>233759.41</v>
      </c>
      <c r="D84" s="5">
        <v>105012.84</v>
      </c>
    </row>
    <row r="85" spans="1:4" x14ac:dyDescent="0.25">
      <c r="A85" s="6">
        <v>1903</v>
      </c>
      <c r="B85" s="7" t="s">
        <v>76</v>
      </c>
      <c r="C85" s="5">
        <v>433312.04</v>
      </c>
      <c r="D85" s="5">
        <v>433312.04</v>
      </c>
    </row>
    <row r="86" spans="1:4" x14ac:dyDescent="0.25">
      <c r="A86" s="6">
        <v>1904</v>
      </c>
      <c r="B86" s="7" t="s">
        <v>77</v>
      </c>
      <c r="C86" s="5">
        <v>10989853.91</v>
      </c>
      <c r="D86" s="5">
        <v>14688198.65</v>
      </c>
    </row>
    <row r="87" spans="1:4" x14ac:dyDescent="0.25">
      <c r="A87" s="6">
        <v>1905</v>
      </c>
      <c r="B87" s="7" t="s">
        <v>78</v>
      </c>
      <c r="C87" s="5"/>
      <c r="D87" s="5"/>
    </row>
    <row r="88" spans="1:4" x14ac:dyDescent="0.25">
      <c r="A88" s="6">
        <v>1906</v>
      </c>
      <c r="B88" s="7" t="s">
        <v>79</v>
      </c>
      <c r="C88" s="5"/>
      <c r="D88" s="5"/>
    </row>
    <row r="89" spans="1:4" x14ac:dyDescent="0.25">
      <c r="A89" s="6">
        <v>1907</v>
      </c>
      <c r="B89" s="7" t="s">
        <v>80</v>
      </c>
      <c r="C89" s="5">
        <v>7170494.54</v>
      </c>
      <c r="D89" s="5">
        <v>7166364.54</v>
      </c>
    </row>
    <row r="90" spans="1:4" x14ac:dyDescent="0.25">
      <c r="A90" s="6">
        <v>1908</v>
      </c>
      <c r="B90" s="7" t="s">
        <v>81</v>
      </c>
      <c r="C90" s="5">
        <v>-8096608.1399999997</v>
      </c>
      <c r="D90" s="5">
        <v>-7167808.5999999996</v>
      </c>
    </row>
    <row r="91" spans="1:4" ht="15.75" thickBot="1" x14ac:dyDescent="0.3">
      <c r="A91" s="6">
        <v>1910</v>
      </c>
      <c r="B91" s="7" t="s">
        <v>38</v>
      </c>
      <c r="C91" s="5">
        <v>9931746.9199999999</v>
      </c>
      <c r="D91" s="5">
        <v>6571926.0800000001</v>
      </c>
    </row>
    <row r="92" spans="1:4" ht="15.75" thickBot="1" x14ac:dyDescent="0.3">
      <c r="A92" s="9" t="s">
        <v>82</v>
      </c>
      <c r="B92" s="10"/>
      <c r="C92" s="67">
        <f>SUM(C83:C91)</f>
        <v>20662558.68</v>
      </c>
      <c r="D92" s="67">
        <f>SUM(D83:D91)</f>
        <v>21797005.550000001</v>
      </c>
    </row>
    <row r="93" spans="1:4" ht="15.75" thickBot="1" x14ac:dyDescent="0.3">
      <c r="A93" s="25"/>
      <c r="B93" s="20"/>
      <c r="C93" s="72"/>
      <c r="D93" s="72"/>
    </row>
    <row r="94" spans="1:4" ht="15.75" thickBot="1" x14ac:dyDescent="0.3">
      <c r="A94" s="27" t="s">
        <v>83</v>
      </c>
      <c r="B94" s="28"/>
      <c r="C94" s="73">
        <f>C18+C25+C40+C51+C62+C69+C77+C81+C92</f>
        <v>1828960903.6200004</v>
      </c>
      <c r="D94" s="73">
        <f>D18+D25+D40+D51+D62+D69+D77+D81+D92</f>
        <v>1646000346.3399999</v>
      </c>
    </row>
    <row r="95" spans="1:4" x14ac:dyDescent="0.25">
      <c r="A95" s="30"/>
      <c r="B95" s="31"/>
      <c r="C95" s="74"/>
      <c r="D95" s="74"/>
    </row>
    <row r="96" spans="1:4" x14ac:dyDescent="0.25">
      <c r="A96" s="3">
        <v>2</v>
      </c>
      <c r="B96" s="4" t="s">
        <v>84</v>
      </c>
      <c r="C96" s="5"/>
      <c r="D96" s="5"/>
    </row>
    <row r="97" spans="1:4" x14ac:dyDescent="0.25">
      <c r="A97" s="3">
        <v>21</v>
      </c>
      <c r="B97" s="4" t="s">
        <v>85</v>
      </c>
      <c r="C97" s="5"/>
      <c r="D97" s="5"/>
    </row>
    <row r="98" spans="1:4" x14ac:dyDescent="0.25">
      <c r="A98" s="6">
        <v>2101</v>
      </c>
      <c r="B98" s="7" t="s">
        <v>86</v>
      </c>
      <c r="C98" s="5">
        <v>-11746.27</v>
      </c>
      <c r="D98" s="5"/>
    </row>
    <row r="99" spans="1:4" x14ac:dyDescent="0.25">
      <c r="A99" s="6">
        <v>2102</v>
      </c>
      <c r="B99" s="7" t="s">
        <v>87</v>
      </c>
      <c r="C99" s="5">
        <v>261740.71</v>
      </c>
      <c r="D99" s="5">
        <v>-85715.54</v>
      </c>
    </row>
    <row r="100" spans="1:4" x14ac:dyDescent="0.25">
      <c r="A100" s="6">
        <v>2103</v>
      </c>
      <c r="B100" s="7" t="s">
        <v>88</v>
      </c>
      <c r="C100" s="5">
        <v>2261.85</v>
      </c>
      <c r="D100" s="5">
        <v>-8925.7900000000009</v>
      </c>
    </row>
    <row r="101" spans="1:4" x14ac:dyDescent="0.25">
      <c r="A101" s="6">
        <v>2104</v>
      </c>
      <c r="B101" s="7" t="s">
        <v>89</v>
      </c>
      <c r="D101" s="5"/>
    </row>
    <row r="102" spans="1:4" x14ac:dyDescent="0.25">
      <c r="A102" s="6">
        <v>2105</v>
      </c>
      <c r="B102" s="7" t="s">
        <v>90</v>
      </c>
      <c r="C102" s="5"/>
      <c r="D102" s="5"/>
    </row>
    <row r="103" spans="1:4" x14ac:dyDescent="0.25">
      <c r="A103" s="6">
        <v>2106</v>
      </c>
      <c r="B103" s="7" t="s">
        <v>91</v>
      </c>
      <c r="C103" s="5"/>
      <c r="D103" s="5"/>
    </row>
    <row r="104" spans="1:4" ht="15.75" thickBot="1" x14ac:dyDescent="0.3">
      <c r="A104" s="16">
        <v>2110</v>
      </c>
      <c r="B104" s="17" t="s">
        <v>92</v>
      </c>
      <c r="C104" s="5"/>
      <c r="D104" s="5"/>
    </row>
    <row r="105" spans="1:4" ht="15.75" thickBot="1" x14ac:dyDescent="0.3">
      <c r="A105" s="9" t="s">
        <v>18</v>
      </c>
      <c r="B105" s="10"/>
      <c r="C105" s="67">
        <f>SUM(C98:C104)</f>
        <v>252256.29</v>
      </c>
      <c r="D105" s="67">
        <f>SUM(D98:D104)</f>
        <v>-94641.329999999987</v>
      </c>
    </row>
    <row r="106" spans="1:4" x14ac:dyDescent="0.25">
      <c r="A106" s="12">
        <v>22</v>
      </c>
      <c r="B106" s="13" t="s">
        <v>93</v>
      </c>
      <c r="C106" s="68"/>
      <c r="D106" s="68"/>
    </row>
    <row r="107" spans="1:4" x14ac:dyDescent="0.25">
      <c r="A107" s="6">
        <v>2201</v>
      </c>
      <c r="B107" s="7" t="s">
        <v>94</v>
      </c>
      <c r="C107" s="5">
        <v>-517978.7</v>
      </c>
      <c r="D107" s="5">
        <v>-1247603.48</v>
      </c>
    </row>
    <row r="108" spans="1:4" x14ac:dyDescent="0.25">
      <c r="A108" s="6">
        <v>2202</v>
      </c>
      <c r="B108" s="7" t="s">
        <v>95</v>
      </c>
      <c r="C108" s="5">
        <v>736535.7</v>
      </c>
      <c r="D108" s="5">
        <v>1862350.55</v>
      </c>
    </row>
    <row r="109" spans="1:4" x14ac:dyDescent="0.25">
      <c r="A109" s="6">
        <v>2203</v>
      </c>
      <c r="B109" s="33" t="s">
        <v>96</v>
      </c>
      <c r="C109" s="5">
        <v>458468.68</v>
      </c>
      <c r="D109" s="5">
        <v>282706.77</v>
      </c>
    </row>
    <row r="110" spans="1:4" x14ac:dyDescent="0.25">
      <c r="A110" s="6">
        <v>2204</v>
      </c>
      <c r="B110" s="7" t="s">
        <v>97</v>
      </c>
      <c r="C110" s="5"/>
      <c r="D110" s="5"/>
    </row>
    <row r="111" spans="1:4" x14ac:dyDescent="0.25">
      <c r="A111" s="6">
        <v>2205</v>
      </c>
      <c r="B111" s="7" t="s">
        <v>98</v>
      </c>
      <c r="C111" s="5">
        <v>2196398.37</v>
      </c>
      <c r="D111" s="5">
        <v>606784.98</v>
      </c>
    </row>
    <row r="112" spans="1:4" x14ac:dyDescent="0.25">
      <c r="A112" s="6">
        <v>2206</v>
      </c>
      <c r="B112" s="7" t="s">
        <v>99</v>
      </c>
      <c r="C112" s="5">
        <v>383045014.25</v>
      </c>
      <c r="D112" s="5">
        <v>392937795.23000002</v>
      </c>
    </row>
    <row r="113" spans="1:4" x14ac:dyDescent="0.25">
      <c r="A113" s="6">
        <v>2207</v>
      </c>
      <c r="B113" s="7" t="s">
        <v>100</v>
      </c>
      <c r="D113" s="5"/>
    </row>
    <row r="114" spans="1:4" x14ac:dyDescent="0.25">
      <c r="A114" s="6">
        <v>2208</v>
      </c>
      <c r="B114" s="7" t="s">
        <v>101</v>
      </c>
      <c r="C114" s="5">
        <v>6704625.2699999996</v>
      </c>
      <c r="D114" s="5">
        <v>5753059.8600000003</v>
      </c>
    </row>
    <row r="115" spans="1:4" x14ac:dyDescent="0.25">
      <c r="A115" s="6">
        <v>2209</v>
      </c>
      <c r="B115" s="7" t="s">
        <v>102</v>
      </c>
      <c r="C115" s="5">
        <v>-15829.62</v>
      </c>
      <c r="D115" s="5">
        <v>-22441.79</v>
      </c>
    </row>
    <row r="116" spans="1:4" x14ac:dyDescent="0.25">
      <c r="A116" s="6">
        <v>2210</v>
      </c>
      <c r="B116" s="7" t="s">
        <v>103</v>
      </c>
      <c r="C116" s="5">
        <v>-81.239999999999995</v>
      </c>
      <c r="D116" s="5">
        <v>47137.14</v>
      </c>
    </row>
    <row r="117" spans="1:4" x14ac:dyDescent="0.25">
      <c r="A117" s="6">
        <v>2211</v>
      </c>
      <c r="B117" s="7" t="s">
        <v>104</v>
      </c>
      <c r="C117" s="5">
        <v>-188883.41</v>
      </c>
      <c r="D117" s="5">
        <v>50947.73</v>
      </c>
    </row>
    <row r="118" spans="1:4" x14ac:dyDescent="0.25">
      <c r="A118" s="6">
        <v>2212</v>
      </c>
      <c r="B118" s="7" t="s">
        <v>105</v>
      </c>
      <c r="C118" s="5">
        <v>725257.75</v>
      </c>
      <c r="D118" s="5">
        <v>789038.95</v>
      </c>
    </row>
    <row r="119" spans="1:4" x14ac:dyDescent="0.25">
      <c r="A119" s="6">
        <v>2213</v>
      </c>
      <c r="B119" s="7" t="s">
        <v>106</v>
      </c>
      <c r="C119" s="5">
        <v>35995.22</v>
      </c>
      <c r="D119" s="5">
        <v>131833.68</v>
      </c>
    </row>
    <row r="120" spans="1:4" x14ac:dyDescent="0.25">
      <c r="A120" s="6">
        <v>2214</v>
      </c>
      <c r="B120" s="7" t="s">
        <v>107</v>
      </c>
      <c r="C120" s="5">
        <v>1622693.19</v>
      </c>
      <c r="D120" s="5">
        <v>1145272.6299999999</v>
      </c>
    </row>
    <row r="121" spans="1:4" x14ac:dyDescent="0.25">
      <c r="A121" s="6">
        <v>2215</v>
      </c>
      <c r="B121" s="7" t="s">
        <v>108</v>
      </c>
      <c r="C121" s="5">
        <v>1488555.37</v>
      </c>
      <c r="D121" s="5">
        <v>1470922.47</v>
      </c>
    </row>
    <row r="122" spans="1:4" ht="15.75" thickBot="1" x14ac:dyDescent="0.3">
      <c r="A122" s="19">
        <v>2216</v>
      </c>
      <c r="B122" s="20" t="s">
        <v>109</v>
      </c>
      <c r="C122" s="5">
        <v>1311337.48</v>
      </c>
      <c r="D122" s="5">
        <v>1166433.76</v>
      </c>
    </row>
    <row r="123" spans="1:4" ht="15.75" thickBot="1" x14ac:dyDescent="0.3">
      <c r="A123" s="9" t="s">
        <v>18</v>
      </c>
      <c r="B123" s="10"/>
      <c r="C123" s="67">
        <f>SUM(C107:C122)</f>
        <v>397602108.31</v>
      </c>
      <c r="D123" s="67">
        <f>SUM(D107:D122)</f>
        <v>404974238.48000002</v>
      </c>
    </row>
    <row r="124" spans="1:4" x14ac:dyDescent="0.25">
      <c r="A124" s="12">
        <v>23</v>
      </c>
      <c r="B124" s="13" t="s">
        <v>110</v>
      </c>
      <c r="C124" s="68"/>
      <c r="D124" s="68"/>
    </row>
    <row r="125" spans="1:4" x14ac:dyDescent="0.25">
      <c r="A125" s="6">
        <v>2301</v>
      </c>
      <c r="B125" s="7" t="s">
        <v>111</v>
      </c>
      <c r="C125" s="5"/>
      <c r="D125" s="5"/>
    </row>
    <row r="126" spans="1:4" x14ac:dyDescent="0.25">
      <c r="A126" s="6">
        <v>2302</v>
      </c>
      <c r="B126" s="7" t="s">
        <v>112</v>
      </c>
      <c r="C126" s="5"/>
      <c r="D126" s="5"/>
    </row>
    <row r="127" spans="1:4" x14ac:dyDescent="0.25">
      <c r="A127" s="6">
        <v>2303</v>
      </c>
      <c r="B127" s="7" t="s">
        <v>113</v>
      </c>
      <c r="C127" s="5"/>
      <c r="D127" s="5"/>
    </row>
    <row r="128" spans="1:4" x14ac:dyDescent="0.25">
      <c r="A128" s="6">
        <v>2304</v>
      </c>
      <c r="B128" s="7" t="s">
        <v>114</v>
      </c>
      <c r="C128" s="5"/>
      <c r="D128" s="5"/>
    </row>
    <row r="129" spans="1:4" x14ac:dyDescent="0.25">
      <c r="A129" s="6">
        <v>2305</v>
      </c>
      <c r="B129" s="7" t="s">
        <v>115</v>
      </c>
      <c r="C129" s="5"/>
      <c r="D129" s="5"/>
    </row>
    <row r="130" spans="1:4" x14ac:dyDescent="0.25">
      <c r="A130" s="6">
        <v>2306</v>
      </c>
      <c r="B130" s="7" t="s">
        <v>116</v>
      </c>
      <c r="C130" s="5"/>
      <c r="D130" s="5"/>
    </row>
    <row r="131" spans="1:4" x14ac:dyDescent="0.25">
      <c r="A131" s="6">
        <v>2307</v>
      </c>
      <c r="B131" s="7" t="s">
        <v>117</v>
      </c>
      <c r="C131" s="5"/>
      <c r="D131" s="5"/>
    </row>
    <row r="132" spans="1:4" x14ac:dyDescent="0.25">
      <c r="A132" s="6">
        <v>2308</v>
      </c>
      <c r="B132" s="7" t="s">
        <v>118</v>
      </c>
      <c r="C132" s="5"/>
      <c r="D132" s="5"/>
    </row>
    <row r="133" spans="1:4" x14ac:dyDescent="0.25">
      <c r="A133" s="6">
        <v>2309</v>
      </c>
      <c r="B133" s="7" t="s">
        <v>119</v>
      </c>
      <c r="C133" s="5"/>
      <c r="D133" s="5"/>
    </row>
    <row r="134" spans="1:4" x14ac:dyDescent="0.25">
      <c r="A134" s="6">
        <v>2310</v>
      </c>
      <c r="B134" s="7" t="s">
        <v>120</v>
      </c>
      <c r="C134" s="5"/>
      <c r="D134" s="5"/>
    </row>
    <row r="135" spans="1:4" x14ac:dyDescent="0.25">
      <c r="A135" s="6">
        <v>2311</v>
      </c>
      <c r="B135" s="7" t="s">
        <v>121</v>
      </c>
      <c r="C135" s="5"/>
      <c r="D135" s="5"/>
    </row>
    <row r="136" spans="1:4" x14ac:dyDescent="0.25">
      <c r="A136" s="6">
        <v>2312</v>
      </c>
      <c r="B136" s="7" t="s">
        <v>122</v>
      </c>
      <c r="C136" s="5"/>
      <c r="D136" s="5"/>
    </row>
    <row r="137" spans="1:4" x14ac:dyDescent="0.25">
      <c r="A137" s="6"/>
      <c r="B137" s="7" t="s">
        <v>123</v>
      </c>
      <c r="C137" s="5"/>
      <c r="D137" s="5"/>
    </row>
    <row r="138" spans="1:4" x14ac:dyDescent="0.25">
      <c r="A138" s="6">
        <v>2313</v>
      </c>
      <c r="B138" s="7" t="s">
        <v>124</v>
      </c>
      <c r="C138" s="5">
        <v>480289005.89999998</v>
      </c>
      <c r="D138" s="5">
        <v>432273709.85000002</v>
      </c>
    </row>
    <row r="139" spans="1:4" x14ac:dyDescent="0.25">
      <c r="A139" s="6">
        <v>2314</v>
      </c>
      <c r="B139" s="7" t="s">
        <v>125</v>
      </c>
      <c r="C139" s="5"/>
      <c r="D139" s="5"/>
    </row>
    <row r="140" spans="1:4" ht="15.75" thickBot="1" x14ac:dyDescent="0.3">
      <c r="A140" s="19"/>
      <c r="B140" s="20" t="s">
        <v>126</v>
      </c>
      <c r="C140" s="75"/>
      <c r="D140" s="75"/>
    </row>
    <row r="141" spans="1:4" ht="15.75" thickBot="1" x14ac:dyDescent="0.3">
      <c r="A141" s="9" t="s">
        <v>18</v>
      </c>
      <c r="B141" s="10"/>
      <c r="C141" s="67">
        <f>SUM(C125:C140)</f>
        <v>480289005.89999998</v>
      </c>
      <c r="D141" s="67">
        <f>SUM(D125:D140)</f>
        <v>432273709.85000002</v>
      </c>
    </row>
    <row r="142" spans="1:4" x14ac:dyDescent="0.25">
      <c r="A142" s="12">
        <v>24</v>
      </c>
      <c r="B142" s="13" t="s">
        <v>127</v>
      </c>
      <c r="C142" s="68"/>
      <c r="D142" s="68"/>
    </row>
    <row r="143" spans="1:4" x14ac:dyDescent="0.25">
      <c r="A143" s="6">
        <v>2401</v>
      </c>
      <c r="B143" s="7" t="s">
        <v>128</v>
      </c>
      <c r="C143" s="5">
        <v>6856705.71</v>
      </c>
      <c r="D143" s="5">
        <v>164276</v>
      </c>
    </row>
    <row r="144" spans="1:4" x14ac:dyDescent="0.25">
      <c r="A144" s="6">
        <v>2402</v>
      </c>
      <c r="B144" s="7" t="s">
        <v>129</v>
      </c>
      <c r="C144" s="5"/>
      <c r="D144" s="5"/>
    </row>
    <row r="145" spans="1:4" x14ac:dyDescent="0.25">
      <c r="A145" s="6">
        <v>2403</v>
      </c>
      <c r="B145" s="7" t="s">
        <v>130</v>
      </c>
      <c r="C145" s="5">
        <v>1393336.23</v>
      </c>
      <c r="D145" s="5">
        <v>2031537.53</v>
      </c>
    </row>
    <row r="146" spans="1:4" x14ac:dyDescent="0.25">
      <c r="A146" s="6">
        <v>2404</v>
      </c>
      <c r="B146" s="7" t="s">
        <v>131</v>
      </c>
      <c r="C146" s="5"/>
      <c r="D146" s="5"/>
    </row>
    <row r="147" spans="1:4" x14ac:dyDescent="0.25">
      <c r="A147" s="6">
        <v>2405</v>
      </c>
      <c r="B147" s="7" t="s">
        <v>132</v>
      </c>
      <c r="C147" s="5"/>
      <c r="D147" s="5"/>
    </row>
    <row r="148" spans="1:4" ht="15.75" thickBot="1" x14ac:dyDescent="0.3">
      <c r="A148" s="6">
        <v>2406</v>
      </c>
      <c r="B148" s="7" t="s">
        <v>133</v>
      </c>
      <c r="C148" s="5"/>
      <c r="D148" s="5"/>
    </row>
    <row r="149" spans="1:4" ht="15.75" thickBot="1" x14ac:dyDescent="0.3">
      <c r="A149" s="9" t="s">
        <v>18</v>
      </c>
      <c r="B149" s="10"/>
      <c r="C149" s="67">
        <f>SUM(C143:C148)</f>
        <v>8250041.9399999995</v>
      </c>
      <c r="D149" s="67">
        <f>SUM(D143:D148)</f>
        <v>2195813.5300000003</v>
      </c>
    </row>
    <row r="150" spans="1:4" x14ac:dyDescent="0.25">
      <c r="A150" s="12">
        <v>25</v>
      </c>
      <c r="B150" s="13" t="s">
        <v>134</v>
      </c>
      <c r="C150" s="68"/>
      <c r="D150" s="68"/>
    </row>
    <row r="151" spans="1:4" x14ac:dyDescent="0.25">
      <c r="A151" s="6">
        <v>2501</v>
      </c>
      <c r="B151" s="7" t="s">
        <v>135</v>
      </c>
      <c r="C151" s="5"/>
      <c r="D151" s="5"/>
    </row>
    <row r="152" spans="1:4" x14ac:dyDescent="0.25">
      <c r="A152" s="6">
        <v>2502</v>
      </c>
      <c r="B152" s="7" t="s">
        <v>136</v>
      </c>
      <c r="C152" s="5"/>
      <c r="D152" s="5"/>
    </row>
    <row r="153" spans="1:4" x14ac:dyDescent="0.25">
      <c r="A153" s="6">
        <v>2503</v>
      </c>
      <c r="B153" s="7" t="s">
        <v>137</v>
      </c>
      <c r="C153" s="5">
        <v>13705328.939999999</v>
      </c>
      <c r="D153" s="5">
        <v>10673708.869999999</v>
      </c>
    </row>
    <row r="154" spans="1:4" x14ac:dyDescent="0.25">
      <c r="A154" s="6">
        <v>2504</v>
      </c>
      <c r="B154" s="7" t="s">
        <v>138</v>
      </c>
      <c r="C154" s="5"/>
      <c r="D154" s="5"/>
    </row>
    <row r="155" spans="1:4" x14ac:dyDescent="0.25">
      <c r="A155" s="6">
        <v>2505</v>
      </c>
      <c r="B155" s="7" t="s">
        <v>139</v>
      </c>
      <c r="C155" s="5">
        <v>881846.51</v>
      </c>
      <c r="D155" s="5">
        <v>869494.94</v>
      </c>
    </row>
    <row r="156" spans="1:4" ht="15.75" thickBot="1" x14ac:dyDescent="0.3">
      <c r="A156" s="16">
        <v>2506</v>
      </c>
      <c r="B156" s="17" t="s">
        <v>140</v>
      </c>
      <c r="C156" s="69"/>
      <c r="D156" s="69"/>
    </row>
    <row r="157" spans="1:4" ht="15.75" thickBot="1" x14ac:dyDescent="0.3">
      <c r="A157" s="9" t="s">
        <v>18</v>
      </c>
      <c r="B157" s="10"/>
      <c r="C157" s="67">
        <f>SUM(C151:C156)</f>
        <v>14587175.449999999</v>
      </c>
      <c r="D157" s="67">
        <f>SUM(D151:D156)</f>
        <v>11543203.809999999</v>
      </c>
    </row>
    <row r="158" spans="1:4" x14ac:dyDescent="0.25">
      <c r="A158" s="12">
        <v>26</v>
      </c>
      <c r="B158" s="13" t="s">
        <v>141</v>
      </c>
      <c r="C158" s="68"/>
      <c r="D158" s="68"/>
    </row>
    <row r="159" spans="1:4" x14ac:dyDescent="0.25">
      <c r="A159" s="6">
        <v>2601</v>
      </c>
      <c r="B159" s="7" t="s">
        <v>142</v>
      </c>
      <c r="C159" s="5"/>
      <c r="D159" s="5"/>
    </row>
    <row r="160" spans="1:4" x14ac:dyDescent="0.25">
      <c r="A160" s="6">
        <v>2602</v>
      </c>
      <c r="B160" s="7" t="s">
        <v>143</v>
      </c>
      <c r="C160" s="5">
        <v>6054872.4100000001</v>
      </c>
      <c r="D160" s="5">
        <v>5394316.1900000004</v>
      </c>
    </row>
    <row r="161" spans="1:4" x14ac:dyDescent="0.25">
      <c r="A161" s="6">
        <v>2603</v>
      </c>
      <c r="B161" s="7" t="s">
        <v>144</v>
      </c>
      <c r="C161" s="5">
        <v>2104827.4300000002</v>
      </c>
      <c r="D161" s="5">
        <v>1886928.88</v>
      </c>
    </row>
    <row r="162" spans="1:4" x14ac:dyDescent="0.25">
      <c r="A162" s="6">
        <v>2604</v>
      </c>
      <c r="B162" s="7" t="s">
        <v>145</v>
      </c>
      <c r="C162" s="5"/>
      <c r="D162" s="5"/>
    </row>
    <row r="163" spans="1:4" x14ac:dyDescent="0.25">
      <c r="A163" s="6">
        <v>2605</v>
      </c>
      <c r="B163" s="7" t="s">
        <v>146</v>
      </c>
      <c r="C163" s="5"/>
      <c r="D163" s="5"/>
    </row>
    <row r="164" spans="1:4" x14ac:dyDescent="0.25">
      <c r="A164" s="6">
        <v>2606</v>
      </c>
      <c r="B164" s="7" t="s">
        <v>147</v>
      </c>
      <c r="C164" s="5">
        <v>28013137.359999999</v>
      </c>
      <c r="D164" s="5">
        <v>27850336.829999998</v>
      </c>
    </row>
    <row r="165" spans="1:4" x14ac:dyDescent="0.25">
      <c r="A165" s="6">
        <v>2607</v>
      </c>
      <c r="B165" s="7" t="s">
        <v>148</v>
      </c>
      <c r="C165" s="5">
        <v>18753115.949999999</v>
      </c>
      <c r="D165" s="5">
        <v>21870367.539999999</v>
      </c>
    </row>
    <row r="166" spans="1:4" ht="15.75" thickBot="1" x14ac:dyDescent="0.3">
      <c r="A166" s="19">
        <v>2608</v>
      </c>
      <c r="B166" s="20" t="s">
        <v>149</v>
      </c>
      <c r="C166" s="75">
        <v>4365508.66</v>
      </c>
      <c r="D166" s="75">
        <v>5869067.1299999999</v>
      </c>
    </row>
    <row r="167" spans="1:4" ht="15.75" thickBot="1" x14ac:dyDescent="0.3">
      <c r="A167" s="9" t="s">
        <v>18</v>
      </c>
      <c r="B167" s="10"/>
      <c r="C167" s="67">
        <f>SUM(C159:C166)</f>
        <v>59291461.810000002</v>
      </c>
      <c r="D167" s="67">
        <f>SUM(D159:D166)</f>
        <v>62871016.57</v>
      </c>
    </row>
    <row r="168" spans="1:4" x14ac:dyDescent="0.25">
      <c r="A168" s="12">
        <v>27</v>
      </c>
      <c r="B168" s="13" t="s">
        <v>150</v>
      </c>
      <c r="C168" s="68"/>
      <c r="D168" s="68"/>
    </row>
    <row r="169" spans="1:4" x14ac:dyDescent="0.25">
      <c r="A169" s="6">
        <v>2701</v>
      </c>
      <c r="B169" s="7" t="s">
        <v>151</v>
      </c>
      <c r="C169" s="5">
        <v>17202206.030000001</v>
      </c>
      <c r="D169" s="5">
        <v>13087797.9</v>
      </c>
    </row>
    <row r="170" spans="1:4" x14ac:dyDescent="0.25">
      <c r="A170" s="6">
        <v>2702</v>
      </c>
      <c r="B170" s="7" t="s">
        <v>152</v>
      </c>
      <c r="C170" s="5"/>
      <c r="D170" s="5"/>
    </row>
    <row r="171" spans="1:4" x14ac:dyDescent="0.25">
      <c r="A171" s="6">
        <v>2703</v>
      </c>
      <c r="B171" s="7" t="s">
        <v>153</v>
      </c>
      <c r="C171" s="5">
        <v>8.33</v>
      </c>
      <c r="D171" s="5">
        <v>8.33</v>
      </c>
    </row>
    <row r="172" spans="1:4" x14ac:dyDescent="0.25">
      <c r="A172" s="6">
        <v>2704</v>
      </c>
      <c r="B172" s="7" t="s">
        <v>154</v>
      </c>
      <c r="C172" s="5">
        <v>-0.76</v>
      </c>
      <c r="D172" s="5"/>
    </row>
    <row r="173" spans="1:4" x14ac:dyDescent="0.25">
      <c r="A173" s="6">
        <v>2705</v>
      </c>
      <c r="B173" s="7" t="s">
        <v>155</v>
      </c>
      <c r="C173" s="5">
        <v>2309706.4700000002</v>
      </c>
      <c r="D173" s="5">
        <v>2060321.2</v>
      </c>
    </row>
    <row r="174" spans="1:4" x14ac:dyDescent="0.25">
      <c r="A174" s="6">
        <v>2706</v>
      </c>
      <c r="B174" s="7" t="s">
        <v>156</v>
      </c>
      <c r="C174" s="5">
        <v>1266767.7</v>
      </c>
      <c r="D174" s="5">
        <v>1704430.3</v>
      </c>
    </row>
    <row r="175" spans="1:4" x14ac:dyDescent="0.25">
      <c r="A175" s="6">
        <v>2707</v>
      </c>
      <c r="B175" s="7" t="s">
        <v>157</v>
      </c>
      <c r="C175" s="5"/>
      <c r="D175" s="5"/>
    </row>
    <row r="176" spans="1:4" x14ac:dyDescent="0.25">
      <c r="A176" s="6">
        <v>2708</v>
      </c>
      <c r="B176" s="7" t="s">
        <v>158</v>
      </c>
      <c r="C176" s="5"/>
      <c r="D176" s="5"/>
    </row>
    <row r="177" spans="1:4" x14ac:dyDescent="0.25">
      <c r="A177" s="6">
        <v>2709</v>
      </c>
      <c r="B177" s="7" t="s">
        <v>159</v>
      </c>
      <c r="C177" s="5">
        <v>273809.59000000003</v>
      </c>
      <c r="D177" s="5">
        <v>197819.37</v>
      </c>
    </row>
    <row r="178" spans="1:4" x14ac:dyDescent="0.25">
      <c r="A178" s="6">
        <v>2710</v>
      </c>
      <c r="B178" s="7" t="s">
        <v>160</v>
      </c>
      <c r="C178" s="5"/>
      <c r="D178" s="5"/>
    </row>
    <row r="179" spans="1:4" x14ac:dyDescent="0.25">
      <c r="A179" s="6">
        <v>2711</v>
      </c>
      <c r="B179" s="7" t="s">
        <v>161</v>
      </c>
      <c r="C179" s="5">
        <v>600</v>
      </c>
      <c r="D179" s="5">
        <v>600</v>
      </c>
    </row>
    <row r="180" spans="1:4" x14ac:dyDescent="0.25">
      <c r="A180" s="6">
        <v>2712</v>
      </c>
      <c r="B180" s="7" t="s">
        <v>162</v>
      </c>
      <c r="C180" s="5"/>
      <c r="D180" s="5"/>
    </row>
    <row r="181" spans="1:4" x14ac:dyDescent="0.25">
      <c r="A181" s="6">
        <v>2713</v>
      </c>
      <c r="B181" s="7" t="s">
        <v>163</v>
      </c>
      <c r="C181" s="5">
        <v>810639.66</v>
      </c>
      <c r="D181" s="5">
        <v>882305.32</v>
      </c>
    </row>
    <row r="182" spans="1:4" x14ac:dyDescent="0.25">
      <c r="A182" s="6">
        <v>2714</v>
      </c>
      <c r="B182" s="7" t="s">
        <v>164</v>
      </c>
      <c r="C182" s="5"/>
      <c r="D182" s="5"/>
    </row>
    <row r="183" spans="1:4" x14ac:dyDescent="0.25">
      <c r="A183" s="6">
        <v>2715</v>
      </c>
      <c r="B183" s="7" t="s">
        <v>165</v>
      </c>
      <c r="C183" s="5">
        <v>8442728.7599999998</v>
      </c>
      <c r="D183" s="5">
        <v>7678398.1399999997</v>
      </c>
    </row>
    <row r="184" spans="1:4" x14ac:dyDescent="0.25">
      <c r="A184" s="6">
        <v>2716</v>
      </c>
      <c r="B184" s="7" t="s">
        <v>166</v>
      </c>
      <c r="C184" s="5">
        <v>8412335.3200000003</v>
      </c>
      <c r="D184" s="5">
        <v>7678398.1399999997</v>
      </c>
    </row>
    <row r="185" spans="1:4" x14ac:dyDescent="0.25">
      <c r="A185" s="6">
        <v>2717</v>
      </c>
      <c r="B185" s="7" t="s">
        <v>167</v>
      </c>
      <c r="C185" s="5"/>
      <c r="D185" s="5"/>
    </row>
    <row r="186" spans="1:4" x14ac:dyDescent="0.25">
      <c r="A186" s="6">
        <v>2718</v>
      </c>
      <c r="B186" s="7" t="s">
        <v>168</v>
      </c>
      <c r="C186" s="5"/>
      <c r="D186" s="5"/>
    </row>
    <row r="187" spans="1:4" x14ac:dyDescent="0.25">
      <c r="A187" s="6">
        <v>2719</v>
      </c>
      <c r="B187" s="7" t="s">
        <v>169</v>
      </c>
      <c r="C187" s="5"/>
      <c r="D187" s="5"/>
    </row>
    <row r="188" spans="1:4" x14ac:dyDescent="0.25">
      <c r="A188" s="16">
        <v>2720</v>
      </c>
      <c r="B188" s="17" t="s">
        <v>170</v>
      </c>
      <c r="C188" s="5"/>
      <c r="D188" s="5"/>
    </row>
    <row r="189" spans="1:4" x14ac:dyDescent="0.25">
      <c r="A189" s="16">
        <v>2721</v>
      </c>
      <c r="B189" s="17" t="s">
        <v>171</v>
      </c>
      <c r="C189" s="5"/>
      <c r="D189" s="5"/>
    </row>
    <row r="190" spans="1:4" x14ac:dyDescent="0.25">
      <c r="A190" s="16">
        <v>2722</v>
      </c>
      <c r="B190" s="17" t="s">
        <v>172</v>
      </c>
      <c r="C190" s="5"/>
      <c r="D190" s="5"/>
    </row>
    <row r="191" spans="1:4" ht="15.75" thickBot="1" x14ac:dyDescent="0.3">
      <c r="A191" s="16">
        <v>2730</v>
      </c>
      <c r="B191" s="17" t="s">
        <v>173</v>
      </c>
      <c r="C191" s="5">
        <v>3685482.85</v>
      </c>
      <c r="D191" s="5">
        <v>4591298.47</v>
      </c>
    </row>
    <row r="192" spans="1:4" ht="15.75" thickBot="1" x14ac:dyDescent="0.3">
      <c r="A192" s="9" t="s">
        <v>18</v>
      </c>
      <c r="B192" s="10"/>
      <c r="C192" s="70">
        <f>SUM(C169:C191)</f>
        <v>42404283.949999996</v>
      </c>
      <c r="D192" s="70">
        <f>SUM(D169:D191)</f>
        <v>37881377.170000002</v>
      </c>
    </row>
    <row r="193" spans="1:4" x14ac:dyDescent="0.25">
      <c r="A193" s="12">
        <v>28</v>
      </c>
      <c r="B193" s="13" t="s">
        <v>174</v>
      </c>
      <c r="C193" s="68"/>
      <c r="D193" s="68"/>
    </row>
    <row r="194" spans="1:4" x14ac:dyDescent="0.25">
      <c r="A194" s="6">
        <v>2801</v>
      </c>
      <c r="B194" s="7" t="s">
        <v>175</v>
      </c>
      <c r="C194" s="5"/>
      <c r="D194" s="5"/>
    </row>
    <row r="195" spans="1:4" x14ac:dyDescent="0.25">
      <c r="A195" s="6">
        <v>2802</v>
      </c>
      <c r="B195" s="7" t="s">
        <v>176</v>
      </c>
      <c r="C195" s="5"/>
      <c r="D195" s="5"/>
    </row>
    <row r="196" spans="1:4" x14ac:dyDescent="0.25">
      <c r="A196" s="6">
        <v>2803</v>
      </c>
      <c r="B196" s="7" t="s">
        <v>177</v>
      </c>
      <c r="C196" s="5"/>
      <c r="D196" s="5"/>
    </row>
    <row r="197" spans="1:4" x14ac:dyDescent="0.25">
      <c r="A197" s="6">
        <v>2804</v>
      </c>
      <c r="B197" s="7" t="s">
        <v>178</v>
      </c>
      <c r="C197" s="5"/>
      <c r="D197" s="5"/>
    </row>
    <row r="198" spans="1:4" x14ac:dyDescent="0.25">
      <c r="A198" s="6">
        <v>2805</v>
      </c>
      <c r="B198" s="7" t="s">
        <v>179</v>
      </c>
      <c r="C198" s="5"/>
      <c r="D198" s="5"/>
    </row>
    <row r="199" spans="1:4" ht="15.75" thickBot="1" x14ac:dyDescent="0.3">
      <c r="A199" s="16">
        <v>2810</v>
      </c>
      <c r="B199" s="17" t="s">
        <v>38</v>
      </c>
      <c r="C199" s="5"/>
      <c r="D199" s="5"/>
    </row>
    <row r="200" spans="1:4" ht="15.75" thickBot="1" x14ac:dyDescent="0.3">
      <c r="A200" s="9" t="s">
        <v>18</v>
      </c>
      <c r="B200" s="10"/>
      <c r="C200" s="67">
        <f>SUM(C194:C199)</f>
        <v>0</v>
      </c>
      <c r="D200" s="67">
        <f>SUM(D194:D199)</f>
        <v>0</v>
      </c>
    </row>
    <row r="201" spans="1:4" x14ac:dyDescent="0.25">
      <c r="A201" s="12">
        <v>29</v>
      </c>
      <c r="B201" s="13" t="s">
        <v>180</v>
      </c>
      <c r="C201" s="68"/>
      <c r="D201" s="68"/>
    </row>
    <row r="202" spans="1:4" x14ac:dyDescent="0.25">
      <c r="A202" s="6">
        <v>2901</v>
      </c>
      <c r="B202" s="7" t="s">
        <v>181</v>
      </c>
      <c r="C202" s="5">
        <v>47605626.159999996</v>
      </c>
      <c r="D202" s="5">
        <v>48451294.75</v>
      </c>
    </row>
    <row r="203" spans="1:4" x14ac:dyDescent="0.25">
      <c r="A203" s="6">
        <v>2902</v>
      </c>
      <c r="B203" s="7" t="s">
        <v>182</v>
      </c>
      <c r="C203" s="5">
        <v>6022744.3799999999</v>
      </c>
      <c r="D203" s="5">
        <v>-1650721.57</v>
      </c>
    </row>
    <row r="204" spans="1:4" x14ac:dyDescent="0.25">
      <c r="A204" s="6">
        <v>2903</v>
      </c>
      <c r="B204" s="7" t="s">
        <v>183</v>
      </c>
      <c r="D204" s="5"/>
    </row>
    <row r="205" spans="1:4" x14ac:dyDescent="0.25">
      <c r="A205" s="6">
        <v>2904</v>
      </c>
      <c r="B205" s="7" t="s">
        <v>184</v>
      </c>
      <c r="C205" s="5">
        <v>980.28</v>
      </c>
      <c r="D205" s="5">
        <v>980.28</v>
      </c>
    </row>
    <row r="206" spans="1:4" ht="15.75" thickBot="1" x14ac:dyDescent="0.3">
      <c r="A206" s="16">
        <v>2910</v>
      </c>
      <c r="B206" s="17" t="s">
        <v>38</v>
      </c>
      <c r="C206" s="5"/>
      <c r="D206" s="5"/>
    </row>
    <row r="207" spans="1:4" ht="15.75" thickBot="1" x14ac:dyDescent="0.3">
      <c r="A207" s="9" t="s">
        <v>18</v>
      </c>
      <c r="B207" s="10"/>
      <c r="C207" s="67">
        <f>SUM(C202:C206)</f>
        <v>53629350.82</v>
      </c>
      <c r="D207" s="67">
        <f>SUM(D202:D206)</f>
        <v>46801553.460000001</v>
      </c>
    </row>
    <row r="208" spans="1:4" ht="15.75" thickBot="1" x14ac:dyDescent="0.3">
      <c r="A208" s="25"/>
      <c r="B208" s="20"/>
      <c r="C208" s="72"/>
      <c r="D208" s="72"/>
    </row>
    <row r="209" spans="1:4" ht="15.75" thickBot="1" x14ac:dyDescent="0.3">
      <c r="A209" s="27" t="s">
        <v>185</v>
      </c>
      <c r="B209" s="28"/>
      <c r="C209" s="73">
        <f>C105+C123+C141+C149+C157+C167+C192+C200+C207</f>
        <v>1056305684.4700001</v>
      </c>
      <c r="D209" s="73">
        <f>D105+D123+D141+D149+D157+D167+D192+D200+D207</f>
        <v>998446271.53999996</v>
      </c>
    </row>
    <row r="210" spans="1:4" x14ac:dyDescent="0.25">
      <c r="A210" s="30"/>
      <c r="B210" s="31"/>
      <c r="C210" s="76"/>
      <c r="D210" s="76"/>
    </row>
    <row r="211" spans="1:4" x14ac:dyDescent="0.25">
      <c r="A211" s="3">
        <v>3</v>
      </c>
      <c r="B211" s="4" t="s">
        <v>186</v>
      </c>
      <c r="C211" s="5"/>
      <c r="D211" s="5"/>
    </row>
    <row r="212" spans="1:4" x14ac:dyDescent="0.25">
      <c r="A212" s="3">
        <v>31</v>
      </c>
      <c r="B212" s="4" t="s">
        <v>187</v>
      </c>
      <c r="C212" s="5"/>
      <c r="D212" s="5"/>
    </row>
    <row r="213" spans="1:4" x14ac:dyDescent="0.25">
      <c r="A213" s="6">
        <v>3101</v>
      </c>
      <c r="B213" s="7" t="s">
        <v>188</v>
      </c>
      <c r="C213" s="5">
        <v>100000000</v>
      </c>
      <c r="D213" s="5">
        <v>50000000</v>
      </c>
    </row>
    <row r="214" spans="1:4" x14ac:dyDescent="0.25">
      <c r="A214" s="6">
        <v>3102</v>
      </c>
      <c r="B214" s="7" t="s">
        <v>189</v>
      </c>
      <c r="C214" s="5">
        <v>-50055460</v>
      </c>
      <c r="D214" s="5">
        <v>-55460</v>
      </c>
    </row>
    <row r="215" spans="1:4" ht="15.75" thickBot="1" x14ac:dyDescent="0.3">
      <c r="A215" s="6">
        <v>3103</v>
      </c>
      <c r="B215" s="7" t="s">
        <v>190</v>
      </c>
      <c r="C215" s="5">
        <v>-662700</v>
      </c>
      <c r="D215" s="5">
        <v>-662700</v>
      </c>
    </row>
    <row r="216" spans="1:4" ht="15.75" thickBot="1" x14ac:dyDescent="0.3">
      <c r="A216" s="9" t="s">
        <v>18</v>
      </c>
      <c r="B216" s="10"/>
      <c r="C216" s="67">
        <f>SUM(C213:C215)</f>
        <v>49281840</v>
      </c>
      <c r="D216" s="67">
        <f>SUM(D213:D215)</f>
        <v>49281840</v>
      </c>
    </row>
    <row r="217" spans="1:4" x14ac:dyDescent="0.25">
      <c r="A217" s="12">
        <v>32</v>
      </c>
      <c r="B217" s="13" t="s">
        <v>191</v>
      </c>
      <c r="C217" s="68"/>
      <c r="D217" s="68"/>
    </row>
    <row r="218" spans="1:4" ht="15.75" thickBot="1" x14ac:dyDescent="0.3">
      <c r="A218" s="16">
        <v>3201</v>
      </c>
      <c r="B218" s="17" t="s">
        <v>192</v>
      </c>
      <c r="C218" s="69"/>
      <c r="D218" s="69"/>
    </row>
    <row r="219" spans="1:4" ht="15.75" thickBot="1" x14ac:dyDescent="0.3">
      <c r="A219" s="9" t="s">
        <v>18</v>
      </c>
      <c r="B219" s="10"/>
      <c r="C219" s="67">
        <f>SUM(C218)</f>
        <v>0</v>
      </c>
      <c r="D219" s="67">
        <f>SUM(D218)</f>
        <v>0</v>
      </c>
    </row>
    <row r="220" spans="1:4" x14ac:dyDescent="0.25">
      <c r="A220" s="12">
        <v>33</v>
      </c>
      <c r="B220" s="13" t="s">
        <v>193</v>
      </c>
      <c r="C220" s="68"/>
      <c r="D220" s="68"/>
    </row>
    <row r="221" spans="1:4" x14ac:dyDescent="0.25">
      <c r="A221" s="6">
        <v>3301</v>
      </c>
      <c r="B221" s="7" t="s">
        <v>194</v>
      </c>
      <c r="C221" s="5">
        <v>36691716.43</v>
      </c>
      <c r="D221" s="5">
        <v>36691716.43</v>
      </c>
    </row>
    <row r="222" spans="1:4" x14ac:dyDescent="0.25">
      <c r="A222" s="6">
        <v>3302</v>
      </c>
      <c r="B222" s="7" t="s">
        <v>195</v>
      </c>
      <c r="C222" s="5">
        <v>120000000</v>
      </c>
      <c r="D222" s="5">
        <v>20000000</v>
      </c>
    </row>
    <row r="223" spans="1:4" x14ac:dyDescent="0.25">
      <c r="A223" s="6">
        <v>3303</v>
      </c>
      <c r="B223" s="7" t="s">
        <v>196</v>
      </c>
      <c r="C223" s="5">
        <v>334168715.77999997</v>
      </c>
      <c r="D223" s="5">
        <v>309067571.43000001</v>
      </c>
    </row>
    <row r="224" spans="1:4" ht="15.75" thickBot="1" x14ac:dyDescent="0.3">
      <c r="A224" s="6">
        <v>3304</v>
      </c>
      <c r="B224" s="7" t="s">
        <v>197</v>
      </c>
      <c r="C224" s="5">
        <v>232512946.94</v>
      </c>
      <c r="D224" s="5">
        <v>232512946.94</v>
      </c>
    </row>
    <row r="225" spans="1:4" ht="15.75" thickBot="1" x14ac:dyDescent="0.3">
      <c r="A225" s="9" t="s">
        <v>18</v>
      </c>
      <c r="B225" s="10"/>
      <c r="C225" s="67">
        <f>SUM(C221:C224)</f>
        <v>723373379.14999998</v>
      </c>
      <c r="D225" s="67">
        <f>SUM(D221:D224)</f>
        <v>598272234.79999995</v>
      </c>
    </row>
    <row r="226" spans="1:4" ht="15.75" thickBot="1" x14ac:dyDescent="0.3">
      <c r="A226" s="25"/>
      <c r="B226" s="20"/>
      <c r="C226" s="72"/>
      <c r="D226" s="72"/>
    </row>
    <row r="227" spans="1:4" ht="15.75" thickBot="1" x14ac:dyDescent="0.3">
      <c r="A227" s="27" t="s">
        <v>198</v>
      </c>
      <c r="B227" s="28"/>
      <c r="C227" s="73">
        <f>C216+C219+C225</f>
        <v>772655219.14999998</v>
      </c>
      <c r="D227" s="73">
        <f>D216+D219+D225</f>
        <v>647554074.79999995</v>
      </c>
    </row>
    <row r="228" spans="1:4" ht="15.75" thickBot="1" x14ac:dyDescent="0.3">
      <c r="A228" s="25"/>
      <c r="B228" s="20"/>
      <c r="C228" s="72"/>
      <c r="D228" s="72"/>
    </row>
    <row r="229" spans="1:4" ht="15.75" thickBot="1" x14ac:dyDescent="0.3">
      <c r="A229" s="27" t="s">
        <v>199</v>
      </c>
      <c r="B229" s="28"/>
      <c r="C229" s="73">
        <f>C209+C227</f>
        <v>1828960903.6200001</v>
      </c>
      <c r="D229" s="73">
        <f>D209+D227</f>
        <v>1646000346.3399999</v>
      </c>
    </row>
    <row r="230" spans="1:4" x14ac:dyDescent="0.25">
      <c r="A230" s="30"/>
      <c r="B230" s="31"/>
      <c r="C230" s="76"/>
      <c r="D230" s="76"/>
    </row>
    <row r="231" spans="1:4" x14ac:dyDescent="0.25">
      <c r="A231" s="12">
        <v>4</v>
      </c>
      <c r="B231" s="13" t="s">
        <v>200</v>
      </c>
      <c r="C231" s="68"/>
      <c r="D231" s="68"/>
    </row>
    <row r="232" spans="1:4" x14ac:dyDescent="0.25">
      <c r="A232" s="3">
        <v>41</v>
      </c>
      <c r="B232" s="4" t="s">
        <v>201</v>
      </c>
      <c r="C232" s="5"/>
      <c r="D232" s="5"/>
    </row>
    <row r="233" spans="1:4" x14ac:dyDescent="0.25">
      <c r="A233" s="3">
        <v>4101</v>
      </c>
      <c r="B233" s="4" t="s">
        <v>202</v>
      </c>
      <c r="C233" s="5"/>
      <c r="D233" s="5"/>
    </row>
    <row r="234" spans="1:4" x14ac:dyDescent="0.25">
      <c r="A234" s="6">
        <v>410101</v>
      </c>
      <c r="B234" s="7" t="s">
        <v>203</v>
      </c>
      <c r="C234" s="5"/>
      <c r="D234" s="5"/>
    </row>
    <row r="235" spans="1:4" x14ac:dyDescent="0.25">
      <c r="A235" s="6">
        <v>410102</v>
      </c>
      <c r="B235" s="7" t="s">
        <v>204</v>
      </c>
      <c r="C235" s="5"/>
      <c r="D235" s="5"/>
    </row>
    <row r="236" spans="1:4" x14ac:dyDescent="0.25">
      <c r="A236" s="6">
        <v>410103</v>
      </c>
      <c r="B236" s="7" t="s">
        <v>87</v>
      </c>
      <c r="C236" s="5">
        <v>152764.38</v>
      </c>
      <c r="D236" s="5">
        <v>168582.22</v>
      </c>
    </row>
    <row r="237" spans="1:4" x14ac:dyDescent="0.25">
      <c r="A237" s="6">
        <v>410104</v>
      </c>
      <c r="B237" s="7" t="s">
        <v>205</v>
      </c>
      <c r="C237" s="5">
        <v>5654.66</v>
      </c>
      <c r="D237" s="5">
        <v>-13694.27</v>
      </c>
    </row>
    <row r="238" spans="1:4" x14ac:dyDescent="0.25">
      <c r="A238" s="6">
        <v>410105</v>
      </c>
      <c r="B238" s="7" t="s">
        <v>89</v>
      </c>
      <c r="C238" s="5"/>
      <c r="D238" s="5"/>
    </row>
    <row r="239" spans="1:4" x14ac:dyDescent="0.25">
      <c r="A239" s="6">
        <v>410106</v>
      </c>
      <c r="B239" s="7" t="s">
        <v>206</v>
      </c>
      <c r="C239" s="5"/>
      <c r="D239" s="5"/>
    </row>
    <row r="240" spans="1:4" x14ac:dyDescent="0.25">
      <c r="A240" s="6"/>
      <c r="B240" s="7" t="s">
        <v>207</v>
      </c>
      <c r="C240" s="5"/>
      <c r="D240" s="5"/>
    </row>
    <row r="241" spans="1:4" x14ac:dyDescent="0.25">
      <c r="A241" s="6">
        <v>41010602</v>
      </c>
      <c r="B241" s="7" t="s">
        <v>208</v>
      </c>
      <c r="C241" s="5"/>
      <c r="D241" s="5"/>
    </row>
    <row r="242" spans="1:4" x14ac:dyDescent="0.25">
      <c r="A242" s="6"/>
      <c r="B242" s="7" t="s">
        <v>209</v>
      </c>
      <c r="C242" s="5"/>
      <c r="D242" s="5"/>
    </row>
    <row r="243" spans="1:4" x14ac:dyDescent="0.25">
      <c r="A243" s="6">
        <v>410107</v>
      </c>
      <c r="B243" s="7" t="s">
        <v>91</v>
      </c>
      <c r="C243" s="5"/>
      <c r="D243" s="5"/>
    </row>
    <row r="244" spans="1:4" ht="15.75" thickBot="1" x14ac:dyDescent="0.3">
      <c r="A244" s="19">
        <v>410108</v>
      </c>
      <c r="B244" s="20" t="s">
        <v>210</v>
      </c>
      <c r="C244" s="5"/>
      <c r="D244" s="5"/>
    </row>
    <row r="245" spans="1:4" ht="15.75" thickBot="1" x14ac:dyDescent="0.3">
      <c r="A245" s="9" t="s">
        <v>18</v>
      </c>
      <c r="B245" s="10"/>
      <c r="C245" s="70">
        <f>SUM(C234:C244)</f>
        <v>158419.04</v>
      </c>
      <c r="D245" s="70">
        <f>SUM(D234:D244)</f>
        <v>154887.95000000001</v>
      </c>
    </row>
    <row r="246" spans="1:4" x14ac:dyDescent="0.25">
      <c r="A246" s="12">
        <v>4102</v>
      </c>
      <c r="B246" s="13" t="s">
        <v>211</v>
      </c>
      <c r="C246" s="68"/>
      <c r="D246" s="68"/>
    </row>
    <row r="247" spans="1:4" x14ac:dyDescent="0.25">
      <c r="A247" s="6">
        <v>410201</v>
      </c>
      <c r="B247" s="7" t="s">
        <v>86</v>
      </c>
      <c r="C247" s="5"/>
      <c r="D247" s="5"/>
    </row>
    <row r="248" spans="1:4" x14ac:dyDescent="0.25">
      <c r="A248" s="6">
        <v>410202</v>
      </c>
      <c r="B248" s="7" t="s">
        <v>87</v>
      </c>
      <c r="C248" s="5"/>
      <c r="D248" s="5"/>
    </row>
    <row r="249" spans="1:4" x14ac:dyDescent="0.25">
      <c r="A249" s="6">
        <v>410203</v>
      </c>
      <c r="B249" s="7" t="s">
        <v>88</v>
      </c>
      <c r="C249" s="5"/>
      <c r="D249" s="5"/>
    </row>
    <row r="250" spans="1:4" x14ac:dyDescent="0.25">
      <c r="A250" s="6">
        <v>410204</v>
      </c>
      <c r="B250" s="7" t="s">
        <v>89</v>
      </c>
      <c r="C250" s="5"/>
      <c r="D250" s="5"/>
    </row>
    <row r="251" spans="1:4" x14ac:dyDescent="0.25">
      <c r="A251" s="6">
        <v>410205</v>
      </c>
      <c r="B251" s="7" t="s">
        <v>206</v>
      </c>
      <c r="C251" s="5"/>
      <c r="D251" s="5"/>
    </row>
    <row r="252" spans="1:4" x14ac:dyDescent="0.25">
      <c r="A252" s="6"/>
      <c r="B252" s="7" t="s">
        <v>207</v>
      </c>
      <c r="C252" s="5"/>
      <c r="D252" s="5"/>
    </row>
    <row r="253" spans="1:4" x14ac:dyDescent="0.25">
      <c r="A253" s="6"/>
      <c r="B253" s="7" t="s">
        <v>212</v>
      </c>
      <c r="C253" s="5"/>
      <c r="D253" s="5"/>
    </row>
    <row r="254" spans="1:4" x14ac:dyDescent="0.25">
      <c r="A254" s="6"/>
      <c r="B254" s="7" t="s">
        <v>209</v>
      </c>
      <c r="C254" s="5"/>
      <c r="D254" s="5"/>
    </row>
    <row r="255" spans="1:4" x14ac:dyDescent="0.25">
      <c r="A255" s="6">
        <v>410206</v>
      </c>
      <c r="B255" s="7" t="s">
        <v>91</v>
      </c>
      <c r="C255" s="5"/>
      <c r="D255" s="5"/>
    </row>
    <row r="256" spans="1:4" ht="15.75" thickBot="1" x14ac:dyDescent="0.3">
      <c r="A256" s="19">
        <v>410207</v>
      </c>
      <c r="B256" s="20" t="s">
        <v>210</v>
      </c>
      <c r="C256" s="75"/>
      <c r="D256" s="75"/>
    </row>
    <row r="257" spans="1:4" ht="15.75" thickBot="1" x14ac:dyDescent="0.3">
      <c r="A257" s="9" t="s">
        <v>18</v>
      </c>
      <c r="B257" s="10"/>
      <c r="C257" s="67">
        <f>SUM(C247:C256)</f>
        <v>0</v>
      </c>
      <c r="D257" s="67">
        <f>SUM(D247:D256)</f>
        <v>0</v>
      </c>
    </row>
    <row r="258" spans="1:4" x14ac:dyDescent="0.25">
      <c r="A258" s="12">
        <v>4103</v>
      </c>
      <c r="B258" s="13" t="s">
        <v>213</v>
      </c>
      <c r="C258" s="68"/>
      <c r="D258" s="68"/>
    </row>
    <row r="259" spans="1:4" x14ac:dyDescent="0.25">
      <c r="A259" s="16">
        <v>410301</v>
      </c>
      <c r="B259" s="17" t="s">
        <v>86</v>
      </c>
      <c r="C259" s="5"/>
      <c r="D259" s="5"/>
    </row>
    <row r="260" spans="1:4" x14ac:dyDescent="0.25">
      <c r="A260" s="6">
        <v>410302</v>
      </c>
      <c r="B260" s="7" t="s">
        <v>87</v>
      </c>
      <c r="C260" s="5"/>
      <c r="D260" s="5"/>
    </row>
    <row r="261" spans="1:4" x14ac:dyDescent="0.25">
      <c r="A261" s="6">
        <v>410303</v>
      </c>
      <c r="B261" s="7" t="s">
        <v>88</v>
      </c>
      <c r="C261" s="5"/>
      <c r="D261" s="5"/>
    </row>
    <row r="262" spans="1:4" x14ac:dyDescent="0.25">
      <c r="A262" s="6">
        <v>410304</v>
      </c>
      <c r="B262" s="7" t="s">
        <v>89</v>
      </c>
      <c r="C262" s="5"/>
      <c r="D262" s="5"/>
    </row>
    <row r="263" spans="1:4" x14ac:dyDescent="0.25">
      <c r="A263" s="6">
        <v>410305</v>
      </c>
      <c r="B263" s="7" t="s">
        <v>206</v>
      </c>
      <c r="C263" s="5"/>
      <c r="D263" s="5"/>
    </row>
    <row r="264" spans="1:4" x14ac:dyDescent="0.25">
      <c r="A264" s="6"/>
      <c r="B264" s="7" t="s">
        <v>207</v>
      </c>
      <c r="C264" s="5"/>
      <c r="D264" s="5"/>
    </row>
    <row r="265" spans="1:4" x14ac:dyDescent="0.25">
      <c r="A265" s="6"/>
      <c r="B265" s="7" t="s">
        <v>208</v>
      </c>
      <c r="C265" s="5"/>
      <c r="D265" s="5"/>
    </row>
    <row r="266" spans="1:4" x14ac:dyDescent="0.25">
      <c r="A266" s="6"/>
      <c r="B266" s="7" t="s">
        <v>209</v>
      </c>
      <c r="C266" s="5"/>
      <c r="D266" s="5"/>
    </row>
    <row r="267" spans="1:4" x14ac:dyDescent="0.25">
      <c r="A267" s="6">
        <v>410306</v>
      </c>
      <c r="B267" s="7" t="s">
        <v>91</v>
      </c>
      <c r="C267" s="5"/>
      <c r="D267" s="5"/>
    </row>
    <row r="268" spans="1:4" ht="15.75" thickBot="1" x14ac:dyDescent="0.3">
      <c r="A268" s="19">
        <v>410307</v>
      </c>
      <c r="B268" s="20" t="s">
        <v>210</v>
      </c>
      <c r="C268" s="75"/>
      <c r="D268" s="75"/>
    </row>
    <row r="269" spans="1:4" ht="15.75" thickBot="1" x14ac:dyDescent="0.3">
      <c r="A269" s="9" t="s">
        <v>18</v>
      </c>
      <c r="B269" s="10"/>
      <c r="C269" s="67">
        <f>SUM(C259:C268)</f>
        <v>0</v>
      </c>
      <c r="D269" s="67">
        <f>SUM(D259:D268)</f>
        <v>0</v>
      </c>
    </row>
    <row r="270" spans="1:4" x14ac:dyDescent="0.25">
      <c r="A270" s="12">
        <v>4104</v>
      </c>
      <c r="B270" s="13" t="s">
        <v>214</v>
      </c>
      <c r="C270" s="68"/>
      <c r="D270" s="68"/>
    </row>
    <row r="271" spans="1:4" x14ac:dyDescent="0.25">
      <c r="A271" s="6">
        <v>410401</v>
      </c>
      <c r="B271" s="7" t="s">
        <v>86</v>
      </c>
      <c r="C271" s="5"/>
      <c r="D271" s="5"/>
    </row>
    <row r="272" spans="1:4" x14ac:dyDescent="0.25">
      <c r="A272" s="6">
        <v>410402</v>
      </c>
      <c r="B272" s="7" t="s">
        <v>87</v>
      </c>
      <c r="C272" s="5"/>
      <c r="D272" s="5"/>
    </row>
    <row r="273" spans="1:4" x14ac:dyDescent="0.25">
      <c r="A273" s="6">
        <v>410403</v>
      </c>
      <c r="B273" s="7" t="s">
        <v>88</v>
      </c>
      <c r="C273" s="5"/>
      <c r="D273" s="5"/>
    </row>
    <row r="274" spans="1:4" x14ac:dyDescent="0.25">
      <c r="A274" s="6">
        <v>410404</v>
      </c>
      <c r="B274" s="7" t="s">
        <v>89</v>
      </c>
      <c r="C274" s="5"/>
      <c r="D274" s="5"/>
    </row>
    <row r="275" spans="1:4" x14ac:dyDescent="0.25">
      <c r="A275" s="6">
        <v>410405</v>
      </c>
      <c r="B275" s="7" t="s">
        <v>206</v>
      </c>
      <c r="C275" s="5"/>
      <c r="D275" s="5"/>
    </row>
    <row r="276" spans="1:4" x14ac:dyDescent="0.25">
      <c r="A276" s="6"/>
      <c r="B276" s="7" t="s">
        <v>207</v>
      </c>
      <c r="C276" s="5"/>
      <c r="D276" s="5"/>
    </row>
    <row r="277" spans="1:4" x14ac:dyDescent="0.25">
      <c r="A277" s="6"/>
      <c r="B277" s="7" t="s">
        <v>208</v>
      </c>
      <c r="C277" s="5"/>
      <c r="D277" s="5"/>
    </row>
    <row r="278" spans="1:4" x14ac:dyDescent="0.25">
      <c r="A278" s="6"/>
      <c r="B278" s="7" t="s">
        <v>215</v>
      </c>
      <c r="C278" s="5"/>
      <c r="D278" s="5"/>
    </row>
    <row r="279" spans="1:4" x14ac:dyDescent="0.25">
      <c r="A279" s="6">
        <v>410406</v>
      </c>
      <c r="B279" s="7" t="s">
        <v>91</v>
      </c>
      <c r="C279" s="5"/>
      <c r="D279" s="5"/>
    </row>
    <row r="280" spans="1:4" ht="15.75" thickBot="1" x14ac:dyDescent="0.3">
      <c r="A280" s="19">
        <v>410407</v>
      </c>
      <c r="B280" s="20" t="s">
        <v>210</v>
      </c>
      <c r="C280" s="75"/>
      <c r="D280" s="75"/>
    </row>
    <row r="281" spans="1:4" ht="15.75" thickBot="1" x14ac:dyDescent="0.3">
      <c r="A281" s="9" t="s">
        <v>18</v>
      </c>
      <c r="B281" s="10"/>
      <c r="C281" s="67">
        <f>SUM(C271:C280)</f>
        <v>0</v>
      </c>
      <c r="D281" s="67">
        <f>SUM(D271:D280)</f>
        <v>0</v>
      </c>
    </row>
    <row r="282" spans="1:4" x14ac:dyDescent="0.25">
      <c r="A282" s="12">
        <v>4105</v>
      </c>
      <c r="B282" s="13" t="s">
        <v>216</v>
      </c>
      <c r="C282" s="68"/>
      <c r="D282" s="68"/>
    </row>
    <row r="283" spans="1:4" x14ac:dyDescent="0.25">
      <c r="A283" s="6">
        <v>410501</v>
      </c>
      <c r="B283" s="7" t="s">
        <v>87</v>
      </c>
      <c r="C283" s="5"/>
      <c r="D283" s="5"/>
    </row>
    <row r="284" spans="1:4" x14ac:dyDescent="0.25">
      <c r="A284" s="6">
        <v>410502</v>
      </c>
      <c r="B284" s="7" t="s">
        <v>88</v>
      </c>
      <c r="C284" s="5"/>
      <c r="D284" s="5"/>
    </row>
    <row r="285" spans="1:4" x14ac:dyDescent="0.25">
      <c r="A285" s="6">
        <v>410503</v>
      </c>
      <c r="B285" s="7" t="s">
        <v>89</v>
      </c>
      <c r="C285" s="5"/>
      <c r="D285" s="5"/>
    </row>
    <row r="286" spans="1:4" x14ac:dyDescent="0.25">
      <c r="A286" s="6">
        <v>410504</v>
      </c>
      <c r="B286" s="7" t="s">
        <v>206</v>
      </c>
      <c r="C286" s="5"/>
      <c r="D286" s="5"/>
    </row>
    <row r="287" spans="1:4" x14ac:dyDescent="0.25">
      <c r="A287" s="6"/>
      <c r="B287" s="7" t="s">
        <v>207</v>
      </c>
      <c r="C287" s="5"/>
      <c r="D287" s="5"/>
    </row>
    <row r="288" spans="1:4" x14ac:dyDescent="0.25">
      <c r="A288" s="6"/>
      <c r="B288" s="7" t="s">
        <v>208</v>
      </c>
      <c r="C288" s="5"/>
      <c r="D288" s="5"/>
    </row>
    <row r="289" spans="1:4" x14ac:dyDescent="0.25">
      <c r="A289" s="6"/>
      <c r="B289" s="7" t="s">
        <v>209</v>
      </c>
      <c r="C289" s="5"/>
      <c r="D289" s="5"/>
    </row>
    <row r="290" spans="1:4" x14ac:dyDescent="0.25">
      <c r="A290" s="6">
        <v>410505</v>
      </c>
      <c r="B290" s="7" t="s">
        <v>91</v>
      </c>
      <c r="C290" s="5"/>
      <c r="D290" s="5"/>
    </row>
    <row r="291" spans="1:4" ht="15.75" thickBot="1" x14ac:dyDescent="0.3">
      <c r="A291" s="19">
        <v>410506</v>
      </c>
      <c r="B291" s="20" t="s">
        <v>210</v>
      </c>
      <c r="C291" s="75"/>
      <c r="D291" s="75"/>
    </row>
    <row r="292" spans="1:4" ht="15.75" thickBot="1" x14ac:dyDescent="0.3">
      <c r="A292" s="9" t="s">
        <v>18</v>
      </c>
      <c r="B292" s="10"/>
      <c r="C292" s="67">
        <f>SUM(C283:C291)</f>
        <v>0</v>
      </c>
      <c r="D292" s="67">
        <f>SUM(D283:D291)</f>
        <v>0</v>
      </c>
    </row>
    <row r="293" spans="1:4" x14ac:dyDescent="0.25">
      <c r="A293" s="12">
        <v>4106</v>
      </c>
      <c r="B293" s="13" t="s">
        <v>217</v>
      </c>
      <c r="C293" s="68"/>
      <c r="D293" s="68"/>
    </row>
    <row r="294" spans="1:4" x14ac:dyDescent="0.25">
      <c r="A294" s="6">
        <v>410601</v>
      </c>
      <c r="B294" s="7" t="s">
        <v>87</v>
      </c>
      <c r="C294" s="5">
        <v>88.51</v>
      </c>
      <c r="D294" s="5">
        <v>-1779.66</v>
      </c>
    </row>
    <row r="295" spans="1:4" x14ac:dyDescent="0.25">
      <c r="A295" s="6">
        <v>410602</v>
      </c>
      <c r="B295" s="7" t="s">
        <v>88</v>
      </c>
      <c r="C295" s="5"/>
      <c r="D295" s="5"/>
    </row>
    <row r="296" spans="1:4" x14ac:dyDescent="0.25">
      <c r="A296" s="6">
        <v>410603</v>
      </c>
      <c r="B296" s="7" t="s">
        <v>89</v>
      </c>
      <c r="C296" s="5"/>
      <c r="D296" s="5"/>
    </row>
    <row r="297" spans="1:4" x14ac:dyDescent="0.25">
      <c r="A297" s="6">
        <v>410604</v>
      </c>
      <c r="B297" s="7" t="s">
        <v>206</v>
      </c>
      <c r="C297" s="5"/>
      <c r="D297" s="5"/>
    </row>
    <row r="298" spans="1:4" x14ac:dyDescent="0.25">
      <c r="A298" s="6"/>
      <c r="B298" s="7" t="s">
        <v>207</v>
      </c>
      <c r="C298" s="5"/>
      <c r="D298" s="5"/>
    </row>
    <row r="299" spans="1:4" x14ac:dyDescent="0.25">
      <c r="A299" s="6"/>
      <c r="B299" s="7" t="s">
        <v>208</v>
      </c>
      <c r="C299" s="5"/>
      <c r="D299" s="5"/>
    </row>
    <row r="300" spans="1:4" x14ac:dyDescent="0.25">
      <c r="A300" s="6"/>
      <c r="B300" s="7" t="s">
        <v>209</v>
      </c>
      <c r="C300" s="5"/>
      <c r="D300" s="5"/>
    </row>
    <row r="301" spans="1:4" x14ac:dyDescent="0.25">
      <c r="A301" s="6">
        <v>410605</v>
      </c>
      <c r="B301" s="7" t="s">
        <v>91</v>
      </c>
      <c r="C301" s="5"/>
      <c r="D301" s="5"/>
    </row>
    <row r="302" spans="1:4" ht="15.75" thickBot="1" x14ac:dyDescent="0.3">
      <c r="A302" s="19">
        <v>410606</v>
      </c>
      <c r="B302" s="20" t="s">
        <v>210</v>
      </c>
      <c r="C302" s="5"/>
      <c r="D302" s="5"/>
    </row>
    <row r="303" spans="1:4" ht="15.75" thickBot="1" x14ac:dyDescent="0.3">
      <c r="A303" s="9" t="s">
        <v>18</v>
      </c>
      <c r="B303" s="10"/>
      <c r="C303" s="67">
        <f>SUM(C294:C302)</f>
        <v>88.51</v>
      </c>
      <c r="D303" s="67">
        <f>SUM(D294:D302)</f>
        <v>-1779.66</v>
      </c>
    </row>
    <row r="304" spans="1:4" x14ac:dyDescent="0.25">
      <c r="A304" s="12">
        <v>4107</v>
      </c>
      <c r="B304" s="13" t="s">
        <v>218</v>
      </c>
      <c r="C304" s="68"/>
      <c r="D304" s="68"/>
    </row>
    <row r="305" spans="1:4" x14ac:dyDescent="0.25">
      <c r="A305" s="6">
        <v>410701</v>
      </c>
      <c r="B305" s="7" t="s">
        <v>219</v>
      </c>
      <c r="C305" s="5"/>
      <c r="D305" s="5"/>
    </row>
    <row r="306" spans="1:4" x14ac:dyDescent="0.25">
      <c r="A306" s="6">
        <v>410702</v>
      </c>
      <c r="B306" s="7" t="s">
        <v>220</v>
      </c>
      <c r="C306" s="5"/>
      <c r="D306" s="5"/>
    </row>
    <row r="307" spans="1:4" x14ac:dyDescent="0.25">
      <c r="A307" s="6">
        <v>410703</v>
      </c>
      <c r="B307" s="7" t="s">
        <v>221</v>
      </c>
      <c r="C307" s="5"/>
      <c r="D307" s="5"/>
    </row>
    <row r="308" spans="1:4" x14ac:dyDescent="0.25">
      <c r="A308" s="6">
        <v>410704</v>
      </c>
      <c r="B308" s="7" t="s">
        <v>222</v>
      </c>
      <c r="C308" s="5"/>
      <c r="D308" s="5"/>
    </row>
    <row r="309" spans="1:4" x14ac:dyDescent="0.25">
      <c r="A309" s="6">
        <v>410705</v>
      </c>
      <c r="B309" s="7" t="s">
        <v>223</v>
      </c>
      <c r="C309" s="5"/>
      <c r="D309" s="5"/>
    </row>
    <row r="310" spans="1:4" x14ac:dyDescent="0.25">
      <c r="A310" s="6">
        <v>410706</v>
      </c>
      <c r="B310" s="7" t="s">
        <v>224</v>
      </c>
      <c r="C310" s="5"/>
      <c r="D310" s="5"/>
    </row>
    <row r="311" spans="1:4" x14ac:dyDescent="0.25">
      <c r="A311" s="6">
        <v>410707</v>
      </c>
      <c r="B311" s="7" t="s">
        <v>225</v>
      </c>
      <c r="C311" s="5"/>
      <c r="D311" s="5"/>
    </row>
    <row r="312" spans="1:4" x14ac:dyDescent="0.25">
      <c r="A312" s="6">
        <v>410708</v>
      </c>
      <c r="B312" s="7" t="s">
        <v>118</v>
      </c>
      <c r="C312" s="5"/>
      <c r="D312" s="5"/>
    </row>
    <row r="313" spans="1:4" x14ac:dyDescent="0.25">
      <c r="A313" s="6"/>
      <c r="B313" s="7" t="s">
        <v>226</v>
      </c>
      <c r="C313" s="5"/>
      <c r="D313" s="5"/>
    </row>
    <row r="314" spans="1:4" x14ac:dyDescent="0.25">
      <c r="A314" s="6"/>
      <c r="B314" s="7" t="s">
        <v>208</v>
      </c>
      <c r="C314" s="5"/>
      <c r="D314" s="5"/>
    </row>
    <row r="315" spans="1:4" x14ac:dyDescent="0.25">
      <c r="A315" s="6"/>
      <c r="B315" s="7" t="s">
        <v>209</v>
      </c>
      <c r="C315" s="5"/>
      <c r="D315" s="5"/>
    </row>
    <row r="316" spans="1:4" ht="15.75" thickBot="1" x14ac:dyDescent="0.3">
      <c r="A316" s="19">
        <v>410709</v>
      </c>
      <c r="B316" s="20" t="s">
        <v>227</v>
      </c>
      <c r="C316" s="75"/>
      <c r="D316" s="75"/>
    </row>
    <row r="317" spans="1:4" ht="15.75" thickBot="1" x14ac:dyDescent="0.3">
      <c r="A317" s="9" t="s">
        <v>18</v>
      </c>
      <c r="B317" s="10"/>
      <c r="C317" s="67">
        <f>SUM(C305:C316)</f>
        <v>0</v>
      </c>
      <c r="D317" s="67">
        <f>SUM(D305:D316)</f>
        <v>0</v>
      </c>
    </row>
    <row r="318" spans="1:4" x14ac:dyDescent="0.25">
      <c r="A318" s="12">
        <v>4108</v>
      </c>
      <c r="B318" s="13" t="s">
        <v>228</v>
      </c>
      <c r="C318" s="68"/>
      <c r="D318" s="68"/>
    </row>
    <row r="319" spans="1:4" x14ac:dyDescent="0.25">
      <c r="A319" s="6">
        <v>410801</v>
      </c>
      <c r="B319" s="7" t="s">
        <v>229</v>
      </c>
      <c r="C319" s="5"/>
      <c r="D319" s="5"/>
    </row>
    <row r="320" spans="1:4" x14ac:dyDescent="0.25">
      <c r="A320" s="6">
        <v>410802</v>
      </c>
      <c r="B320" s="7" t="s">
        <v>230</v>
      </c>
      <c r="C320" s="5">
        <v>314957.28999999998</v>
      </c>
      <c r="D320" s="5">
        <v>10218.299999999999</v>
      </c>
    </row>
    <row r="321" spans="1:4" x14ac:dyDescent="0.25">
      <c r="A321" s="6">
        <v>410803</v>
      </c>
      <c r="B321" s="7" t="s">
        <v>231</v>
      </c>
      <c r="C321" s="5"/>
      <c r="D321" s="5"/>
    </row>
    <row r="322" spans="1:4" x14ac:dyDescent="0.25">
      <c r="A322" s="6">
        <v>410804</v>
      </c>
      <c r="B322" s="7" t="s">
        <v>232</v>
      </c>
      <c r="C322" s="5"/>
      <c r="D322" s="5"/>
    </row>
    <row r="323" spans="1:4" x14ac:dyDescent="0.25">
      <c r="A323" s="6">
        <v>410805</v>
      </c>
      <c r="B323" s="7" t="s">
        <v>223</v>
      </c>
      <c r="C323" s="5"/>
      <c r="D323" s="5"/>
    </row>
    <row r="324" spans="1:4" x14ac:dyDescent="0.25">
      <c r="A324" s="6">
        <v>410806</v>
      </c>
      <c r="B324" s="7" t="s">
        <v>224</v>
      </c>
      <c r="C324" s="5"/>
      <c r="D324" s="5"/>
    </row>
    <row r="325" spans="1:4" x14ac:dyDescent="0.25">
      <c r="A325" s="6">
        <v>410807</v>
      </c>
      <c r="B325" s="7" t="s">
        <v>225</v>
      </c>
      <c r="C325" s="5"/>
      <c r="D325" s="5"/>
    </row>
    <row r="326" spans="1:4" x14ac:dyDescent="0.25">
      <c r="A326" s="6">
        <v>410808</v>
      </c>
      <c r="B326" s="7" t="s">
        <v>118</v>
      </c>
      <c r="C326" s="5"/>
      <c r="D326" s="5"/>
    </row>
    <row r="327" spans="1:4" x14ac:dyDescent="0.25">
      <c r="A327" s="6"/>
      <c r="B327" s="7" t="s">
        <v>207</v>
      </c>
      <c r="C327" s="5"/>
      <c r="D327" s="5"/>
    </row>
    <row r="328" spans="1:4" x14ac:dyDescent="0.25">
      <c r="A328" s="6"/>
      <c r="B328" s="7" t="s">
        <v>208</v>
      </c>
      <c r="C328" s="5"/>
      <c r="D328" s="5"/>
    </row>
    <row r="329" spans="1:4" x14ac:dyDescent="0.25">
      <c r="A329" s="6"/>
      <c r="B329" s="7" t="s">
        <v>209</v>
      </c>
      <c r="C329" s="5"/>
      <c r="D329" s="5"/>
    </row>
    <row r="330" spans="1:4" ht="15.75" thickBot="1" x14ac:dyDescent="0.3">
      <c r="A330" s="19">
        <v>410809</v>
      </c>
      <c r="B330" s="20" t="s">
        <v>227</v>
      </c>
      <c r="C330" s="75"/>
      <c r="D330" s="75"/>
    </row>
    <row r="331" spans="1:4" ht="15.75" thickBot="1" x14ac:dyDescent="0.3">
      <c r="A331" s="9" t="s">
        <v>18</v>
      </c>
      <c r="B331" s="10"/>
      <c r="C331" s="67">
        <f>SUM(C319:C330)</f>
        <v>314957.28999999998</v>
      </c>
      <c r="D331" s="67">
        <f>SUM(D319:D330)</f>
        <v>10218.299999999999</v>
      </c>
    </row>
    <row r="332" spans="1:4" x14ac:dyDescent="0.25">
      <c r="A332" s="12">
        <v>4109</v>
      </c>
      <c r="B332" s="13" t="s">
        <v>233</v>
      </c>
      <c r="C332" s="68"/>
      <c r="D332" s="68"/>
    </row>
    <row r="333" spans="1:4" x14ac:dyDescent="0.25">
      <c r="A333" s="6">
        <v>410901</v>
      </c>
      <c r="B333" s="7" t="s">
        <v>86</v>
      </c>
      <c r="C333" s="5"/>
      <c r="D333" s="5"/>
    </row>
    <row r="334" spans="1:4" x14ac:dyDescent="0.25">
      <c r="A334" s="6">
        <v>410902</v>
      </c>
      <c r="B334" s="7" t="s">
        <v>87</v>
      </c>
      <c r="C334" s="5">
        <v>67432.86</v>
      </c>
      <c r="D334" s="5">
        <v>288138.98</v>
      </c>
    </row>
    <row r="335" spans="1:4" x14ac:dyDescent="0.25">
      <c r="A335" s="6">
        <v>410903</v>
      </c>
      <c r="B335" s="7" t="s">
        <v>88</v>
      </c>
      <c r="C335" s="5">
        <v>-5477.71</v>
      </c>
      <c r="D335" s="5">
        <v>41860.22</v>
      </c>
    </row>
    <row r="336" spans="1:4" x14ac:dyDescent="0.25">
      <c r="A336" s="6">
        <v>410904</v>
      </c>
      <c r="B336" s="7" t="s">
        <v>89</v>
      </c>
      <c r="C336" s="5"/>
      <c r="D336" s="5"/>
    </row>
    <row r="337" spans="1:4" x14ac:dyDescent="0.25">
      <c r="A337" s="6">
        <v>410905</v>
      </c>
      <c r="B337" s="7" t="s">
        <v>206</v>
      </c>
      <c r="C337" s="5"/>
      <c r="D337" s="5"/>
    </row>
    <row r="338" spans="1:4" x14ac:dyDescent="0.25">
      <c r="A338" s="6">
        <v>410906</v>
      </c>
      <c r="B338" s="4" t="s">
        <v>234</v>
      </c>
      <c r="C338" s="5"/>
      <c r="D338" s="5"/>
    </row>
    <row r="339" spans="1:4" x14ac:dyDescent="0.25">
      <c r="A339" s="6"/>
      <c r="B339" s="7" t="s">
        <v>207</v>
      </c>
      <c r="C339" s="5"/>
      <c r="D339" s="5"/>
    </row>
    <row r="340" spans="1:4" x14ac:dyDescent="0.25">
      <c r="A340" s="6">
        <v>41090502</v>
      </c>
      <c r="B340" s="7" t="s">
        <v>208</v>
      </c>
      <c r="C340" s="5"/>
      <c r="D340" s="5"/>
    </row>
    <row r="341" spans="1:4" x14ac:dyDescent="0.25">
      <c r="A341" s="6"/>
      <c r="B341" s="7" t="s">
        <v>209</v>
      </c>
      <c r="C341" s="5"/>
      <c r="D341" s="5"/>
    </row>
    <row r="342" spans="1:4" x14ac:dyDescent="0.25">
      <c r="A342" s="6">
        <v>410906</v>
      </c>
      <c r="B342" s="7" t="s">
        <v>91</v>
      </c>
      <c r="C342" s="5"/>
      <c r="D342" s="5"/>
    </row>
    <row r="343" spans="1:4" ht="15.75" thickBot="1" x14ac:dyDescent="0.3">
      <c r="A343" s="19">
        <v>410907</v>
      </c>
      <c r="B343" s="20" t="s">
        <v>92</v>
      </c>
      <c r="C343" s="5"/>
      <c r="D343" s="5"/>
    </row>
    <row r="344" spans="1:4" ht="15.75" thickBot="1" x14ac:dyDescent="0.3">
      <c r="A344" s="9" t="s">
        <v>18</v>
      </c>
      <c r="B344" s="10"/>
      <c r="C344" s="67">
        <f>SUM(C333:C343)</f>
        <v>61955.15</v>
      </c>
      <c r="D344" s="67">
        <f>SUM(D333:D343)</f>
        <v>329999.19999999995</v>
      </c>
    </row>
    <row r="345" spans="1:4" x14ac:dyDescent="0.25">
      <c r="A345" s="12">
        <v>4110</v>
      </c>
      <c r="B345" s="13" t="s">
        <v>235</v>
      </c>
      <c r="C345" s="68"/>
      <c r="D345" s="68"/>
    </row>
    <row r="346" spans="1:4" x14ac:dyDescent="0.25">
      <c r="A346" s="6">
        <v>411001</v>
      </c>
      <c r="B346" s="7" t="s">
        <v>86</v>
      </c>
      <c r="C346" s="5"/>
      <c r="D346" s="5"/>
    </row>
    <row r="347" spans="1:4" x14ac:dyDescent="0.25">
      <c r="A347" s="6">
        <v>411002</v>
      </c>
      <c r="B347" s="7" t="s">
        <v>87</v>
      </c>
      <c r="C347" s="5"/>
      <c r="D347" s="5"/>
    </row>
    <row r="348" spans="1:4" x14ac:dyDescent="0.25">
      <c r="A348" s="6">
        <v>411003</v>
      </c>
      <c r="B348" s="7" t="s">
        <v>88</v>
      </c>
      <c r="C348" s="5"/>
      <c r="D348" s="5"/>
    </row>
    <row r="349" spans="1:4" x14ac:dyDescent="0.25">
      <c r="A349" s="6">
        <v>411004</v>
      </c>
      <c r="B349" s="7" t="s">
        <v>89</v>
      </c>
      <c r="D349" s="5"/>
    </row>
    <row r="350" spans="1:4" x14ac:dyDescent="0.25">
      <c r="A350" s="6">
        <v>411005</v>
      </c>
      <c r="B350" s="7" t="s">
        <v>206</v>
      </c>
      <c r="C350" s="5"/>
      <c r="D350" s="5"/>
    </row>
    <row r="351" spans="1:4" x14ac:dyDescent="0.25">
      <c r="A351" s="6"/>
      <c r="B351" s="7" t="s">
        <v>226</v>
      </c>
      <c r="C351" s="5"/>
      <c r="D351" s="5"/>
    </row>
    <row r="352" spans="1:4" x14ac:dyDescent="0.25">
      <c r="A352" s="6"/>
      <c r="B352" s="7" t="s">
        <v>208</v>
      </c>
      <c r="C352" s="5"/>
      <c r="D352" s="5"/>
    </row>
    <row r="353" spans="1:4" x14ac:dyDescent="0.25">
      <c r="A353" s="6"/>
      <c r="B353" s="7" t="s">
        <v>209</v>
      </c>
      <c r="C353" s="5"/>
      <c r="D353" s="5"/>
    </row>
    <row r="354" spans="1:4" x14ac:dyDescent="0.25">
      <c r="A354" s="6">
        <v>411006</v>
      </c>
      <c r="B354" s="7" t="s">
        <v>91</v>
      </c>
      <c r="C354" s="5"/>
      <c r="D354" s="5"/>
    </row>
    <row r="355" spans="1:4" ht="15.75" thickBot="1" x14ac:dyDescent="0.3">
      <c r="A355" s="19">
        <v>411007</v>
      </c>
      <c r="B355" s="20" t="s">
        <v>92</v>
      </c>
      <c r="C355" s="75"/>
      <c r="D355" s="75"/>
    </row>
    <row r="356" spans="1:4" ht="15.75" thickBot="1" x14ac:dyDescent="0.3">
      <c r="A356" s="9" t="s">
        <v>18</v>
      </c>
      <c r="B356" s="10"/>
      <c r="C356" s="67">
        <f>SUM(C346:C355)</f>
        <v>0</v>
      </c>
      <c r="D356" s="67">
        <f>SUM(D346:D355)</f>
        <v>0</v>
      </c>
    </row>
    <row r="357" spans="1:4" x14ac:dyDescent="0.25">
      <c r="A357" s="12">
        <v>4111</v>
      </c>
      <c r="B357" s="13" t="s">
        <v>236</v>
      </c>
      <c r="C357" s="68"/>
      <c r="D357" s="68"/>
    </row>
    <row r="358" spans="1:4" x14ac:dyDescent="0.25">
      <c r="A358" s="6">
        <v>411101</v>
      </c>
      <c r="B358" s="7" t="s">
        <v>237</v>
      </c>
      <c r="C358" s="5"/>
      <c r="D358" s="5"/>
    </row>
    <row r="359" spans="1:4" x14ac:dyDescent="0.25">
      <c r="A359" s="6">
        <v>411102</v>
      </c>
      <c r="B359" s="7" t="s">
        <v>238</v>
      </c>
      <c r="C359" s="5"/>
      <c r="D359" s="5"/>
    </row>
    <row r="360" spans="1:4" x14ac:dyDescent="0.25">
      <c r="A360" s="6">
        <v>411103</v>
      </c>
      <c r="B360" s="7" t="s">
        <v>239</v>
      </c>
      <c r="C360" s="5"/>
      <c r="D360" s="5"/>
    </row>
    <row r="361" spans="1:4" x14ac:dyDescent="0.25">
      <c r="A361" s="6">
        <v>411104</v>
      </c>
      <c r="B361" s="7" t="s">
        <v>240</v>
      </c>
      <c r="C361" s="5"/>
      <c r="D361" s="5"/>
    </row>
    <row r="362" spans="1:4" x14ac:dyDescent="0.25">
      <c r="A362" s="6">
        <v>411105</v>
      </c>
      <c r="B362" s="7" t="s">
        <v>241</v>
      </c>
      <c r="C362" s="5"/>
      <c r="D362" s="5"/>
    </row>
    <row r="363" spans="1:4" x14ac:dyDescent="0.25">
      <c r="A363" s="6">
        <v>411106</v>
      </c>
      <c r="B363" s="7" t="s">
        <v>116</v>
      </c>
      <c r="C363" s="5"/>
      <c r="D363" s="5"/>
    </row>
    <row r="364" spans="1:4" x14ac:dyDescent="0.25">
      <c r="A364" s="6">
        <v>411107</v>
      </c>
      <c r="B364" s="7" t="s">
        <v>117</v>
      </c>
      <c r="C364" s="5"/>
      <c r="D364" s="5"/>
    </row>
    <row r="365" spans="1:4" x14ac:dyDescent="0.25">
      <c r="A365" s="6">
        <v>411108</v>
      </c>
      <c r="B365" s="7" t="s">
        <v>118</v>
      </c>
      <c r="C365" s="5"/>
      <c r="D365" s="5"/>
    </row>
    <row r="366" spans="1:4" x14ac:dyDescent="0.25">
      <c r="A366" s="6"/>
      <c r="B366" s="7" t="s">
        <v>207</v>
      </c>
      <c r="C366" s="5"/>
      <c r="D366" s="5"/>
    </row>
    <row r="367" spans="1:4" x14ac:dyDescent="0.25">
      <c r="A367" s="6"/>
      <c r="B367" s="7" t="s">
        <v>208</v>
      </c>
      <c r="C367" s="5"/>
      <c r="D367" s="5"/>
    </row>
    <row r="368" spans="1:4" x14ac:dyDescent="0.25">
      <c r="A368" s="6"/>
      <c r="B368" s="7" t="s">
        <v>209</v>
      </c>
      <c r="C368" s="5"/>
      <c r="D368" s="5"/>
    </row>
    <row r="369" spans="1:4" x14ac:dyDescent="0.25">
      <c r="A369" s="6">
        <v>411109</v>
      </c>
      <c r="B369" s="7" t="s">
        <v>242</v>
      </c>
      <c r="C369" s="5"/>
      <c r="D369" s="5"/>
    </row>
    <row r="370" spans="1:4" x14ac:dyDescent="0.25">
      <c r="A370" s="6">
        <v>411110</v>
      </c>
      <c r="B370" s="7" t="s">
        <v>243</v>
      </c>
      <c r="C370" s="5"/>
      <c r="D370" s="5"/>
    </row>
    <row r="371" spans="1:4" ht="15.75" thickBot="1" x14ac:dyDescent="0.3">
      <c r="A371" s="19">
        <v>411111</v>
      </c>
      <c r="B371" s="20" t="s">
        <v>121</v>
      </c>
      <c r="C371" s="75"/>
      <c r="D371" s="75"/>
    </row>
    <row r="372" spans="1:4" ht="15.75" thickBot="1" x14ac:dyDescent="0.3">
      <c r="A372" s="9" t="s">
        <v>18</v>
      </c>
      <c r="B372" s="10"/>
      <c r="C372" s="67">
        <f>SUM(C358:C371)</f>
        <v>0</v>
      </c>
      <c r="D372" s="67">
        <f>SUM(D358:D371)</f>
        <v>0</v>
      </c>
    </row>
    <row r="373" spans="1:4" x14ac:dyDescent="0.25">
      <c r="A373" s="12">
        <v>4112</v>
      </c>
      <c r="B373" s="13" t="s">
        <v>244</v>
      </c>
      <c r="C373" s="68"/>
      <c r="D373" s="68"/>
    </row>
    <row r="374" spans="1:4" x14ac:dyDescent="0.25">
      <c r="A374" s="6">
        <v>411201</v>
      </c>
      <c r="B374" s="7" t="s">
        <v>237</v>
      </c>
      <c r="C374" s="5"/>
      <c r="D374" s="5"/>
    </row>
    <row r="375" spans="1:4" x14ac:dyDescent="0.25">
      <c r="A375" s="6">
        <v>411202</v>
      </c>
      <c r="B375" s="7" t="s">
        <v>238</v>
      </c>
      <c r="C375" s="5"/>
      <c r="D375" s="5"/>
    </row>
    <row r="376" spans="1:4" x14ac:dyDescent="0.25">
      <c r="A376" s="6">
        <v>411203</v>
      </c>
      <c r="B376" s="7" t="s">
        <v>245</v>
      </c>
      <c r="C376" s="5"/>
      <c r="D376" s="5"/>
    </row>
    <row r="377" spans="1:4" x14ac:dyDescent="0.25">
      <c r="A377" s="6">
        <v>411204</v>
      </c>
      <c r="B377" s="7" t="s">
        <v>240</v>
      </c>
      <c r="C377" s="5"/>
      <c r="D377" s="5"/>
    </row>
    <row r="378" spans="1:4" x14ac:dyDescent="0.25">
      <c r="A378" s="6">
        <v>411205</v>
      </c>
      <c r="B378" s="7" t="s">
        <v>241</v>
      </c>
      <c r="C378" s="5"/>
      <c r="D378" s="5"/>
    </row>
    <row r="379" spans="1:4" x14ac:dyDescent="0.25">
      <c r="A379" s="6">
        <v>411206</v>
      </c>
      <c r="B379" s="7" t="s">
        <v>116</v>
      </c>
      <c r="C379" s="5"/>
      <c r="D379" s="5"/>
    </row>
    <row r="380" spans="1:4" x14ac:dyDescent="0.25">
      <c r="A380" s="6">
        <v>411207</v>
      </c>
      <c r="B380" s="7" t="s">
        <v>117</v>
      </c>
      <c r="C380" s="5"/>
      <c r="D380" s="5"/>
    </row>
    <row r="381" spans="1:4" x14ac:dyDescent="0.25">
      <c r="A381" s="6">
        <v>411208</v>
      </c>
      <c r="B381" s="7" t="s">
        <v>246</v>
      </c>
      <c r="C381" s="5"/>
      <c r="D381" s="5"/>
    </row>
    <row r="382" spans="1:4" x14ac:dyDescent="0.25">
      <c r="A382" s="6"/>
      <c r="B382" s="7" t="s">
        <v>207</v>
      </c>
      <c r="C382" s="5"/>
      <c r="D382" s="5"/>
    </row>
    <row r="383" spans="1:4" x14ac:dyDescent="0.25">
      <c r="A383" s="6"/>
      <c r="B383" s="7" t="s">
        <v>208</v>
      </c>
      <c r="C383" s="5"/>
      <c r="D383" s="5"/>
    </row>
    <row r="384" spans="1:4" x14ac:dyDescent="0.25">
      <c r="A384" s="6"/>
      <c r="B384" s="7" t="s">
        <v>209</v>
      </c>
      <c r="C384" s="5"/>
      <c r="D384" s="5"/>
    </row>
    <row r="385" spans="1:4" x14ac:dyDescent="0.25">
      <c r="A385" s="6">
        <v>411209</v>
      </c>
      <c r="B385" s="7" t="s">
        <v>247</v>
      </c>
      <c r="C385" s="5"/>
      <c r="D385" s="5"/>
    </row>
    <row r="386" spans="1:4" x14ac:dyDescent="0.25">
      <c r="A386" s="6">
        <v>411210</v>
      </c>
      <c r="B386" s="7" t="s">
        <v>243</v>
      </c>
      <c r="C386" s="5"/>
      <c r="D386" s="5"/>
    </row>
    <row r="387" spans="1:4" ht="15.75" thickBot="1" x14ac:dyDescent="0.3">
      <c r="A387" s="19">
        <v>411211</v>
      </c>
      <c r="B387" s="20" t="s">
        <v>121</v>
      </c>
      <c r="C387" s="75"/>
      <c r="D387" s="75"/>
    </row>
    <row r="388" spans="1:4" ht="15.75" thickBot="1" x14ac:dyDescent="0.3">
      <c r="A388" s="9" t="s">
        <v>18</v>
      </c>
      <c r="B388" s="10"/>
      <c r="C388" s="67">
        <f>SUM(C374:C387)</f>
        <v>0</v>
      </c>
      <c r="D388" s="67">
        <f>SUM(D374:D387)</f>
        <v>0</v>
      </c>
    </row>
    <row r="389" spans="1:4" x14ac:dyDescent="0.25">
      <c r="A389" s="12">
        <v>42</v>
      </c>
      <c r="B389" s="13" t="s">
        <v>248</v>
      </c>
      <c r="C389" s="68"/>
      <c r="D389" s="68"/>
    </row>
    <row r="390" spans="1:4" x14ac:dyDescent="0.25">
      <c r="A390" s="3">
        <v>4201</v>
      </c>
      <c r="B390" s="4" t="s">
        <v>249</v>
      </c>
      <c r="C390" s="5"/>
      <c r="D390" s="5"/>
    </row>
    <row r="391" spans="1:4" x14ac:dyDescent="0.25">
      <c r="A391" s="6">
        <v>420101</v>
      </c>
      <c r="B391" s="7" t="s">
        <v>203</v>
      </c>
      <c r="C391" s="5"/>
      <c r="D391" s="5"/>
    </row>
    <row r="392" spans="1:4" x14ac:dyDescent="0.25">
      <c r="A392" s="6">
        <v>420102</v>
      </c>
      <c r="B392" s="7" t="s">
        <v>204</v>
      </c>
      <c r="C392" s="5"/>
      <c r="D392" s="5"/>
    </row>
    <row r="393" spans="1:4" x14ac:dyDescent="0.25">
      <c r="A393" s="6">
        <v>420103</v>
      </c>
      <c r="B393" s="7" t="s">
        <v>87</v>
      </c>
      <c r="C393" s="5"/>
      <c r="D393" s="5"/>
    </row>
    <row r="394" spans="1:4" x14ac:dyDescent="0.25">
      <c r="A394" s="6">
        <v>420104</v>
      </c>
      <c r="B394" s="7" t="s">
        <v>88</v>
      </c>
      <c r="C394" s="5"/>
      <c r="D394" s="5"/>
    </row>
    <row r="395" spans="1:4" x14ac:dyDescent="0.25">
      <c r="A395" s="6">
        <v>420105</v>
      </c>
      <c r="B395" s="7" t="s">
        <v>89</v>
      </c>
      <c r="C395" s="5"/>
      <c r="D395" s="5"/>
    </row>
    <row r="396" spans="1:4" x14ac:dyDescent="0.25">
      <c r="A396" s="6">
        <v>420106</v>
      </c>
      <c r="B396" s="7" t="s">
        <v>206</v>
      </c>
      <c r="C396" s="5"/>
      <c r="D396" s="5"/>
    </row>
    <row r="397" spans="1:4" x14ac:dyDescent="0.25">
      <c r="A397" s="6"/>
      <c r="B397" s="7" t="s">
        <v>207</v>
      </c>
      <c r="C397" s="5"/>
      <c r="D397" s="5"/>
    </row>
    <row r="398" spans="1:4" x14ac:dyDescent="0.25">
      <c r="A398" s="6"/>
      <c r="B398" s="7" t="s">
        <v>208</v>
      </c>
      <c r="C398" s="5"/>
      <c r="D398" s="5"/>
    </row>
    <row r="399" spans="1:4" x14ac:dyDescent="0.25">
      <c r="A399" s="6"/>
      <c r="B399" s="7" t="s">
        <v>209</v>
      </c>
      <c r="C399" s="5"/>
      <c r="D399" s="5"/>
    </row>
    <row r="400" spans="1:4" x14ac:dyDescent="0.25">
      <c r="A400" s="6">
        <v>420107</v>
      </c>
      <c r="B400" s="7" t="s">
        <v>91</v>
      </c>
      <c r="C400" s="5"/>
      <c r="D400" s="5"/>
    </row>
    <row r="401" spans="1:4" ht="15.75" thickBot="1" x14ac:dyDescent="0.3">
      <c r="A401" s="19">
        <v>420108</v>
      </c>
      <c r="B401" s="20" t="s">
        <v>210</v>
      </c>
      <c r="C401" s="75"/>
      <c r="D401" s="75"/>
    </row>
    <row r="402" spans="1:4" ht="15.75" thickBot="1" x14ac:dyDescent="0.3">
      <c r="A402" s="9" t="s">
        <v>18</v>
      </c>
      <c r="B402" s="10"/>
      <c r="C402" s="67">
        <f>SUM(C391:C401)</f>
        <v>0</v>
      </c>
      <c r="D402" s="67">
        <f>SUM(D391:D401)</f>
        <v>0</v>
      </c>
    </row>
    <row r="403" spans="1:4" x14ac:dyDescent="0.25">
      <c r="A403" s="12">
        <v>4202</v>
      </c>
      <c r="B403" s="13" t="s">
        <v>250</v>
      </c>
      <c r="C403" s="68"/>
      <c r="D403" s="68"/>
    </row>
    <row r="404" spans="1:4" x14ac:dyDescent="0.25">
      <c r="A404" s="6">
        <v>420201</v>
      </c>
      <c r="B404" s="7" t="s">
        <v>203</v>
      </c>
      <c r="C404" s="5"/>
      <c r="D404" s="5"/>
    </row>
    <row r="405" spans="1:4" x14ac:dyDescent="0.25">
      <c r="A405" s="6">
        <v>420202</v>
      </c>
      <c r="B405" s="7" t="s">
        <v>204</v>
      </c>
      <c r="C405" s="5"/>
      <c r="D405" s="5"/>
    </row>
    <row r="406" spans="1:4" x14ac:dyDescent="0.25">
      <c r="A406" s="6">
        <v>420203</v>
      </c>
      <c r="B406" s="7" t="s">
        <v>87</v>
      </c>
      <c r="C406" s="5"/>
      <c r="D406" s="5"/>
    </row>
    <row r="407" spans="1:4" x14ac:dyDescent="0.25">
      <c r="A407" s="6">
        <v>420204</v>
      </c>
      <c r="B407" s="7" t="s">
        <v>88</v>
      </c>
      <c r="C407" s="5"/>
      <c r="D407" s="5"/>
    </row>
    <row r="408" spans="1:4" x14ac:dyDescent="0.25">
      <c r="A408" s="6">
        <v>420205</v>
      </c>
      <c r="B408" s="7" t="s">
        <v>89</v>
      </c>
      <c r="C408" s="5"/>
      <c r="D408" s="5"/>
    </row>
    <row r="409" spans="1:4" x14ac:dyDescent="0.25">
      <c r="A409" s="6">
        <v>420206</v>
      </c>
      <c r="B409" s="7" t="s">
        <v>206</v>
      </c>
      <c r="C409" s="5"/>
      <c r="D409" s="5"/>
    </row>
    <row r="410" spans="1:4" x14ac:dyDescent="0.25">
      <c r="A410" s="6"/>
      <c r="B410" s="7" t="s">
        <v>207</v>
      </c>
      <c r="C410" s="5"/>
      <c r="D410" s="5"/>
    </row>
    <row r="411" spans="1:4" x14ac:dyDescent="0.25">
      <c r="A411" s="6"/>
      <c r="B411" s="7" t="s">
        <v>208</v>
      </c>
      <c r="C411" s="5"/>
      <c r="D411" s="5"/>
    </row>
    <row r="412" spans="1:4" x14ac:dyDescent="0.25">
      <c r="A412" s="6"/>
      <c r="B412" s="7" t="s">
        <v>209</v>
      </c>
      <c r="C412" s="5"/>
      <c r="D412" s="5"/>
    </row>
    <row r="413" spans="1:4" x14ac:dyDescent="0.25">
      <c r="A413" s="6">
        <v>420207</v>
      </c>
      <c r="B413" s="7" t="s">
        <v>91</v>
      </c>
      <c r="C413" s="5"/>
      <c r="D413" s="5"/>
    </row>
    <row r="414" spans="1:4" ht="15.75" thickBot="1" x14ac:dyDescent="0.3">
      <c r="A414" s="19">
        <v>420208</v>
      </c>
      <c r="B414" s="20" t="s">
        <v>210</v>
      </c>
      <c r="C414" s="75"/>
      <c r="D414" s="75"/>
    </row>
    <row r="415" spans="1:4" ht="15.75" thickBot="1" x14ac:dyDescent="0.3">
      <c r="A415" s="9" t="s">
        <v>18</v>
      </c>
      <c r="B415" s="10"/>
      <c r="C415" s="67">
        <f>SUM(C404:C414)</f>
        <v>0</v>
      </c>
      <c r="D415" s="67">
        <f>SUM(D404:D414)</f>
        <v>0</v>
      </c>
    </row>
    <row r="416" spans="1:4" x14ac:dyDescent="0.25">
      <c r="A416" s="12">
        <v>4203</v>
      </c>
      <c r="B416" s="13" t="s">
        <v>251</v>
      </c>
      <c r="C416" s="68"/>
      <c r="D416" s="68"/>
    </row>
    <row r="417" spans="1:4" x14ac:dyDescent="0.25">
      <c r="A417" s="6">
        <v>420301</v>
      </c>
      <c r="B417" s="7" t="s">
        <v>203</v>
      </c>
      <c r="C417" s="5"/>
      <c r="D417" s="5"/>
    </row>
    <row r="418" spans="1:4" x14ac:dyDescent="0.25">
      <c r="A418" s="6">
        <v>420302</v>
      </c>
      <c r="B418" s="7" t="s">
        <v>204</v>
      </c>
      <c r="C418" s="5"/>
      <c r="D418" s="5"/>
    </row>
    <row r="419" spans="1:4" x14ac:dyDescent="0.25">
      <c r="A419" s="6">
        <v>420303</v>
      </c>
      <c r="B419" s="7" t="s">
        <v>87</v>
      </c>
      <c r="C419" s="5"/>
      <c r="D419" s="5"/>
    </row>
    <row r="420" spans="1:4" x14ac:dyDescent="0.25">
      <c r="A420" s="6">
        <v>420304</v>
      </c>
      <c r="B420" s="7" t="s">
        <v>88</v>
      </c>
      <c r="C420" s="5"/>
      <c r="D420" s="5"/>
    </row>
    <row r="421" spans="1:4" x14ac:dyDescent="0.25">
      <c r="A421" s="6">
        <v>420305</v>
      </c>
      <c r="B421" s="7" t="s">
        <v>89</v>
      </c>
      <c r="C421" s="5"/>
      <c r="D421" s="5"/>
    </row>
    <row r="422" spans="1:4" x14ac:dyDescent="0.25">
      <c r="A422" s="6">
        <v>420306</v>
      </c>
      <c r="B422" s="7" t="s">
        <v>206</v>
      </c>
      <c r="C422" s="5"/>
      <c r="D422" s="5"/>
    </row>
    <row r="423" spans="1:4" x14ac:dyDescent="0.25">
      <c r="A423" s="6"/>
      <c r="B423" s="7" t="s">
        <v>207</v>
      </c>
      <c r="C423" s="5"/>
      <c r="D423" s="5"/>
    </row>
    <row r="424" spans="1:4" x14ac:dyDescent="0.25">
      <c r="A424" s="6"/>
      <c r="B424" s="7" t="s">
        <v>208</v>
      </c>
      <c r="C424" s="5"/>
      <c r="D424" s="5"/>
    </row>
    <row r="425" spans="1:4" x14ac:dyDescent="0.25">
      <c r="A425" s="6"/>
      <c r="B425" s="7" t="s">
        <v>209</v>
      </c>
      <c r="C425" s="5"/>
      <c r="D425" s="5"/>
    </row>
    <row r="426" spans="1:4" x14ac:dyDescent="0.25">
      <c r="A426" s="6">
        <v>420307</v>
      </c>
      <c r="B426" s="7" t="s">
        <v>91</v>
      </c>
      <c r="C426" s="5"/>
      <c r="D426" s="5"/>
    </row>
    <row r="427" spans="1:4" ht="15.75" thickBot="1" x14ac:dyDescent="0.3">
      <c r="A427" s="19">
        <v>420308</v>
      </c>
      <c r="B427" s="20" t="s">
        <v>210</v>
      </c>
      <c r="C427" s="75"/>
      <c r="D427" s="75"/>
    </row>
    <row r="428" spans="1:4" ht="15.75" thickBot="1" x14ac:dyDescent="0.3">
      <c r="A428" s="9" t="s">
        <v>18</v>
      </c>
      <c r="B428" s="10"/>
      <c r="C428" s="67">
        <f>SUM(C417:C427)</f>
        <v>0</v>
      </c>
      <c r="D428" s="67">
        <f>SUM(D417:D427)</f>
        <v>0</v>
      </c>
    </row>
    <row r="429" spans="1:4" x14ac:dyDescent="0.25">
      <c r="A429" s="12">
        <v>4204</v>
      </c>
      <c r="B429" s="13" t="s">
        <v>252</v>
      </c>
      <c r="C429" s="68"/>
      <c r="D429" s="68"/>
    </row>
    <row r="430" spans="1:4" x14ac:dyDescent="0.25">
      <c r="A430" s="6">
        <v>420401</v>
      </c>
      <c r="B430" s="7" t="s">
        <v>203</v>
      </c>
      <c r="C430" s="5"/>
      <c r="D430" s="5"/>
    </row>
    <row r="431" spans="1:4" x14ac:dyDescent="0.25">
      <c r="A431" s="6">
        <v>420402</v>
      </c>
      <c r="B431" s="7" t="s">
        <v>204</v>
      </c>
      <c r="C431" s="5"/>
      <c r="D431" s="5"/>
    </row>
    <row r="432" spans="1:4" x14ac:dyDescent="0.25">
      <c r="A432" s="6">
        <v>420403</v>
      </c>
      <c r="B432" s="7" t="s">
        <v>87</v>
      </c>
      <c r="C432" s="5"/>
      <c r="D432" s="5"/>
    </row>
    <row r="433" spans="1:4" x14ac:dyDescent="0.25">
      <c r="A433" s="6">
        <v>420404</v>
      </c>
      <c r="B433" s="7" t="s">
        <v>88</v>
      </c>
      <c r="C433" s="5"/>
      <c r="D433" s="5"/>
    </row>
    <row r="434" spans="1:4" x14ac:dyDescent="0.25">
      <c r="A434" s="6">
        <v>420405</v>
      </c>
      <c r="B434" s="7" t="s">
        <v>89</v>
      </c>
      <c r="C434" s="5"/>
      <c r="D434" s="5"/>
    </row>
    <row r="435" spans="1:4" x14ac:dyDescent="0.25">
      <c r="A435" s="6">
        <v>420406</v>
      </c>
      <c r="B435" s="7" t="s">
        <v>206</v>
      </c>
      <c r="C435" s="5"/>
      <c r="D435" s="5"/>
    </row>
    <row r="436" spans="1:4" x14ac:dyDescent="0.25">
      <c r="A436" s="6"/>
      <c r="B436" s="7" t="s">
        <v>207</v>
      </c>
      <c r="C436" s="5"/>
      <c r="D436" s="5"/>
    </row>
    <row r="437" spans="1:4" x14ac:dyDescent="0.25">
      <c r="A437" s="6"/>
      <c r="B437" s="7" t="s">
        <v>208</v>
      </c>
      <c r="C437" s="5"/>
      <c r="D437" s="5"/>
    </row>
    <row r="438" spans="1:4" x14ac:dyDescent="0.25">
      <c r="A438" s="6"/>
      <c r="B438" s="7" t="s">
        <v>209</v>
      </c>
      <c r="C438" s="5"/>
      <c r="D438" s="5"/>
    </row>
    <row r="439" spans="1:4" x14ac:dyDescent="0.25">
      <c r="A439" s="6">
        <v>420407</v>
      </c>
      <c r="B439" s="7" t="s">
        <v>91</v>
      </c>
      <c r="C439" s="5"/>
      <c r="D439" s="5"/>
    </row>
    <row r="440" spans="1:4" ht="15.75" thickBot="1" x14ac:dyDescent="0.3">
      <c r="A440" s="19">
        <v>420408</v>
      </c>
      <c r="B440" s="20" t="s">
        <v>210</v>
      </c>
      <c r="C440" s="75"/>
      <c r="D440" s="75"/>
    </row>
    <row r="441" spans="1:4" ht="15.75" thickBot="1" x14ac:dyDescent="0.3">
      <c r="A441" s="9" t="s">
        <v>18</v>
      </c>
      <c r="B441" s="10"/>
      <c r="C441" s="67">
        <f>SUM(C430:C440)</f>
        <v>0</v>
      </c>
      <c r="D441" s="67">
        <f>SUM(D430:D440)</f>
        <v>0</v>
      </c>
    </row>
    <row r="442" spans="1:4" x14ac:dyDescent="0.25">
      <c r="A442" s="12">
        <v>4205</v>
      </c>
      <c r="B442" s="13" t="s">
        <v>253</v>
      </c>
      <c r="C442" s="68"/>
      <c r="D442" s="68"/>
    </row>
    <row r="443" spans="1:4" x14ac:dyDescent="0.25">
      <c r="A443" s="6">
        <v>420501</v>
      </c>
      <c r="B443" s="7" t="s">
        <v>86</v>
      </c>
      <c r="C443" s="5"/>
      <c r="D443" s="5"/>
    </row>
    <row r="444" spans="1:4" x14ac:dyDescent="0.25">
      <c r="A444" s="6">
        <v>420502</v>
      </c>
      <c r="B444" s="7" t="s">
        <v>87</v>
      </c>
      <c r="C444" s="5"/>
      <c r="D444" s="5"/>
    </row>
    <row r="445" spans="1:4" x14ac:dyDescent="0.25">
      <c r="A445" s="6">
        <v>420503</v>
      </c>
      <c r="B445" s="7" t="s">
        <v>88</v>
      </c>
      <c r="C445" s="5"/>
      <c r="D445" s="5"/>
    </row>
    <row r="446" spans="1:4" x14ac:dyDescent="0.25">
      <c r="A446" s="6">
        <v>420504</v>
      </c>
      <c r="B446" s="7" t="s">
        <v>89</v>
      </c>
      <c r="C446" s="5"/>
      <c r="D446" s="5"/>
    </row>
    <row r="447" spans="1:4" x14ac:dyDescent="0.25">
      <c r="A447" s="6">
        <v>420505</v>
      </c>
      <c r="B447" s="7" t="s">
        <v>206</v>
      </c>
      <c r="C447" s="5"/>
      <c r="D447" s="5"/>
    </row>
    <row r="448" spans="1:4" x14ac:dyDescent="0.25">
      <c r="A448" s="6"/>
      <c r="B448" s="7" t="s">
        <v>207</v>
      </c>
      <c r="C448" s="5"/>
      <c r="D448" s="5"/>
    </row>
    <row r="449" spans="1:4" x14ac:dyDescent="0.25">
      <c r="A449" s="6"/>
      <c r="B449" s="7" t="s">
        <v>208</v>
      </c>
      <c r="C449" s="5"/>
      <c r="D449" s="5"/>
    </row>
    <row r="450" spans="1:4" x14ac:dyDescent="0.25">
      <c r="A450" s="6"/>
      <c r="B450" s="7" t="s">
        <v>209</v>
      </c>
      <c r="C450" s="5"/>
      <c r="D450" s="5"/>
    </row>
    <row r="451" spans="1:4" x14ac:dyDescent="0.25">
      <c r="A451" s="6">
        <v>420506</v>
      </c>
      <c r="B451" s="7" t="s">
        <v>91</v>
      </c>
      <c r="C451" s="5"/>
      <c r="D451" s="5"/>
    </row>
    <row r="452" spans="1:4" ht="15.75" thickBot="1" x14ac:dyDescent="0.3">
      <c r="A452" s="19">
        <v>420507</v>
      </c>
      <c r="B452" s="20" t="s">
        <v>210</v>
      </c>
      <c r="C452" s="75"/>
      <c r="D452" s="75"/>
    </row>
    <row r="453" spans="1:4" ht="15.75" thickBot="1" x14ac:dyDescent="0.3">
      <c r="A453" s="9" t="s">
        <v>18</v>
      </c>
      <c r="B453" s="10"/>
      <c r="C453" s="67">
        <f>SUM(C443:C452)</f>
        <v>0</v>
      </c>
      <c r="D453" s="67">
        <f>SUM(D443:D452)</f>
        <v>0</v>
      </c>
    </row>
    <row r="454" spans="1:4" x14ac:dyDescent="0.25">
      <c r="A454" s="12">
        <v>4206</v>
      </c>
      <c r="B454" s="13" t="s">
        <v>254</v>
      </c>
      <c r="C454" s="68"/>
      <c r="D454" s="68"/>
    </row>
    <row r="455" spans="1:4" x14ac:dyDescent="0.25">
      <c r="A455" s="6">
        <v>420601</v>
      </c>
      <c r="B455" s="7" t="s">
        <v>86</v>
      </c>
      <c r="C455" s="5"/>
      <c r="D455" s="5"/>
    </row>
    <row r="456" spans="1:4" x14ac:dyDescent="0.25">
      <c r="A456" s="6">
        <v>420602</v>
      </c>
      <c r="B456" s="7" t="s">
        <v>87</v>
      </c>
      <c r="C456" s="5"/>
      <c r="D456" s="5"/>
    </row>
    <row r="457" spans="1:4" x14ac:dyDescent="0.25">
      <c r="A457" s="6">
        <v>420603</v>
      </c>
      <c r="B457" s="7" t="s">
        <v>88</v>
      </c>
      <c r="C457" s="5"/>
      <c r="D457" s="5"/>
    </row>
    <row r="458" spans="1:4" x14ac:dyDescent="0.25">
      <c r="A458" s="6">
        <v>420604</v>
      </c>
      <c r="B458" s="7" t="s">
        <v>89</v>
      </c>
      <c r="C458" s="5"/>
      <c r="D458" s="5"/>
    </row>
    <row r="459" spans="1:4" x14ac:dyDescent="0.25">
      <c r="A459" s="6">
        <v>420605</v>
      </c>
      <c r="B459" s="7" t="s">
        <v>206</v>
      </c>
      <c r="C459" s="5"/>
      <c r="D459" s="5"/>
    </row>
    <row r="460" spans="1:4" x14ac:dyDescent="0.25">
      <c r="A460" s="6"/>
      <c r="B460" s="7" t="s">
        <v>207</v>
      </c>
      <c r="C460" s="5"/>
      <c r="D460" s="5"/>
    </row>
    <row r="461" spans="1:4" x14ac:dyDescent="0.25">
      <c r="A461" s="6"/>
      <c r="B461" s="7" t="s">
        <v>208</v>
      </c>
      <c r="C461" s="5"/>
      <c r="D461" s="5"/>
    </row>
    <row r="462" spans="1:4" x14ac:dyDescent="0.25">
      <c r="A462" s="6"/>
      <c r="B462" s="7" t="s">
        <v>209</v>
      </c>
      <c r="C462" s="5"/>
      <c r="D462" s="5"/>
    </row>
    <row r="463" spans="1:4" x14ac:dyDescent="0.25">
      <c r="A463" s="6">
        <v>420606</v>
      </c>
      <c r="B463" s="7" t="s">
        <v>91</v>
      </c>
      <c r="C463" s="5"/>
      <c r="D463" s="5"/>
    </row>
    <row r="464" spans="1:4" ht="15.75" thickBot="1" x14ac:dyDescent="0.3">
      <c r="A464" s="19">
        <v>420607</v>
      </c>
      <c r="B464" s="20" t="s">
        <v>210</v>
      </c>
      <c r="C464" s="75"/>
      <c r="D464" s="75"/>
    </row>
    <row r="465" spans="1:4" ht="15.75" thickBot="1" x14ac:dyDescent="0.3">
      <c r="A465" s="9" t="s">
        <v>18</v>
      </c>
      <c r="B465" s="10"/>
      <c r="C465" s="67">
        <f>SUM(C455:C464)</f>
        <v>0</v>
      </c>
      <c r="D465" s="67">
        <f>SUM(D455:D464)</f>
        <v>0</v>
      </c>
    </row>
    <row r="466" spans="1:4" x14ac:dyDescent="0.25">
      <c r="A466" s="12">
        <v>4207</v>
      </c>
      <c r="B466" s="13" t="s">
        <v>214</v>
      </c>
      <c r="C466" s="68"/>
      <c r="D466" s="68"/>
    </row>
    <row r="467" spans="1:4" x14ac:dyDescent="0.25">
      <c r="A467" s="6">
        <v>420701</v>
      </c>
      <c r="B467" s="7" t="s">
        <v>86</v>
      </c>
      <c r="C467" s="5"/>
      <c r="D467" s="5"/>
    </row>
    <row r="468" spans="1:4" x14ac:dyDescent="0.25">
      <c r="A468" s="6">
        <v>420702</v>
      </c>
      <c r="B468" s="7" t="s">
        <v>87</v>
      </c>
      <c r="C468" s="5"/>
      <c r="D468" s="5"/>
    </row>
    <row r="469" spans="1:4" x14ac:dyDescent="0.25">
      <c r="A469" s="6">
        <v>420703</v>
      </c>
      <c r="B469" s="7" t="s">
        <v>88</v>
      </c>
      <c r="C469" s="5"/>
      <c r="D469" s="5"/>
    </row>
    <row r="470" spans="1:4" x14ac:dyDescent="0.25">
      <c r="A470" s="6">
        <v>420704</v>
      </c>
      <c r="B470" s="7" t="s">
        <v>89</v>
      </c>
      <c r="C470" s="5"/>
      <c r="D470" s="5"/>
    </row>
    <row r="471" spans="1:4" x14ac:dyDescent="0.25">
      <c r="A471" s="6">
        <v>420705</v>
      </c>
      <c r="B471" s="7" t="s">
        <v>206</v>
      </c>
      <c r="C471" s="5"/>
      <c r="D471" s="5"/>
    </row>
    <row r="472" spans="1:4" x14ac:dyDescent="0.25">
      <c r="A472" s="6"/>
      <c r="B472" s="7" t="s">
        <v>207</v>
      </c>
      <c r="C472" s="5"/>
      <c r="D472" s="5"/>
    </row>
    <row r="473" spans="1:4" x14ac:dyDescent="0.25">
      <c r="A473" s="6"/>
      <c r="B473" s="7" t="s">
        <v>208</v>
      </c>
      <c r="C473" s="5"/>
      <c r="D473" s="5"/>
    </row>
    <row r="474" spans="1:4" x14ac:dyDescent="0.25">
      <c r="A474" s="6"/>
      <c r="B474" s="7" t="s">
        <v>209</v>
      </c>
      <c r="C474" s="5"/>
      <c r="D474" s="5"/>
    </row>
    <row r="475" spans="1:4" x14ac:dyDescent="0.25">
      <c r="A475" s="6">
        <v>420706</v>
      </c>
      <c r="B475" s="7" t="s">
        <v>91</v>
      </c>
      <c r="C475" s="5"/>
      <c r="D475" s="5"/>
    </row>
    <row r="476" spans="1:4" ht="15.75" thickBot="1" x14ac:dyDescent="0.3">
      <c r="A476" s="19">
        <v>420707</v>
      </c>
      <c r="B476" s="20" t="s">
        <v>210</v>
      </c>
      <c r="C476" s="75"/>
      <c r="D476" s="75"/>
    </row>
    <row r="477" spans="1:4" ht="15.75" thickBot="1" x14ac:dyDescent="0.3">
      <c r="A477" s="9" t="s">
        <v>18</v>
      </c>
      <c r="B477" s="10"/>
      <c r="C477" s="67">
        <f>SUM(C467:C476)</f>
        <v>0</v>
      </c>
      <c r="D477" s="67">
        <f>SUM(D467:D476)</f>
        <v>0</v>
      </c>
    </row>
    <row r="478" spans="1:4" x14ac:dyDescent="0.25">
      <c r="A478" s="12">
        <v>4208</v>
      </c>
      <c r="B478" s="13" t="s">
        <v>255</v>
      </c>
      <c r="C478" s="68"/>
      <c r="D478" s="68"/>
    </row>
    <row r="479" spans="1:4" x14ac:dyDescent="0.25">
      <c r="A479" s="16">
        <v>420801</v>
      </c>
      <c r="B479" s="17" t="s">
        <v>87</v>
      </c>
      <c r="C479" s="69"/>
      <c r="D479" s="69"/>
    </row>
    <row r="480" spans="1:4" x14ac:dyDescent="0.25">
      <c r="A480" s="6">
        <v>420802</v>
      </c>
      <c r="B480" s="7" t="s">
        <v>88</v>
      </c>
      <c r="C480" s="5"/>
      <c r="D480" s="5"/>
    </row>
    <row r="481" spans="1:4" x14ac:dyDescent="0.25">
      <c r="A481" s="6">
        <v>420803</v>
      </c>
      <c r="B481" s="7" t="s">
        <v>89</v>
      </c>
      <c r="C481" s="5"/>
      <c r="D481" s="5"/>
    </row>
    <row r="482" spans="1:4" x14ac:dyDescent="0.25">
      <c r="A482" s="6">
        <v>420804</v>
      </c>
      <c r="B482" s="7" t="s">
        <v>206</v>
      </c>
      <c r="C482" s="5"/>
      <c r="D482" s="5"/>
    </row>
    <row r="483" spans="1:4" x14ac:dyDescent="0.25">
      <c r="A483" s="6"/>
      <c r="B483" s="7" t="s">
        <v>207</v>
      </c>
      <c r="C483" s="5"/>
      <c r="D483" s="5"/>
    </row>
    <row r="484" spans="1:4" x14ac:dyDescent="0.25">
      <c r="A484" s="6"/>
      <c r="B484" s="7" t="s">
        <v>208</v>
      </c>
      <c r="C484" s="5"/>
      <c r="D484" s="5"/>
    </row>
    <row r="485" spans="1:4" x14ac:dyDescent="0.25">
      <c r="A485" s="6"/>
      <c r="B485" s="7" t="s">
        <v>209</v>
      </c>
      <c r="C485" s="5"/>
      <c r="D485" s="5"/>
    </row>
    <row r="486" spans="1:4" x14ac:dyDescent="0.25">
      <c r="A486" s="6">
        <v>420805</v>
      </c>
      <c r="B486" s="7" t="s">
        <v>91</v>
      </c>
      <c r="C486" s="5"/>
      <c r="D486" s="5"/>
    </row>
    <row r="487" spans="1:4" ht="15.75" thickBot="1" x14ac:dyDescent="0.3">
      <c r="A487" s="19">
        <v>420806</v>
      </c>
      <c r="B487" s="20" t="s">
        <v>210</v>
      </c>
      <c r="C487" s="75"/>
      <c r="D487" s="75"/>
    </row>
    <row r="488" spans="1:4" ht="15.75" thickBot="1" x14ac:dyDescent="0.3">
      <c r="A488" s="9" t="s">
        <v>18</v>
      </c>
      <c r="B488" s="10"/>
      <c r="C488" s="67">
        <f>SUM(C479:C487)</f>
        <v>0</v>
      </c>
      <c r="D488" s="67">
        <f>SUM(D479:D487)</f>
        <v>0</v>
      </c>
    </row>
    <row r="489" spans="1:4" x14ac:dyDescent="0.25">
      <c r="A489" s="12">
        <v>4209</v>
      </c>
      <c r="B489" s="13" t="s">
        <v>256</v>
      </c>
      <c r="C489" s="68"/>
      <c r="D489" s="68"/>
    </row>
    <row r="490" spans="1:4" x14ac:dyDescent="0.25">
      <c r="A490" s="6">
        <v>420901</v>
      </c>
      <c r="B490" s="7" t="s">
        <v>87</v>
      </c>
      <c r="C490" s="5"/>
      <c r="D490" s="5"/>
    </row>
    <row r="491" spans="1:4" x14ac:dyDescent="0.25">
      <c r="A491" s="6">
        <v>420902</v>
      </c>
      <c r="B491" s="7" t="s">
        <v>88</v>
      </c>
      <c r="C491" s="5"/>
      <c r="D491" s="5"/>
    </row>
    <row r="492" spans="1:4" x14ac:dyDescent="0.25">
      <c r="A492" s="6">
        <v>420903</v>
      </c>
      <c r="B492" s="7" t="s">
        <v>89</v>
      </c>
      <c r="C492" s="5"/>
      <c r="D492" s="5"/>
    </row>
    <row r="493" spans="1:4" x14ac:dyDescent="0.25">
      <c r="A493" s="6">
        <v>420904</v>
      </c>
      <c r="B493" s="7" t="s">
        <v>206</v>
      </c>
      <c r="C493" s="5"/>
      <c r="D493" s="5"/>
    </row>
    <row r="494" spans="1:4" x14ac:dyDescent="0.25">
      <c r="A494" s="6"/>
      <c r="B494" s="7" t="s">
        <v>207</v>
      </c>
      <c r="C494" s="5"/>
      <c r="D494" s="5"/>
    </row>
    <row r="495" spans="1:4" x14ac:dyDescent="0.25">
      <c r="A495" s="6"/>
      <c r="B495" s="7" t="s">
        <v>208</v>
      </c>
      <c r="C495" s="5"/>
      <c r="D495" s="5"/>
    </row>
    <row r="496" spans="1:4" x14ac:dyDescent="0.25">
      <c r="A496" s="6"/>
      <c r="B496" s="7" t="s">
        <v>209</v>
      </c>
      <c r="C496" s="5"/>
      <c r="D496" s="5"/>
    </row>
    <row r="497" spans="1:4" x14ac:dyDescent="0.25">
      <c r="A497" s="6">
        <v>420905</v>
      </c>
      <c r="B497" s="7" t="s">
        <v>91</v>
      </c>
      <c r="C497" s="5"/>
      <c r="D497" s="5"/>
    </row>
    <row r="498" spans="1:4" ht="15.75" thickBot="1" x14ac:dyDescent="0.3">
      <c r="A498" s="19">
        <v>420906</v>
      </c>
      <c r="B498" s="20" t="s">
        <v>210</v>
      </c>
      <c r="C498" s="75"/>
      <c r="D498" s="75"/>
    </row>
    <row r="499" spans="1:4" ht="15.75" thickBot="1" x14ac:dyDescent="0.3">
      <c r="A499" s="9" t="s">
        <v>18</v>
      </c>
      <c r="B499" s="10"/>
      <c r="C499" s="67">
        <f>SUM(C490:C498)</f>
        <v>0</v>
      </c>
      <c r="D499" s="67">
        <f>SUM(D490:D498)</f>
        <v>0</v>
      </c>
    </row>
    <row r="500" spans="1:4" x14ac:dyDescent="0.25">
      <c r="A500" s="12">
        <v>4210</v>
      </c>
      <c r="B500" s="13" t="s">
        <v>257</v>
      </c>
      <c r="C500" s="68"/>
      <c r="D500" s="68"/>
    </row>
    <row r="501" spans="1:4" x14ac:dyDescent="0.25">
      <c r="A501" s="6">
        <v>421001</v>
      </c>
      <c r="B501" s="7" t="s">
        <v>219</v>
      </c>
      <c r="C501" s="5"/>
      <c r="D501" s="5"/>
    </row>
    <row r="502" spans="1:4" x14ac:dyDescent="0.25">
      <c r="A502" s="6">
        <v>421002</v>
      </c>
      <c r="B502" s="7" t="s">
        <v>258</v>
      </c>
      <c r="C502" s="5"/>
      <c r="D502" s="5"/>
    </row>
    <row r="503" spans="1:4" x14ac:dyDescent="0.25">
      <c r="A503" s="6">
        <v>421003</v>
      </c>
      <c r="B503" s="7" t="s">
        <v>221</v>
      </c>
      <c r="C503" s="5"/>
      <c r="D503" s="5"/>
    </row>
    <row r="504" spans="1:4" x14ac:dyDescent="0.25">
      <c r="A504" s="6">
        <v>421004</v>
      </c>
      <c r="B504" s="7" t="s">
        <v>222</v>
      </c>
      <c r="C504" s="5"/>
      <c r="D504" s="5"/>
    </row>
    <row r="505" spans="1:4" x14ac:dyDescent="0.25">
      <c r="A505" s="6">
        <v>421005</v>
      </c>
      <c r="B505" s="7" t="s">
        <v>259</v>
      </c>
      <c r="C505" s="5"/>
      <c r="D505" s="5"/>
    </row>
    <row r="506" spans="1:4" x14ac:dyDescent="0.25">
      <c r="A506" s="6">
        <v>421006</v>
      </c>
      <c r="B506" s="7" t="s">
        <v>260</v>
      </c>
      <c r="C506" s="5"/>
      <c r="D506" s="5"/>
    </row>
    <row r="507" spans="1:4" x14ac:dyDescent="0.25">
      <c r="A507" s="6">
        <v>421007</v>
      </c>
      <c r="B507" s="7" t="s">
        <v>261</v>
      </c>
      <c r="C507" s="5"/>
      <c r="D507" s="5"/>
    </row>
    <row r="508" spans="1:4" x14ac:dyDescent="0.25">
      <c r="A508" s="6">
        <v>421008</v>
      </c>
      <c r="B508" s="7" t="s">
        <v>118</v>
      </c>
      <c r="C508" s="5"/>
      <c r="D508" s="5"/>
    </row>
    <row r="509" spans="1:4" x14ac:dyDescent="0.25">
      <c r="A509" s="6"/>
      <c r="B509" s="7" t="s">
        <v>207</v>
      </c>
      <c r="C509" s="5"/>
      <c r="D509" s="5"/>
    </row>
    <row r="510" spans="1:4" x14ac:dyDescent="0.25">
      <c r="A510" s="6"/>
      <c r="B510" s="7" t="s">
        <v>208</v>
      </c>
      <c r="C510" s="5"/>
      <c r="D510" s="5"/>
    </row>
    <row r="511" spans="1:4" x14ac:dyDescent="0.25">
      <c r="A511" s="6"/>
      <c r="B511" s="7" t="s">
        <v>209</v>
      </c>
      <c r="C511" s="5"/>
      <c r="D511" s="5"/>
    </row>
    <row r="512" spans="1:4" ht="15.75" thickBot="1" x14ac:dyDescent="0.3">
      <c r="A512" s="19">
        <v>421009</v>
      </c>
      <c r="B512" s="20" t="s">
        <v>227</v>
      </c>
      <c r="C512" s="75"/>
      <c r="D512" s="75"/>
    </row>
    <row r="513" spans="1:4" ht="15.75" thickBot="1" x14ac:dyDescent="0.3">
      <c r="A513" s="9" t="s">
        <v>18</v>
      </c>
      <c r="B513" s="10"/>
      <c r="C513" s="67">
        <f>SUM(C501:C512)</f>
        <v>0</v>
      </c>
      <c r="D513" s="67">
        <f>SUM(D501:D512)</f>
        <v>0</v>
      </c>
    </row>
    <row r="514" spans="1:4" x14ac:dyDescent="0.25">
      <c r="A514" s="12">
        <v>4211</v>
      </c>
      <c r="B514" s="13" t="s">
        <v>262</v>
      </c>
      <c r="C514" s="68"/>
      <c r="D514" s="68"/>
    </row>
    <row r="515" spans="1:4" x14ac:dyDescent="0.25">
      <c r="A515" s="6">
        <v>421101</v>
      </c>
      <c r="B515" s="7" t="s">
        <v>219</v>
      </c>
      <c r="C515" s="5"/>
      <c r="D515" s="5"/>
    </row>
    <row r="516" spans="1:4" x14ac:dyDescent="0.25">
      <c r="A516" s="6">
        <v>421102</v>
      </c>
      <c r="B516" s="7" t="s">
        <v>220</v>
      </c>
      <c r="C516" s="5"/>
      <c r="D516" s="5"/>
    </row>
    <row r="517" spans="1:4" x14ac:dyDescent="0.25">
      <c r="A517" s="6">
        <v>421103</v>
      </c>
      <c r="B517" s="7" t="s">
        <v>221</v>
      </c>
      <c r="C517" s="5"/>
      <c r="D517" s="5"/>
    </row>
    <row r="518" spans="1:4" x14ac:dyDescent="0.25">
      <c r="A518" s="6">
        <v>421104</v>
      </c>
      <c r="B518" s="7" t="s">
        <v>222</v>
      </c>
      <c r="C518" s="5"/>
      <c r="D518" s="5"/>
    </row>
    <row r="519" spans="1:4" x14ac:dyDescent="0.25">
      <c r="A519" s="6">
        <v>421105</v>
      </c>
      <c r="B519" s="7" t="s">
        <v>259</v>
      </c>
      <c r="C519" s="5"/>
      <c r="D519" s="5"/>
    </row>
    <row r="520" spans="1:4" x14ac:dyDescent="0.25">
      <c r="A520" s="6">
        <v>421106</v>
      </c>
      <c r="B520" s="7" t="s">
        <v>260</v>
      </c>
      <c r="C520" s="5"/>
      <c r="D520" s="5"/>
    </row>
    <row r="521" spans="1:4" x14ac:dyDescent="0.25">
      <c r="A521" s="6">
        <v>421107</v>
      </c>
      <c r="B521" s="7" t="s">
        <v>263</v>
      </c>
      <c r="C521" s="5"/>
      <c r="D521" s="5"/>
    </row>
    <row r="522" spans="1:4" x14ac:dyDescent="0.25">
      <c r="A522" s="6">
        <v>421108</v>
      </c>
      <c r="B522" s="7" t="s">
        <v>118</v>
      </c>
      <c r="C522" s="5"/>
      <c r="D522" s="5"/>
    </row>
    <row r="523" spans="1:4" x14ac:dyDescent="0.25">
      <c r="A523" s="6"/>
      <c r="B523" s="7" t="s">
        <v>207</v>
      </c>
      <c r="C523" s="5"/>
      <c r="D523" s="5"/>
    </row>
    <row r="524" spans="1:4" x14ac:dyDescent="0.25">
      <c r="A524" s="6"/>
      <c r="B524" s="7" t="s">
        <v>208</v>
      </c>
      <c r="C524" s="5"/>
      <c r="D524" s="5"/>
    </row>
    <row r="525" spans="1:4" x14ac:dyDescent="0.25">
      <c r="A525" s="6"/>
      <c r="B525" s="7" t="s">
        <v>209</v>
      </c>
      <c r="C525" s="5"/>
      <c r="D525" s="5"/>
    </row>
    <row r="526" spans="1:4" ht="15.75" thickBot="1" x14ac:dyDescent="0.3">
      <c r="A526" s="19">
        <v>421109</v>
      </c>
      <c r="B526" s="20" t="s">
        <v>227</v>
      </c>
      <c r="C526" s="75"/>
      <c r="D526" s="75"/>
    </row>
    <row r="527" spans="1:4" ht="15.75" thickBot="1" x14ac:dyDescent="0.3">
      <c r="A527" s="9" t="s">
        <v>18</v>
      </c>
      <c r="B527" s="10"/>
      <c r="C527" s="67">
        <f>SUM(C515:C526)</f>
        <v>0</v>
      </c>
      <c r="D527" s="67">
        <f>SUM(D515:D526)</f>
        <v>0</v>
      </c>
    </row>
    <row r="528" spans="1:4" x14ac:dyDescent="0.25">
      <c r="A528" s="12">
        <v>4212</v>
      </c>
      <c r="B528" s="13" t="s">
        <v>233</v>
      </c>
      <c r="C528" s="68"/>
      <c r="D528" s="68"/>
    </row>
    <row r="529" spans="1:4" x14ac:dyDescent="0.25">
      <c r="A529" s="6">
        <v>421201</v>
      </c>
      <c r="B529" s="7" t="s">
        <v>86</v>
      </c>
      <c r="C529" s="5"/>
      <c r="D529" s="5"/>
    </row>
    <row r="530" spans="1:4" x14ac:dyDescent="0.25">
      <c r="A530" s="6">
        <v>421202</v>
      </c>
      <c r="B530" s="7" t="s">
        <v>87</v>
      </c>
      <c r="C530" s="5"/>
      <c r="D530" s="5"/>
    </row>
    <row r="531" spans="1:4" x14ac:dyDescent="0.25">
      <c r="A531" s="6">
        <v>421203</v>
      </c>
      <c r="B531" s="7" t="s">
        <v>88</v>
      </c>
      <c r="C531" s="5"/>
      <c r="D531" s="5"/>
    </row>
    <row r="532" spans="1:4" x14ac:dyDescent="0.25">
      <c r="A532" s="6">
        <v>421204</v>
      </c>
      <c r="B532" s="7" t="s">
        <v>89</v>
      </c>
      <c r="C532" s="5"/>
      <c r="D532" s="5"/>
    </row>
    <row r="533" spans="1:4" x14ac:dyDescent="0.25">
      <c r="A533" s="6">
        <v>421205</v>
      </c>
      <c r="B533" s="7" t="s">
        <v>206</v>
      </c>
      <c r="C533" s="5"/>
      <c r="D533" s="5"/>
    </row>
    <row r="534" spans="1:4" x14ac:dyDescent="0.25">
      <c r="A534" s="16"/>
      <c r="B534" s="17" t="s">
        <v>207</v>
      </c>
      <c r="C534" s="69"/>
      <c r="D534" s="69"/>
    </row>
    <row r="535" spans="1:4" x14ac:dyDescent="0.25">
      <c r="A535" s="16"/>
      <c r="B535" s="17" t="s">
        <v>208</v>
      </c>
      <c r="C535" s="69"/>
      <c r="D535" s="69"/>
    </row>
    <row r="536" spans="1:4" x14ac:dyDescent="0.25">
      <c r="A536" s="16"/>
      <c r="B536" s="17" t="s">
        <v>209</v>
      </c>
      <c r="C536" s="69"/>
      <c r="D536" s="69"/>
    </row>
    <row r="537" spans="1:4" x14ac:dyDescent="0.25">
      <c r="A537" s="6">
        <v>421206</v>
      </c>
      <c r="B537" s="7" t="s">
        <v>91</v>
      </c>
      <c r="C537" s="5"/>
      <c r="D537" s="5"/>
    </row>
    <row r="538" spans="1:4" ht="15.75" thickBot="1" x14ac:dyDescent="0.3">
      <c r="A538" s="19">
        <v>421207</v>
      </c>
      <c r="B538" s="20" t="s">
        <v>92</v>
      </c>
      <c r="C538" s="75"/>
      <c r="D538" s="75"/>
    </row>
    <row r="539" spans="1:4" ht="15.75" thickBot="1" x14ac:dyDescent="0.3">
      <c r="A539" s="9" t="s">
        <v>18</v>
      </c>
      <c r="B539" s="10"/>
      <c r="C539" s="67">
        <f>SUM(C529:C538)</f>
        <v>0</v>
      </c>
      <c r="D539" s="67">
        <f>SUM(D529:D538)</f>
        <v>0</v>
      </c>
    </row>
    <row r="540" spans="1:4" x14ac:dyDescent="0.25">
      <c r="A540" s="12">
        <v>4213</v>
      </c>
      <c r="B540" s="13" t="s">
        <v>264</v>
      </c>
      <c r="C540" s="68"/>
      <c r="D540" s="68"/>
    </row>
    <row r="541" spans="1:4" x14ac:dyDescent="0.25">
      <c r="A541" s="6">
        <v>421301</v>
      </c>
      <c r="B541" s="7" t="s">
        <v>86</v>
      </c>
      <c r="C541" s="5"/>
      <c r="D541" s="5"/>
    </row>
    <row r="542" spans="1:4" x14ac:dyDescent="0.25">
      <c r="A542" s="6">
        <v>421302</v>
      </c>
      <c r="B542" s="7" t="s">
        <v>265</v>
      </c>
      <c r="C542" s="5"/>
      <c r="D542" s="5"/>
    </row>
    <row r="543" spans="1:4" x14ac:dyDescent="0.25">
      <c r="A543" s="6">
        <v>421303</v>
      </c>
      <c r="B543" s="7" t="s">
        <v>88</v>
      </c>
      <c r="C543" s="5"/>
      <c r="D543" s="5"/>
    </row>
    <row r="544" spans="1:4" x14ac:dyDescent="0.25">
      <c r="A544" s="6">
        <v>421304</v>
      </c>
      <c r="B544" s="7" t="s">
        <v>89</v>
      </c>
      <c r="C544" s="5"/>
      <c r="D544" s="5"/>
    </row>
    <row r="545" spans="1:4" x14ac:dyDescent="0.25">
      <c r="A545" s="6">
        <v>421305</v>
      </c>
      <c r="B545" s="7" t="s">
        <v>206</v>
      </c>
      <c r="C545" s="5"/>
      <c r="D545" s="5"/>
    </row>
    <row r="546" spans="1:4" x14ac:dyDescent="0.25">
      <c r="A546" s="6"/>
      <c r="B546" s="7" t="s">
        <v>207</v>
      </c>
      <c r="C546" s="5"/>
      <c r="D546" s="5"/>
    </row>
    <row r="547" spans="1:4" x14ac:dyDescent="0.25">
      <c r="A547" s="6"/>
      <c r="B547" s="7" t="s">
        <v>208</v>
      </c>
      <c r="C547" s="5"/>
      <c r="D547" s="5"/>
    </row>
    <row r="548" spans="1:4" x14ac:dyDescent="0.25">
      <c r="A548" s="6"/>
      <c r="B548" s="7" t="s">
        <v>209</v>
      </c>
      <c r="C548" s="5"/>
      <c r="D548" s="5"/>
    </row>
    <row r="549" spans="1:4" x14ac:dyDescent="0.25">
      <c r="A549" s="6">
        <v>421306</v>
      </c>
      <c r="B549" s="7" t="s">
        <v>91</v>
      </c>
      <c r="C549" s="5"/>
      <c r="D549" s="5"/>
    </row>
    <row r="550" spans="1:4" ht="15.75" thickBot="1" x14ac:dyDescent="0.3">
      <c r="A550" s="19">
        <v>421307</v>
      </c>
      <c r="B550" s="20" t="s">
        <v>92</v>
      </c>
      <c r="C550" s="75"/>
      <c r="D550" s="75"/>
    </row>
    <row r="551" spans="1:4" ht="15.75" thickBot="1" x14ac:dyDescent="0.3">
      <c r="A551" s="9" t="s">
        <v>18</v>
      </c>
      <c r="B551" s="10"/>
      <c r="C551" s="67">
        <f>SUM(C541:C550)</f>
        <v>0</v>
      </c>
      <c r="D551" s="67">
        <f>SUM(D541:D550)</f>
        <v>0</v>
      </c>
    </row>
    <row r="552" spans="1:4" x14ac:dyDescent="0.25">
      <c r="A552" s="12">
        <v>4214</v>
      </c>
      <c r="B552" s="13" t="s">
        <v>236</v>
      </c>
      <c r="C552" s="68"/>
      <c r="D552" s="68"/>
    </row>
    <row r="553" spans="1:4" x14ac:dyDescent="0.25">
      <c r="A553" s="6">
        <v>421401</v>
      </c>
      <c r="B553" s="7" t="s">
        <v>237</v>
      </c>
      <c r="C553" s="5"/>
      <c r="D553" s="5"/>
    </row>
    <row r="554" spans="1:4" x14ac:dyDescent="0.25">
      <c r="A554" s="6">
        <v>421402</v>
      </c>
      <c r="B554" s="7" t="s">
        <v>238</v>
      </c>
      <c r="C554" s="5"/>
      <c r="D554" s="5"/>
    </row>
    <row r="555" spans="1:4" x14ac:dyDescent="0.25">
      <c r="A555" s="6">
        <v>421403</v>
      </c>
      <c r="B555" s="7" t="s">
        <v>245</v>
      </c>
      <c r="C555" s="5"/>
      <c r="D555" s="5"/>
    </row>
    <row r="556" spans="1:4" x14ac:dyDescent="0.25">
      <c r="A556" s="6">
        <v>421404</v>
      </c>
      <c r="B556" s="7" t="s">
        <v>240</v>
      </c>
      <c r="C556" s="5"/>
      <c r="D556" s="5"/>
    </row>
    <row r="557" spans="1:4" x14ac:dyDescent="0.25">
      <c r="A557" s="6">
        <v>421405</v>
      </c>
      <c r="B557" s="7" t="s">
        <v>241</v>
      </c>
      <c r="C557" s="5"/>
      <c r="D557" s="5"/>
    </row>
    <row r="558" spans="1:4" x14ac:dyDescent="0.25">
      <c r="A558" s="6">
        <v>421406</v>
      </c>
      <c r="B558" s="7" t="s">
        <v>116</v>
      </c>
      <c r="C558" s="5"/>
      <c r="D558" s="5"/>
    </row>
    <row r="559" spans="1:4" x14ac:dyDescent="0.25">
      <c r="A559" s="6">
        <v>421407</v>
      </c>
      <c r="B559" s="7" t="s">
        <v>266</v>
      </c>
      <c r="C559" s="5"/>
      <c r="D559" s="5"/>
    </row>
    <row r="560" spans="1:4" x14ac:dyDescent="0.25">
      <c r="A560" s="6">
        <v>421408</v>
      </c>
      <c r="B560" s="7" t="s">
        <v>118</v>
      </c>
      <c r="C560" s="5"/>
      <c r="D560" s="5"/>
    </row>
    <row r="561" spans="1:4" x14ac:dyDescent="0.25">
      <c r="A561" s="6"/>
      <c r="B561" s="7" t="s">
        <v>207</v>
      </c>
      <c r="C561" s="5"/>
      <c r="D561" s="5"/>
    </row>
    <row r="562" spans="1:4" x14ac:dyDescent="0.25">
      <c r="A562" s="6"/>
      <c r="B562" s="7" t="s">
        <v>208</v>
      </c>
      <c r="C562" s="5"/>
      <c r="D562" s="5"/>
    </row>
    <row r="563" spans="1:4" x14ac:dyDescent="0.25">
      <c r="A563" s="6"/>
      <c r="B563" s="7" t="s">
        <v>209</v>
      </c>
      <c r="C563" s="5"/>
      <c r="D563" s="5"/>
    </row>
    <row r="564" spans="1:4" x14ac:dyDescent="0.25">
      <c r="A564" s="6">
        <v>421409</v>
      </c>
      <c r="B564" s="7" t="s">
        <v>267</v>
      </c>
      <c r="C564" s="5"/>
      <c r="D564" s="5"/>
    </row>
    <row r="565" spans="1:4" x14ac:dyDescent="0.25">
      <c r="A565" s="6">
        <v>421410</v>
      </c>
      <c r="B565" s="7" t="s">
        <v>268</v>
      </c>
      <c r="C565" s="5"/>
      <c r="D565" s="5"/>
    </row>
    <row r="566" spans="1:4" ht="15.75" thickBot="1" x14ac:dyDescent="0.3">
      <c r="A566" s="19">
        <v>421411</v>
      </c>
      <c r="B566" s="20" t="s">
        <v>121</v>
      </c>
      <c r="C566" s="75"/>
      <c r="D566" s="75"/>
    </row>
    <row r="567" spans="1:4" ht="15.75" thickBot="1" x14ac:dyDescent="0.3">
      <c r="A567" s="9" t="s">
        <v>18</v>
      </c>
      <c r="B567" s="10"/>
      <c r="C567" s="67">
        <f>SUM(C553:C566)</f>
        <v>0</v>
      </c>
      <c r="D567" s="67">
        <f>SUM(D553:D566)</f>
        <v>0</v>
      </c>
    </row>
    <row r="568" spans="1:4" x14ac:dyDescent="0.25">
      <c r="A568" s="12">
        <v>4215</v>
      </c>
      <c r="B568" s="13" t="s">
        <v>269</v>
      </c>
      <c r="C568" s="68"/>
      <c r="D568" s="68"/>
    </row>
    <row r="569" spans="1:4" x14ac:dyDescent="0.25">
      <c r="A569" s="6">
        <v>421501</v>
      </c>
      <c r="B569" s="7" t="s">
        <v>237</v>
      </c>
      <c r="C569" s="5"/>
      <c r="D569" s="5"/>
    </row>
    <row r="570" spans="1:4" x14ac:dyDescent="0.25">
      <c r="A570" s="6">
        <v>421502</v>
      </c>
      <c r="B570" s="7" t="s">
        <v>238</v>
      </c>
      <c r="C570" s="5"/>
      <c r="D570" s="5"/>
    </row>
    <row r="571" spans="1:4" x14ac:dyDescent="0.25">
      <c r="A571" s="6">
        <v>421503</v>
      </c>
      <c r="B571" s="7" t="s">
        <v>245</v>
      </c>
      <c r="C571" s="5"/>
      <c r="D571" s="5"/>
    </row>
    <row r="572" spans="1:4" x14ac:dyDescent="0.25">
      <c r="A572" s="6">
        <v>421504</v>
      </c>
      <c r="B572" s="7" t="s">
        <v>240</v>
      </c>
      <c r="C572" s="5"/>
      <c r="D572" s="5"/>
    </row>
    <row r="573" spans="1:4" x14ac:dyDescent="0.25">
      <c r="A573" s="6">
        <v>421505</v>
      </c>
      <c r="B573" s="7" t="s">
        <v>241</v>
      </c>
      <c r="C573" s="5"/>
      <c r="D573" s="5"/>
    </row>
    <row r="574" spans="1:4" x14ac:dyDescent="0.25">
      <c r="A574" s="6">
        <v>421506</v>
      </c>
      <c r="B574" s="7" t="s">
        <v>116</v>
      </c>
      <c r="C574" s="5"/>
      <c r="D574" s="5"/>
    </row>
    <row r="575" spans="1:4" x14ac:dyDescent="0.25">
      <c r="A575" s="6">
        <v>421507</v>
      </c>
      <c r="B575" s="7" t="s">
        <v>266</v>
      </c>
      <c r="C575" s="5"/>
      <c r="D575" s="5"/>
    </row>
    <row r="576" spans="1:4" x14ac:dyDescent="0.25">
      <c r="A576" s="6">
        <v>421508</v>
      </c>
      <c r="B576" s="7" t="s">
        <v>118</v>
      </c>
      <c r="C576" s="5"/>
      <c r="D576" s="5"/>
    </row>
    <row r="577" spans="1:4" x14ac:dyDescent="0.25">
      <c r="A577" s="6"/>
      <c r="B577" s="7" t="s">
        <v>207</v>
      </c>
      <c r="C577" s="5"/>
      <c r="D577" s="5"/>
    </row>
    <row r="578" spans="1:4" x14ac:dyDescent="0.25">
      <c r="A578" s="6"/>
      <c r="B578" s="7" t="s">
        <v>208</v>
      </c>
      <c r="C578" s="5"/>
      <c r="D578" s="5"/>
    </row>
    <row r="579" spans="1:4" x14ac:dyDescent="0.25">
      <c r="A579" s="6"/>
      <c r="B579" s="7" t="s">
        <v>209</v>
      </c>
      <c r="C579" s="5"/>
      <c r="D579" s="5"/>
    </row>
    <row r="580" spans="1:4" x14ac:dyDescent="0.25">
      <c r="A580" s="6">
        <v>421509</v>
      </c>
      <c r="B580" s="7" t="s">
        <v>267</v>
      </c>
      <c r="C580" s="5"/>
      <c r="D580" s="5"/>
    </row>
    <row r="581" spans="1:4" x14ac:dyDescent="0.25">
      <c r="A581" s="6">
        <v>421510</v>
      </c>
      <c r="B581" s="7" t="s">
        <v>243</v>
      </c>
      <c r="C581" s="5"/>
      <c r="D581" s="5"/>
    </row>
    <row r="582" spans="1:4" ht="15.75" thickBot="1" x14ac:dyDescent="0.3">
      <c r="A582" s="19">
        <v>421511</v>
      </c>
      <c r="B582" s="20" t="s">
        <v>121</v>
      </c>
      <c r="C582" s="75"/>
      <c r="D582" s="75"/>
    </row>
    <row r="583" spans="1:4" ht="15.75" thickBot="1" x14ac:dyDescent="0.3">
      <c r="A583" s="9" t="s">
        <v>18</v>
      </c>
      <c r="B583" s="10"/>
      <c r="C583" s="67">
        <f>SUM(C569:C582)</f>
        <v>0</v>
      </c>
      <c r="D583" s="67">
        <f>SUM(D569:D582)</f>
        <v>0</v>
      </c>
    </row>
    <row r="584" spans="1:4" x14ac:dyDescent="0.25">
      <c r="A584" s="12">
        <v>43</v>
      </c>
      <c r="B584" s="13" t="s">
        <v>270</v>
      </c>
      <c r="C584" s="68"/>
      <c r="D584" s="68"/>
    </row>
    <row r="585" spans="1:4" x14ac:dyDescent="0.25">
      <c r="A585" s="3">
        <v>4301</v>
      </c>
      <c r="B585" s="4" t="s">
        <v>202</v>
      </c>
      <c r="C585" s="5"/>
      <c r="D585" s="5"/>
    </row>
    <row r="586" spans="1:4" x14ac:dyDescent="0.25">
      <c r="A586" s="6">
        <v>430101</v>
      </c>
      <c r="B586" s="7" t="s">
        <v>94</v>
      </c>
      <c r="C586" s="5"/>
      <c r="D586" s="5"/>
    </row>
    <row r="587" spans="1:4" x14ac:dyDescent="0.25">
      <c r="A587" s="6">
        <v>430102</v>
      </c>
      <c r="B587" s="7" t="s">
        <v>95</v>
      </c>
      <c r="C587" s="5">
        <v>1050734.98</v>
      </c>
      <c r="D587" s="5">
        <v>2107466.42</v>
      </c>
    </row>
    <row r="588" spans="1:4" x14ac:dyDescent="0.25">
      <c r="A588" s="6">
        <v>430103</v>
      </c>
      <c r="B588" s="7" t="s">
        <v>96</v>
      </c>
      <c r="C588" s="5">
        <v>528911.94999999995</v>
      </c>
      <c r="D588" s="5">
        <v>40269.440000000002</v>
      </c>
    </row>
    <row r="589" spans="1:4" x14ac:dyDescent="0.25">
      <c r="A589" s="6">
        <v>430104</v>
      </c>
      <c r="B589" s="7" t="s">
        <v>97</v>
      </c>
      <c r="C589" s="5"/>
      <c r="D589" s="5"/>
    </row>
    <row r="590" spans="1:4" x14ac:dyDescent="0.25">
      <c r="A590" s="6">
        <v>430105</v>
      </c>
      <c r="B590" s="7" t="s">
        <v>98</v>
      </c>
      <c r="C590" s="5">
        <v>19519338.449999999</v>
      </c>
      <c r="D590" s="5">
        <v>14007208.93</v>
      </c>
    </row>
    <row r="591" spans="1:4" x14ac:dyDescent="0.25">
      <c r="A591" s="6">
        <v>430106</v>
      </c>
      <c r="B591" s="7" t="s">
        <v>271</v>
      </c>
      <c r="C591" s="5">
        <v>495321589.22000003</v>
      </c>
      <c r="D591" s="5">
        <v>504016744.35000002</v>
      </c>
    </row>
    <row r="592" spans="1:4" x14ac:dyDescent="0.25">
      <c r="A592" s="6">
        <v>430107</v>
      </c>
      <c r="B592" s="7" t="s">
        <v>100</v>
      </c>
      <c r="C592" s="5"/>
      <c r="D592" s="5"/>
    </row>
    <row r="593" spans="1:4" x14ac:dyDescent="0.25">
      <c r="A593" s="6">
        <v>430108</v>
      </c>
      <c r="B593" s="7" t="s">
        <v>101</v>
      </c>
      <c r="C593" s="5">
        <v>10324156.949999999</v>
      </c>
      <c r="D593" s="5">
        <v>8169391.1600000001</v>
      </c>
    </row>
    <row r="594" spans="1:4" x14ac:dyDescent="0.25">
      <c r="A594" s="6">
        <v>430109</v>
      </c>
      <c r="B594" s="7" t="s">
        <v>102</v>
      </c>
      <c r="C594" s="5"/>
      <c r="D594" s="5"/>
    </row>
    <row r="595" spans="1:4" x14ac:dyDescent="0.25">
      <c r="A595" s="6">
        <v>430110</v>
      </c>
      <c r="B595" s="7" t="s">
        <v>103</v>
      </c>
      <c r="C595" s="5">
        <v>61860.85</v>
      </c>
      <c r="D595" s="5">
        <v>42902.13</v>
      </c>
    </row>
    <row r="596" spans="1:4" x14ac:dyDescent="0.25">
      <c r="A596" s="6">
        <v>430111</v>
      </c>
      <c r="B596" s="7" t="s">
        <v>104</v>
      </c>
      <c r="C596" s="5">
        <v>28000</v>
      </c>
      <c r="D596" s="5">
        <v>448610.58</v>
      </c>
    </row>
    <row r="597" spans="1:4" x14ac:dyDescent="0.25">
      <c r="A597" s="6">
        <v>430112</v>
      </c>
      <c r="B597" s="7" t="s">
        <v>105</v>
      </c>
      <c r="C597" s="5">
        <v>457999.84</v>
      </c>
      <c r="D597" s="5">
        <v>908933.02</v>
      </c>
    </row>
    <row r="598" spans="1:4" x14ac:dyDescent="0.25">
      <c r="A598" s="6">
        <v>430113</v>
      </c>
      <c r="B598" s="7" t="s">
        <v>106</v>
      </c>
      <c r="C598" s="5">
        <v>75040.09</v>
      </c>
      <c r="D598" s="5">
        <v>14589.86</v>
      </c>
    </row>
    <row r="599" spans="1:4" x14ac:dyDescent="0.25">
      <c r="A599" s="6">
        <v>430114</v>
      </c>
      <c r="B599" s="7" t="s">
        <v>107</v>
      </c>
      <c r="C599" s="5">
        <v>1856189.73</v>
      </c>
      <c r="D599" s="5">
        <v>-783992.66</v>
      </c>
    </row>
    <row r="600" spans="1:4" ht="15.75" thickBot="1" x14ac:dyDescent="0.3">
      <c r="A600" s="19">
        <v>430115</v>
      </c>
      <c r="B600" s="20" t="s">
        <v>108</v>
      </c>
      <c r="C600" s="5">
        <v>1491802.06</v>
      </c>
      <c r="D600" s="5">
        <v>1212656.08</v>
      </c>
    </row>
    <row r="601" spans="1:4" ht="15.75" thickBot="1" x14ac:dyDescent="0.3">
      <c r="A601" s="9" t="s">
        <v>18</v>
      </c>
      <c r="B601" s="10"/>
      <c r="C601" s="67">
        <f>SUM(C586:C600)</f>
        <v>530715624.12</v>
      </c>
      <c r="D601" s="67">
        <f>SUM(D586:D600)</f>
        <v>530184779.31</v>
      </c>
    </row>
    <row r="602" spans="1:4" x14ac:dyDescent="0.25">
      <c r="A602" s="12">
        <v>4302</v>
      </c>
      <c r="B602" s="13" t="s">
        <v>211</v>
      </c>
      <c r="C602" s="68"/>
      <c r="D602" s="68"/>
    </row>
    <row r="603" spans="1:4" x14ac:dyDescent="0.25">
      <c r="A603" s="6">
        <v>430201</v>
      </c>
      <c r="B603" s="7" t="s">
        <v>94</v>
      </c>
      <c r="C603" s="5"/>
      <c r="D603" s="5"/>
    </row>
    <row r="604" spans="1:4" x14ac:dyDescent="0.25">
      <c r="A604" s="6">
        <v>430202</v>
      </c>
      <c r="B604" s="7" t="s">
        <v>95</v>
      </c>
      <c r="C604" s="5"/>
      <c r="D604" s="5"/>
    </row>
    <row r="605" spans="1:4" x14ac:dyDescent="0.25">
      <c r="A605" s="6">
        <v>430203</v>
      </c>
      <c r="B605" s="7" t="s">
        <v>96</v>
      </c>
      <c r="C605" s="5"/>
      <c r="D605" s="5"/>
    </row>
    <row r="606" spans="1:4" x14ac:dyDescent="0.25">
      <c r="A606" s="6">
        <v>430204</v>
      </c>
      <c r="B606" s="7" t="s">
        <v>97</v>
      </c>
      <c r="C606" s="5"/>
      <c r="D606" s="5"/>
    </row>
    <row r="607" spans="1:4" x14ac:dyDescent="0.25">
      <c r="A607" s="6">
        <v>430205</v>
      </c>
      <c r="B607" s="7" t="s">
        <v>98</v>
      </c>
      <c r="C607" s="5"/>
      <c r="D607" s="5"/>
    </row>
    <row r="608" spans="1:4" x14ac:dyDescent="0.25">
      <c r="A608" s="6">
        <v>430206</v>
      </c>
      <c r="B608" s="7" t="s">
        <v>271</v>
      </c>
      <c r="C608" s="5">
        <v>1227269.0900000001</v>
      </c>
      <c r="D608" s="5">
        <v>768622.77</v>
      </c>
    </row>
    <row r="609" spans="1:4" x14ac:dyDescent="0.25">
      <c r="A609" s="6">
        <v>430207</v>
      </c>
      <c r="B609" s="7" t="s">
        <v>100</v>
      </c>
      <c r="C609" s="5"/>
      <c r="D609" s="5"/>
    </row>
    <row r="610" spans="1:4" x14ac:dyDescent="0.25">
      <c r="A610" s="6">
        <v>430208</v>
      </c>
      <c r="B610" s="7" t="s">
        <v>101</v>
      </c>
      <c r="C610" s="5"/>
      <c r="D610" s="5"/>
    </row>
    <row r="611" spans="1:4" x14ac:dyDescent="0.25">
      <c r="A611" s="6">
        <v>430209</v>
      </c>
      <c r="B611" s="7" t="s">
        <v>102</v>
      </c>
      <c r="C611" s="5"/>
      <c r="D611" s="5"/>
    </row>
    <row r="612" spans="1:4" x14ac:dyDescent="0.25">
      <c r="A612" s="6">
        <v>430210</v>
      </c>
      <c r="B612" s="7" t="s">
        <v>103</v>
      </c>
      <c r="C612" s="5"/>
      <c r="D612" s="5"/>
    </row>
    <row r="613" spans="1:4" x14ac:dyDescent="0.25">
      <c r="A613" s="6">
        <v>430211</v>
      </c>
      <c r="B613" s="7" t="s">
        <v>104</v>
      </c>
      <c r="C613" s="5"/>
      <c r="D613" s="5"/>
    </row>
    <row r="614" spans="1:4" x14ac:dyDescent="0.25">
      <c r="A614" s="6">
        <v>430212</v>
      </c>
      <c r="B614" s="7" t="s">
        <v>105</v>
      </c>
      <c r="C614" s="5"/>
      <c r="D614" s="5"/>
    </row>
    <row r="615" spans="1:4" x14ac:dyDescent="0.25">
      <c r="A615" s="6">
        <v>430213</v>
      </c>
      <c r="B615" s="7" t="s">
        <v>106</v>
      </c>
      <c r="C615" s="5"/>
      <c r="D615" s="5"/>
    </row>
    <row r="616" spans="1:4" x14ac:dyDescent="0.25">
      <c r="A616" s="6">
        <v>430214</v>
      </c>
      <c r="B616" s="7" t="s">
        <v>107</v>
      </c>
      <c r="C616" s="5"/>
      <c r="D616" s="5"/>
    </row>
    <row r="617" spans="1:4" ht="15.75" thickBot="1" x14ac:dyDescent="0.3">
      <c r="A617" s="19">
        <v>430215</v>
      </c>
      <c r="B617" s="20" t="s">
        <v>108</v>
      </c>
      <c r="C617" s="5"/>
      <c r="D617" s="5"/>
    </row>
    <row r="618" spans="1:4" ht="15.75" thickBot="1" x14ac:dyDescent="0.3">
      <c r="A618" s="9" t="s">
        <v>18</v>
      </c>
      <c r="B618" s="10"/>
      <c r="C618" s="67">
        <f>SUM(C603:C617)</f>
        <v>1227269.0900000001</v>
      </c>
      <c r="D618" s="67">
        <f>SUM(D603:D617)</f>
        <v>768622.77</v>
      </c>
    </row>
    <row r="619" spans="1:4" x14ac:dyDescent="0.25">
      <c r="A619" s="12">
        <v>4303</v>
      </c>
      <c r="B619" s="13" t="s">
        <v>213</v>
      </c>
      <c r="C619" s="68"/>
      <c r="D619" s="68"/>
    </row>
    <row r="620" spans="1:4" x14ac:dyDescent="0.25">
      <c r="A620" s="6">
        <v>430301</v>
      </c>
      <c r="B620" s="7" t="s">
        <v>94</v>
      </c>
      <c r="C620" s="5">
        <v>114291.84</v>
      </c>
      <c r="D620" s="5">
        <v>48740.36</v>
      </c>
    </row>
    <row r="621" spans="1:4" x14ac:dyDescent="0.25">
      <c r="A621" s="6">
        <v>430302</v>
      </c>
      <c r="B621" s="7" t="s">
        <v>95</v>
      </c>
      <c r="C621" s="5">
        <v>55243.43</v>
      </c>
      <c r="D621" s="5">
        <v>5241.6899999999996</v>
      </c>
    </row>
    <row r="622" spans="1:4" x14ac:dyDescent="0.25">
      <c r="A622" s="6">
        <v>430303</v>
      </c>
      <c r="B622" s="7" t="s">
        <v>96</v>
      </c>
      <c r="C622" s="5"/>
      <c r="D622" s="5"/>
    </row>
    <row r="623" spans="1:4" x14ac:dyDescent="0.25">
      <c r="A623" s="6">
        <v>430304</v>
      </c>
      <c r="B623" s="7" t="s">
        <v>97</v>
      </c>
      <c r="C623" s="5"/>
      <c r="D623" s="5"/>
    </row>
    <row r="624" spans="1:4" x14ac:dyDescent="0.25">
      <c r="A624" s="6">
        <v>430305</v>
      </c>
      <c r="B624" s="7" t="s">
        <v>98</v>
      </c>
      <c r="C624" s="5">
        <v>1232068.1599999999</v>
      </c>
      <c r="D624" s="5">
        <v>672722.53</v>
      </c>
    </row>
    <row r="625" spans="1:4" x14ac:dyDescent="0.25">
      <c r="A625" s="6">
        <v>430306</v>
      </c>
      <c r="B625" s="7" t="s">
        <v>99</v>
      </c>
      <c r="C625" s="5"/>
      <c r="D625" s="5">
        <v>4404.8599999999997</v>
      </c>
    </row>
    <row r="626" spans="1:4" x14ac:dyDescent="0.25">
      <c r="A626" s="6">
        <v>430307</v>
      </c>
      <c r="B626" s="7" t="s">
        <v>100</v>
      </c>
      <c r="D626" s="5"/>
    </row>
    <row r="627" spans="1:4" x14ac:dyDescent="0.25">
      <c r="A627" s="6">
        <v>430308</v>
      </c>
      <c r="B627" s="7" t="s">
        <v>101</v>
      </c>
      <c r="C627" s="5"/>
      <c r="D627" s="5"/>
    </row>
    <row r="628" spans="1:4" x14ac:dyDescent="0.25">
      <c r="A628" s="6">
        <v>430309</v>
      </c>
      <c r="B628" s="7" t="s">
        <v>102</v>
      </c>
      <c r="C628" s="5"/>
      <c r="D628" s="5">
        <v>1080</v>
      </c>
    </row>
    <row r="629" spans="1:4" x14ac:dyDescent="0.25">
      <c r="A629" s="6">
        <v>430310</v>
      </c>
      <c r="B629" s="7" t="s">
        <v>103</v>
      </c>
      <c r="C629" s="66">
        <v>9688.5</v>
      </c>
      <c r="D629" s="5">
        <v>2362.5</v>
      </c>
    </row>
    <row r="630" spans="1:4" x14ac:dyDescent="0.25">
      <c r="A630" s="6">
        <v>430311</v>
      </c>
      <c r="B630" s="7" t="s">
        <v>104</v>
      </c>
      <c r="C630" s="5">
        <v>14667.19</v>
      </c>
      <c r="D630" s="5">
        <v>85610.96</v>
      </c>
    </row>
    <row r="631" spans="1:4" x14ac:dyDescent="0.25">
      <c r="A631" s="6">
        <v>430312</v>
      </c>
      <c r="B631" s="7" t="s">
        <v>105</v>
      </c>
      <c r="C631" s="5"/>
      <c r="D631" s="5"/>
    </row>
    <row r="632" spans="1:4" x14ac:dyDescent="0.25">
      <c r="A632" s="6">
        <v>430313</v>
      </c>
      <c r="B632" s="7" t="s">
        <v>106</v>
      </c>
      <c r="C632" s="5"/>
      <c r="D632" s="5"/>
    </row>
    <row r="633" spans="1:4" x14ac:dyDescent="0.25">
      <c r="A633" s="6">
        <v>430314</v>
      </c>
      <c r="B633" s="7" t="s">
        <v>107</v>
      </c>
      <c r="C633" s="5"/>
      <c r="D633" s="5"/>
    </row>
    <row r="634" spans="1:4" ht="15.75" thickBot="1" x14ac:dyDescent="0.3">
      <c r="A634" s="19">
        <v>430315</v>
      </c>
      <c r="B634" s="20" t="s">
        <v>108</v>
      </c>
      <c r="C634" s="5">
        <v>938.24</v>
      </c>
      <c r="D634" s="5"/>
    </row>
    <row r="635" spans="1:4" ht="15.75" thickBot="1" x14ac:dyDescent="0.3">
      <c r="A635" s="9" t="s">
        <v>18</v>
      </c>
      <c r="B635" s="10"/>
      <c r="C635" s="67">
        <f>SUM(C620:C634)</f>
        <v>1426897.3599999999</v>
      </c>
      <c r="D635" s="67">
        <f>SUM(D620:D634)</f>
        <v>820162.9</v>
      </c>
    </row>
    <row r="636" spans="1:4" x14ac:dyDescent="0.25">
      <c r="A636" s="12">
        <v>4304</v>
      </c>
      <c r="B636" s="13" t="s">
        <v>214</v>
      </c>
      <c r="C636" s="68"/>
      <c r="D636" s="68"/>
    </row>
    <row r="637" spans="1:4" x14ac:dyDescent="0.25">
      <c r="A637" s="6">
        <v>430401</v>
      </c>
      <c r="B637" s="7" t="s">
        <v>94</v>
      </c>
      <c r="C637" s="5"/>
      <c r="D637" s="5"/>
    </row>
    <row r="638" spans="1:4" x14ac:dyDescent="0.25">
      <c r="A638" s="6">
        <v>430402</v>
      </c>
      <c r="B638" s="7" t="s">
        <v>95</v>
      </c>
      <c r="C638" s="5"/>
      <c r="D638" s="5"/>
    </row>
    <row r="639" spans="1:4" x14ac:dyDescent="0.25">
      <c r="A639" s="6">
        <v>430403</v>
      </c>
      <c r="B639" s="7" t="s">
        <v>96</v>
      </c>
      <c r="C639" s="5"/>
      <c r="D639" s="5"/>
    </row>
    <row r="640" spans="1:4" x14ac:dyDescent="0.25">
      <c r="A640" s="6">
        <v>430404</v>
      </c>
      <c r="B640" s="7" t="s">
        <v>97</v>
      </c>
      <c r="C640" s="5"/>
      <c r="D640" s="5"/>
    </row>
    <row r="641" spans="1:4" x14ac:dyDescent="0.25">
      <c r="A641" s="6">
        <v>430405</v>
      </c>
      <c r="B641" s="7" t="s">
        <v>98</v>
      </c>
      <c r="C641" s="5">
        <v>3624262.98</v>
      </c>
      <c r="D641" s="5"/>
    </row>
    <row r="642" spans="1:4" x14ac:dyDescent="0.25">
      <c r="A642" s="6">
        <v>430406</v>
      </c>
      <c r="B642" s="7" t="s">
        <v>99</v>
      </c>
      <c r="C642" s="5"/>
      <c r="D642" s="5"/>
    </row>
    <row r="643" spans="1:4" x14ac:dyDescent="0.25">
      <c r="A643" s="6">
        <v>430407</v>
      </c>
      <c r="B643" s="7" t="s">
        <v>100</v>
      </c>
      <c r="D643" s="5"/>
    </row>
    <row r="644" spans="1:4" x14ac:dyDescent="0.25">
      <c r="A644" s="6">
        <v>430408</v>
      </c>
      <c r="B644" s="7" t="s">
        <v>101</v>
      </c>
      <c r="C644" s="5"/>
      <c r="D644" s="5"/>
    </row>
    <row r="645" spans="1:4" x14ac:dyDescent="0.25">
      <c r="A645" s="6">
        <v>430409</v>
      </c>
      <c r="B645" s="7" t="s">
        <v>102</v>
      </c>
      <c r="C645" s="5"/>
      <c r="D645" s="5"/>
    </row>
    <row r="646" spans="1:4" x14ac:dyDescent="0.25">
      <c r="A646" s="6">
        <v>430410</v>
      </c>
      <c r="B646" s="7" t="s">
        <v>103</v>
      </c>
      <c r="D646" s="5"/>
    </row>
    <row r="647" spans="1:4" x14ac:dyDescent="0.25">
      <c r="A647" s="6">
        <v>430411</v>
      </c>
      <c r="B647" s="7" t="s">
        <v>104</v>
      </c>
      <c r="C647" s="5"/>
      <c r="D647" s="5"/>
    </row>
    <row r="648" spans="1:4" x14ac:dyDescent="0.25">
      <c r="A648" s="6">
        <v>430412</v>
      </c>
      <c r="B648" s="7" t="s">
        <v>105</v>
      </c>
      <c r="C648" s="5"/>
      <c r="D648" s="5"/>
    </row>
    <row r="649" spans="1:4" x14ac:dyDescent="0.25">
      <c r="A649" s="6">
        <v>430413</v>
      </c>
      <c r="B649" s="7" t="s">
        <v>106</v>
      </c>
      <c r="C649" s="5"/>
      <c r="D649" s="5"/>
    </row>
    <row r="650" spans="1:4" x14ac:dyDescent="0.25">
      <c r="A650" s="6">
        <v>430414</v>
      </c>
      <c r="B650" s="7" t="s">
        <v>107</v>
      </c>
      <c r="C650" s="5"/>
      <c r="D650" s="5"/>
    </row>
    <row r="651" spans="1:4" ht="15.75" thickBot="1" x14ac:dyDescent="0.3">
      <c r="A651" s="19">
        <v>430415</v>
      </c>
      <c r="B651" s="20" t="s">
        <v>108</v>
      </c>
      <c r="C651" s="5"/>
      <c r="D651" s="5"/>
    </row>
    <row r="652" spans="1:4" ht="15.75" thickBot="1" x14ac:dyDescent="0.3">
      <c r="A652" s="9" t="s">
        <v>18</v>
      </c>
      <c r="B652" s="10"/>
      <c r="C652" s="67">
        <f>SUM(C637:C651)</f>
        <v>3624262.98</v>
      </c>
      <c r="D652" s="67">
        <f>SUM(D637:D651)</f>
        <v>0</v>
      </c>
    </row>
    <row r="653" spans="1:4" x14ac:dyDescent="0.25">
      <c r="A653" s="12">
        <v>4305</v>
      </c>
      <c r="B653" s="13" t="s">
        <v>272</v>
      </c>
      <c r="C653" s="68"/>
      <c r="D653" s="68"/>
    </row>
    <row r="654" spans="1:4" x14ac:dyDescent="0.25">
      <c r="A654" s="6">
        <v>430501</v>
      </c>
      <c r="B654" s="7" t="s">
        <v>94</v>
      </c>
      <c r="C654" s="5"/>
      <c r="D654" s="5"/>
    </row>
    <row r="655" spans="1:4" x14ac:dyDescent="0.25">
      <c r="A655" s="6">
        <v>430502</v>
      </c>
      <c r="B655" s="7" t="s">
        <v>95</v>
      </c>
      <c r="C655" s="5"/>
      <c r="D655" s="5"/>
    </row>
    <row r="656" spans="1:4" x14ac:dyDescent="0.25">
      <c r="A656" s="6">
        <v>430503</v>
      </c>
      <c r="B656" s="7" t="s">
        <v>96</v>
      </c>
      <c r="C656" s="5"/>
      <c r="D656" s="5"/>
    </row>
    <row r="657" spans="1:4" x14ac:dyDescent="0.25">
      <c r="A657" s="6">
        <v>430504</v>
      </c>
      <c r="B657" s="7" t="s">
        <v>97</v>
      </c>
      <c r="C657" s="5"/>
      <c r="D657" s="5"/>
    </row>
    <row r="658" spans="1:4" x14ac:dyDescent="0.25">
      <c r="A658" s="6">
        <v>430505</v>
      </c>
      <c r="B658" s="7" t="s">
        <v>98</v>
      </c>
      <c r="C658" s="5"/>
      <c r="D658" s="5"/>
    </row>
    <row r="659" spans="1:4" x14ac:dyDescent="0.25">
      <c r="A659" s="6">
        <v>430506</v>
      </c>
      <c r="B659" s="7" t="s">
        <v>99</v>
      </c>
      <c r="C659" s="5"/>
      <c r="D659" s="5"/>
    </row>
    <row r="660" spans="1:4" x14ac:dyDescent="0.25">
      <c r="A660" s="6">
        <v>430507</v>
      </c>
      <c r="B660" s="7" t="s">
        <v>100</v>
      </c>
      <c r="C660" s="5"/>
      <c r="D660" s="5"/>
    </row>
    <row r="661" spans="1:4" x14ac:dyDescent="0.25">
      <c r="A661" s="6">
        <v>430508</v>
      </c>
      <c r="B661" s="7" t="s">
        <v>101</v>
      </c>
      <c r="C661" s="5"/>
      <c r="D661" s="5"/>
    </row>
    <row r="662" spans="1:4" x14ac:dyDescent="0.25">
      <c r="A662" s="6">
        <v>430509</v>
      </c>
      <c r="B662" s="7" t="s">
        <v>102</v>
      </c>
      <c r="C662" s="5"/>
      <c r="D662" s="5"/>
    </row>
    <row r="663" spans="1:4" x14ac:dyDescent="0.25">
      <c r="A663" s="6">
        <v>430510</v>
      </c>
      <c r="B663" s="7" t="s">
        <v>103</v>
      </c>
      <c r="C663" s="5"/>
      <c r="D663" s="5"/>
    </row>
    <row r="664" spans="1:4" x14ac:dyDescent="0.25">
      <c r="A664" s="6">
        <v>430511</v>
      </c>
      <c r="B664" s="7" t="s">
        <v>104</v>
      </c>
      <c r="C664" s="5"/>
      <c r="D664" s="5"/>
    </row>
    <row r="665" spans="1:4" x14ac:dyDescent="0.25">
      <c r="A665" s="6">
        <v>430512</v>
      </c>
      <c r="B665" s="7" t="s">
        <v>105</v>
      </c>
      <c r="C665" s="5"/>
      <c r="D665" s="5"/>
    </row>
    <row r="666" spans="1:4" x14ac:dyDescent="0.25">
      <c r="A666" s="6">
        <v>430513</v>
      </c>
      <c r="B666" s="7" t="s">
        <v>106</v>
      </c>
      <c r="C666" s="5"/>
      <c r="D666" s="5"/>
    </row>
    <row r="667" spans="1:4" x14ac:dyDescent="0.25">
      <c r="A667" s="6">
        <v>430514</v>
      </c>
      <c r="B667" s="7" t="s">
        <v>107</v>
      </c>
      <c r="C667" s="5"/>
      <c r="D667" s="5"/>
    </row>
    <row r="668" spans="1:4" ht="15.75" thickBot="1" x14ac:dyDescent="0.3">
      <c r="A668" s="19">
        <v>430515</v>
      </c>
      <c r="B668" s="20" t="s">
        <v>108</v>
      </c>
      <c r="C668" s="5"/>
      <c r="D668" s="5"/>
    </row>
    <row r="669" spans="1:4" ht="15.75" thickBot="1" x14ac:dyDescent="0.3">
      <c r="A669" s="9" t="s">
        <v>18</v>
      </c>
      <c r="B669" s="10"/>
      <c r="C669" s="67">
        <f>SUM(C654:C668)</f>
        <v>0</v>
      </c>
      <c r="D669" s="67">
        <f>SUM(D654:D668)</f>
        <v>0</v>
      </c>
    </row>
    <row r="670" spans="1:4" x14ac:dyDescent="0.25">
      <c r="A670" s="12">
        <v>4306</v>
      </c>
      <c r="B670" s="13" t="s">
        <v>273</v>
      </c>
      <c r="C670" s="68"/>
      <c r="D670" s="68"/>
    </row>
    <row r="671" spans="1:4" x14ac:dyDescent="0.25">
      <c r="A671" s="6">
        <v>430601</v>
      </c>
      <c r="B671" s="7" t="s">
        <v>94</v>
      </c>
      <c r="C671" s="5"/>
      <c r="D671" s="5"/>
    </row>
    <row r="672" spans="1:4" x14ac:dyDescent="0.25">
      <c r="A672" s="6">
        <v>430602</v>
      </c>
      <c r="B672" s="7" t="s">
        <v>95</v>
      </c>
      <c r="C672" s="5">
        <v>24677.38</v>
      </c>
      <c r="D672" s="5">
        <v>75298.52</v>
      </c>
    </row>
    <row r="673" spans="1:4" x14ac:dyDescent="0.25">
      <c r="A673" s="6">
        <v>430603</v>
      </c>
      <c r="B673" s="7" t="s">
        <v>274</v>
      </c>
      <c r="C673" s="5">
        <v>8743.1200000000008</v>
      </c>
      <c r="D673" s="5">
        <v>-4462.2700000000004</v>
      </c>
    </row>
    <row r="674" spans="1:4" x14ac:dyDescent="0.25">
      <c r="A674" s="6">
        <v>430604</v>
      </c>
      <c r="B674" s="7" t="s">
        <v>97</v>
      </c>
      <c r="C674" s="5"/>
      <c r="D674" s="5"/>
    </row>
    <row r="675" spans="1:4" x14ac:dyDescent="0.25">
      <c r="A675" s="6">
        <v>430605</v>
      </c>
      <c r="B675" s="7" t="s">
        <v>98</v>
      </c>
      <c r="C675" s="5">
        <v>314503.44</v>
      </c>
      <c r="D675" s="5">
        <v>220200.83</v>
      </c>
    </row>
    <row r="676" spans="1:4" x14ac:dyDescent="0.25">
      <c r="A676" s="6">
        <v>430606</v>
      </c>
      <c r="B676" s="7" t="s">
        <v>271</v>
      </c>
      <c r="C676" s="5">
        <v>26255329.039999999</v>
      </c>
      <c r="D676" s="5">
        <v>26384064.120000001</v>
      </c>
    </row>
    <row r="677" spans="1:4" x14ac:dyDescent="0.25">
      <c r="A677" s="6">
        <v>430607</v>
      </c>
      <c r="B677" s="7" t="s">
        <v>100</v>
      </c>
      <c r="D677" s="5"/>
    </row>
    <row r="678" spans="1:4" x14ac:dyDescent="0.25">
      <c r="A678" s="6">
        <v>430608</v>
      </c>
      <c r="B678" s="7" t="s">
        <v>101</v>
      </c>
      <c r="C678" s="5">
        <v>380435.23</v>
      </c>
      <c r="D678" s="5">
        <v>286160.42</v>
      </c>
    </row>
    <row r="679" spans="1:4" x14ac:dyDescent="0.25">
      <c r="A679" s="6">
        <v>430609</v>
      </c>
      <c r="B679" s="7" t="s">
        <v>102</v>
      </c>
      <c r="C679" s="5"/>
      <c r="D679" s="5"/>
    </row>
    <row r="680" spans="1:4" x14ac:dyDescent="0.25">
      <c r="A680" s="6">
        <v>430610</v>
      </c>
      <c r="B680" s="7" t="s">
        <v>103</v>
      </c>
      <c r="C680" s="5">
        <v>392.18</v>
      </c>
      <c r="D680" s="5">
        <v>-415.67</v>
      </c>
    </row>
    <row r="681" spans="1:4" x14ac:dyDescent="0.25">
      <c r="A681" s="6">
        <v>430611</v>
      </c>
      <c r="B681" s="7" t="s">
        <v>104</v>
      </c>
      <c r="C681" s="5">
        <v>1220</v>
      </c>
      <c r="D681" s="5">
        <v>17346.73</v>
      </c>
    </row>
    <row r="682" spans="1:4" x14ac:dyDescent="0.25">
      <c r="A682" s="6">
        <v>430612</v>
      </c>
      <c r="B682" s="7" t="s">
        <v>105</v>
      </c>
      <c r="C682" s="5">
        <v>582.32000000000005</v>
      </c>
      <c r="D682" s="5">
        <v>5759.6</v>
      </c>
    </row>
    <row r="683" spans="1:4" x14ac:dyDescent="0.25">
      <c r="A683" s="6">
        <v>430613</v>
      </c>
      <c r="B683" s="7" t="s">
        <v>106</v>
      </c>
      <c r="C683" s="5">
        <v>2257.9</v>
      </c>
      <c r="D683" s="5">
        <v>45.16</v>
      </c>
    </row>
    <row r="684" spans="1:4" x14ac:dyDescent="0.25">
      <c r="A684" s="6">
        <v>430614</v>
      </c>
      <c r="B684" s="7" t="s">
        <v>107</v>
      </c>
      <c r="C684" s="5">
        <v>43258.46</v>
      </c>
      <c r="D684" s="5">
        <v>-34542.300000000003</v>
      </c>
    </row>
    <row r="685" spans="1:4" ht="15.75" thickBot="1" x14ac:dyDescent="0.3">
      <c r="A685" s="19">
        <v>430615</v>
      </c>
      <c r="B685" s="20" t="s">
        <v>108</v>
      </c>
      <c r="C685" s="5">
        <v>83669.37</v>
      </c>
      <c r="D685" s="5">
        <v>66684.36</v>
      </c>
    </row>
    <row r="686" spans="1:4" ht="15.75" thickBot="1" x14ac:dyDescent="0.3">
      <c r="A686" s="9" t="s">
        <v>18</v>
      </c>
      <c r="B686" s="10"/>
      <c r="C686" s="67">
        <f>SUM(C671:C685)</f>
        <v>27115068.440000001</v>
      </c>
      <c r="D686" s="67">
        <f>SUM(D671:D685)</f>
        <v>27016139.5</v>
      </c>
    </row>
    <row r="687" spans="1:4" x14ac:dyDescent="0.25">
      <c r="A687" s="12">
        <v>4307</v>
      </c>
      <c r="B687" s="13" t="s">
        <v>275</v>
      </c>
      <c r="C687" s="68"/>
      <c r="D687" s="68"/>
    </row>
    <row r="688" spans="1:4" x14ac:dyDescent="0.25">
      <c r="A688" s="6">
        <v>430701</v>
      </c>
      <c r="B688" s="7" t="s">
        <v>94</v>
      </c>
      <c r="C688" s="5"/>
      <c r="D688" s="5"/>
    </row>
    <row r="689" spans="1:4" x14ac:dyDescent="0.25">
      <c r="A689" s="6">
        <v>430702</v>
      </c>
      <c r="B689" s="7" t="s">
        <v>95</v>
      </c>
      <c r="C689" s="5"/>
      <c r="D689" s="5"/>
    </row>
    <row r="690" spans="1:4" x14ac:dyDescent="0.25">
      <c r="A690" s="6">
        <v>430703</v>
      </c>
      <c r="B690" s="7" t="s">
        <v>96</v>
      </c>
      <c r="C690" s="5"/>
      <c r="D690" s="5"/>
    </row>
    <row r="691" spans="1:4" x14ac:dyDescent="0.25">
      <c r="A691" s="6">
        <v>430704</v>
      </c>
      <c r="B691" s="7" t="s">
        <v>97</v>
      </c>
      <c r="C691" s="5"/>
      <c r="D691" s="5"/>
    </row>
    <row r="692" spans="1:4" x14ac:dyDescent="0.25">
      <c r="A692" s="6">
        <v>430705</v>
      </c>
      <c r="B692" s="7" t="s">
        <v>98</v>
      </c>
      <c r="C692" s="5"/>
      <c r="D692" s="5"/>
    </row>
    <row r="693" spans="1:4" x14ac:dyDescent="0.25">
      <c r="A693" s="6">
        <v>430706</v>
      </c>
      <c r="B693" s="7" t="s">
        <v>99</v>
      </c>
      <c r="C693" s="5"/>
      <c r="D693" s="5"/>
    </row>
    <row r="694" spans="1:4" x14ac:dyDescent="0.25">
      <c r="A694" s="6">
        <v>430707</v>
      </c>
      <c r="B694" s="7" t="s">
        <v>100</v>
      </c>
      <c r="C694" s="5"/>
      <c r="D694" s="5"/>
    </row>
    <row r="695" spans="1:4" x14ac:dyDescent="0.25">
      <c r="A695" s="6">
        <v>430708</v>
      </c>
      <c r="B695" s="7" t="s">
        <v>101</v>
      </c>
      <c r="C695" s="5"/>
      <c r="D695" s="5"/>
    </row>
    <row r="696" spans="1:4" x14ac:dyDescent="0.25">
      <c r="A696" s="6">
        <v>430709</v>
      </c>
      <c r="B696" s="7" t="s">
        <v>102</v>
      </c>
      <c r="C696" s="5"/>
      <c r="D696" s="5"/>
    </row>
    <row r="697" spans="1:4" x14ac:dyDescent="0.25">
      <c r="A697" s="6">
        <v>430710</v>
      </c>
      <c r="B697" s="7" t="s">
        <v>103</v>
      </c>
      <c r="C697" s="5"/>
      <c r="D697" s="5"/>
    </row>
    <row r="698" spans="1:4" x14ac:dyDescent="0.25">
      <c r="A698" s="6">
        <v>430711</v>
      </c>
      <c r="B698" s="7" t="s">
        <v>104</v>
      </c>
      <c r="C698" s="5"/>
      <c r="D698" s="5"/>
    </row>
    <row r="699" spans="1:4" x14ac:dyDescent="0.25">
      <c r="A699" s="6">
        <v>430712</v>
      </c>
      <c r="B699" s="7" t="s">
        <v>105</v>
      </c>
      <c r="C699" s="5"/>
      <c r="D699" s="5"/>
    </row>
    <row r="700" spans="1:4" x14ac:dyDescent="0.25">
      <c r="A700" s="6">
        <v>430713</v>
      </c>
      <c r="B700" s="7" t="s">
        <v>106</v>
      </c>
      <c r="C700" s="5"/>
      <c r="D700" s="5"/>
    </row>
    <row r="701" spans="1:4" x14ac:dyDescent="0.25">
      <c r="A701" s="6">
        <v>430714</v>
      </c>
      <c r="B701" s="7" t="s">
        <v>107</v>
      </c>
      <c r="C701" s="5"/>
      <c r="D701" s="5"/>
    </row>
    <row r="702" spans="1:4" ht="15.75" thickBot="1" x14ac:dyDescent="0.3">
      <c r="A702" s="19">
        <v>430715</v>
      </c>
      <c r="B702" s="20" t="s">
        <v>108</v>
      </c>
      <c r="C702" s="5"/>
      <c r="D702" s="5"/>
    </row>
    <row r="703" spans="1:4" ht="15.75" thickBot="1" x14ac:dyDescent="0.3">
      <c r="A703" s="9" t="s">
        <v>18</v>
      </c>
      <c r="B703" s="10"/>
      <c r="C703" s="67">
        <f>SUM(C688:C702)</f>
        <v>0</v>
      </c>
      <c r="D703" s="67">
        <f>SUM(D688:D702)</f>
        <v>0</v>
      </c>
    </row>
    <row r="704" spans="1:4" x14ac:dyDescent="0.25">
      <c r="A704" s="12">
        <v>4308</v>
      </c>
      <c r="B704" s="13" t="s">
        <v>276</v>
      </c>
      <c r="C704" s="68"/>
      <c r="D704" s="68"/>
    </row>
    <row r="705" spans="1:4" x14ac:dyDescent="0.25">
      <c r="A705" s="6">
        <v>430801</v>
      </c>
      <c r="B705" s="7" t="s">
        <v>94</v>
      </c>
      <c r="C705" s="5"/>
      <c r="D705" s="5"/>
    </row>
    <row r="706" spans="1:4" x14ac:dyDescent="0.25">
      <c r="A706" s="6">
        <v>430802</v>
      </c>
      <c r="B706" s="7" t="s">
        <v>95</v>
      </c>
      <c r="C706" s="5"/>
      <c r="D706" s="5"/>
    </row>
    <row r="707" spans="1:4" x14ac:dyDescent="0.25">
      <c r="A707" s="6">
        <v>430803</v>
      </c>
      <c r="B707" s="7" t="s">
        <v>96</v>
      </c>
      <c r="C707" s="5"/>
      <c r="D707" s="5"/>
    </row>
    <row r="708" spans="1:4" x14ac:dyDescent="0.25">
      <c r="A708" s="6">
        <v>430804</v>
      </c>
      <c r="B708" s="7" t="s">
        <v>97</v>
      </c>
      <c r="C708" s="5"/>
      <c r="D708" s="5"/>
    </row>
    <row r="709" spans="1:4" x14ac:dyDescent="0.25">
      <c r="A709" s="6">
        <v>430805</v>
      </c>
      <c r="B709" s="7" t="s">
        <v>98</v>
      </c>
      <c r="C709" s="5">
        <v>19394.89</v>
      </c>
      <c r="D709" s="5">
        <v>1732798.53</v>
      </c>
    </row>
    <row r="710" spans="1:4" x14ac:dyDescent="0.25">
      <c r="A710" s="6">
        <v>430806</v>
      </c>
      <c r="B710" s="7" t="s">
        <v>99</v>
      </c>
      <c r="C710" s="5">
        <v>330996.7</v>
      </c>
      <c r="D710" s="5">
        <v>282085</v>
      </c>
    </row>
    <row r="711" spans="1:4" x14ac:dyDescent="0.25">
      <c r="A711" s="6">
        <v>430807</v>
      </c>
      <c r="B711" s="7" t="s">
        <v>100</v>
      </c>
      <c r="C711" s="5"/>
      <c r="D711" s="5"/>
    </row>
    <row r="712" spans="1:4" x14ac:dyDescent="0.25">
      <c r="A712" s="6">
        <v>430808</v>
      </c>
      <c r="B712" s="7" t="s">
        <v>101</v>
      </c>
      <c r="C712" s="5"/>
      <c r="D712" s="5">
        <v>90524.3</v>
      </c>
    </row>
    <row r="713" spans="1:4" x14ac:dyDescent="0.25">
      <c r="A713" s="6">
        <v>430809</v>
      </c>
      <c r="B713" s="7" t="s">
        <v>102</v>
      </c>
      <c r="C713" s="5"/>
      <c r="D713" s="5">
        <v>27808.68</v>
      </c>
    </row>
    <row r="714" spans="1:4" x14ac:dyDescent="0.25">
      <c r="A714" s="6">
        <v>430810</v>
      </c>
      <c r="B714" s="7" t="s">
        <v>103</v>
      </c>
      <c r="C714" s="5"/>
      <c r="D714" s="5"/>
    </row>
    <row r="715" spans="1:4" x14ac:dyDescent="0.25">
      <c r="A715" s="6">
        <v>430811</v>
      </c>
      <c r="B715" s="7" t="s">
        <v>104</v>
      </c>
      <c r="C715" s="5">
        <v>22500</v>
      </c>
      <c r="D715" s="5"/>
    </row>
    <row r="716" spans="1:4" x14ac:dyDescent="0.25">
      <c r="A716" s="6">
        <v>430812</v>
      </c>
      <c r="B716" s="7" t="s">
        <v>105</v>
      </c>
      <c r="C716" s="5"/>
      <c r="D716" s="5"/>
    </row>
    <row r="717" spans="1:4" x14ac:dyDescent="0.25">
      <c r="A717" s="6">
        <v>430813</v>
      </c>
      <c r="B717" s="7" t="s">
        <v>106</v>
      </c>
      <c r="C717" s="5"/>
      <c r="D717" s="5"/>
    </row>
    <row r="718" spans="1:4" x14ac:dyDescent="0.25">
      <c r="A718" s="6">
        <v>430814</v>
      </c>
      <c r="B718" s="7" t="s">
        <v>107</v>
      </c>
      <c r="C718" s="5"/>
      <c r="D718" s="5"/>
    </row>
    <row r="719" spans="1:4" ht="15.75" thickBot="1" x14ac:dyDescent="0.3">
      <c r="A719" s="19">
        <v>430815</v>
      </c>
      <c r="B719" s="20" t="s">
        <v>108</v>
      </c>
      <c r="C719" s="75"/>
      <c r="D719" s="75"/>
    </row>
    <row r="720" spans="1:4" ht="15.75" thickBot="1" x14ac:dyDescent="0.3">
      <c r="A720" s="9" t="s">
        <v>18</v>
      </c>
      <c r="B720" s="10"/>
      <c r="C720" s="67">
        <f>SUM(C705:C719)</f>
        <v>372891.59</v>
      </c>
      <c r="D720" s="67">
        <f>SUM(D705:D719)</f>
        <v>2133216.5100000002</v>
      </c>
    </row>
    <row r="721" spans="1:4" x14ac:dyDescent="0.25">
      <c r="A721" s="12">
        <v>4309</v>
      </c>
      <c r="B721" s="13" t="s">
        <v>277</v>
      </c>
      <c r="C721" s="68"/>
      <c r="D721" s="68"/>
    </row>
    <row r="722" spans="1:4" x14ac:dyDescent="0.25">
      <c r="A722" s="6">
        <v>430901</v>
      </c>
      <c r="B722" s="7" t="s">
        <v>94</v>
      </c>
      <c r="C722" s="5"/>
      <c r="D722" s="5"/>
    </row>
    <row r="723" spans="1:4" x14ac:dyDescent="0.25">
      <c r="A723" s="6">
        <v>430902</v>
      </c>
      <c r="B723" s="7" t="s">
        <v>95</v>
      </c>
      <c r="C723" s="5"/>
      <c r="D723" s="5"/>
    </row>
    <row r="724" spans="1:4" x14ac:dyDescent="0.25">
      <c r="A724" s="6">
        <v>430903</v>
      </c>
      <c r="B724" s="7" t="s">
        <v>274</v>
      </c>
      <c r="C724" s="5"/>
      <c r="D724" s="5"/>
    </row>
    <row r="725" spans="1:4" x14ac:dyDescent="0.25">
      <c r="A725" s="6">
        <v>430904</v>
      </c>
      <c r="B725" s="7" t="s">
        <v>97</v>
      </c>
      <c r="C725" s="5"/>
      <c r="D725" s="5"/>
    </row>
    <row r="726" spans="1:4" x14ac:dyDescent="0.25">
      <c r="A726" s="6">
        <v>430905</v>
      </c>
      <c r="B726" s="7" t="s">
        <v>98</v>
      </c>
      <c r="C726" s="5"/>
      <c r="D726" s="5"/>
    </row>
    <row r="727" spans="1:4" x14ac:dyDescent="0.25">
      <c r="A727" s="6">
        <v>430906</v>
      </c>
      <c r="B727" s="7" t="s">
        <v>99</v>
      </c>
      <c r="C727" s="5">
        <v>924553.4</v>
      </c>
      <c r="D727" s="5">
        <v>1365805.09</v>
      </c>
    </row>
    <row r="728" spans="1:4" x14ac:dyDescent="0.25">
      <c r="A728" s="6">
        <v>430907</v>
      </c>
      <c r="B728" s="7" t="s">
        <v>100</v>
      </c>
      <c r="C728" s="5"/>
      <c r="D728" s="5"/>
    </row>
    <row r="729" spans="1:4" x14ac:dyDescent="0.25">
      <c r="A729" s="6">
        <v>430908</v>
      </c>
      <c r="B729" s="7" t="s">
        <v>101</v>
      </c>
      <c r="C729" s="5"/>
      <c r="D729" s="5"/>
    </row>
    <row r="730" spans="1:4" x14ac:dyDescent="0.25">
      <c r="A730" s="6">
        <v>430909</v>
      </c>
      <c r="B730" s="7" t="s">
        <v>102</v>
      </c>
      <c r="C730" s="5"/>
      <c r="D730" s="5"/>
    </row>
    <row r="731" spans="1:4" x14ac:dyDescent="0.25">
      <c r="A731" s="6">
        <v>430910</v>
      </c>
      <c r="B731" s="7" t="s">
        <v>103</v>
      </c>
      <c r="C731" s="5"/>
      <c r="D731" s="5"/>
    </row>
    <row r="732" spans="1:4" x14ac:dyDescent="0.25">
      <c r="A732" s="6">
        <v>430911</v>
      </c>
      <c r="B732" s="7" t="s">
        <v>104</v>
      </c>
      <c r="C732" s="5"/>
      <c r="D732" s="5"/>
    </row>
    <row r="733" spans="1:4" x14ac:dyDescent="0.25">
      <c r="A733" s="6">
        <v>430912</v>
      </c>
      <c r="B733" s="7" t="s">
        <v>105</v>
      </c>
      <c r="C733" s="5"/>
      <c r="D733" s="5"/>
    </row>
    <row r="734" spans="1:4" x14ac:dyDescent="0.25">
      <c r="A734" s="6">
        <v>430913</v>
      </c>
      <c r="B734" s="7" t="s">
        <v>106</v>
      </c>
      <c r="C734" s="5"/>
      <c r="D734" s="5"/>
    </row>
    <row r="735" spans="1:4" x14ac:dyDescent="0.25">
      <c r="A735" s="6">
        <v>430914</v>
      </c>
      <c r="B735" s="7" t="s">
        <v>107</v>
      </c>
      <c r="C735" s="5"/>
      <c r="D735" s="5"/>
    </row>
    <row r="736" spans="1:4" ht="15.75" thickBot="1" x14ac:dyDescent="0.3">
      <c r="A736" s="19">
        <v>430915</v>
      </c>
      <c r="B736" s="20" t="s">
        <v>108</v>
      </c>
      <c r="C736" s="75"/>
      <c r="D736" s="75"/>
    </row>
    <row r="737" spans="1:4" ht="15.75" thickBot="1" x14ac:dyDescent="0.3">
      <c r="A737" s="9" t="s">
        <v>18</v>
      </c>
      <c r="B737" s="10"/>
      <c r="C737" s="67">
        <f>SUM(C722:C736)</f>
        <v>924553.4</v>
      </c>
      <c r="D737" s="67">
        <f>SUM(D722:D736)</f>
        <v>1365805.09</v>
      </c>
    </row>
    <row r="738" spans="1:4" x14ac:dyDescent="0.25">
      <c r="A738" s="12">
        <v>4310</v>
      </c>
      <c r="B738" s="13" t="s">
        <v>278</v>
      </c>
      <c r="C738" s="68"/>
      <c r="D738" s="68"/>
    </row>
    <row r="739" spans="1:4" x14ac:dyDescent="0.25">
      <c r="A739" s="6">
        <v>431001</v>
      </c>
      <c r="B739" s="7" t="s">
        <v>94</v>
      </c>
      <c r="C739" s="5"/>
      <c r="D739" s="5"/>
    </row>
    <row r="740" spans="1:4" x14ac:dyDescent="0.25">
      <c r="A740" s="6">
        <v>431002</v>
      </c>
      <c r="B740" s="7" t="s">
        <v>95</v>
      </c>
      <c r="C740" s="5">
        <v>842986.56</v>
      </c>
      <c r="D740" s="5">
        <v>692346.59</v>
      </c>
    </row>
    <row r="741" spans="1:4" x14ac:dyDescent="0.25">
      <c r="A741" s="6">
        <v>431003</v>
      </c>
      <c r="B741" s="7" t="s">
        <v>274</v>
      </c>
      <c r="C741" s="5">
        <v>16107.77</v>
      </c>
      <c r="D741" s="5">
        <v>168849.07</v>
      </c>
    </row>
    <row r="742" spans="1:4" x14ac:dyDescent="0.25">
      <c r="A742" s="6">
        <v>431004</v>
      </c>
      <c r="B742" s="7" t="s">
        <v>97</v>
      </c>
      <c r="C742" s="5"/>
      <c r="D742" s="5"/>
    </row>
    <row r="743" spans="1:4" x14ac:dyDescent="0.25">
      <c r="A743" s="6">
        <v>431005</v>
      </c>
      <c r="B743" s="7" t="s">
        <v>98</v>
      </c>
      <c r="C743" s="5">
        <v>2101081.3199999998</v>
      </c>
      <c r="D743" s="5">
        <v>2623751.48</v>
      </c>
    </row>
    <row r="744" spans="1:4" x14ac:dyDescent="0.25">
      <c r="A744" s="6">
        <v>431006</v>
      </c>
      <c r="B744" s="7" t="s">
        <v>99</v>
      </c>
      <c r="C744" s="5">
        <v>201606697.72</v>
      </c>
      <c r="D744" s="5">
        <v>178526785.13</v>
      </c>
    </row>
    <row r="745" spans="1:4" x14ac:dyDescent="0.25">
      <c r="A745" s="6">
        <v>431007</v>
      </c>
      <c r="B745" s="7" t="s">
        <v>100</v>
      </c>
      <c r="D745" s="5"/>
    </row>
    <row r="746" spans="1:4" x14ac:dyDescent="0.25">
      <c r="A746" s="6">
        <v>431008</v>
      </c>
      <c r="B746" s="7" t="s">
        <v>101</v>
      </c>
      <c r="C746" s="5">
        <v>3267756.44</v>
      </c>
      <c r="D746" s="5">
        <v>2780501.37</v>
      </c>
    </row>
    <row r="747" spans="1:4" x14ac:dyDescent="0.25">
      <c r="A747" s="6">
        <v>431009</v>
      </c>
      <c r="B747" s="7" t="s">
        <v>102</v>
      </c>
      <c r="C747" s="5"/>
      <c r="D747" s="5">
        <v>7987.06</v>
      </c>
    </row>
    <row r="748" spans="1:4" x14ac:dyDescent="0.25">
      <c r="A748" s="6">
        <v>431010</v>
      </c>
      <c r="B748" s="7" t="s">
        <v>103</v>
      </c>
      <c r="C748" s="5">
        <v>17160.849999999999</v>
      </c>
      <c r="D748" s="5">
        <v>-9951.8799999999992</v>
      </c>
    </row>
    <row r="749" spans="1:4" x14ac:dyDescent="0.25">
      <c r="A749" s="6">
        <v>431011</v>
      </c>
      <c r="B749" s="7" t="s">
        <v>104</v>
      </c>
      <c r="C749" s="5">
        <v>179444.23</v>
      </c>
      <c r="D749" s="5">
        <v>176855.1</v>
      </c>
    </row>
    <row r="750" spans="1:4" x14ac:dyDescent="0.25">
      <c r="A750" s="6">
        <v>431012</v>
      </c>
      <c r="B750" s="7" t="s">
        <v>105</v>
      </c>
      <c r="C750" s="5">
        <v>363573.2</v>
      </c>
      <c r="D750" s="5">
        <v>221733.93</v>
      </c>
    </row>
    <row r="751" spans="1:4" x14ac:dyDescent="0.25">
      <c r="A751" s="6">
        <v>431013</v>
      </c>
      <c r="B751" s="7" t="s">
        <v>106</v>
      </c>
      <c r="C751" s="5">
        <v>5835.94</v>
      </c>
      <c r="D751" s="5">
        <v>21788.16</v>
      </c>
    </row>
    <row r="752" spans="1:4" x14ac:dyDescent="0.25">
      <c r="A752" s="6">
        <v>431014</v>
      </c>
      <c r="B752" s="7" t="s">
        <v>107</v>
      </c>
      <c r="C752" s="5">
        <v>-313597.06</v>
      </c>
      <c r="D752" s="5">
        <v>1606856.92</v>
      </c>
    </row>
    <row r="753" spans="1:4" ht="15.75" thickBot="1" x14ac:dyDescent="0.3">
      <c r="A753" s="19">
        <v>431015</v>
      </c>
      <c r="B753" s="20" t="s">
        <v>108</v>
      </c>
      <c r="C753" s="5">
        <v>485062.40000000002</v>
      </c>
      <c r="D753" s="5">
        <v>379804.68</v>
      </c>
    </row>
    <row r="754" spans="1:4" ht="15.75" thickBot="1" x14ac:dyDescent="0.3">
      <c r="A754" s="9" t="s">
        <v>18</v>
      </c>
      <c r="B754" s="10"/>
      <c r="C754" s="67">
        <f>SUM(C739:C753)</f>
        <v>208572109.36999997</v>
      </c>
      <c r="D754" s="67">
        <f>SUM(D739:D753)</f>
        <v>187197307.60999998</v>
      </c>
    </row>
    <row r="755" spans="1:4" x14ac:dyDescent="0.25">
      <c r="A755" s="12">
        <v>4311</v>
      </c>
      <c r="B755" s="13" t="s">
        <v>279</v>
      </c>
      <c r="C755" s="68"/>
      <c r="D755" s="68"/>
    </row>
    <row r="756" spans="1:4" x14ac:dyDescent="0.25">
      <c r="A756" s="6">
        <v>431101</v>
      </c>
      <c r="B756" s="7" t="s">
        <v>94</v>
      </c>
      <c r="C756" s="5"/>
      <c r="D756" s="5"/>
    </row>
    <row r="757" spans="1:4" x14ac:dyDescent="0.25">
      <c r="A757" s="6">
        <v>431102</v>
      </c>
      <c r="B757" s="7" t="s">
        <v>95</v>
      </c>
      <c r="C757" s="5"/>
      <c r="D757" s="5"/>
    </row>
    <row r="758" spans="1:4" x14ac:dyDescent="0.25">
      <c r="A758" s="6">
        <v>431103</v>
      </c>
      <c r="B758" s="7" t="s">
        <v>274</v>
      </c>
      <c r="C758" s="5"/>
      <c r="D758" s="5"/>
    </row>
    <row r="759" spans="1:4" x14ac:dyDescent="0.25">
      <c r="A759" s="6">
        <v>431104</v>
      </c>
      <c r="B759" s="7" t="s">
        <v>97</v>
      </c>
      <c r="C759" s="5"/>
      <c r="D759" s="5"/>
    </row>
    <row r="760" spans="1:4" x14ac:dyDescent="0.25">
      <c r="A760" s="6">
        <v>431105</v>
      </c>
      <c r="B760" s="7" t="s">
        <v>98</v>
      </c>
      <c r="C760" s="5"/>
      <c r="D760" s="5"/>
    </row>
    <row r="761" spans="1:4" x14ac:dyDescent="0.25">
      <c r="A761" s="6">
        <v>431106</v>
      </c>
      <c r="B761" s="7" t="s">
        <v>99</v>
      </c>
      <c r="C761" s="5"/>
      <c r="D761" s="5"/>
    </row>
    <row r="762" spans="1:4" x14ac:dyDescent="0.25">
      <c r="A762" s="6">
        <v>431107</v>
      </c>
      <c r="B762" s="7" t="s">
        <v>100</v>
      </c>
      <c r="C762" s="5"/>
      <c r="D762" s="5"/>
    </row>
    <row r="763" spans="1:4" x14ac:dyDescent="0.25">
      <c r="A763" s="6">
        <v>431108</v>
      </c>
      <c r="B763" s="7" t="s">
        <v>101</v>
      </c>
      <c r="C763" s="5"/>
      <c r="D763" s="5"/>
    </row>
    <row r="764" spans="1:4" x14ac:dyDescent="0.25">
      <c r="A764" s="6">
        <v>431109</v>
      </c>
      <c r="B764" s="7" t="s">
        <v>102</v>
      </c>
      <c r="C764" s="5"/>
      <c r="D764" s="5"/>
    </row>
    <row r="765" spans="1:4" x14ac:dyDescent="0.25">
      <c r="A765" s="6">
        <v>431110</v>
      </c>
      <c r="B765" s="7" t="s">
        <v>103</v>
      </c>
      <c r="C765" s="5"/>
      <c r="D765" s="5"/>
    </row>
    <row r="766" spans="1:4" x14ac:dyDescent="0.25">
      <c r="A766" s="6">
        <v>431111</v>
      </c>
      <c r="B766" s="7" t="s">
        <v>104</v>
      </c>
      <c r="C766" s="5"/>
      <c r="D766" s="5"/>
    </row>
    <row r="767" spans="1:4" x14ac:dyDescent="0.25">
      <c r="A767" s="6">
        <v>431112</v>
      </c>
      <c r="B767" s="7" t="s">
        <v>105</v>
      </c>
      <c r="C767" s="5"/>
      <c r="D767" s="5"/>
    </row>
    <row r="768" spans="1:4" x14ac:dyDescent="0.25">
      <c r="A768" s="6">
        <v>431113</v>
      </c>
      <c r="B768" s="7" t="s">
        <v>106</v>
      </c>
      <c r="C768" s="5"/>
      <c r="D768" s="5"/>
    </row>
    <row r="769" spans="1:4" x14ac:dyDescent="0.25">
      <c r="A769" s="6">
        <v>431114</v>
      </c>
      <c r="B769" s="7" t="s">
        <v>107</v>
      </c>
      <c r="C769" s="5"/>
      <c r="D769" s="5"/>
    </row>
    <row r="770" spans="1:4" ht="15.75" thickBot="1" x14ac:dyDescent="0.3">
      <c r="A770" s="19">
        <v>431115</v>
      </c>
      <c r="B770" s="20" t="s">
        <v>108</v>
      </c>
      <c r="C770" s="5"/>
      <c r="D770" s="5"/>
    </row>
    <row r="771" spans="1:4" ht="15.75" thickBot="1" x14ac:dyDescent="0.3">
      <c r="A771" s="9" t="s">
        <v>18</v>
      </c>
      <c r="B771" s="10"/>
      <c r="C771" s="67">
        <f>SUM(C756:C770)</f>
        <v>0</v>
      </c>
      <c r="D771" s="67">
        <f>SUM(D756:D770)</f>
        <v>0</v>
      </c>
    </row>
    <row r="772" spans="1:4" x14ac:dyDescent="0.25">
      <c r="A772" s="12">
        <v>4312</v>
      </c>
      <c r="B772" s="13" t="s">
        <v>236</v>
      </c>
      <c r="C772" s="68"/>
      <c r="D772" s="68"/>
    </row>
    <row r="773" spans="1:4" x14ac:dyDescent="0.25">
      <c r="A773" s="6">
        <v>431201</v>
      </c>
      <c r="B773" s="7" t="s">
        <v>94</v>
      </c>
      <c r="C773" s="5"/>
      <c r="D773" s="5"/>
    </row>
    <row r="774" spans="1:4" x14ac:dyDescent="0.25">
      <c r="A774" s="6">
        <v>431202</v>
      </c>
      <c r="B774" s="7" t="s">
        <v>95</v>
      </c>
      <c r="C774" s="5"/>
      <c r="D774" s="5"/>
    </row>
    <row r="775" spans="1:4" x14ac:dyDescent="0.25">
      <c r="A775" s="6">
        <v>431203</v>
      </c>
      <c r="B775" s="7" t="s">
        <v>96</v>
      </c>
      <c r="C775" s="5"/>
      <c r="D775" s="5"/>
    </row>
    <row r="776" spans="1:4" x14ac:dyDescent="0.25">
      <c r="A776" s="6">
        <v>431204</v>
      </c>
      <c r="B776" s="7" t="s">
        <v>97</v>
      </c>
      <c r="C776" s="5"/>
      <c r="D776" s="5"/>
    </row>
    <row r="777" spans="1:4" x14ac:dyDescent="0.25">
      <c r="A777" s="6">
        <v>431205</v>
      </c>
      <c r="B777" s="7" t="s">
        <v>98</v>
      </c>
      <c r="C777" s="5"/>
      <c r="D777" s="5"/>
    </row>
    <row r="778" spans="1:4" x14ac:dyDescent="0.25">
      <c r="A778" s="6">
        <v>431206</v>
      </c>
      <c r="B778" s="7" t="s">
        <v>99</v>
      </c>
      <c r="C778" s="5">
        <v>497297168.06999999</v>
      </c>
      <c r="D778" s="5"/>
    </row>
    <row r="779" spans="1:4" x14ac:dyDescent="0.25">
      <c r="A779" s="6">
        <v>431207</v>
      </c>
      <c r="B779" s="7" t="s">
        <v>100</v>
      </c>
      <c r="C779" s="5"/>
      <c r="D779" s="5"/>
    </row>
    <row r="780" spans="1:4" x14ac:dyDescent="0.25">
      <c r="A780" s="6">
        <v>431208</v>
      </c>
      <c r="B780" s="7" t="s">
        <v>101</v>
      </c>
      <c r="C780" s="5"/>
      <c r="D780" s="5"/>
    </row>
    <row r="781" spans="1:4" x14ac:dyDescent="0.25">
      <c r="A781" s="6">
        <v>431209</v>
      </c>
      <c r="B781" s="7" t="s">
        <v>102</v>
      </c>
      <c r="C781" s="5"/>
      <c r="D781" s="5"/>
    </row>
    <row r="782" spans="1:4" x14ac:dyDescent="0.25">
      <c r="A782" s="6">
        <v>431210</v>
      </c>
      <c r="B782" s="7" t="s">
        <v>103</v>
      </c>
      <c r="C782" s="5"/>
      <c r="D782" s="5"/>
    </row>
    <row r="783" spans="1:4" x14ac:dyDescent="0.25">
      <c r="A783" s="6">
        <v>431211</v>
      </c>
      <c r="B783" s="7" t="s">
        <v>104</v>
      </c>
      <c r="C783" s="5"/>
      <c r="D783" s="5"/>
    </row>
    <row r="784" spans="1:4" x14ac:dyDescent="0.25">
      <c r="A784" s="6">
        <v>431212</v>
      </c>
      <c r="B784" s="7" t="s">
        <v>105</v>
      </c>
      <c r="D784" s="5"/>
    </row>
    <row r="785" spans="1:4" x14ac:dyDescent="0.25">
      <c r="A785" s="6">
        <v>431213</v>
      </c>
      <c r="B785" s="7" t="s">
        <v>106</v>
      </c>
      <c r="C785" s="5"/>
      <c r="D785" s="5"/>
    </row>
    <row r="786" spans="1:4" x14ac:dyDescent="0.25">
      <c r="A786" s="6">
        <v>431214</v>
      </c>
      <c r="B786" s="7" t="s">
        <v>107</v>
      </c>
      <c r="C786" s="5"/>
      <c r="D786" s="5"/>
    </row>
    <row r="787" spans="1:4" ht="15.75" thickBot="1" x14ac:dyDescent="0.3">
      <c r="A787" s="19">
        <v>431215</v>
      </c>
      <c r="B787" s="20" t="s">
        <v>108</v>
      </c>
      <c r="C787" s="5"/>
      <c r="D787" s="5"/>
    </row>
    <row r="788" spans="1:4" ht="15.75" thickBot="1" x14ac:dyDescent="0.3">
      <c r="A788" s="9" t="s">
        <v>18</v>
      </c>
      <c r="B788" s="10"/>
      <c r="C788" s="67">
        <f>SUM(C773:C787)</f>
        <v>497297168.06999999</v>
      </c>
      <c r="D788" s="67">
        <f>SUM(D773:D787)</f>
        <v>0</v>
      </c>
    </row>
    <row r="789" spans="1:4" x14ac:dyDescent="0.25">
      <c r="A789" s="12">
        <v>4313</v>
      </c>
      <c r="B789" s="13" t="s">
        <v>281</v>
      </c>
      <c r="C789" s="68"/>
      <c r="D789" s="68"/>
    </row>
    <row r="790" spans="1:4" x14ac:dyDescent="0.25">
      <c r="A790" s="6">
        <v>431301</v>
      </c>
      <c r="B790" s="7" t="s">
        <v>94</v>
      </c>
      <c r="C790" s="5"/>
      <c r="D790" s="5"/>
    </row>
    <row r="791" spans="1:4" x14ac:dyDescent="0.25">
      <c r="A791" s="6">
        <v>431302</v>
      </c>
      <c r="B791" s="7" t="s">
        <v>95</v>
      </c>
      <c r="C791" s="5"/>
      <c r="D791" s="5"/>
    </row>
    <row r="792" spans="1:4" x14ac:dyDescent="0.25">
      <c r="A792" s="6">
        <v>431303</v>
      </c>
      <c r="B792" s="7" t="s">
        <v>96</v>
      </c>
      <c r="C792" s="5"/>
      <c r="D792" s="5"/>
    </row>
    <row r="793" spans="1:4" x14ac:dyDescent="0.25">
      <c r="A793" s="6">
        <v>431304</v>
      </c>
      <c r="B793" s="7" t="s">
        <v>97</v>
      </c>
      <c r="C793" s="5"/>
      <c r="D793" s="5"/>
    </row>
    <row r="794" spans="1:4" x14ac:dyDescent="0.25">
      <c r="A794" s="6">
        <v>431305</v>
      </c>
      <c r="B794" s="7" t="s">
        <v>98</v>
      </c>
      <c r="C794" s="5"/>
      <c r="D794" s="5"/>
    </row>
    <row r="795" spans="1:4" x14ac:dyDescent="0.25">
      <c r="A795" s="6">
        <v>431306</v>
      </c>
      <c r="B795" s="7" t="s">
        <v>99</v>
      </c>
      <c r="C795" s="5"/>
      <c r="D795" s="5"/>
    </row>
    <row r="796" spans="1:4" x14ac:dyDescent="0.25">
      <c r="A796" s="6">
        <v>431307</v>
      </c>
      <c r="B796" s="7" t="s">
        <v>100</v>
      </c>
      <c r="C796" s="5"/>
      <c r="D796" s="5"/>
    </row>
    <row r="797" spans="1:4" x14ac:dyDescent="0.25">
      <c r="A797" s="6">
        <v>431308</v>
      </c>
      <c r="B797" s="7" t="s">
        <v>101</v>
      </c>
      <c r="C797" s="5"/>
      <c r="D797" s="5"/>
    </row>
    <row r="798" spans="1:4" x14ac:dyDescent="0.25">
      <c r="A798" s="6">
        <v>431309</v>
      </c>
      <c r="B798" s="7" t="s">
        <v>102</v>
      </c>
      <c r="C798" s="5"/>
      <c r="D798" s="5"/>
    </row>
    <row r="799" spans="1:4" x14ac:dyDescent="0.25">
      <c r="A799" s="6">
        <v>431310</v>
      </c>
      <c r="B799" s="7" t="s">
        <v>103</v>
      </c>
      <c r="C799" s="5"/>
      <c r="D799" s="5"/>
    </row>
    <row r="800" spans="1:4" x14ac:dyDescent="0.25">
      <c r="A800" s="6">
        <v>431311</v>
      </c>
      <c r="B800" s="7" t="s">
        <v>104</v>
      </c>
      <c r="C800" s="5"/>
      <c r="D800" s="5"/>
    </row>
    <row r="801" spans="1:4" x14ac:dyDescent="0.25">
      <c r="A801" s="6">
        <v>431312</v>
      </c>
      <c r="B801" s="7" t="s">
        <v>105</v>
      </c>
      <c r="C801" s="5"/>
      <c r="D801" s="5"/>
    </row>
    <row r="802" spans="1:4" x14ac:dyDescent="0.25">
      <c r="A802" s="6">
        <v>431313</v>
      </c>
      <c r="B802" s="7" t="s">
        <v>106</v>
      </c>
      <c r="C802" s="5"/>
      <c r="D802" s="5"/>
    </row>
    <row r="803" spans="1:4" x14ac:dyDescent="0.25">
      <c r="A803" s="6">
        <v>431314</v>
      </c>
      <c r="B803" s="7" t="s">
        <v>107</v>
      </c>
      <c r="C803" s="5"/>
      <c r="D803" s="5"/>
    </row>
    <row r="804" spans="1:4" ht="15.75" thickBot="1" x14ac:dyDescent="0.3">
      <c r="A804" s="19">
        <v>431315</v>
      </c>
      <c r="B804" s="20" t="s">
        <v>108</v>
      </c>
      <c r="C804" s="5"/>
      <c r="D804" s="5"/>
    </row>
    <row r="805" spans="1:4" x14ac:dyDescent="0.25">
      <c r="A805" s="22" t="s">
        <v>18</v>
      </c>
      <c r="B805" s="23"/>
      <c r="C805" s="71">
        <f>SUM(C790:C804)</f>
        <v>0</v>
      </c>
      <c r="D805" s="71">
        <f>SUM(D790:D804)</f>
        <v>0</v>
      </c>
    </row>
    <row r="806" spans="1:4" x14ac:dyDescent="0.25">
      <c r="A806" s="36">
        <v>4314</v>
      </c>
      <c r="B806" s="37" t="s">
        <v>282</v>
      </c>
      <c r="C806" s="77"/>
      <c r="D806" s="77"/>
    </row>
    <row r="807" spans="1:4" ht="15.75" thickBot="1" x14ac:dyDescent="0.3">
      <c r="A807" s="39">
        <v>431401</v>
      </c>
      <c r="B807" s="33" t="s">
        <v>283</v>
      </c>
      <c r="C807" s="77"/>
      <c r="D807" s="77"/>
    </row>
    <row r="808" spans="1:4" ht="15.75" thickBot="1" x14ac:dyDescent="0.3">
      <c r="A808" s="9" t="s">
        <v>18</v>
      </c>
      <c r="B808" s="10"/>
      <c r="C808" s="67">
        <f>SUM(C807)</f>
        <v>0</v>
      </c>
      <c r="D808" s="67">
        <f>SUM(D807)</f>
        <v>0</v>
      </c>
    </row>
    <row r="809" spans="1:4" x14ac:dyDescent="0.25">
      <c r="A809" s="12">
        <v>44</v>
      </c>
      <c r="B809" s="13" t="s">
        <v>284</v>
      </c>
      <c r="C809" s="68"/>
      <c r="D809" s="68"/>
    </row>
    <row r="810" spans="1:4" x14ac:dyDescent="0.25">
      <c r="A810" s="3">
        <v>4401</v>
      </c>
      <c r="B810" s="4" t="s">
        <v>249</v>
      </c>
      <c r="C810" s="5"/>
      <c r="D810" s="5"/>
    </row>
    <row r="811" spans="1:4" x14ac:dyDescent="0.25">
      <c r="A811" s="6">
        <v>440101</v>
      </c>
      <c r="B811" s="7" t="s">
        <v>94</v>
      </c>
      <c r="C811" s="5"/>
      <c r="D811" s="5"/>
    </row>
    <row r="812" spans="1:4" x14ac:dyDescent="0.25">
      <c r="A812" s="6">
        <v>440102</v>
      </c>
      <c r="B812" s="7" t="s">
        <v>95</v>
      </c>
      <c r="C812" s="5"/>
      <c r="D812" s="5"/>
    </row>
    <row r="813" spans="1:4" x14ac:dyDescent="0.25">
      <c r="A813" s="6">
        <v>440103</v>
      </c>
      <c r="B813" s="7" t="s">
        <v>96</v>
      </c>
      <c r="C813" s="5"/>
      <c r="D813" s="5"/>
    </row>
    <row r="814" spans="1:4" x14ac:dyDescent="0.25">
      <c r="A814" s="6">
        <v>440104</v>
      </c>
      <c r="B814" s="7" t="s">
        <v>97</v>
      </c>
      <c r="C814" s="5"/>
      <c r="D814" s="5"/>
    </row>
    <row r="815" spans="1:4" x14ac:dyDescent="0.25">
      <c r="A815" s="6">
        <v>440105</v>
      </c>
      <c r="B815" s="7" t="s">
        <v>98</v>
      </c>
      <c r="C815" s="5"/>
      <c r="D815" s="5"/>
    </row>
    <row r="816" spans="1:4" x14ac:dyDescent="0.25">
      <c r="A816" s="6">
        <v>440106</v>
      </c>
      <c r="B816" s="7" t="s">
        <v>271</v>
      </c>
      <c r="C816" s="5"/>
      <c r="D816" s="5"/>
    </row>
    <row r="817" spans="1:4" x14ac:dyDescent="0.25">
      <c r="A817" s="6">
        <v>440107</v>
      </c>
      <c r="B817" s="7" t="s">
        <v>100</v>
      </c>
      <c r="C817" s="5"/>
      <c r="D817" s="5"/>
    </row>
    <row r="818" spans="1:4" x14ac:dyDescent="0.25">
      <c r="A818" s="6">
        <v>440108</v>
      </c>
      <c r="B818" s="7" t="s">
        <v>101</v>
      </c>
      <c r="C818" s="5"/>
      <c r="D818" s="5"/>
    </row>
    <row r="819" spans="1:4" x14ac:dyDescent="0.25">
      <c r="A819" s="6">
        <v>440109</v>
      </c>
      <c r="B819" s="7" t="s">
        <v>102</v>
      </c>
      <c r="C819" s="5"/>
      <c r="D819" s="5"/>
    </row>
    <row r="820" spans="1:4" x14ac:dyDescent="0.25">
      <c r="A820" s="6">
        <v>440110</v>
      </c>
      <c r="B820" s="7" t="s">
        <v>103</v>
      </c>
      <c r="C820" s="5"/>
      <c r="D820" s="5"/>
    </row>
    <row r="821" spans="1:4" x14ac:dyDescent="0.25">
      <c r="A821" s="6">
        <v>440111</v>
      </c>
      <c r="B821" s="7" t="s">
        <v>104</v>
      </c>
      <c r="C821" s="5"/>
      <c r="D821" s="5"/>
    </row>
    <row r="822" spans="1:4" x14ac:dyDescent="0.25">
      <c r="A822" s="6">
        <v>440112</v>
      </c>
      <c r="B822" s="7" t="s">
        <v>105</v>
      </c>
      <c r="C822" s="5"/>
      <c r="D822" s="5"/>
    </row>
    <row r="823" spans="1:4" x14ac:dyDescent="0.25">
      <c r="A823" s="6">
        <v>440113</v>
      </c>
      <c r="B823" s="7" t="s">
        <v>106</v>
      </c>
      <c r="C823" s="5"/>
      <c r="D823" s="5"/>
    </row>
    <row r="824" spans="1:4" x14ac:dyDescent="0.25">
      <c r="A824" s="6">
        <v>440114</v>
      </c>
      <c r="B824" s="7" t="s">
        <v>107</v>
      </c>
      <c r="C824" s="5"/>
      <c r="D824" s="5"/>
    </row>
    <row r="825" spans="1:4" ht="15.75" thickBot="1" x14ac:dyDescent="0.3">
      <c r="A825" s="19">
        <v>440115</v>
      </c>
      <c r="B825" s="20" t="s">
        <v>108</v>
      </c>
      <c r="C825" s="75"/>
      <c r="D825" s="75"/>
    </row>
    <row r="826" spans="1:4" ht="15.75" thickBot="1" x14ac:dyDescent="0.3">
      <c r="A826" s="9" t="s">
        <v>18</v>
      </c>
      <c r="B826" s="10"/>
      <c r="C826" s="67">
        <f>SUM(C811:C825)</f>
        <v>0</v>
      </c>
      <c r="D826" s="67">
        <f>SUM(D811:D825)</f>
        <v>0</v>
      </c>
    </row>
    <row r="827" spans="1:4" x14ac:dyDescent="0.25">
      <c r="A827" s="12">
        <v>4402</v>
      </c>
      <c r="B827" s="13" t="s">
        <v>285</v>
      </c>
      <c r="C827" s="68"/>
      <c r="D827" s="68"/>
    </row>
    <row r="828" spans="1:4" x14ac:dyDescent="0.25">
      <c r="A828" s="6">
        <v>440201</v>
      </c>
      <c r="B828" s="7" t="s">
        <v>94</v>
      </c>
      <c r="C828" s="5"/>
      <c r="D828" s="5"/>
    </row>
    <row r="829" spans="1:4" x14ac:dyDescent="0.25">
      <c r="A829" s="6">
        <v>440202</v>
      </c>
      <c r="B829" s="7" t="s">
        <v>95</v>
      </c>
      <c r="C829" s="5"/>
      <c r="D829" s="5"/>
    </row>
    <row r="830" spans="1:4" x14ac:dyDescent="0.25">
      <c r="A830" s="6">
        <v>440203</v>
      </c>
      <c r="B830" s="7" t="s">
        <v>96</v>
      </c>
      <c r="C830" s="5"/>
      <c r="D830" s="5"/>
    </row>
    <row r="831" spans="1:4" x14ac:dyDescent="0.25">
      <c r="A831" s="6">
        <v>440204</v>
      </c>
      <c r="B831" s="7" t="s">
        <v>97</v>
      </c>
      <c r="C831" s="5"/>
      <c r="D831" s="5"/>
    </row>
    <row r="832" spans="1:4" x14ac:dyDescent="0.25">
      <c r="A832" s="6">
        <v>440205</v>
      </c>
      <c r="B832" s="7" t="s">
        <v>98</v>
      </c>
      <c r="C832" s="5"/>
      <c r="D832" s="5"/>
    </row>
    <row r="833" spans="1:4" x14ac:dyDescent="0.25">
      <c r="A833" s="6">
        <v>440206</v>
      </c>
      <c r="B833" s="7" t="s">
        <v>99</v>
      </c>
      <c r="C833" s="5"/>
      <c r="D833" s="5"/>
    </row>
    <row r="834" spans="1:4" x14ac:dyDescent="0.25">
      <c r="A834" s="6">
        <v>440207</v>
      </c>
      <c r="B834" s="7" t="s">
        <v>100</v>
      </c>
      <c r="C834" s="5"/>
      <c r="D834" s="5"/>
    </row>
    <row r="835" spans="1:4" x14ac:dyDescent="0.25">
      <c r="A835" s="6">
        <v>440208</v>
      </c>
      <c r="B835" s="7" t="s">
        <v>101</v>
      </c>
      <c r="C835" s="5"/>
      <c r="D835" s="5"/>
    </row>
    <row r="836" spans="1:4" x14ac:dyDescent="0.25">
      <c r="A836" s="6">
        <v>440209</v>
      </c>
      <c r="B836" s="7" t="s">
        <v>102</v>
      </c>
      <c r="C836" s="5"/>
      <c r="D836" s="5"/>
    </row>
    <row r="837" spans="1:4" x14ac:dyDescent="0.25">
      <c r="A837" s="6">
        <v>440210</v>
      </c>
      <c r="B837" s="7" t="s">
        <v>103</v>
      </c>
      <c r="C837" s="5"/>
      <c r="D837" s="5"/>
    </row>
    <row r="838" spans="1:4" x14ac:dyDescent="0.25">
      <c r="A838" s="6">
        <v>440211</v>
      </c>
      <c r="B838" s="7" t="s">
        <v>104</v>
      </c>
      <c r="C838" s="5"/>
      <c r="D838" s="5"/>
    </row>
    <row r="839" spans="1:4" x14ac:dyDescent="0.25">
      <c r="A839" s="6">
        <v>440212</v>
      </c>
      <c r="B839" s="7" t="s">
        <v>105</v>
      </c>
      <c r="C839" s="5"/>
      <c r="D839" s="5"/>
    </row>
    <row r="840" spans="1:4" x14ac:dyDescent="0.25">
      <c r="A840" s="6">
        <v>440213</v>
      </c>
      <c r="B840" s="7" t="s">
        <v>106</v>
      </c>
      <c r="C840" s="5"/>
      <c r="D840" s="5"/>
    </row>
    <row r="841" spans="1:4" x14ac:dyDescent="0.25">
      <c r="A841" s="6">
        <v>440214</v>
      </c>
      <c r="B841" s="7" t="s">
        <v>107</v>
      </c>
      <c r="C841" s="5"/>
      <c r="D841" s="5"/>
    </row>
    <row r="842" spans="1:4" ht="15.75" thickBot="1" x14ac:dyDescent="0.3">
      <c r="A842" s="19">
        <v>440215</v>
      </c>
      <c r="B842" s="20" t="s">
        <v>108</v>
      </c>
      <c r="C842" s="75"/>
      <c r="D842" s="75"/>
    </row>
    <row r="843" spans="1:4" ht="15.75" thickBot="1" x14ac:dyDescent="0.3">
      <c r="A843" s="9" t="s">
        <v>18</v>
      </c>
      <c r="B843" s="10"/>
      <c r="C843" s="67">
        <f>SUM(C828:C842)</f>
        <v>0</v>
      </c>
      <c r="D843" s="67">
        <f>SUM(D828:D842)</f>
        <v>0</v>
      </c>
    </row>
    <row r="844" spans="1:4" x14ac:dyDescent="0.25">
      <c r="A844" s="12">
        <v>4403</v>
      </c>
      <c r="B844" s="13" t="s">
        <v>251</v>
      </c>
      <c r="C844" s="68"/>
      <c r="D844" s="68"/>
    </row>
    <row r="845" spans="1:4" x14ac:dyDescent="0.25">
      <c r="A845" s="6">
        <v>440301</v>
      </c>
      <c r="B845" s="7" t="s">
        <v>94</v>
      </c>
      <c r="C845" s="5"/>
      <c r="D845" s="5"/>
    </row>
    <row r="846" spans="1:4" x14ac:dyDescent="0.25">
      <c r="A846" s="6">
        <v>440302</v>
      </c>
      <c r="B846" s="7" t="s">
        <v>95</v>
      </c>
      <c r="C846" s="5"/>
      <c r="D846" s="5"/>
    </row>
    <row r="847" spans="1:4" x14ac:dyDescent="0.25">
      <c r="A847" s="6">
        <v>440303</v>
      </c>
      <c r="B847" s="7" t="s">
        <v>96</v>
      </c>
      <c r="C847" s="5"/>
      <c r="D847" s="5"/>
    </row>
    <row r="848" spans="1:4" x14ac:dyDescent="0.25">
      <c r="A848" s="6">
        <v>440304</v>
      </c>
      <c r="B848" s="7" t="s">
        <v>97</v>
      </c>
      <c r="C848" s="5"/>
      <c r="D848" s="5"/>
    </row>
    <row r="849" spans="1:4" x14ac:dyDescent="0.25">
      <c r="A849" s="6">
        <v>440305</v>
      </c>
      <c r="B849" s="7" t="s">
        <v>98</v>
      </c>
      <c r="C849" s="5"/>
      <c r="D849" s="5"/>
    </row>
    <row r="850" spans="1:4" x14ac:dyDescent="0.25">
      <c r="A850" s="6">
        <v>440306</v>
      </c>
      <c r="B850" s="7" t="s">
        <v>271</v>
      </c>
      <c r="C850" s="5"/>
      <c r="D850" s="5"/>
    </row>
    <row r="851" spans="1:4" x14ac:dyDescent="0.25">
      <c r="A851" s="6">
        <v>440307</v>
      </c>
      <c r="B851" s="7" t="s">
        <v>100</v>
      </c>
      <c r="C851" s="5"/>
      <c r="D851" s="5"/>
    </row>
    <row r="852" spans="1:4" x14ac:dyDescent="0.25">
      <c r="A852" s="6">
        <v>440308</v>
      </c>
      <c r="B852" s="7" t="s">
        <v>101</v>
      </c>
      <c r="C852" s="5"/>
      <c r="D852" s="5"/>
    </row>
    <row r="853" spans="1:4" x14ac:dyDescent="0.25">
      <c r="A853" s="6">
        <v>440309</v>
      </c>
      <c r="B853" s="7" t="s">
        <v>102</v>
      </c>
      <c r="C853" s="5"/>
      <c r="D853" s="5"/>
    </row>
    <row r="854" spans="1:4" x14ac:dyDescent="0.25">
      <c r="A854" s="6">
        <v>440310</v>
      </c>
      <c r="B854" s="7" t="s">
        <v>103</v>
      </c>
      <c r="C854" s="5"/>
      <c r="D854" s="5"/>
    </row>
    <row r="855" spans="1:4" x14ac:dyDescent="0.25">
      <c r="A855" s="6">
        <v>440311</v>
      </c>
      <c r="B855" s="7" t="s">
        <v>104</v>
      </c>
      <c r="C855" s="5"/>
      <c r="D855" s="5"/>
    </row>
    <row r="856" spans="1:4" x14ac:dyDescent="0.25">
      <c r="A856" s="6">
        <v>440312</v>
      </c>
      <c r="B856" s="7" t="s">
        <v>105</v>
      </c>
      <c r="C856" s="5"/>
      <c r="D856" s="5"/>
    </row>
    <row r="857" spans="1:4" x14ac:dyDescent="0.25">
      <c r="A857" s="6">
        <v>440313</v>
      </c>
      <c r="B857" s="7" t="s">
        <v>106</v>
      </c>
      <c r="C857" s="5"/>
      <c r="D857" s="5"/>
    </row>
    <row r="858" spans="1:4" x14ac:dyDescent="0.25">
      <c r="A858" s="6">
        <v>440314</v>
      </c>
      <c r="B858" s="7" t="s">
        <v>107</v>
      </c>
      <c r="C858" s="5"/>
      <c r="D858" s="5"/>
    </row>
    <row r="859" spans="1:4" ht="15.75" thickBot="1" x14ac:dyDescent="0.3">
      <c r="A859" s="19">
        <v>440315</v>
      </c>
      <c r="B859" s="20" t="s">
        <v>108</v>
      </c>
      <c r="C859" s="75"/>
      <c r="D859" s="75"/>
    </row>
    <row r="860" spans="1:4" ht="15.75" thickBot="1" x14ac:dyDescent="0.3">
      <c r="A860" s="9" t="s">
        <v>18</v>
      </c>
      <c r="B860" s="10"/>
      <c r="C860" s="67">
        <f>SUM(C845:C859)</f>
        <v>0</v>
      </c>
      <c r="D860" s="67">
        <f>SUM(D845:D859)</f>
        <v>0</v>
      </c>
    </row>
    <row r="861" spans="1:4" x14ac:dyDescent="0.25">
      <c r="A861" s="12">
        <v>4404</v>
      </c>
      <c r="B861" s="13" t="s">
        <v>286</v>
      </c>
      <c r="C861" s="68"/>
      <c r="D861" s="68"/>
    </row>
    <row r="862" spans="1:4" x14ac:dyDescent="0.25">
      <c r="A862" s="6">
        <v>440401</v>
      </c>
      <c r="B862" s="7" t="s">
        <v>94</v>
      </c>
      <c r="C862" s="5"/>
      <c r="D862" s="5"/>
    </row>
    <row r="863" spans="1:4" x14ac:dyDescent="0.25">
      <c r="A863" s="6">
        <v>440402</v>
      </c>
      <c r="B863" s="7" t="s">
        <v>95</v>
      </c>
      <c r="C863" s="5"/>
      <c r="D863" s="5"/>
    </row>
    <row r="864" spans="1:4" x14ac:dyDescent="0.25">
      <c r="A864" s="6">
        <v>440403</v>
      </c>
      <c r="B864" s="7" t="s">
        <v>96</v>
      </c>
      <c r="C864" s="5"/>
      <c r="D864" s="5"/>
    </row>
    <row r="865" spans="1:4" x14ac:dyDescent="0.25">
      <c r="A865" s="6">
        <v>440404</v>
      </c>
      <c r="B865" s="7" t="s">
        <v>97</v>
      </c>
      <c r="C865" s="5"/>
      <c r="D865" s="5"/>
    </row>
    <row r="866" spans="1:4" x14ac:dyDescent="0.25">
      <c r="A866" s="6">
        <v>440405</v>
      </c>
      <c r="B866" s="7" t="s">
        <v>98</v>
      </c>
      <c r="C866" s="5"/>
      <c r="D866" s="5"/>
    </row>
    <row r="867" spans="1:4" x14ac:dyDescent="0.25">
      <c r="A867" s="6">
        <v>440406</v>
      </c>
      <c r="B867" s="7" t="s">
        <v>99</v>
      </c>
      <c r="C867" s="5"/>
      <c r="D867" s="5"/>
    </row>
    <row r="868" spans="1:4" x14ac:dyDescent="0.25">
      <c r="A868" s="6">
        <v>440407</v>
      </c>
      <c r="B868" s="7" t="s">
        <v>100</v>
      </c>
      <c r="C868" s="5"/>
      <c r="D868" s="5"/>
    </row>
    <row r="869" spans="1:4" x14ac:dyDescent="0.25">
      <c r="A869" s="6">
        <v>440408</v>
      </c>
      <c r="B869" s="7" t="s">
        <v>101</v>
      </c>
      <c r="C869" s="5"/>
      <c r="D869" s="5"/>
    </row>
    <row r="870" spans="1:4" x14ac:dyDescent="0.25">
      <c r="A870" s="6">
        <v>440409</v>
      </c>
      <c r="B870" s="7" t="s">
        <v>102</v>
      </c>
      <c r="C870" s="5"/>
      <c r="D870" s="5"/>
    </row>
    <row r="871" spans="1:4" x14ac:dyDescent="0.25">
      <c r="A871" s="6">
        <v>440410</v>
      </c>
      <c r="B871" s="7" t="s">
        <v>103</v>
      </c>
      <c r="C871" s="5"/>
      <c r="D871" s="5"/>
    </row>
    <row r="872" spans="1:4" x14ac:dyDescent="0.25">
      <c r="A872" s="6">
        <v>440411</v>
      </c>
      <c r="B872" s="7" t="s">
        <v>104</v>
      </c>
      <c r="C872" s="5"/>
      <c r="D872" s="5"/>
    </row>
    <row r="873" spans="1:4" x14ac:dyDescent="0.25">
      <c r="A873" s="6">
        <v>440412</v>
      </c>
      <c r="B873" s="7" t="s">
        <v>105</v>
      </c>
      <c r="C873" s="5"/>
      <c r="D873" s="5"/>
    </row>
    <row r="874" spans="1:4" x14ac:dyDescent="0.25">
      <c r="A874" s="6">
        <v>440413</v>
      </c>
      <c r="B874" s="7" t="s">
        <v>106</v>
      </c>
      <c r="C874" s="5"/>
      <c r="D874" s="5"/>
    </row>
    <row r="875" spans="1:4" x14ac:dyDescent="0.25">
      <c r="A875" s="6">
        <v>440414</v>
      </c>
      <c r="B875" s="7" t="s">
        <v>107</v>
      </c>
      <c r="C875" s="5"/>
      <c r="D875" s="5"/>
    </row>
    <row r="876" spans="1:4" ht="15.75" thickBot="1" x14ac:dyDescent="0.3">
      <c r="A876" s="19">
        <v>440415</v>
      </c>
      <c r="B876" s="20" t="s">
        <v>108</v>
      </c>
      <c r="C876" s="75"/>
      <c r="D876" s="75"/>
    </row>
    <row r="877" spans="1:4" ht="15.75" thickBot="1" x14ac:dyDescent="0.3">
      <c r="A877" s="9" t="s">
        <v>18</v>
      </c>
      <c r="B877" s="10"/>
      <c r="C877" s="67">
        <f>SUM(C862:C876)</f>
        <v>0</v>
      </c>
      <c r="D877" s="67">
        <f>SUM(D862:D876)</f>
        <v>0</v>
      </c>
    </row>
    <row r="878" spans="1:4" x14ac:dyDescent="0.25">
      <c r="A878" s="12">
        <v>4405</v>
      </c>
      <c r="B878" s="13" t="s">
        <v>253</v>
      </c>
      <c r="C878" s="68"/>
      <c r="D878" s="68"/>
    </row>
    <row r="879" spans="1:4" x14ac:dyDescent="0.25">
      <c r="A879" s="6">
        <v>440501</v>
      </c>
      <c r="B879" s="7" t="s">
        <v>94</v>
      </c>
      <c r="C879" s="5"/>
      <c r="D879" s="5"/>
    </row>
    <row r="880" spans="1:4" x14ac:dyDescent="0.25">
      <c r="A880" s="6">
        <v>440502</v>
      </c>
      <c r="B880" s="7" t="s">
        <v>95</v>
      </c>
      <c r="C880" s="5"/>
      <c r="D880" s="5"/>
    </row>
    <row r="881" spans="1:4" x14ac:dyDescent="0.25">
      <c r="A881" s="6">
        <v>440503</v>
      </c>
      <c r="B881" s="7" t="s">
        <v>96</v>
      </c>
      <c r="C881" s="5"/>
      <c r="D881" s="5"/>
    </row>
    <row r="882" spans="1:4" x14ac:dyDescent="0.25">
      <c r="A882" s="6">
        <v>440504</v>
      </c>
      <c r="B882" s="7" t="s">
        <v>97</v>
      </c>
      <c r="C882" s="5"/>
      <c r="D882" s="5"/>
    </row>
    <row r="883" spans="1:4" x14ac:dyDescent="0.25">
      <c r="A883" s="6">
        <v>440505</v>
      </c>
      <c r="B883" s="7" t="s">
        <v>98</v>
      </c>
      <c r="C883" s="5"/>
      <c r="D883" s="5"/>
    </row>
    <row r="884" spans="1:4" x14ac:dyDescent="0.25">
      <c r="A884" s="6">
        <v>440506</v>
      </c>
      <c r="B884" s="7" t="s">
        <v>99</v>
      </c>
      <c r="C884" s="5"/>
      <c r="D884" s="5"/>
    </row>
    <row r="885" spans="1:4" x14ac:dyDescent="0.25">
      <c r="A885" s="6">
        <v>440507</v>
      </c>
      <c r="B885" s="7" t="s">
        <v>100</v>
      </c>
      <c r="C885" s="5"/>
      <c r="D885" s="5"/>
    </row>
    <row r="886" spans="1:4" x14ac:dyDescent="0.25">
      <c r="A886" s="6">
        <v>440508</v>
      </c>
      <c r="B886" s="7" t="s">
        <v>101</v>
      </c>
      <c r="C886" s="5"/>
      <c r="D886" s="5"/>
    </row>
    <row r="887" spans="1:4" x14ac:dyDescent="0.25">
      <c r="A887" s="6">
        <v>440509</v>
      </c>
      <c r="B887" s="7" t="s">
        <v>102</v>
      </c>
      <c r="C887" s="5"/>
      <c r="D887" s="5"/>
    </row>
    <row r="888" spans="1:4" x14ac:dyDescent="0.25">
      <c r="A888" s="6">
        <v>440510</v>
      </c>
      <c r="B888" s="7" t="s">
        <v>103</v>
      </c>
      <c r="C888" s="5"/>
      <c r="D888" s="5"/>
    </row>
    <row r="889" spans="1:4" x14ac:dyDescent="0.25">
      <c r="A889" s="6">
        <v>440511</v>
      </c>
      <c r="B889" s="7" t="s">
        <v>104</v>
      </c>
      <c r="C889" s="5"/>
      <c r="D889" s="5"/>
    </row>
    <row r="890" spans="1:4" x14ac:dyDescent="0.25">
      <c r="A890" s="6">
        <v>440512</v>
      </c>
      <c r="B890" s="7" t="s">
        <v>105</v>
      </c>
      <c r="C890" s="5"/>
      <c r="D890" s="5"/>
    </row>
    <row r="891" spans="1:4" x14ac:dyDescent="0.25">
      <c r="A891" s="6">
        <v>440513</v>
      </c>
      <c r="B891" s="7" t="s">
        <v>106</v>
      </c>
      <c r="C891" s="5"/>
      <c r="D891" s="5"/>
    </row>
    <row r="892" spans="1:4" x14ac:dyDescent="0.25">
      <c r="A892" s="6">
        <v>440514</v>
      </c>
      <c r="B892" s="7" t="s">
        <v>107</v>
      </c>
      <c r="C892" s="5"/>
      <c r="D892" s="5"/>
    </row>
    <row r="893" spans="1:4" ht="15.75" thickBot="1" x14ac:dyDescent="0.3">
      <c r="A893" s="19">
        <v>440515</v>
      </c>
      <c r="B893" s="20" t="s">
        <v>108</v>
      </c>
      <c r="C893" s="75"/>
      <c r="D893" s="75"/>
    </row>
    <row r="894" spans="1:4" ht="15.75" thickBot="1" x14ac:dyDescent="0.3">
      <c r="A894" s="9" t="s">
        <v>18</v>
      </c>
      <c r="B894" s="10"/>
      <c r="C894" s="67">
        <f>SUM(C879:C893)</f>
        <v>0</v>
      </c>
      <c r="D894" s="67">
        <f>SUM(D879:D893)</f>
        <v>0</v>
      </c>
    </row>
    <row r="895" spans="1:4" x14ac:dyDescent="0.25">
      <c r="A895" s="12">
        <v>4406</v>
      </c>
      <c r="B895" s="13" t="s">
        <v>254</v>
      </c>
      <c r="C895" s="68"/>
      <c r="D895" s="68"/>
    </row>
    <row r="896" spans="1:4" x14ac:dyDescent="0.25">
      <c r="A896" s="6">
        <v>440601</v>
      </c>
      <c r="B896" s="7" t="s">
        <v>94</v>
      </c>
      <c r="C896" s="5"/>
      <c r="D896" s="5"/>
    </row>
    <row r="897" spans="1:4" x14ac:dyDescent="0.25">
      <c r="A897" s="6">
        <v>440602</v>
      </c>
      <c r="B897" s="7" t="s">
        <v>95</v>
      </c>
      <c r="C897" s="5"/>
      <c r="D897" s="5"/>
    </row>
    <row r="898" spans="1:4" x14ac:dyDescent="0.25">
      <c r="A898" s="6">
        <v>440603</v>
      </c>
      <c r="B898" s="7" t="s">
        <v>96</v>
      </c>
      <c r="C898" s="5"/>
      <c r="D898" s="5"/>
    </row>
    <row r="899" spans="1:4" x14ac:dyDescent="0.25">
      <c r="A899" s="6">
        <v>440604</v>
      </c>
      <c r="B899" s="7" t="s">
        <v>97</v>
      </c>
      <c r="C899" s="5"/>
      <c r="D899" s="5"/>
    </row>
    <row r="900" spans="1:4" x14ac:dyDescent="0.25">
      <c r="A900" s="6">
        <v>440605</v>
      </c>
      <c r="B900" s="7" t="s">
        <v>98</v>
      </c>
      <c r="C900" s="5"/>
      <c r="D900" s="5"/>
    </row>
    <row r="901" spans="1:4" x14ac:dyDescent="0.25">
      <c r="A901" s="6">
        <v>440606</v>
      </c>
      <c r="B901" s="7" t="s">
        <v>99</v>
      </c>
      <c r="C901" s="5"/>
      <c r="D901" s="5"/>
    </row>
    <row r="902" spans="1:4" x14ac:dyDescent="0.25">
      <c r="A902" s="6">
        <v>440607</v>
      </c>
      <c r="B902" s="7" t="s">
        <v>100</v>
      </c>
      <c r="C902" s="5"/>
      <c r="D902" s="5"/>
    </row>
    <row r="903" spans="1:4" x14ac:dyDescent="0.25">
      <c r="A903" s="6">
        <v>440608</v>
      </c>
      <c r="B903" s="7" t="s">
        <v>101</v>
      </c>
      <c r="C903" s="5"/>
      <c r="D903" s="5"/>
    </row>
    <row r="904" spans="1:4" x14ac:dyDescent="0.25">
      <c r="A904" s="6">
        <v>440609</v>
      </c>
      <c r="B904" s="7" t="s">
        <v>102</v>
      </c>
      <c r="C904" s="5"/>
      <c r="D904" s="5"/>
    </row>
    <row r="905" spans="1:4" x14ac:dyDescent="0.25">
      <c r="A905" s="6">
        <v>440610</v>
      </c>
      <c r="B905" s="7" t="s">
        <v>103</v>
      </c>
      <c r="C905" s="5"/>
      <c r="D905" s="5"/>
    </row>
    <row r="906" spans="1:4" x14ac:dyDescent="0.25">
      <c r="A906" s="6">
        <v>440611</v>
      </c>
      <c r="B906" s="7" t="s">
        <v>104</v>
      </c>
      <c r="C906" s="5"/>
      <c r="D906" s="5"/>
    </row>
    <row r="907" spans="1:4" x14ac:dyDescent="0.25">
      <c r="A907" s="6">
        <v>440612</v>
      </c>
      <c r="B907" s="7" t="s">
        <v>105</v>
      </c>
      <c r="C907" s="5"/>
      <c r="D907" s="5"/>
    </row>
    <row r="908" spans="1:4" x14ac:dyDescent="0.25">
      <c r="A908" s="6">
        <v>440613</v>
      </c>
      <c r="B908" s="7" t="s">
        <v>106</v>
      </c>
      <c r="C908" s="5"/>
      <c r="D908" s="5"/>
    </row>
    <row r="909" spans="1:4" x14ac:dyDescent="0.25">
      <c r="A909" s="6">
        <v>440614</v>
      </c>
      <c r="B909" s="7" t="s">
        <v>107</v>
      </c>
      <c r="C909" s="5"/>
      <c r="D909" s="5"/>
    </row>
    <row r="910" spans="1:4" ht="15.75" thickBot="1" x14ac:dyDescent="0.3">
      <c r="A910" s="19">
        <v>440615</v>
      </c>
      <c r="B910" s="20" t="s">
        <v>108</v>
      </c>
      <c r="C910" s="75"/>
      <c r="D910" s="75"/>
    </row>
    <row r="911" spans="1:4" ht="15.75" thickBot="1" x14ac:dyDescent="0.3">
      <c r="A911" s="9" t="s">
        <v>18</v>
      </c>
      <c r="B911" s="10"/>
      <c r="C911" s="67">
        <f>SUM(C896:C910)</f>
        <v>0</v>
      </c>
      <c r="D911" s="67">
        <f>SUM(D896:D910)</f>
        <v>0</v>
      </c>
    </row>
    <row r="912" spans="1:4" x14ac:dyDescent="0.25">
      <c r="A912" s="12">
        <v>4407</v>
      </c>
      <c r="B912" s="13" t="s">
        <v>214</v>
      </c>
      <c r="C912" s="68"/>
      <c r="D912" s="68"/>
    </row>
    <row r="913" spans="1:4" x14ac:dyDescent="0.25">
      <c r="A913" s="6">
        <v>440701</v>
      </c>
      <c r="B913" s="7" t="s">
        <v>94</v>
      </c>
      <c r="C913" s="5"/>
      <c r="D913" s="5"/>
    </row>
    <row r="914" spans="1:4" x14ac:dyDescent="0.25">
      <c r="A914" s="6">
        <v>440702</v>
      </c>
      <c r="B914" s="7" t="s">
        <v>95</v>
      </c>
      <c r="C914" s="5"/>
      <c r="D914" s="5"/>
    </row>
    <row r="915" spans="1:4" x14ac:dyDescent="0.25">
      <c r="A915" s="6">
        <v>440703</v>
      </c>
      <c r="B915" s="7" t="s">
        <v>96</v>
      </c>
      <c r="C915" s="5"/>
      <c r="D915" s="5"/>
    </row>
    <row r="916" spans="1:4" x14ac:dyDescent="0.25">
      <c r="A916" s="6">
        <v>440704</v>
      </c>
      <c r="B916" s="7" t="s">
        <v>97</v>
      </c>
      <c r="C916" s="5"/>
      <c r="D916" s="5"/>
    </row>
    <row r="917" spans="1:4" x14ac:dyDescent="0.25">
      <c r="A917" s="6">
        <v>440705</v>
      </c>
      <c r="B917" s="7" t="s">
        <v>98</v>
      </c>
      <c r="C917" s="5"/>
      <c r="D917" s="5"/>
    </row>
    <row r="918" spans="1:4" x14ac:dyDescent="0.25">
      <c r="A918" s="6">
        <v>440706</v>
      </c>
      <c r="B918" s="7" t="s">
        <v>99</v>
      </c>
      <c r="C918" s="5"/>
      <c r="D918" s="5"/>
    </row>
    <row r="919" spans="1:4" x14ac:dyDescent="0.25">
      <c r="A919" s="6">
        <v>440707</v>
      </c>
      <c r="B919" s="7" t="s">
        <v>100</v>
      </c>
      <c r="C919" s="5"/>
      <c r="D919" s="5"/>
    </row>
    <row r="920" spans="1:4" x14ac:dyDescent="0.25">
      <c r="A920" s="6">
        <v>440708</v>
      </c>
      <c r="B920" s="7" t="s">
        <v>101</v>
      </c>
      <c r="C920" s="5"/>
      <c r="D920" s="5"/>
    </row>
    <row r="921" spans="1:4" x14ac:dyDescent="0.25">
      <c r="A921" s="6">
        <v>440709</v>
      </c>
      <c r="B921" s="7" t="s">
        <v>102</v>
      </c>
      <c r="C921" s="5"/>
      <c r="D921" s="5"/>
    </row>
    <row r="922" spans="1:4" x14ac:dyDescent="0.25">
      <c r="A922" s="6">
        <v>440710</v>
      </c>
      <c r="B922" s="7" t="s">
        <v>103</v>
      </c>
      <c r="C922" s="5"/>
      <c r="D922" s="5"/>
    </row>
    <row r="923" spans="1:4" x14ac:dyDescent="0.25">
      <c r="A923" s="6">
        <v>440711</v>
      </c>
      <c r="B923" s="7" t="s">
        <v>104</v>
      </c>
      <c r="C923" s="5"/>
      <c r="D923" s="5"/>
    </row>
    <row r="924" spans="1:4" x14ac:dyDescent="0.25">
      <c r="A924" s="6">
        <v>440712</v>
      </c>
      <c r="B924" s="7" t="s">
        <v>105</v>
      </c>
      <c r="C924" s="5"/>
      <c r="D924" s="5"/>
    </row>
    <row r="925" spans="1:4" x14ac:dyDescent="0.25">
      <c r="A925" s="6">
        <v>440713</v>
      </c>
      <c r="B925" s="7" t="s">
        <v>106</v>
      </c>
      <c r="C925" s="5"/>
      <c r="D925" s="5"/>
    </row>
    <row r="926" spans="1:4" x14ac:dyDescent="0.25">
      <c r="A926" s="6">
        <v>440714</v>
      </c>
      <c r="B926" s="7" t="s">
        <v>107</v>
      </c>
      <c r="C926" s="5"/>
      <c r="D926" s="5"/>
    </row>
    <row r="927" spans="1:4" ht="15.75" thickBot="1" x14ac:dyDescent="0.3">
      <c r="A927" s="19">
        <v>440715</v>
      </c>
      <c r="B927" s="20" t="s">
        <v>108</v>
      </c>
      <c r="C927" s="75"/>
      <c r="D927" s="75"/>
    </row>
    <row r="928" spans="1:4" ht="15.75" thickBot="1" x14ac:dyDescent="0.3">
      <c r="A928" s="9" t="s">
        <v>18</v>
      </c>
      <c r="B928" s="10"/>
      <c r="C928" s="67">
        <f>SUM(C913:C927)</f>
        <v>0</v>
      </c>
      <c r="D928" s="67">
        <f>SUM(D913:D927)</f>
        <v>0</v>
      </c>
    </row>
    <row r="929" spans="1:4" x14ac:dyDescent="0.25">
      <c r="A929" s="12">
        <v>4408</v>
      </c>
      <c r="B929" s="13" t="s">
        <v>287</v>
      </c>
      <c r="C929" s="68"/>
      <c r="D929" s="68"/>
    </row>
    <row r="930" spans="1:4" x14ac:dyDescent="0.25">
      <c r="A930" s="6">
        <v>440801</v>
      </c>
      <c r="B930" s="7" t="s">
        <v>94</v>
      </c>
      <c r="C930" s="5"/>
      <c r="D930" s="5"/>
    </row>
    <row r="931" spans="1:4" x14ac:dyDescent="0.25">
      <c r="A931" s="6">
        <v>440802</v>
      </c>
      <c r="B931" s="7" t="s">
        <v>95</v>
      </c>
      <c r="C931" s="5"/>
      <c r="D931" s="5"/>
    </row>
    <row r="932" spans="1:4" x14ac:dyDescent="0.25">
      <c r="A932" s="6">
        <v>440803</v>
      </c>
      <c r="B932" s="7" t="s">
        <v>96</v>
      </c>
      <c r="C932" s="5"/>
      <c r="D932" s="5"/>
    </row>
    <row r="933" spans="1:4" x14ac:dyDescent="0.25">
      <c r="A933" s="6">
        <v>440804</v>
      </c>
      <c r="B933" s="7" t="s">
        <v>97</v>
      </c>
      <c r="C933" s="5"/>
      <c r="D933" s="5"/>
    </row>
    <row r="934" spans="1:4" x14ac:dyDescent="0.25">
      <c r="A934" s="6">
        <v>440805</v>
      </c>
      <c r="B934" s="7" t="s">
        <v>98</v>
      </c>
      <c r="C934" s="5"/>
      <c r="D934" s="5"/>
    </row>
    <row r="935" spans="1:4" x14ac:dyDescent="0.25">
      <c r="A935" s="6">
        <v>440806</v>
      </c>
      <c r="B935" s="7" t="s">
        <v>99</v>
      </c>
      <c r="C935" s="5"/>
      <c r="D935" s="5"/>
    </row>
    <row r="936" spans="1:4" x14ac:dyDescent="0.25">
      <c r="A936" s="6">
        <v>440807</v>
      </c>
      <c r="B936" s="7" t="s">
        <v>100</v>
      </c>
      <c r="C936" s="5"/>
      <c r="D936" s="5"/>
    </row>
    <row r="937" spans="1:4" x14ac:dyDescent="0.25">
      <c r="A937" s="6">
        <v>440808</v>
      </c>
      <c r="B937" s="7" t="s">
        <v>101</v>
      </c>
      <c r="C937" s="5"/>
      <c r="D937" s="5"/>
    </row>
    <row r="938" spans="1:4" x14ac:dyDescent="0.25">
      <c r="A938" s="6">
        <v>440809</v>
      </c>
      <c r="B938" s="7" t="s">
        <v>102</v>
      </c>
      <c r="C938" s="5"/>
      <c r="D938" s="5"/>
    </row>
    <row r="939" spans="1:4" x14ac:dyDescent="0.25">
      <c r="A939" s="6">
        <v>440810</v>
      </c>
      <c r="B939" s="7" t="s">
        <v>103</v>
      </c>
      <c r="C939" s="5"/>
      <c r="D939" s="5"/>
    </row>
    <row r="940" spans="1:4" x14ac:dyDescent="0.25">
      <c r="A940" s="6">
        <v>440811</v>
      </c>
      <c r="B940" s="7" t="s">
        <v>104</v>
      </c>
      <c r="C940" s="5"/>
      <c r="D940" s="5"/>
    </row>
    <row r="941" spans="1:4" x14ac:dyDescent="0.25">
      <c r="A941" s="6">
        <v>440812</v>
      </c>
      <c r="B941" s="7" t="s">
        <v>105</v>
      </c>
      <c r="C941" s="5"/>
      <c r="D941" s="5"/>
    </row>
    <row r="942" spans="1:4" x14ac:dyDescent="0.25">
      <c r="A942" s="6">
        <v>440813</v>
      </c>
      <c r="B942" s="7" t="s">
        <v>106</v>
      </c>
      <c r="C942" s="5"/>
      <c r="D942" s="5"/>
    </row>
    <row r="943" spans="1:4" x14ac:dyDescent="0.25">
      <c r="A943" s="6">
        <v>440814</v>
      </c>
      <c r="B943" s="7" t="s">
        <v>107</v>
      </c>
      <c r="C943" s="5"/>
      <c r="D943" s="5"/>
    </row>
    <row r="944" spans="1:4" ht="15.75" thickBot="1" x14ac:dyDescent="0.3">
      <c r="A944" s="19">
        <v>440815</v>
      </c>
      <c r="B944" s="20" t="s">
        <v>108</v>
      </c>
      <c r="C944" s="75"/>
      <c r="D944" s="75"/>
    </row>
    <row r="945" spans="1:4" ht="15.75" thickBot="1" x14ac:dyDescent="0.3">
      <c r="A945" s="9" t="s">
        <v>18</v>
      </c>
      <c r="B945" s="10"/>
      <c r="C945" s="67">
        <f>SUM(C930:C944)</f>
        <v>0</v>
      </c>
      <c r="D945" s="67">
        <f>SUM(D930:D944)</f>
        <v>0</v>
      </c>
    </row>
    <row r="946" spans="1:4" x14ac:dyDescent="0.25">
      <c r="A946" s="12">
        <v>4409</v>
      </c>
      <c r="B946" s="13" t="s">
        <v>288</v>
      </c>
      <c r="C946" s="68"/>
      <c r="D946" s="68"/>
    </row>
    <row r="947" spans="1:4" x14ac:dyDescent="0.25">
      <c r="A947" s="6">
        <v>440901</v>
      </c>
      <c r="B947" s="7" t="s">
        <v>94</v>
      </c>
      <c r="C947" s="5"/>
      <c r="D947" s="5"/>
    </row>
    <row r="948" spans="1:4" x14ac:dyDescent="0.25">
      <c r="A948" s="6">
        <v>440902</v>
      </c>
      <c r="B948" s="7" t="s">
        <v>95</v>
      </c>
      <c r="C948" s="5"/>
      <c r="D948" s="5"/>
    </row>
    <row r="949" spans="1:4" x14ac:dyDescent="0.25">
      <c r="A949" s="6">
        <v>440903</v>
      </c>
      <c r="B949" s="7" t="s">
        <v>96</v>
      </c>
      <c r="C949" s="5"/>
      <c r="D949" s="5"/>
    </row>
    <row r="950" spans="1:4" x14ac:dyDescent="0.25">
      <c r="A950" s="6">
        <v>440904</v>
      </c>
      <c r="B950" s="7" t="s">
        <v>97</v>
      </c>
      <c r="C950" s="5"/>
      <c r="D950" s="5"/>
    </row>
    <row r="951" spans="1:4" x14ac:dyDescent="0.25">
      <c r="A951" s="6">
        <v>440905</v>
      </c>
      <c r="B951" s="7" t="s">
        <v>98</v>
      </c>
      <c r="C951" s="5"/>
      <c r="D951" s="5"/>
    </row>
    <row r="952" spans="1:4" x14ac:dyDescent="0.25">
      <c r="A952" s="6">
        <v>440906</v>
      </c>
      <c r="B952" s="7" t="s">
        <v>99</v>
      </c>
      <c r="C952" s="5"/>
      <c r="D952" s="5"/>
    </row>
    <row r="953" spans="1:4" x14ac:dyDescent="0.25">
      <c r="A953" s="6">
        <v>440907</v>
      </c>
      <c r="B953" s="7" t="s">
        <v>100</v>
      </c>
      <c r="C953" s="5"/>
      <c r="D953" s="5"/>
    </row>
    <row r="954" spans="1:4" x14ac:dyDescent="0.25">
      <c r="A954" s="6">
        <v>440908</v>
      </c>
      <c r="B954" s="7" t="s">
        <v>101</v>
      </c>
      <c r="C954" s="5"/>
      <c r="D954" s="5"/>
    </row>
    <row r="955" spans="1:4" x14ac:dyDescent="0.25">
      <c r="A955" s="6">
        <v>440909</v>
      </c>
      <c r="B955" s="7" t="s">
        <v>102</v>
      </c>
      <c r="C955" s="5"/>
      <c r="D955" s="5"/>
    </row>
    <row r="956" spans="1:4" x14ac:dyDescent="0.25">
      <c r="A956" s="6">
        <v>440910</v>
      </c>
      <c r="B956" s="7" t="s">
        <v>103</v>
      </c>
      <c r="C956" s="5"/>
      <c r="D956" s="5"/>
    </row>
    <row r="957" spans="1:4" x14ac:dyDescent="0.25">
      <c r="A957" s="6">
        <v>440911</v>
      </c>
      <c r="B957" s="7" t="s">
        <v>104</v>
      </c>
      <c r="C957" s="5"/>
      <c r="D957" s="5"/>
    </row>
    <row r="958" spans="1:4" x14ac:dyDescent="0.25">
      <c r="A958" s="6">
        <v>440912</v>
      </c>
      <c r="B958" s="7" t="s">
        <v>105</v>
      </c>
      <c r="C958" s="5"/>
      <c r="D958" s="5"/>
    </row>
    <row r="959" spans="1:4" x14ac:dyDescent="0.25">
      <c r="A959" s="6">
        <v>440913</v>
      </c>
      <c r="B959" s="7" t="s">
        <v>106</v>
      </c>
      <c r="C959" s="5"/>
      <c r="D959" s="5"/>
    </row>
    <row r="960" spans="1:4" x14ac:dyDescent="0.25">
      <c r="A960" s="6">
        <v>440914</v>
      </c>
      <c r="B960" s="7" t="s">
        <v>107</v>
      </c>
      <c r="C960" s="5"/>
      <c r="D960" s="5"/>
    </row>
    <row r="961" spans="1:4" ht="15.75" thickBot="1" x14ac:dyDescent="0.3">
      <c r="A961" s="40">
        <v>440915</v>
      </c>
      <c r="B961" s="20" t="s">
        <v>108</v>
      </c>
      <c r="C961" s="75"/>
      <c r="D961" s="75"/>
    </row>
    <row r="962" spans="1:4" ht="15.75" thickBot="1" x14ac:dyDescent="0.3">
      <c r="A962" s="41" t="s">
        <v>18</v>
      </c>
      <c r="B962" s="10"/>
      <c r="C962" s="67">
        <f>SUM(C947:C961)</f>
        <v>0</v>
      </c>
      <c r="D962" s="67">
        <f>SUM(D947:D961)</f>
        <v>0</v>
      </c>
    </row>
    <row r="963" spans="1:4" x14ac:dyDescent="0.25">
      <c r="A963" s="3">
        <v>4410</v>
      </c>
      <c r="B963" s="13" t="s">
        <v>289</v>
      </c>
      <c r="C963" s="68"/>
      <c r="D963" s="68"/>
    </row>
    <row r="964" spans="1:4" x14ac:dyDescent="0.25">
      <c r="A964" s="6">
        <v>441001</v>
      </c>
      <c r="B964" s="7" t="s">
        <v>94</v>
      </c>
      <c r="C964" s="5"/>
      <c r="D964" s="5"/>
    </row>
    <row r="965" spans="1:4" x14ac:dyDescent="0.25">
      <c r="A965" s="6">
        <v>441002</v>
      </c>
      <c r="B965" s="7" t="s">
        <v>95</v>
      </c>
      <c r="C965" s="5"/>
      <c r="D965" s="5"/>
    </row>
    <row r="966" spans="1:4" x14ac:dyDescent="0.25">
      <c r="A966" s="6">
        <v>441003</v>
      </c>
      <c r="B966" s="7" t="s">
        <v>96</v>
      </c>
      <c r="C966" s="5"/>
      <c r="D966" s="5"/>
    </row>
    <row r="967" spans="1:4" x14ac:dyDescent="0.25">
      <c r="A967" s="6">
        <v>441004</v>
      </c>
      <c r="B967" s="7" t="s">
        <v>97</v>
      </c>
      <c r="C967" s="5"/>
      <c r="D967" s="5"/>
    </row>
    <row r="968" spans="1:4" x14ac:dyDescent="0.25">
      <c r="A968" s="6">
        <v>441005</v>
      </c>
      <c r="B968" s="7" t="s">
        <v>98</v>
      </c>
      <c r="C968" s="5"/>
      <c r="D968" s="5"/>
    </row>
    <row r="969" spans="1:4" x14ac:dyDescent="0.25">
      <c r="A969" s="6">
        <v>441006</v>
      </c>
      <c r="B969" s="7" t="s">
        <v>99</v>
      </c>
      <c r="C969" s="5"/>
      <c r="D969" s="5"/>
    </row>
    <row r="970" spans="1:4" x14ac:dyDescent="0.25">
      <c r="A970" s="6">
        <v>441007</v>
      </c>
      <c r="B970" s="7" t="s">
        <v>100</v>
      </c>
      <c r="C970" s="5"/>
      <c r="D970" s="5"/>
    </row>
    <row r="971" spans="1:4" x14ac:dyDescent="0.25">
      <c r="A971" s="6">
        <v>441008</v>
      </c>
      <c r="B971" s="7" t="s">
        <v>101</v>
      </c>
      <c r="C971" s="5"/>
      <c r="D971" s="5"/>
    </row>
    <row r="972" spans="1:4" x14ac:dyDescent="0.25">
      <c r="A972" s="6">
        <v>441009</v>
      </c>
      <c r="B972" s="7" t="s">
        <v>102</v>
      </c>
      <c r="C972" s="5"/>
      <c r="D972" s="5"/>
    </row>
    <row r="973" spans="1:4" x14ac:dyDescent="0.25">
      <c r="A973" s="6">
        <v>441010</v>
      </c>
      <c r="B973" s="7" t="s">
        <v>103</v>
      </c>
      <c r="C973" s="5"/>
      <c r="D973" s="5"/>
    </row>
    <row r="974" spans="1:4" x14ac:dyDescent="0.25">
      <c r="A974" s="6">
        <v>441011</v>
      </c>
      <c r="B974" s="7" t="s">
        <v>104</v>
      </c>
      <c r="C974" s="5"/>
      <c r="D974" s="5"/>
    </row>
    <row r="975" spans="1:4" x14ac:dyDescent="0.25">
      <c r="A975" s="6">
        <v>441012</v>
      </c>
      <c r="B975" s="7" t="s">
        <v>105</v>
      </c>
      <c r="C975" s="5"/>
      <c r="D975" s="5"/>
    </row>
    <row r="976" spans="1:4" x14ac:dyDescent="0.25">
      <c r="A976" s="6">
        <v>441013</v>
      </c>
      <c r="B976" s="7" t="s">
        <v>106</v>
      </c>
      <c r="C976" s="5"/>
      <c r="D976" s="5"/>
    </row>
    <row r="977" spans="1:4" x14ac:dyDescent="0.25">
      <c r="A977" s="6">
        <v>441014</v>
      </c>
      <c r="B977" s="7" t="s">
        <v>107</v>
      </c>
      <c r="C977" s="5"/>
      <c r="D977" s="5"/>
    </row>
    <row r="978" spans="1:4" ht="15.75" thickBot="1" x14ac:dyDescent="0.3">
      <c r="A978" s="19">
        <v>441015</v>
      </c>
      <c r="B978" s="20" t="s">
        <v>108</v>
      </c>
      <c r="C978" s="75"/>
      <c r="D978" s="75"/>
    </row>
    <row r="979" spans="1:4" ht="15.75" thickBot="1" x14ac:dyDescent="0.3">
      <c r="A979" s="9" t="s">
        <v>18</v>
      </c>
      <c r="B979" s="10"/>
      <c r="C979" s="67">
        <f>SUM(C964:C978)</f>
        <v>0</v>
      </c>
      <c r="D979" s="67">
        <f>SUM(D964:D978)</f>
        <v>0</v>
      </c>
    </row>
    <row r="980" spans="1:4" x14ac:dyDescent="0.25">
      <c r="A980" s="12">
        <v>4411</v>
      </c>
      <c r="B980" s="13" t="s">
        <v>290</v>
      </c>
      <c r="C980" s="68"/>
      <c r="D980" s="68"/>
    </row>
    <row r="981" spans="1:4" x14ac:dyDescent="0.25">
      <c r="A981" s="6">
        <v>441101</v>
      </c>
      <c r="B981" s="7" t="s">
        <v>94</v>
      </c>
      <c r="C981" s="5"/>
      <c r="D981" s="5"/>
    </row>
    <row r="982" spans="1:4" x14ac:dyDescent="0.25">
      <c r="A982" s="6">
        <v>441102</v>
      </c>
      <c r="B982" s="7" t="s">
        <v>95</v>
      </c>
      <c r="C982" s="5"/>
      <c r="D982" s="5"/>
    </row>
    <row r="983" spans="1:4" x14ac:dyDescent="0.25">
      <c r="A983" s="6">
        <v>441103</v>
      </c>
      <c r="B983" s="7" t="s">
        <v>96</v>
      </c>
      <c r="C983" s="5"/>
      <c r="D983" s="5"/>
    </row>
    <row r="984" spans="1:4" x14ac:dyDescent="0.25">
      <c r="A984" s="6">
        <v>441104</v>
      </c>
      <c r="B984" s="7" t="s">
        <v>97</v>
      </c>
      <c r="C984" s="5"/>
      <c r="D984" s="5"/>
    </row>
    <row r="985" spans="1:4" x14ac:dyDescent="0.25">
      <c r="A985" s="6">
        <v>441105</v>
      </c>
      <c r="B985" s="7" t="s">
        <v>98</v>
      </c>
      <c r="C985" s="5"/>
      <c r="D985" s="5"/>
    </row>
    <row r="986" spans="1:4" x14ac:dyDescent="0.25">
      <c r="A986" s="6">
        <v>441106</v>
      </c>
      <c r="B986" s="7" t="s">
        <v>99</v>
      </c>
      <c r="C986" s="5"/>
      <c r="D986" s="5"/>
    </row>
    <row r="987" spans="1:4" x14ac:dyDescent="0.25">
      <c r="A987" s="6">
        <v>441107</v>
      </c>
      <c r="B987" s="7" t="s">
        <v>100</v>
      </c>
      <c r="C987" s="5"/>
      <c r="D987" s="5"/>
    </row>
    <row r="988" spans="1:4" x14ac:dyDescent="0.25">
      <c r="A988" s="6">
        <v>441108</v>
      </c>
      <c r="B988" s="7" t="s">
        <v>101</v>
      </c>
      <c r="C988" s="5"/>
      <c r="D988" s="5"/>
    </row>
    <row r="989" spans="1:4" x14ac:dyDescent="0.25">
      <c r="A989" s="6">
        <v>441109</v>
      </c>
      <c r="B989" s="7" t="s">
        <v>102</v>
      </c>
      <c r="C989" s="5"/>
      <c r="D989" s="5"/>
    </row>
    <row r="990" spans="1:4" x14ac:dyDescent="0.25">
      <c r="A990" s="6">
        <v>441110</v>
      </c>
      <c r="B990" s="7" t="s">
        <v>103</v>
      </c>
      <c r="C990" s="5"/>
      <c r="D990" s="5"/>
    </row>
    <row r="991" spans="1:4" x14ac:dyDescent="0.25">
      <c r="A991" s="6">
        <v>441111</v>
      </c>
      <c r="B991" s="7" t="s">
        <v>104</v>
      </c>
      <c r="C991" s="5"/>
      <c r="D991" s="5"/>
    </row>
    <row r="992" spans="1:4" x14ac:dyDescent="0.25">
      <c r="A992" s="6">
        <v>441112</v>
      </c>
      <c r="B992" s="7" t="s">
        <v>105</v>
      </c>
      <c r="C992" s="5"/>
      <c r="D992" s="5"/>
    </row>
    <row r="993" spans="1:4" x14ac:dyDescent="0.25">
      <c r="A993" s="6">
        <v>441113</v>
      </c>
      <c r="B993" s="7" t="s">
        <v>106</v>
      </c>
      <c r="C993" s="5"/>
      <c r="D993" s="5"/>
    </row>
    <row r="994" spans="1:4" x14ac:dyDescent="0.25">
      <c r="A994" s="6">
        <v>441114</v>
      </c>
      <c r="B994" s="7" t="s">
        <v>107</v>
      </c>
      <c r="C994" s="5"/>
      <c r="D994" s="5"/>
    </row>
    <row r="995" spans="1:4" ht="15.75" thickBot="1" x14ac:dyDescent="0.3">
      <c r="A995" s="19">
        <v>441115</v>
      </c>
      <c r="B995" s="20" t="s">
        <v>108</v>
      </c>
      <c r="C995" s="75"/>
      <c r="D995" s="75"/>
    </row>
    <row r="996" spans="1:4" ht="15.75" thickBot="1" x14ac:dyDescent="0.3">
      <c r="A996" s="9" t="s">
        <v>18</v>
      </c>
      <c r="B996" s="10"/>
      <c r="C996" s="67">
        <f>SUM(C981:C995)</f>
        <v>0</v>
      </c>
      <c r="D996" s="67">
        <f>SUM(D981:D995)</f>
        <v>0</v>
      </c>
    </row>
    <row r="997" spans="1:4" x14ac:dyDescent="0.25">
      <c r="A997" s="12">
        <v>4412</v>
      </c>
      <c r="B997" s="13" t="s">
        <v>277</v>
      </c>
      <c r="C997" s="68"/>
      <c r="D997" s="68"/>
    </row>
    <row r="998" spans="1:4" x14ac:dyDescent="0.25">
      <c r="A998" s="6">
        <v>441201</v>
      </c>
      <c r="B998" s="7" t="s">
        <v>94</v>
      </c>
      <c r="C998" s="5"/>
      <c r="D998" s="5"/>
    </row>
    <row r="999" spans="1:4" x14ac:dyDescent="0.25">
      <c r="A999" s="6">
        <v>441202</v>
      </c>
      <c r="B999" s="7" t="s">
        <v>95</v>
      </c>
      <c r="C999" s="5"/>
      <c r="D999" s="5"/>
    </row>
    <row r="1000" spans="1:4" x14ac:dyDescent="0.25">
      <c r="A1000" s="6">
        <v>441203</v>
      </c>
      <c r="B1000" s="7" t="s">
        <v>96</v>
      </c>
      <c r="C1000" s="5"/>
      <c r="D1000" s="5"/>
    </row>
    <row r="1001" spans="1:4" x14ac:dyDescent="0.25">
      <c r="A1001" s="6">
        <v>441204</v>
      </c>
      <c r="B1001" s="7" t="s">
        <v>97</v>
      </c>
      <c r="C1001" s="5"/>
      <c r="D1001" s="5"/>
    </row>
    <row r="1002" spans="1:4" x14ac:dyDescent="0.25">
      <c r="A1002" s="6">
        <v>441205</v>
      </c>
      <c r="B1002" s="7" t="s">
        <v>98</v>
      </c>
      <c r="C1002" s="5"/>
      <c r="D1002" s="5"/>
    </row>
    <row r="1003" spans="1:4" x14ac:dyDescent="0.25">
      <c r="A1003" s="6">
        <v>441206</v>
      </c>
      <c r="B1003" s="7" t="s">
        <v>99</v>
      </c>
      <c r="C1003" s="5"/>
      <c r="D1003" s="5"/>
    </row>
    <row r="1004" spans="1:4" x14ac:dyDescent="0.25">
      <c r="A1004" s="6">
        <v>441207</v>
      </c>
      <c r="B1004" s="7" t="s">
        <v>100</v>
      </c>
      <c r="C1004" s="5"/>
      <c r="D1004" s="5"/>
    </row>
    <row r="1005" spans="1:4" x14ac:dyDescent="0.25">
      <c r="A1005" s="6">
        <v>441208</v>
      </c>
      <c r="B1005" s="7" t="s">
        <v>101</v>
      </c>
      <c r="C1005" s="5"/>
      <c r="D1005" s="5"/>
    </row>
    <row r="1006" spans="1:4" x14ac:dyDescent="0.25">
      <c r="A1006" s="6">
        <v>441209</v>
      </c>
      <c r="B1006" s="7" t="s">
        <v>102</v>
      </c>
      <c r="C1006" s="5"/>
      <c r="D1006" s="5"/>
    </row>
    <row r="1007" spans="1:4" x14ac:dyDescent="0.25">
      <c r="A1007" s="6">
        <v>441210</v>
      </c>
      <c r="B1007" s="7" t="s">
        <v>103</v>
      </c>
      <c r="C1007" s="5"/>
      <c r="D1007" s="5"/>
    </row>
    <row r="1008" spans="1:4" x14ac:dyDescent="0.25">
      <c r="A1008" s="6">
        <v>441211</v>
      </c>
      <c r="B1008" s="7" t="s">
        <v>104</v>
      </c>
      <c r="C1008" s="5"/>
      <c r="D1008" s="5"/>
    </row>
    <row r="1009" spans="1:4" x14ac:dyDescent="0.25">
      <c r="A1009" s="6">
        <v>441212</v>
      </c>
      <c r="B1009" s="7" t="s">
        <v>105</v>
      </c>
      <c r="C1009" s="5"/>
      <c r="D1009" s="5"/>
    </row>
    <row r="1010" spans="1:4" x14ac:dyDescent="0.25">
      <c r="A1010" s="6">
        <v>441213</v>
      </c>
      <c r="B1010" s="7" t="s">
        <v>106</v>
      </c>
      <c r="C1010" s="5"/>
      <c r="D1010" s="5"/>
    </row>
    <row r="1011" spans="1:4" x14ac:dyDescent="0.25">
      <c r="A1011" s="6">
        <v>441214</v>
      </c>
      <c r="B1011" s="7" t="s">
        <v>107</v>
      </c>
      <c r="C1011" s="5"/>
      <c r="D1011" s="5"/>
    </row>
    <row r="1012" spans="1:4" ht="15.75" thickBot="1" x14ac:dyDescent="0.3">
      <c r="A1012" s="19">
        <v>441215</v>
      </c>
      <c r="B1012" s="20" t="s">
        <v>108</v>
      </c>
      <c r="C1012" s="75"/>
      <c r="D1012" s="75"/>
    </row>
    <row r="1013" spans="1:4" ht="15.75" thickBot="1" x14ac:dyDescent="0.3">
      <c r="A1013" s="9" t="s">
        <v>18</v>
      </c>
      <c r="B1013" s="10"/>
      <c r="C1013" s="67">
        <f>SUM(C998:C1012)</f>
        <v>0</v>
      </c>
      <c r="D1013" s="67">
        <f>SUM(D998:D1012)</f>
        <v>0</v>
      </c>
    </row>
    <row r="1014" spans="1:4" x14ac:dyDescent="0.25">
      <c r="A1014" s="12">
        <v>4413</v>
      </c>
      <c r="B1014" s="13" t="s">
        <v>278</v>
      </c>
      <c r="C1014" s="68"/>
      <c r="D1014" s="68"/>
    </row>
    <row r="1015" spans="1:4" x14ac:dyDescent="0.25">
      <c r="A1015" s="6">
        <v>441301</v>
      </c>
      <c r="B1015" s="7" t="s">
        <v>94</v>
      </c>
      <c r="C1015" s="5"/>
      <c r="D1015" s="5"/>
    </row>
    <row r="1016" spans="1:4" x14ac:dyDescent="0.25">
      <c r="A1016" s="6">
        <v>441302</v>
      </c>
      <c r="B1016" s="7" t="s">
        <v>95</v>
      </c>
      <c r="C1016" s="5"/>
      <c r="D1016" s="5"/>
    </row>
    <row r="1017" spans="1:4" x14ac:dyDescent="0.25">
      <c r="A1017" s="6">
        <v>441303</v>
      </c>
      <c r="B1017" s="7" t="s">
        <v>96</v>
      </c>
      <c r="C1017" s="5"/>
      <c r="D1017" s="5"/>
    </row>
    <row r="1018" spans="1:4" x14ac:dyDescent="0.25">
      <c r="A1018" s="6">
        <v>441304</v>
      </c>
      <c r="B1018" s="7" t="s">
        <v>97</v>
      </c>
      <c r="C1018" s="5"/>
      <c r="D1018" s="5"/>
    </row>
    <row r="1019" spans="1:4" x14ac:dyDescent="0.25">
      <c r="A1019" s="6">
        <v>441305</v>
      </c>
      <c r="B1019" s="7" t="s">
        <v>98</v>
      </c>
      <c r="C1019" s="5"/>
      <c r="D1019" s="5"/>
    </row>
    <row r="1020" spans="1:4" x14ac:dyDescent="0.25">
      <c r="A1020" s="6">
        <v>441306</v>
      </c>
      <c r="B1020" s="7" t="s">
        <v>99</v>
      </c>
      <c r="C1020" s="5"/>
      <c r="D1020" s="5"/>
    </row>
    <row r="1021" spans="1:4" x14ac:dyDescent="0.25">
      <c r="A1021" s="6">
        <v>441307</v>
      </c>
      <c r="B1021" s="7" t="s">
        <v>100</v>
      </c>
      <c r="C1021" s="5"/>
      <c r="D1021" s="5"/>
    </row>
    <row r="1022" spans="1:4" x14ac:dyDescent="0.25">
      <c r="A1022" s="6">
        <v>441308</v>
      </c>
      <c r="B1022" s="7" t="s">
        <v>101</v>
      </c>
      <c r="C1022" s="5"/>
      <c r="D1022" s="5"/>
    </row>
    <row r="1023" spans="1:4" x14ac:dyDescent="0.25">
      <c r="A1023" s="6">
        <v>441309</v>
      </c>
      <c r="B1023" s="7" t="s">
        <v>102</v>
      </c>
      <c r="C1023" s="5"/>
      <c r="D1023" s="5"/>
    </row>
    <row r="1024" spans="1:4" x14ac:dyDescent="0.25">
      <c r="A1024" s="6">
        <v>441310</v>
      </c>
      <c r="B1024" s="7" t="s">
        <v>103</v>
      </c>
      <c r="C1024" s="5"/>
      <c r="D1024" s="5"/>
    </row>
    <row r="1025" spans="1:4" x14ac:dyDescent="0.25">
      <c r="A1025" s="6">
        <v>441311</v>
      </c>
      <c r="B1025" s="7" t="s">
        <v>104</v>
      </c>
      <c r="C1025" s="5"/>
      <c r="D1025" s="5"/>
    </row>
    <row r="1026" spans="1:4" x14ac:dyDescent="0.25">
      <c r="A1026" s="6">
        <v>441312</v>
      </c>
      <c r="B1026" s="7" t="s">
        <v>105</v>
      </c>
      <c r="C1026" s="5"/>
      <c r="D1026" s="5"/>
    </row>
    <row r="1027" spans="1:4" x14ac:dyDescent="0.25">
      <c r="A1027" s="6">
        <v>441313</v>
      </c>
      <c r="B1027" s="7" t="s">
        <v>106</v>
      </c>
      <c r="C1027" s="5"/>
      <c r="D1027" s="5"/>
    </row>
    <row r="1028" spans="1:4" x14ac:dyDescent="0.25">
      <c r="A1028" s="6">
        <v>441314</v>
      </c>
      <c r="B1028" s="7" t="s">
        <v>107</v>
      </c>
      <c r="C1028" s="5"/>
      <c r="D1028" s="5"/>
    </row>
    <row r="1029" spans="1:4" ht="15.75" thickBot="1" x14ac:dyDescent="0.3">
      <c r="A1029" s="19">
        <v>441315</v>
      </c>
      <c r="B1029" s="20" t="s">
        <v>108</v>
      </c>
      <c r="C1029" s="75"/>
      <c r="D1029" s="75"/>
    </row>
    <row r="1030" spans="1:4" ht="15.75" thickBot="1" x14ac:dyDescent="0.3">
      <c r="A1030" s="9" t="s">
        <v>18</v>
      </c>
      <c r="B1030" s="10"/>
      <c r="C1030" s="67">
        <f>SUM(C1015:C1029)</f>
        <v>0</v>
      </c>
      <c r="D1030" s="67">
        <f>SUM(D1015:D1029)</f>
        <v>0</v>
      </c>
    </row>
    <row r="1031" spans="1:4" x14ac:dyDescent="0.25">
      <c r="A1031" s="12">
        <v>4414</v>
      </c>
      <c r="B1031" s="13" t="s">
        <v>291</v>
      </c>
      <c r="C1031" s="68"/>
      <c r="D1031" s="68"/>
    </row>
    <row r="1032" spans="1:4" x14ac:dyDescent="0.25">
      <c r="A1032" s="6">
        <v>441401</v>
      </c>
      <c r="B1032" s="7" t="s">
        <v>94</v>
      </c>
      <c r="C1032" s="5"/>
      <c r="D1032" s="5"/>
    </row>
    <row r="1033" spans="1:4" x14ac:dyDescent="0.25">
      <c r="A1033" s="6">
        <v>441402</v>
      </c>
      <c r="B1033" s="7" t="s">
        <v>95</v>
      </c>
      <c r="C1033" s="5"/>
      <c r="D1033" s="5"/>
    </row>
    <row r="1034" spans="1:4" x14ac:dyDescent="0.25">
      <c r="A1034" s="6">
        <v>441403</v>
      </c>
      <c r="B1034" s="7" t="s">
        <v>96</v>
      </c>
      <c r="C1034" s="5"/>
      <c r="D1034" s="5"/>
    </row>
    <row r="1035" spans="1:4" x14ac:dyDescent="0.25">
      <c r="A1035" s="6">
        <v>441404</v>
      </c>
      <c r="B1035" s="7" t="s">
        <v>97</v>
      </c>
      <c r="C1035" s="5"/>
      <c r="D1035" s="5"/>
    </row>
    <row r="1036" spans="1:4" x14ac:dyDescent="0.25">
      <c r="A1036" s="6">
        <v>441405</v>
      </c>
      <c r="B1036" s="7" t="s">
        <v>98</v>
      </c>
      <c r="C1036" s="5"/>
      <c r="D1036" s="5"/>
    </row>
    <row r="1037" spans="1:4" x14ac:dyDescent="0.25">
      <c r="A1037" s="6">
        <v>441406</v>
      </c>
      <c r="B1037" s="7" t="s">
        <v>99</v>
      </c>
      <c r="C1037" s="5"/>
      <c r="D1037" s="5"/>
    </row>
    <row r="1038" spans="1:4" x14ac:dyDescent="0.25">
      <c r="A1038" s="6">
        <v>441407</v>
      </c>
      <c r="B1038" s="7" t="s">
        <v>100</v>
      </c>
      <c r="C1038" s="5"/>
      <c r="D1038" s="5"/>
    </row>
    <row r="1039" spans="1:4" x14ac:dyDescent="0.25">
      <c r="A1039" s="6">
        <v>441408</v>
      </c>
      <c r="B1039" s="7" t="s">
        <v>101</v>
      </c>
      <c r="C1039" s="5"/>
      <c r="D1039" s="5"/>
    </row>
    <row r="1040" spans="1:4" x14ac:dyDescent="0.25">
      <c r="A1040" s="6">
        <v>441409</v>
      </c>
      <c r="B1040" s="7" t="s">
        <v>102</v>
      </c>
      <c r="C1040" s="5"/>
      <c r="D1040" s="5"/>
    </row>
    <row r="1041" spans="1:4" x14ac:dyDescent="0.25">
      <c r="A1041" s="6">
        <v>441410</v>
      </c>
      <c r="B1041" s="7" t="s">
        <v>103</v>
      </c>
      <c r="C1041" s="5"/>
      <c r="D1041" s="5"/>
    </row>
    <row r="1042" spans="1:4" x14ac:dyDescent="0.25">
      <c r="A1042" s="6">
        <v>441411</v>
      </c>
      <c r="B1042" s="7" t="s">
        <v>104</v>
      </c>
      <c r="C1042" s="5"/>
      <c r="D1042" s="5"/>
    </row>
    <row r="1043" spans="1:4" x14ac:dyDescent="0.25">
      <c r="A1043" s="6">
        <v>441412</v>
      </c>
      <c r="B1043" s="7" t="s">
        <v>105</v>
      </c>
      <c r="C1043" s="5"/>
      <c r="D1043" s="5"/>
    </row>
    <row r="1044" spans="1:4" x14ac:dyDescent="0.25">
      <c r="A1044" s="6">
        <v>441413</v>
      </c>
      <c r="B1044" s="7" t="s">
        <v>106</v>
      </c>
      <c r="C1044" s="5"/>
      <c r="D1044" s="5"/>
    </row>
    <row r="1045" spans="1:4" x14ac:dyDescent="0.25">
      <c r="A1045" s="6">
        <v>441414</v>
      </c>
      <c r="B1045" s="7" t="s">
        <v>107</v>
      </c>
      <c r="C1045" s="5"/>
      <c r="D1045" s="5"/>
    </row>
    <row r="1046" spans="1:4" ht="15.75" thickBot="1" x14ac:dyDescent="0.3">
      <c r="A1046" s="19">
        <v>441415</v>
      </c>
      <c r="B1046" s="20" t="s">
        <v>108</v>
      </c>
      <c r="C1046" s="75"/>
      <c r="D1046" s="75"/>
    </row>
    <row r="1047" spans="1:4" ht="15.75" thickBot="1" x14ac:dyDescent="0.3">
      <c r="A1047" s="9" t="s">
        <v>18</v>
      </c>
      <c r="B1047" s="10"/>
      <c r="C1047" s="67">
        <f>SUM(C1032:C1046)</f>
        <v>0</v>
      </c>
      <c r="D1047" s="67">
        <f>SUM(D1032:D1046)</f>
        <v>0</v>
      </c>
    </row>
    <row r="1048" spans="1:4" x14ac:dyDescent="0.25">
      <c r="A1048" s="12">
        <v>4415</v>
      </c>
      <c r="B1048" s="13" t="s">
        <v>236</v>
      </c>
      <c r="C1048" s="68"/>
      <c r="D1048" s="68"/>
    </row>
    <row r="1049" spans="1:4" x14ac:dyDescent="0.25">
      <c r="A1049" s="6">
        <v>441501</v>
      </c>
      <c r="B1049" s="7" t="s">
        <v>94</v>
      </c>
      <c r="C1049" s="5"/>
      <c r="D1049" s="5"/>
    </row>
    <row r="1050" spans="1:4" x14ac:dyDescent="0.25">
      <c r="A1050" s="6">
        <v>441502</v>
      </c>
      <c r="B1050" s="7" t="s">
        <v>95</v>
      </c>
      <c r="C1050" s="5"/>
      <c r="D1050" s="5"/>
    </row>
    <row r="1051" spans="1:4" x14ac:dyDescent="0.25">
      <c r="A1051" s="6">
        <v>441503</v>
      </c>
      <c r="B1051" s="7" t="s">
        <v>96</v>
      </c>
      <c r="C1051" s="5"/>
      <c r="D1051" s="5"/>
    </row>
    <row r="1052" spans="1:4" x14ac:dyDescent="0.25">
      <c r="A1052" s="6">
        <v>441504</v>
      </c>
      <c r="B1052" s="7" t="s">
        <v>97</v>
      </c>
      <c r="C1052" s="5"/>
      <c r="D1052" s="5"/>
    </row>
    <row r="1053" spans="1:4" x14ac:dyDescent="0.25">
      <c r="A1053" s="6">
        <v>441505</v>
      </c>
      <c r="B1053" s="7" t="s">
        <v>98</v>
      </c>
      <c r="C1053" s="5"/>
      <c r="D1053" s="5"/>
    </row>
    <row r="1054" spans="1:4" x14ac:dyDescent="0.25">
      <c r="A1054" s="6">
        <v>441506</v>
      </c>
      <c r="B1054" s="7" t="s">
        <v>99</v>
      </c>
      <c r="C1054" s="5"/>
      <c r="D1054" s="5"/>
    </row>
    <row r="1055" spans="1:4" x14ac:dyDescent="0.25">
      <c r="A1055" s="6">
        <v>441507</v>
      </c>
      <c r="B1055" s="7" t="s">
        <v>100</v>
      </c>
      <c r="C1055" s="5"/>
      <c r="D1055" s="5"/>
    </row>
    <row r="1056" spans="1:4" x14ac:dyDescent="0.25">
      <c r="A1056" s="6">
        <v>441508</v>
      </c>
      <c r="B1056" s="7" t="s">
        <v>101</v>
      </c>
      <c r="C1056" s="5"/>
      <c r="D1056" s="5"/>
    </row>
    <row r="1057" spans="1:4" x14ac:dyDescent="0.25">
      <c r="A1057" s="6">
        <v>441509</v>
      </c>
      <c r="B1057" s="7" t="s">
        <v>102</v>
      </c>
      <c r="C1057" s="5"/>
      <c r="D1057" s="5"/>
    </row>
    <row r="1058" spans="1:4" x14ac:dyDescent="0.25">
      <c r="A1058" s="6">
        <v>441510</v>
      </c>
      <c r="B1058" s="7" t="s">
        <v>103</v>
      </c>
      <c r="C1058" s="5"/>
      <c r="D1058" s="5"/>
    </row>
    <row r="1059" spans="1:4" x14ac:dyDescent="0.25">
      <c r="A1059" s="6">
        <v>441511</v>
      </c>
      <c r="B1059" s="7" t="s">
        <v>104</v>
      </c>
      <c r="C1059" s="5"/>
      <c r="D1059" s="5"/>
    </row>
    <row r="1060" spans="1:4" x14ac:dyDescent="0.25">
      <c r="A1060" s="6">
        <v>441512</v>
      </c>
      <c r="B1060" s="7" t="s">
        <v>105</v>
      </c>
      <c r="C1060" s="5"/>
      <c r="D1060" s="5"/>
    </row>
    <row r="1061" spans="1:4" x14ac:dyDescent="0.25">
      <c r="A1061" s="6">
        <v>441513</v>
      </c>
      <c r="B1061" s="7" t="s">
        <v>106</v>
      </c>
      <c r="C1061" s="5"/>
      <c r="D1061" s="5"/>
    </row>
    <row r="1062" spans="1:4" x14ac:dyDescent="0.25">
      <c r="A1062" s="6">
        <v>441514</v>
      </c>
      <c r="B1062" s="7" t="s">
        <v>107</v>
      </c>
      <c r="C1062" s="5"/>
      <c r="D1062" s="5"/>
    </row>
    <row r="1063" spans="1:4" ht="15.75" thickBot="1" x14ac:dyDescent="0.3">
      <c r="A1063" s="19">
        <v>441515</v>
      </c>
      <c r="B1063" s="20" t="s">
        <v>108</v>
      </c>
      <c r="C1063" s="75"/>
      <c r="D1063" s="75"/>
    </row>
    <row r="1064" spans="1:4" ht="15.75" thickBot="1" x14ac:dyDescent="0.3">
      <c r="A1064" s="9" t="s">
        <v>18</v>
      </c>
      <c r="B1064" s="10"/>
      <c r="C1064" s="67">
        <f>SUM(C1049:C1063)</f>
        <v>0</v>
      </c>
      <c r="D1064" s="67">
        <f>SUM(D1049:D1063)</f>
        <v>0</v>
      </c>
    </row>
    <row r="1065" spans="1:4" x14ac:dyDescent="0.25">
      <c r="A1065" s="12">
        <v>4416</v>
      </c>
      <c r="B1065" s="13" t="s">
        <v>269</v>
      </c>
      <c r="C1065" s="68"/>
      <c r="D1065" s="68"/>
    </row>
    <row r="1066" spans="1:4" x14ac:dyDescent="0.25">
      <c r="A1066" s="6">
        <v>441601</v>
      </c>
      <c r="B1066" s="7" t="s">
        <v>94</v>
      </c>
      <c r="C1066" s="5"/>
      <c r="D1066" s="5"/>
    </row>
    <row r="1067" spans="1:4" x14ac:dyDescent="0.25">
      <c r="A1067" s="6">
        <v>441602</v>
      </c>
      <c r="B1067" s="7" t="s">
        <v>95</v>
      </c>
      <c r="C1067" s="5"/>
      <c r="D1067" s="5"/>
    </row>
    <row r="1068" spans="1:4" x14ac:dyDescent="0.25">
      <c r="A1068" s="6">
        <v>441603</v>
      </c>
      <c r="B1068" s="7" t="s">
        <v>96</v>
      </c>
      <c r="C1068" s="5"/>
      <c r="D1068" s="5"/>
    </row>
    <row r="1069" spans="1:4" x14ac:dyDescent="0.25">
      <c r="A1069" s="6">
        <v>441604</v>
      </c>
      <c r="B1069" s="7" t="s">
        <v>97</v>
      </c>
      <c r="C1069" s="5"/>
      <c r="D1069" s="5"/>
    </row>
    <row r="1070" spans="1:4" x14ac:dyDescent="0.25">
      <c r="A1070" s="6">
        <v>441605</v>
      </c>
      <c r="B1070" s="7" t="s">
        <v>98</v>
      </c>
      <c r="C1070" s="5"/>
      <c r="D1070" s="5"/>
    </row>
    <row r="1071" spans="1:4" x14ac:dyDescent="0.25">
      <c r="A1071" s="6">
        <v>441606</v>
      </c>
      <c r="B1071" s="7" t="s">
        <v>99</v>
      </c>
      <c r="C1071" s="5"/>
      <c r="D1071" s="5"/>
    </row>
    <row r="1072" spans="1:4" x14ac:dyDescent="0.25">
      <c r="A1072" s="6">
        <v>441607</v>
      </c>
      <c r="B1072" s="7" t="s">
        <v>100</v>
      </c>
      <c r="C1072" s="5"/>
      <c r="D1072" s="5"/>
    </row>
    <row r="1073" spans="1:4" x14ac:dyDescent="0.25">
      <c r="A1073" s="6">
        <v>441608</v>
      </c>
      <c r="B1073" s="7" t="s">
        <v>101</v>
      </c>
      <c r="C1073" s="5"/>
      <c r="D1073" s="5"/>
    </row>
    <row r="1074" spans="1:4" x14ac:dyDescent="0.25">
      <c r="A1074" s="6">
        <v>441609</v>
      </c>
      <c r="B1074" s="7" t="s">
        <v>102</v>
      </c>
      <c r="C1074" s="5"/>
      <c r="D1074" s="5"/>
    </row>
    <row r="1075" spans="1:4" x14ac:dyDescent="0.25">
      <c r="A1075" s="6">
        <v>441610</v>
      </c>
      <c r="B1075" s="7" t="s">
        <v>103</v>
      </c>
      <c r="C1075" s="5"/>
      <c r="D1075" s="5"/>
    </row>
    <row r="1076" spans="1:4" x14ac:dyDescent="0.25">
      <c r="A1076" s="6">
        <v>441611</v>
      </c>
      <c r="B1076" s="7" t="s">
        <v>104</v>
      </c>
      <c r="C1076" s="5"/>
      <c r="D1076" s="5"/>
    </row>
    <row r="1077" spans="1:4" x14ac:dyDescent="0.25">
      <c r="A1077" s="6">
        <v>441612</v>
      </c>
      <c r="B1077" s="7" t="s">
        <v>105</v>
      </c>
      <c r="C1077" s="5"/>
      <c r="D1077" s="5"/>
    </row>
    <row r="1078" spans="1:4" x14ac:dyDescent="0.25">
      <c r="A1078" s="6">
        <v>441613</v>
      </c>
      <c r="B1078" s="7" t="s">
        <v>106</v>
      </c>
      <c r="C1078" s="5"/>
      <c r="D1078" s="5"/>
    </row>
    <row r="1079" spans="1:4" x14ac:dyDescent="0.25">
      <c r="A1079" s="6">
        <v>441614</v>
      </c>
      <c r="B1079" s="7" t="s">
        <v>107</v>
      </c>
      <c r="C1079" s="5"/>
      <c r="D1079" s="5"/>
    </row>
    <row r="1080" spans="1:4" ht="15.75" thickBot="1" x14ac:dyDescent="0.3">
      <c r="A1080" s="19">
        <v>441615</v>
      </c>
      <c r="B1080" s="20" t="s">
        <v>108</v>
      </c>
      <c r="C1080" s="75"/>
      <c r="D1080" s="75"/>
    </row>
    <row r="1081" spans="1:4" ht="15.75" thickBot="1" x14ac:dyDescent="0.3">
      <c r="A1081" s="9" t="s">
        <v>18</v>
      </c>
      <c r="B1081" s="10"/>
      <c r="C1081" s="67">
        <f>SUM(C1066:C1080)</f>
        <v>0</v>
      </c>
      <c r="D1081" s="67">
        <f>SUM(D1066:D1080)</f>
        <v>0</v>
      </c>
    </row>
    <row r="1082" spans="1:4" x14ac:dyDescent="0.25">
      <c r="A1082" s="42">
        <v>4417</v>
      </c>
      <c r="B1082" s="43" t="s">
        <v>282</v>
      </c>
      <c r="C1082" s="74"/>
      <c r="D1082" s="74"/>
    </row>
    <row r="1083" spans="1:4" ht="15.75" thickBot="1" x14ac:dyDescent="0.3">
      <c r="A1083" s="44">
        <v>441701</v>
      </c>
      <c r="B1083" s="45" t="s">
        <v>292</v>
      </c>
      <c r="C1083" s="78"/>
      <c r="D1083" s="78"/>
    </row>
    <row r="1084" spans="1:4" ht="15.75" thickBot="1" x14ac:dyDescent="0.3">
      <c r="A1084" s="9" t="s">
        <v>18</v>
      </c>
      <c r="B1084" s="10"/>
      <c r="C1084" s="67">
        <f>SUM(C1083)</f>
        <v>0</v>
      </c>
      <c r="D1084" s="67">
        <f>SUM(D1083)</f>
        <v>0</v>
      </c>
    </row>
    <row r="1085" spans="1:4" x14ac:dyDescent="0.25">
      <c r="A1085" s="12">
        <v>45</v>
      </c>
      <c r="B1085" s="13" t="s">
        <v>293</v>
      </c>
      <c r="C1085" s="68"/>
      <c r="D1085" s="68"/>
    </row>
    <row r="1086" spans="1:4" x14ac:dyDescent="0.25">
      <c r="A1086" s="3">
        <v>4501</v>
      </c>
      <c r="B1086" s="4" t="s">
        <v>294</v>
      </c>
      <c r="C1086" s="5"/>
      <c r="D1086" s="5"/>
    </row>
    <row r="1087" spans="1:4" x14ac:dyDescent="0.25">
      <c r="A1087" s="6">
        <v>450101</v>
      </c>
      <c r="B1087" s="7" t="s">
        <v>295</v>
      </c>
      <c r="C1087" s="5"/>
      <c r="D1087" s="5"/>
    </row>
    <row r="1088" spans="1:4" x14ac:dyDescent="0.25">
      <c r="A1088" s="6">
        <v>450102</v>
      </c>
      <c r="B1088" s="7" t="s">
        <v>296</v>
      </c>
      <c r="C1088" s="5"/>
      <c r="D1088" s="5"/>
    </row>
    <row r="1089" spans="1:4" x14ac:dyDescent="0.25">
      <c r="A1089" s="6">
        <v>450103</v>
      </c>
      <c r="B1089" s="7" t="s">
        <v>297</v>
      </c>
      <c r="C1089" s="5">
        <v>904840</v>
      </c>
      <c r="D1089" s="5"/>
    </row>
    <row r="1090" spans="1:4" x14ac:dyDescent="0.25">
      <c r="A1090" s="6"/>
      <c r="B1090" s="7" t="s">
        <v>298</v>
      </c>
      <c r="C1090" s="5"/>
      <c r="D1090" s="5"/>
    </row>
    <row r="1091" spans="1:4" x14ac:dyDescent="0.25">
      <c r="A1091" s="6">
        <v>450104</v>
      </c>
      <c r="B1091" s="7" t="s">
        <v>299</v>
      </c>
      <c r="C1091" s="5"/>
      <c r="D1091" s="5"/>
    </row>
    <row r="1092" spans="1:4" x14ac:dyDescent="0.25">
      <c r="A1092" s="6">
        <v>450105</v>
      </c>
      <c r="B1092" s="7" t="s">
        <v>300</v>
      </c>
      <c r="C1092" s="5"/>
      <c r="D1092" s="5"/>
    </row>
    <row r="1093" spans="1:4" x14ac:dyDescent="0.25">
      <c r="A1093" s="6">
        <v>450106</v>
      </c>
      <c r="B1093" s="7" t="s">
        <v>301</v>
      </c>
      <c r="C1093" s="5"/>
      <c r="D1093" s="5"/>
    </row>
    <row r="1094" spans="1:4" x14ac:dyDescent="0.25">
      <c r="A1094" s="6"/>
      <c r="B1094" s="7" t="s">
        <v>302</v>
      </c>
      <c r="C1094" s="5"/>
      <c r="D1094" s="5"/>
    </row>
    <row r="1095" spans="1:4" x14ac:dyDescent="0.25">
      <c r="A1095" s="6">
        <v>450107</v>
      </c>
      <c r="B1095" s="7" t="s">
        <v>303</v>
      </c>
      <c r="C1095" s="5">
        <v>22139205.329999998</v>
      </c>
      <c r="D1095" s="5">
        <v>29193970.989999998</v>
      </c>
    </row>
    <row r="1096" spans="1:4" x14ac:dyDescent="0.25">
      <c r="A1096" s="6"/>
      <c r="B1096" s="7" t="s">
        <v>304</v>
      </c>
      <c r="C1096" s="5"/>
      <c r="D1096" s="5"/>
    </row>
    <row r="1097" spans="1:4" x14ac:dyDescent="0.25">
      <c r="A1097" s="6">
        <v>450108</v>
      </c>
      <c r="B1097" s="7" t="s">
        <v>305</v>
      </c>
      <c r="C1097" s="5"/>
      <c r="D1097" s="5"/>
    </row>
    <row r="1098" spans="1:4" x14ac:dyDescent="0.25">
      <c r="A1098" s="6">
        <v>450109</v>
      </c>
      <c r="B1098" s="7" t="s">
        <v>306</v>
      </c>
      <c r="C1098" s="5"/>
      <c r="D1098" s="5"/>
    </row>
    <row r="1099" spans="1:4" x14ac:dyDescent="0.25">
      <c r="A1099" s="6">
        <v>450110</v>
      </c>
      <c r="B1099" s="7" t="s">
        <v>307</v>
      </c>
      <c r="C1099" s="5"/>
      <c r="D1099" s="5"/>
    </row>
    <row r="1100" spans="1:4" x14ac:dyDescent="0.25">
      <c r="A1100" s="6"/>
      <c r="B1100" s="7" t="s">
        <v>308</v>
      </c>
      <c r="C1100" s="5"/>
      <c r="D1100" s="5"/>
    </row>
    <row r="1101" spans="1:4" ht="15.75" thickBot="1" x14ac:dyDescent="0.3">
      <c r="A1101" s="16">
        <v>450120</v>
      </c>
      <c r="B1101" s="17" t="s">
        <v>38</v>
      </c>
      <c r="C1101" s="5">
        <v>1978595.29</v>
      </c>
      <c r="D1101" s="5">
        <v>690475.94</v>
      </c>
    </row>
    <row r="1102" spans="1:4" ht="15.75" thickBot="1" x14ac:dyDescent="0.3">
      <c r="A1102" s="9" t="s">
        <v>18</v>
      </c>
      <c r="B1102" s="10"/>
      <c r="C1102" s="67">
        <f>SUM(C1087:C1101)</f>
        <v>25022640.619999997</v>
      </c>
      <c r="D1102" s="67">
        <f>SUM(D1087:D1101)</f>
        <v>29884446.93</v>
      </c>
    </row>
    <row r="1103" spans="1:4" x14ac:dyDescent="0.25">
      <c r="A1103" s="12">
        <v>4502</v>
      </c>
      <c r="B1103" s="13" t="s">
        <v>309</v>
      </c>
      <c r="C1103" s="68"/>
      <c r="D1103" s="68"/>
    </row>
    <row r="1104" spans="1:4" x14ac:dyDescent="0.25">
      <c r="A1104" s="6">
        <v>450201</v>
      </c>
      <c r="B1104" s="7" t="s">
        <v>310</v>
      </c>
      <c r="C1104" s="5"/>
      <c r="D1104" s="5"/>
    </row>
    <row r="1105" spans="1:4" ht="15.75" thickBot="1" x14ac:dyDescent="0.3">
      <c r="A1105" s="16">
        <v>450202</v>
      </c>
      <c r="B1105" s="17" t="s">
        <v>38</v>
      </c>
      <c r="C1105" s="69"/>
      <c r="D1105" s="69"/>
    </row>
    <row r="1106" spans="1:4" ht="15.75" thickBot="1" x14ac:dyDescent="0.3">
      <c r="A1106" s="9" t="s">
        <v>18</v>
      </c>
      <c r="B1106" s="10"/>
      <c r="C1106" s="67">
        <f>SUM(C1104:C1105)</f>
        <v>0</v>
      </c>
      <c r="D1106" s="67">
        <f>SUM(D1104:D1105)</f>
        <v>0</v>
      </c>
    </row>
    <row r="1107" spans="1:4" x14ac:dyDescent="0.25">
      <c r="A1107" s="12">
        <v>4503</v>
      </c>
      <c r="B1107" s="13" t="s">
        <v>311</v>
      </c>
      <c r="C1107" s="68"/>
      <c r="D1107" s="68"/>
    </row>
    <row r="1108" spans="1:4" x14ac:dyDescent="0.25">
      <c r="A1108" s="6">
        <v>450301</v>
      </c>
      <c r="B1108" s="7" t="s">
        <v>312</v>
      </c>
      <c r="C1108" s="5"/>
      <c r="D1108" s="5"/>
    </row>
    <row r="1109" spans="1:4" x14ac:dyDescent="0.25">
      <c r="A1109" s="6">
        <v>450302</v>
      </c>
      <c r="B1109" s="7" t="s">
        <v>313</v>
      </c>
      <c r="C1109" s="5">
        <v>640.16</v>
      </c>
      <c r="D1109" s="5"/>
    </row>
    <row r="1110" spans="1:4" x14ac:dyDescent="0.25">
      <c r="A1110" s="6">
        <v>450303</v>
      </c>
      <c r="B1110" s="7" t="s">
        <v>314</v>
      </c>
      <c r="C1110" s="5"/>
      <c r="D1110" s="5"/>
    </row>
    <row r="1111" spans="1:4" x14ac:dyDescent="0.25">
      <c r="A1111" s="6">
        <v>450304</v>
      </c>
      <c r="B1111" s="7" t="s">
        <v>315</v>
      </c>
      <c r="C1111" s="5">
        <v>96817.88</v>
      </c>
      <c r="D1111" s="5">
        <v>12301.88</v>
      </c>
    </row>
    <row r="1112" spans="1:4" ht="15.75" thickBot="1" x14ac:dyDescent="0.3">
      <c r="A1112" s="16">
        <v>450310</v>
      </c>
      <c r="B1112" s="17" t="s">
        <v>38</v>
      </c>
      <c r="C1112" s="5">
        <v>9488746.3200000003</v>
      </c>
      <c r="D1112" s="5">
        <v>13347590.52</v>
      </c>
    </row>
    <row r="1113" spans="1:4" ht="15.75" thickBot="1" x14ac:dyDescent="0.3">
      <c r="A1113" s="9" t="s">
        <v>18</v>
      </c>
      <c r="B1113" s="10"/>
      <c r="C1113" s="67">
        <f>SUM(C1108:C1112)</f>
        <v>9586204.3599999994</v>
      </c>
      <c r="D1113" s="67">
        <f>SUM(D1108:D1112)</f>
        <v>13359892.4</v>
      </c>
    </row>
    <row r="1114" spans="1:4" ht="15.75" thickBot="1" x14ac:dyDescent="0.3">
      <c r="A1114" s="25"/>
      <c r="B1114" s="20"/>
      <c r="C1114" s="72"/>
      <c r="D1114" s="72"/>
    </row>
    <row r="1115" spans="1:4" ht="15.75" thickBot="1" x14ac:dyDescent="0.3">
      <c r="A1115" s="27" t="s">
        <v>316</v>
      </c>
      <c r="B1115" s="28"/>
      <c r="C1115" s="73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1306420109.3899999</v>
      </c>
      <c r="D1115" s="73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793223698.80999994</v>
      </c>
    </row>
    <row r="1116" spans="1:4" x14ac:dyDescent="0.25">
      <c r="A1116" s="47"/>
      <c r="B1116" s="48"/>
      <c r="C1116" s="74"/>
      <c r="D1116" s="74"/>
    </row>
    <row r="1117" spans="1:4" x14ac:dyDescent="0.25">
      <c r="A1117" s="3">
        <v>5</v>
      </c>
      <c r="B1117" s="4" t="s">
        <v>317</v>
      </c>
      <c r="C1117" s="5"/>
      <c r="D1117" s="5"/>
    </row>
    <row r="1118" spans="1:4" x14ac:dyDescent="0.25">
      <c r="A1118" s="3">
        <v>51</v>
      </c>
      <c r="B1118" s="4" t="s">
        <v>201</v>
      </c>
      <c r="C1118" s="5"/>
      <c r="D1118" s="5"/>
    </row>
    <row r="1119" spans="1:4" x14ac:dyDescent="0.25">
      <c r="A1119" s="3">
        <v>5101</v>
      </c>
      <c r="B1119" s="4" t="s">
        <v>318</v>
      </c>
      <c r="C1119" s="5"/>
      <c r="D1119" s="5"/>
    </row>
    <row r="1120" spans="1:4" x14ac:dyDescent="0.25">
      <c r="A1120" s="6">
        <v>510101</v>
      </c>
      <c r="B1120" s="7" t="s">
        <v>319</v>
      </c>
      <c r="C1120" s="5"/>
      <c r="D1120" s="5"/>
    </row>
    <row r="1121" spans="1:4" x14ac:dyDescent="0.25">
      <c r="A1121" s="6">
        <v>510102</v>
      </c>
      <c r="B1121" s="7" t="s">
        <v>320</v>
      </c>
      <c r="C1121" s="5">
        <v>104098</v>
      </c>
      <c r="D1121" s="5"/>
    </row>
    <row r="1122" spans="1:4" x14ac:dyDescent="0.25">
      <c r="A1122" s="6">
        <v>510103</v>
      </c>
      <c r="B1122" s="7" t="s">
        <v>321</v>
      </c>
      <c r="C1122" s="5"/>
      <c r="D1122" s="5"/>
    </row>
    <row r="1123" spans="1:4" x14ac:dyDescent="0.25">
      <c r="A1123" s="6">
        <v>510104</v>
      </c>
      <c r="B1123" s="7" t="s">
        <v>322</v>
      </c>
      <c r="C1123" s="5"/>
      <c r="D1123" s="5"/>
    </row>
    <row r="1124" spans="1:4" ht="15.75" thickBot="1" x14ac:dyDescent="0.3">
      <c r="A1124" s="19">
        <v>510105</v>
      </c>
      <c r="B1124" s="20" t="s">
        <v>323</v>
      </c>
      <c r="C1124" s="5"/>
      <c r="D1124" s="5"/>
    </row>
    <row r="1125" spans="1:4" ht="15.75" thickBot="1" x14ac:dyDescent="0.3">
      <c r="A1125" s="9" t="s">
        <v>18</v>
      </c>
      <c r="B1125" s="10"/>
      <c r="C1125" s="67">
        <f>SUM(C1120:C1124)</f>
        <v>104098</v>
      </c>
      <c r="D1125" s="67">
        <f>SUM(D1120:D1124)</f>
        <v>0</v>
      </c>
    </row>
    <row r="1126" spans="1:4" x14ac:dyDescent="0.25">
      <c r="A1126" s="12">
        <v>5102</v>
      </c>
      <c r="B1126" s="13" t="s">
        <v>227</v>
      </c>
      <c r="C1126" s="68"/>
      <c r="D1126" s="68"/>
    </row>
    <row r="1127" spans="1:4" x14ac:dyDescent="0.25">
      <c r="A1127" s="6">
        <v>510201</v>
      </c>
      <c r="B1127" s="7" t="s">
        <v>260</v>
      </c>
      <c r="C1127" s="5"/>
      <c r="D1127" s="5"/>
    </row>
    <row r="1128" spans="1:4" x14ac:dyDescent="0.25">
      <c r="A1128" s="6">
        <v>510202</v>
      </c>
      <c r="B1128" s="7" t="s">
        <v>324</v>
      </c>
      <c r="C1128" s="5"/>
      <c r="D1128" s="5"/>
    </row>
    <row r="1129" spans="1:4" x14ac:dyDescent="0.25">
      <c r="A1129" s="6">
        <v>510203</v>
      </c>
      <c r="B1129" s="7" t="s">
        <v>118</v>
      </c>
      <c r="C1129" s="5"/>
      <c r="D1129" s="5"/>
    </row>
    <row r="1130" spans="1:4" x14ac:dyDescent="0.25">
      <c r="A1130" s="6"/>
      <c r="B1130" s="7" t="s">
        <v>207</v>
      </c>
      <c r="C1130" s="5"/>
      <c r="D1130" s="5"/>
    </row>
    <row r="1131" spans="1:4" x14ac:dyDescent="0.25">
      <c r="A1131" s="6">
        <v>51020302</v>
      </c>
      <c r="B1131" s="7" t="s">
        <v>208</v>
      </c>
      <c r="C1131" s="5"/>
      <c r="D1131" s="5"/>
    </row>
    <row r="1132" spans="1:4" x14ac:dyDescent="0.25">
      <c r="A1132" s="6"/>
      <c r="B1132" s="7" t="s">
        <v>209</v>
      </c>
      <c r="C1132" s="5"/>
      <c r="D1132" s="5"/>
    </row>
    <row r="1133" spans="1:4" ht="15.75" thickBot="1" x14ac:dyDescent="0.3">
      <c r="A1133" s="6">
        <v>510204</v>
      </c>
      <c r="B1133" s="7" t="s">
        <v>227</v>
      </c>
      <c r="C1133" s="5"/>
      <c r="D1133" s="5"/>
    </row>
    <row r="1134" spans="1:4" ht="15.75" thickBot="1" x14ac:dyDescent="0.3">
      <c r="A1134" s="9" t="s">
        <v>18</v>
      </c>
      <c r="B1134" s="10"/>
      <c r="C1134" s="67">
        <f>SUM(C1127:C1133)</f>
        <v>0</v>
      </c>
      <c r="D1134" s="67">
        <f>SUM(D1127:D1133)</f>
        <v>0</v>
      </c>
    </row>
    <row r="1135" spans="1:4" x14ac:dyDescent="0.25">
      <c r="A1135" s="12">
        <v>5103</v>
      </c>
      <c r="B1135" s="13" t="s">
        <v>325</v>
      </c>
      <c r="C1135" s="68"/>
      <c r="D1135" s="68"/>
    </row>
    <row r="1136" spans="1:4" x14ac:dyDescent="0.25">
      <c r="A1136" s="6">
        <v>510301</v>
      </c>
      <c r="B1136" s="7" t="s">
        <v>203</v>
      </c>
      <c r="C1136" s="5"/>
      <c r="D1136" s="5"/>
    </row>
    <row r="1137" spans="1:4" x14ac:dyDescent="0.25">
      <c r="A1137" s="6">
        <v>510302</v>
      </c>
      <c r="B1137" s="7" t="s">
        <v>204</v>
      </c>
      <c r="C1137" s="5">
        <v>232.54</v>
      </c>
      <c r="D1137" s="5"/>
    </row>
    <row r="1138" spans="1:4" x14ac:dyDescent="0.25">
      <c r="A1138" s="6">
        <v>510303</v>
      </c>
      <c r="B1138" s="7" t="s">
        <v>87</v>
      </c>
      <c r="C1138" s="5">
        <v>-1790.91</v>
      </c>
      <c r="D1138" s="5">
        <v>20777.939999999999</v>
      </c>
    </row>
    <row r="1139" spans="1:4" x14ac:dyDescent="0.25">
      <c r="A1139" s="6">
        <v>510304</v>
      </c>
      <c r="B1139" s="7" t="s">
        <v>88</v>
      </c>
      <c r="C1139" s="5"/>
      <c r="D1139" s="5"/>
    </row>
    <row r="1140" spans="1:4" x14ac:dyDescent="0.25">
      <c r="A1140" s="6">
        <v>510305</v>
      </c>
      <c r="B1140" s="7" t="s">
        <v>89</v>
      </c>
      <c r="C1140" s="5"/>
      <c r="D1140" s="5"/>
    </row>
    <row r="1141" spans="1:4" x14ac:dyDescent="0.25">
      <c r="A1141" s="6">
        <v>510306</v>
      </c>
      <c r="B1141" s="7" t="s">
        <v>206</v>
      </c>
      <c r="C1141" s="5"/>
      <c r="D1141" s="5"/>
    </row>
    <row r="1142" spans="1:4" x14ac:dyDescent="0.25">
      <c r="A1142" s="6"/>
      <c r="B1142" s="7" t="s">
        <v>207</v>
      </c>
      <c r="C1142" s="5"/>
      <c r="D1142" s="5"/>
    </row>
    <row r="1143" spans="1:4" x14ac:dyDescent="0.25">
      <c r="A1143" s="6"/>
      <c r="B1143" s="7" t="s">
        <v>208</v>
      </c>
      <c r="C1143" s="5"/>
      <c r="D1143" s="5"/>
    </row>
    <row r="1144" spans="1:4" x14ac:dyDescent="0.25">
      <c r="A1144" s="6"/>
      <c r="B1144" s="7" t="s">
        <v>209</v>
      </c>
      <c r="C1144" s="5"/>
      <c r="D1144" s="5"/>
    </row>
    <row r="1145" spans="1:4" x14ac:dyDescent="0.25">
      <c r="A1145" s="6">
        <v>510307</v>
      </c>
      <c r="B1145" s="7" t="s">
        <v>91</v>
      </c>
      <c r="C1145" s="5"/>
      <c r="D1145" s="5"/>
    </row>
    <row r="1146" spans="1:4" ht="15.75" thickBot="1" x14ac:dyDescent="0.3">
      <c r="A1146" s="19">
        <v>510308</v>
      </c>
      <c r="B1146" s="20" t="s">
        <v>210</v>
      </c>
      <c r="C1146" s="5"/>
      <c r="D1146" s="5"/>
    </row>
    <row r="1147" spans="1:4" ht="15.75" thickBot="1" x14ac:dyDescent="0.3">
      <c r="A1147" s="9" t="s">
        <v>18</v>
      </c>
      <c r="B1147" s="10"/>
      <c r="C1147" s="67">
        <f>SUM(C1136:C1146)</f>
        <v>-1558.3700000000001</v>
      </c>
      <c r="D1147" s="67">
        <f>SUM(D1136:D1146)</f>
        <v>20777.939999999999</v>
      </c>
    </row>
    <row r="1148" spans="1:4" x14ac:dyDescent="0.25">
      <c r="A1148" s="12">
        <v>5104</v>
      </c>
      <c r="B1148" s="13" t="s">
        <v>326</v>
      </c>
      <c r="C1148" s="68"/>
      <c r="D1148" s="68"/>
    </row>
    <row r="1149" spans="1:4" x14ac:dyDescent="0.25">
      <c r="A1149" s="6">
        <v>510401</v>
      </c>
      <c r="B1149" s="7" t="s">
        <v>87</v>
      </c>
      <c r="C1149" s="5"/>
      <c r="D1149" s="5"/>
    </row>
    <row r="1150" spans="1:4" x14ac:dyDescent="0.25">
      <c r="A1150" s="6">
        <v>510402</v>
      </c>
      <c r="B1150" s="7" t="s">
        <v>88</v>
      </c>
      <c r="C1150" s="5"/>
      <c r="D1150" s="5"/>
    </row>
    <row r="1151" spans="1:4" x14ac:dyDescent="0.25">
      <c r="A1151" s="6">
        <v>510403</v>
      </c>
      <c r="B1151" s="7" t="s">
        <v>89</v>
      </c>
      <c r="C1151" s="5"/>
      <c r="D1151" s="5"/>
    </row>
    <row r="1152" spans="1:4" x14ac:dyDescent="0.25">
      <c r="A1152" s="6">
        <v>510404</v>
      </c>
      <c r="B1152" s="7" t="s">
        <v>206</v>
      </c>
      <c r="C1152" s="5"/>
      <c r="D1152" s="5"/>
    </row>
    <row r="1153" spans="1:4" x14ac:dyDescent="0.25">
      <c r="A1153" s="6"/>
      <c r="B1153" s="7" t="s">
        <v>207</v>
      </c>
      <c r="C1153" s="5"/>
      <c r="D1153" s="5"/>
    </row>
    <row r="1154" spans="1:4" x14ac:dyDescent="0.25">
      <c r="A1154" s="6"/>
      <c r="B1154" s="7" t="s">
        <v>208</v>
      </c>
      <c r="C1154" s="5"/>
      <c r="D1154" s="5"/>
    </row>
    <row r="1155" spans="1:4" x14ac:dyDescent="0.25">
      <c r="A1155" s="6"/>
      <c r="B1155" s="7" t="s">
        <v>209</v>
      </c>
      <c r="C1155" s="5"/>
      <c r="D1155" s="5"/>
    </row>
    <row r="1156" spans="1:4" x14ac:dyDescent="0.25">
      <c r="A1156" s="6">
        <v>510405</v>
      </c>
      <c r="B1156" s="7" t="s">
        <v>91</v>
      </c>
      <c r="C1156" s="5"/>
      <c r="D1156" s="5"/>
    </row>
    <row r="1157" spans="1:4" ht="15.75" thickBot="1" x14ac:dyDescent="0.3">
      <c r="A1157" s="19">
        <v>510406</v>
      </c>
      <c r="B1157" s="20" t="s">
        <v>210</v>
      </c>
      <c r="C1157" s="5"/>
      <c r="D1157" s="5"/>
    </row>
    <row r="1158" spans="1:4" ht="15.75" thickBot="1" x14ac:dyDescent="0.3">
      <c r="A1158" s="9" t="s">
        <v>18</v>
      </c>
      <c r="B1158" s="10"/>
      <c r="C1158" s="67">
        <f>SUM(C1149:C1157)</f>
        <v>0</v>
      </c>
      <c r="D1158" s="67">
        <f>SUM(D1149:D1157)</f>
        <v>0</v>
      </c>
    </row>
    <row r="1159" spans="1:4" x14ac:dyDescent="0.25">
      <c r="A1159" s="12">
        <v>5105</v>
      </c>
      <c r="B1159" s="13" t="s">
        <v>327</v>
      </c>
      <c r="C1159" s="68"/>
      <c r="D1159" s="68"/>
    </row>
    <row r="1160" spans="1:4" x14ac:dyDescent="0.25">
      <c r="A1160" s="6">
        <v>510501</v>
      </c>
      <c r="B1160" s="7" t="s">
        <v>87</v>
      </c>
      <c r="C1160" s="5"/>
      <c r="D1160" s="5"/>
    </row>
    <row r="1161" spans="1:4" x14ac:dyDescent="0.25">
      <c r="A1161" s="6">
        <v>510502</v>
      </c>
      <c r="B1161" s="7" t="s">
        <v>88</v>
      </c>
      <c r="C1161" s="5"/>
      <c r="D1161" s="5"/>
    </row>
    <row r="1162" spans="1:4" x14ac:dyDescent="0.25">
      <c r="A1162" s="6">
        <v>510503</v>
      </c>
      <c r="B1162" s="7" t="s">
        <v>89</v>
      </c>
      <c r="C1162" s="5"/>
      <c r="D1162" s="5"/>
    </row>
    <row r="1163" spans="1:4" x14ac:dyDescent="0.25">
      <c r="A1163" s="6">
        <v>510504</v>
      </c>
      <c r="B1163" s="7" t="s">
        <v>206</v>
      </c>
      <c r="C1163" s="5"/>
      <c r="D1163" s="5"/>
    </row>
    <row r="1164" spans="1:4" x14ac:dyDescent="0.25">
      <c r="A1164" s="6"/>
      <c r="B1164" s="7" t="s">
        <v>207</v>
      </c>
      <c r="C1164" s="5"/>
      <c r="D1164" s="5"/>
    </row>
    <row r="1165" spans="1:4" x14ac:dyDescent="0.25">
      <c r="A1165" s="6"/>
      <c r="B1165" s="7" t="s">
        <v>208</v>
      </c>
      <c r="C1165" s="5"/>
      <c r="D1165" s="5"/>
    </row>
    <row r="1166" spans="1:4" x14ac:dyDescent="0.25">
      <c r="A1166" s="6"/>
      <c r="B1166" s="7" t="s">
        <v>209</v>
      </c>
      <c r="C1166" s="5"/>
      <c r="D1166" s="5"/>
    </row>
    <row r="1167" spans="1:4" x14ac:dyDescent="0.25">
      <c r="A1167" s="6">
        <v>510505</v>
      </c>
      <c r="B1167" s="7" t="s">
        <v>91</v>
      </c>
      <c r="C1167" s="5"/>
      <c r="D1167" s="5"/>
    </row>
    <row r="1168" spans="1:4" ht="15.75" thickBot="1" x14ac:dyDescent="0.3">
      <c r="A1168" s="19">
        <v>510506</v>
      </c>
      <c r="B1168" s="20" t="s">
        <v>210</v>
      </c>
      <c r="C1168" s="5"/>
      <c r="D1168" s="5"/>
    </row>
    <row r="1169" spans="1:4" ht="15.75" thickBot="1" x14ac:dyDescent="0.3">
      <c r="A1169" s="9" t="s">
        <v>18</v>
      </c>
      <c r="B1169" s="10"/>
      <c r="C1169" s="67">
        <f>SUM(C1160:C1168)</f>
        <v>0</v>
      </c>
      <c r="D1169" s="67">
        <f>SUM(D1160:D1168)</f>
        <v>0</v>
      </c>
    </row>
    <row r="1170" spans="1:4" x14ac:dyDescent="0.25">
      <c r="A1170" s="12">
        <v>5106</v>
      </c>
      <c r="B1170" s="13" t="s">
        <v>328</v>
      </c>
      <c r="C1170" s="68"/>
      <c r="D1170" s="68"/>
    </row>
    <row r="1171" spans="1:4" x14ac:dyDescent="0.25">
      <c r="A1171" s="6">
        <v>510601</v>
      </c>
      <c r="B1171" s="7" t="s">
        <v>86</v>
      </c>
      <c r="C1171" s="5"/>
      <c r="D1171" s="5">
        <v>29365.67</v>
      </c>
    </row>
    <row r="1172" spans="1:4" x14ac:dyDescent="0.25">
      <c r="A1172" s="6">
        <v>510602</v>
      </c>
      <c r="B1172" s="7" t="s">
        <v>87</v>
      </c>
      <c r="C1172" s="5">
        <v>83079.08</v>
      </c>
      <c r="D1172" s="5">
        <v>37157.47</v>
      </c>
    </row>
    <row r="1173" spans="1:4" x14ac:dyDescent="0.25">
      <c r="A1173" s="6">
        <v>510603</v>
      </c>
      <c r="B1173" s="7" t="s">
        <v>88</v>
      </c>
      <c r="C1173" s="5"/>
      <c r="D1173" s="5"/>
    </row>
    <row r="1174" spans="1:4" x14ac:dyDescent="0.25">
      <c r="A1174" s="6">
        <v>510604</v>
      </c>
      <c r="B1174" s="7" t="s">
        <v>89</v>
      </c>
      <c r="C1174" s="5"/>
      <c r="D1174" s="5"/>
    </row>
    <row r="1175" spans="1:4" x14ac:dyDescent="0.25">
      <c r="A1175" s="6">
        <v>510605</v>
      </c>
      <c r="B1175" s="7" t="s">
        <v>206</v>
      </c>
      <c r="C1175" s="5"/>
      <c r="D1175" s="5"/>
    </row>
    <row r="1176" spans="1:4" x14ac:dyDescent="0.25">
      <c r="A1176" s="6"/>
      <c r="B1176" s="7" t="s">
        <v>207</v>
      </c>
      <c r="C1176" s="5"/>
      <c r="D1176" s="5"/>
    </row>
    <row r="1177" spans="1:4" x14ac:dyDescent="0.25">
      <c r="A1177" s="6"/>
      <c r="B1177" s="7" t="s">
        <v>208</v>
      </c>
      <c r="C1177" s="5"/>
      <c r="D1177" s="5"/>
    </row>
    <row r="1178" spans="1:4" x14ac:dyDescent="0.25">
      <c r="A1178" s="6"/>
      <c r="B1178" s="7" t="s">
        <v>209</v>
      </c>
      <c r="C1178" s="5"/>
      <c r="D1178" s="5"/>
    </row>
    <row r="1179" spans="1:4" x14ac:dyDescent="0.25">
      <c r="A1179" s="6">
        <v>510606</v>
      </c>
      <c r="B1179" s="7" t="s">
        <v>91</v>
      </c>
      <c r="C1179" s="5"/>
      <c r="D1179" s="5"/>
    </row>
    <row r="1180" spans="1:4" ht="15.75" thickBot="1" x14ac:dyDescent="0.3">
      <c r="A1180" s="19">
        <v>510607</v>
      </c>
      <c r="B1180" s="20" t="s">
        <v>210</v>
      </c>
      <c r="C1180" s="69"/>
      <c r="D1180" s="69"/>
    </row>
    <row r="1181" spans="1:4" ht="15.75" thickBot="1" x14ac:dyDescent="0.3">
      <c r="A1181" s="9" t="s">
        <v>18</v>
      </c>
      <c r="B1181" s="10"/>
      <c r="C1181" s="67">
        <f>SUM(C1171:C1180)</f>
        <v>83079.08</v>
      </c>
      <c r="D1181" s="67">
        <f>SUM(D1171:D1180)</f>
        <v>66523.14</v>
      </c>
    </row>
    <row r="1182" spans="1:4" x14ac:dyDescent="0.25">
      <c r="A1182" s="12">
        <v>5107</v>
      </c>
      <c r="B1182" s="13" t="s">
        <v>329</v>
      </c>
      <c r="C1182" s="68"/>
      <c r="D1182" s="68"/>
    </row>
    <row r="1183" spans="1:4" x14ac:dyDescent="0.25">
      <c r="A1183" s="6">
        <v>510701</v>
      </c>
      <c r="B1183" s="7" t="s">
        <v>330</v>
      </c>
      <c r="C1183" s="5"/>
      <c r="D1183" s="5"/>
    </row>
    <row r="1184" spans="1:4" x14ac:dyDescent="0.25">
      <c r="A1184" s="6">
        <v>510702</v>
      </c>
      <c r="B1184" s="7" t="s">
        <v>87</v>
      </c>
      <c r="C1184" s="5"/>
      <c r="D1184" s="5"/>
    </row>
    <row r="1185" spans="1:4" x14ac:dyDescent="0.25">
      <c r="A1185" s="6">
        <v>510703</v>
      </c>
      <c r="B1185" s="7" t="s">
        <v>88</v>
      </c>
      <c r="C1185" s="5"/>
      <c r="D1185" s="5"/>
    </row>
    <row r="1186" spans="1:4" x14ac:dyDescent="0.25">
      <c r="A1186" s="6">
        <v>510704</v>
      </c>
      <c r="B1186" s="7" t="s">
        <v>89</v>
      </c>
      <c r="C1186" s="5"/>
      <c r="D1186" s="5"/>
    </row>
    <row r="1187" spans="1:4" x14ac:dyDescent="0.25">
      <c r="A1187" s="6">
        <v>510705</v>
      </c>
      <c r="B1187" s="7" t="s">
        <v>206</v>
      </c>
      <c r="C1187" s="5"/>
      <c r="D1187" s="5"/>
    </row>
    <row r="1188" spans="1:4" x14ac:dyDescent="0.25">
      <c r="A1188" s="6"/>
      <c r="B1188" s="7" t="s">
        <v>207</v>
      </c>
      <c r="C1188" s="5"/>
      <c r="D1188" s="5"/>
    </row>
    <row r="1189" spans="1:4" x14ac:dyDescent="0.25">
      <c r="A1189" s="6"/>
      <c r="B1189" s="7" t="s">
        <v>208</v>
      </c>
      <c r="C1189" s="5"/>
      <c r="D1189" s="5"/>
    </row>
    <row r="1190" spans="1:4" x14ac:dyDescent="0.25">
      <c r="A1190" s="6"/>
      <c r="B1190" s="7" t="s">
        <v>209</v>
      </c>
      <c r="C1190" s="5"/>
      <c r="D1190" s="5"/>
    </row>
    <row r="1191" spans="1:4" x14ac:dyDescent="0.25">
      <c r="A1191" s="6">
        <v>510706</v>
      </c>
      <c r="B1191" s="7" t="s">
        <v>91</v>
      </c>
      <c r="C1191" s="5"/>
      <c r="D1191" s="5"/>
    </row>
    <row r="1192" spans="1:4" ht="15.75" thickBot="1" x14ac:dyDescent="0.3">
      <c r="A1192" s="19">
        <v>510707</v>
      </c>
      <c r="B1192" s="20" t="s">
        <v>210</v>
      </c>
      <c r="C1192" s="75"/>
      <c r="D1192" s="75"/>
    </row>
    <row r="1193" spans="1:4" ht="15.75" thickBot="1" x14ac:dyDescent="0.3">
      <c r="A1193" s="9" t="s">
        <v>18</v>
      </c>
      <c r="B1193" s="10"/>
      <c r="C1193" s="67">
        <f>SUM(C1183:C1192)</f>
        <v>0</v>
      </c>
      <c r="D1193" s="67">
        <f>SUM(D1183:D1192)</f>
        <v>0</v>
      </c>
    </row>
    <row r="1194" spans="1:4" x14ac:dyDescent="0.25">
      <c r="A1194" s="12">
        <v>5108</v>
      </c>
      <c r="B1194" s="13" t="s">
        <v>331</v>
      </c>
      <c r="C1194" s="68"/>
      <c r="D1194" s="68"/>
    </row>
    <row r="1195" spans="1:4" x14ac:dyDescent="0.25">
      <c r="A1195" s="6">
        <v>510801</v>
      </c>
      <c r="B1195" s="7" t="s">
        <v>86</v>
      </c>
      <c r="C1195" s="5"/>
      <c r="D1195" s="5"/>
    </row>
    <row r="1196" spans="1:4" x14ac:dyDescent="0.25">
      <c r="A1196" s="6">
        <v>510802</v>
      </c>
      <c r="B1196" s="7" t="s">
        <v>87</v>
      </c>
      <c r="C1196" s="5"/>
      <c r="D1196" s="5"/>
    </row>
    <row r="1197" spans="1:4" x14ac:dyDescent="0.25">
      <c r="A1197" s="6">
        <v>510803</v>
      </c>
      <c r="B1197" s="7" t="s">
        <v>88</v>
      </c>
      <c r="C1197" s="5"/>
      <c r="D1197" s="5"/>
    </row>
    <row r="1198" spans="1:4" x14ac:dyDescent="0.25">
      <c r="A1198" s="6">
        <v>510804</v>
      </c>
      <c r="B1198" s="7" t="s">
        <v>89</v>
      </c>
      <c r="C1198" s="5"/>
      <c r="D1198" s="5"/>
    </row>
    <row r="1199" spans="1:4" x14ac:dyDescent="0.25">
      <c r="A1199" s="6">
        <v>510805</v>
      </c>
      <c r="B1199" s="7" t="s">
        <v>206</v>
      </c>
      <c r="C1199" s="5"/>
      <c r="D1199" s="5"/>
    </row>
    <row r="1200" spans="1:4" x14ac:dyDescent="0.25">
      <c r="A1200" s="6"/>
      <c r="B1200" s="7" t="s">
        <v>207</v>
      </c>
      <c r="C1200" s="5"/>
      <c r="D1200" s="5"/>
    </row>
    <row r="1201" spans="1:4" x14ac:dyDescent="0.25">
      <c r="A1201" s="6"/>
      <c r="B1201" s="7" t="s">
        <v>208</v>
      </c>
      <c r="C1201" s="5"/>
      <c r="D1201" s="5"/>
    </row>
    <row r="1202" spans="1:4" x14ac:dyDescent="0.25">
      <c r="A1202" s="6"/>
      <c r="B1202" s="7" t="s">
        <v>209</v>
      </c>
      <c r="C1202" s="5"/>
      <c r="D1202" s="5"/>
    </row>
    <row r="1203" spans="1:4" x14ac:dyDescent="0.25">
      <c r="A1203" s="6">
        <v>510806</v>
      </c>
      <c r="B1203" s="7" t="s">
        <v>91</v>
      </c>
      <c r="C1203" s="5"/>
      <c r="D1203" s="5"/>
    </row>
    <row r="1204" spans="1:4" ht="15.75" thickBot="1" x14ac:dyDescent="0.3">
      <c r="A1204" s="19">
        <v>510807</v>
      </c>
      <c r="B1204" s="20" t="s">
        <v>210</v>
      </c>
      <c r="C1204" s="75"/>
      <c r="D1204" s="75"/>
    </row>
    <row r="1205" spans="1:4" ht="15.75" thickBot="1" x14ac:dyDescent="0.3">
      <c r="A1205" s="9" t="s">
        <v>18</v>
      </c>
      <c r="B1205" s="10"/>
      <c r="C1205" s="67">
        <f>SUM(C1195:C1204)</f>
        <v>0</v>
      </c>
      <c r="D1205" s="67">
        <f>SUM(D1195:D1204)</f>
        <v>0</v>
      </c>
    </row>
    <row r="1206" spans="1:4" x14ac:dyDescent="0.25">
      <c r="A1206" s="12">
        <v>5109</v>
      </c>
      <c r="B1206" s="13" t="s">
        <v>332</v>
      </c>
      <c r="C1206" s="68"/>
      <c r="D1206" s="68"/>
    </row>
    <row r="1207" spans="1:4" x14ac:dyDescent="0.25">
      <c r="A1207" s="6">
        <v>510901</v>
      </c>
      <c r="B1207" s="7" t="s">
        <v>86</v>
      </c>
      <c r="C1207" s="5"/>
      <c r="D1207" s="5"/>
    </row>
    <row r="1208" spans="1:4" x14ac:dyDescent="0.25">
      <c r="A1208" s="6">
        <v>510902</v>
      </c>
      <c r="B1208" s="7" t="s">
        <v>87</v>
      </c>
      <c r="C1208" s="5"/>
      <c r="D1208" s="5"/>
    </row>
    <row r="1209" spans="1:4" x14ac:dyDescent="0.25">
      <c r="A1209" s="6">
        <v>510903</v>
      </c>
      <c r="B1209" s="7" t="s">
        <v>88</v>
      </c>
      <c r="C1209" s="5"/>
      <c r="D1209" s="5"/>
    </row>
    <row r="1210" spans="1:4" x14ac:dyDescent="0.25">
      <c r="A1210" s="6">
        <v>510904</v>
      </c>
      <c r="B1210" s="7" t="s">
        <v>89</v>
      </c>
      <c r="C1210" s="5"/>
      <c r="D1210" s="5"/>
    </row>
    <row r="1211" spans="1:4" x14ac:dyDescent="0.25">
      <c r="A1211" s="6">
        <v>510905</v>
      </c>
      <c r="B1211" s="7" t="s">
        <v>206</v>
      </c>
      <c r="C1211" s="5"/>
      <c r="D1211" s="5"/>
    </row>
    <row r="1212" spans="1:4" x14ac:dyDescent="0.25">
      <c r="A1212" s="6"/>
      <c r="B1212" s="7" t="s">
        <v>207</v>
      </c>
      <c r="C1212" s="5"/>
      <c r="D1212" s="5"/>
    </row>
    <row r="1213" spans="1:4" x14ac:dyDescent="0.25">
      <c r="A1213" s="6"/>
      <c r="B1213" s="7" t="s">
        <v>208</v>
      </c>
      <c r="C1213" s="5"/>
      <c r="D1213" s="5"/>
    </row>
    <row r="1214" spans="1:4" x14ac:dyDescent="0.25">
      <c r="A1214" s="6"/>
      <c r="B1214" s="7" t="s">
        <v>209</v>
      </c>
      <c r="C1214" s="5"/>
      <c r="D1214" s="5"/>
    </row>
    <row r="1215" spans="1:4" x14ac:dyDescent="0.25">
      <c r="A1215" s="6">
        <v>510906</v>
      </c>
      <c r="B1215" s="7" t="s">
        <v>91</v>
      </c>
      <c r="C1215" s="5"/>
      <c r="D1215" s="5"/>
    </row>
    <row r="1216" spans="1:4" ht="15.75" thickBot="1" x14ac:dyDescent="0.3">
      <c r="A1216" s="19">
        <v>510907</v>
      </c>
      <c r="B1216" s="20" t="s">
        <v>210</v>
      </c>
      <c r="C1216" s="75"/>
      <c r="D1216" s="75"/>
    </row>
    <row r="1217" spans="1:4" ht="15.75" thickBot="1" x14ac:dyDescent="0.3">
      <c r="A1217" s="9" t="s">
        <v>18</v>
      </c>
      <c r="B1217" s="10"/>
      <c r="C1217" s="67">
        <f>SUM(C1207:C1216)</f>
        <v>0</v>
      </c>
      <c r="D1217" s="67">
        <f>SUM(D1207:D1216)</f>
        <v>0</v>
      </c>
    </row>
    <row r="1218" spans="1:4" x14ac:dyDescent="0.25">
      <c r="A1218" s="12">
        <v>5110</v>
      </c>
      <c r="B1218" s="13" t="s">
        <v>333</v>
      </c>
      <c r="C1218" s="68"/>
      <c r="D1218" s="68"/>
    </row>
    <row r="1219" spans="1:4" x14ac:dyDescent="0.25">
      <c r="A1219" s="6">
        <v>511001</v>
      </c>
      <c r="B1219" s="7" t="s">
        <v>86</v>
      </c>
      <c r="C1219" s="5"/>
      <c r="D1219" s="5"/>
    </row>
    <row r="1220" spans="1:4" x14ac:dyDescent="0.25">
      <c r="A1220" s="6">
        <v>511002</v>
      </c>
      <c r="B1220" s="7" t="s">
        <v>87</v>
      </c>
      <c r="C1220" s="5"/>
      <c r="D1220" s="5"/>
    </row>
    <row r="1221" spans="1:4" x14ac:dyDescent="0.25">
      <c r="A1221" s="6">
        <v>511003</v>
      </c>
      <c r="B1221" s="7" t="s">
        <v>88</v>
      </c>
      <c r="C1221" s="5"/>
      <c r="D1221" s="5"/>
    </row>
    <row r="1222" spans="1:4" x14ac:dyDescent="0.25">
      <c r="A1222" s="6">
        <v>511004</v>
      </c>
      <c r="B1222" s="7" t="s">
        <v>89</v>
      </c>
      <c r="C1222" s="5"/>
      <c r="D1222" s="5"/>
    </row>
    <row r="1223" spans="1:4" x14ac:dyDescent="0.25">
      <c r="A1223" s="6">
        <v>511005</v>
      </c>
      <c r="B1223" s="7" t="s">
        <v>206</v>
      </c>
      <c r="C1223" s="5"/>
      <c r="D1223" s="5"/>
    </row>
    <row r="1224" spans="1:4" x14ac:dyDescent="0.25">
      <c r="A1224" s="6"/>
      <c r="B1224" s="7" t="s">
        <v>207</v>
      </c>
      <c r="C1224" s="5"/>
      <c r="D1224" s="5"/>
    </row>
    <row r="1225" spans="1:4" x14ac:dyDescent="0.25">
      <c r="A1225" s="6"/>
      <c r="B1225" s="7" t="s">
        <v>208</v>
      </c>
      <c r="C1225" s="5"/>
      <c r="D1225" s="5"/>
    </row>
    <row r="1226" spans="1:4" x14ac:dyDescent="0.25">
      <c r="A1226" s="6"/>
      <c r="B1226" s="7" t="s">
        <v>209</v>
      </c>
      <c r="C1226" s="5"/>
      <c r="D1226" s="5"/>
    </row>
    <row r="1227" spans="1:4" x14ac:dyDescent="0.25">
      <c r="A1227" s="6">
        <v>511006</v>
      </c>
      <c r="B1227" s="7" t="s">
        <v>91</v>
      </c>
      <c r="C1227" s="5"/>
      <c r="D1227" s="5"/>
    </row>
    <row r="1228" spans="1:4" ht="15.75" thickBot="1" x14ac:dyDescent="0.3">
      <c r="A1228" s="19">
        <v>511007</v>
      </c>
      <c r="B1228" s="20" t="s">
        <v>210</v>
      </c>
      <c r="C1228" s="75"/>
      <c r="D1228" s="75"/>
    </row>
    <row r="1229" spans="1:4" ht="15.75" thickBot="1" x14ac:dyDescent="0.3">
      <c r="A1229" s="9" t="s">
        <v>18</v>
      </c>
      <c r="B1229" s="10"/>
      <c r="C1229" s="67">
        <f>SUM(C1219:C1228)</f>
        <v>0</v>
      </c>
      <c r="D1229" s="67">
        <f>SUM(D1219:D1228)</f>
        <v>0</v>
      </c>
    </row>
    <row r="1230" spans="1:4" x14ac:dyDescent="0.25">
      <c r="A1230" s="12">
        <v>5111</v>
      </c>
      <c r="B1230" s="13" t="s">
        <v>334</v>
      </c>
      <c r="C1230" s="68"/>
      <c r="D1230" s="68"/>
    </row>
    <row r="1231" spans="1:4" x14ac:dyDescent="0.25">
      <c r="A1231" s="6">
        <v>511101</v>
      </c>
      <c r="B1231" s="7" t="s">
        <v>86</v>
      </c>
      <c r="C1231" s="5"/>
      <c r="D1231" s="5"/>
    </row>
    <row r="1232" spans="1:4" x14ac:dyDescent="0.25">
      <c r="A1232" s="6">
        <v>511102</v>
      </c>
      <c r="B1232" s="7" t="s">
        <v>87</v>
      </c>
      <c r="C1232" s="5"/>
      <c r="D1232" s="5"/>
    </row>
    <row r="1233" spans="1:4" x14ac:dyDescent="0.25">
      <c r="A1233" s="6">
        <v>511103</v>
      </c>
      <c r="B1233" s="7" t="s">
        <v>335</v>
      </c>
      <c r="C1233" s="5"/>
      <c r="D1233" s="5"/>
    </row>
    <row r="1234" spans="1:4" x14ac:dyDescent="0.25">
      <c r="A1234" s="6">
        <v>511104</v>
      </c>
      <c r="B1234" s="7" t="s">
        <v>89</v>
      </c>
      <c r="C1234" s="5"/>
      <c r="D1234" s="5"/>
    </row>
    <row r="1235" spans="1:4" x14ac:dyDescent="0.25">
      <c r="A1235" s="6">
        <v>511105</v>
      </c>
      <c r="B1235" s="7" t="s">
        <v>206</v>
      </c>
      <c r="C1235" s="5"/>
      <c r="D1235" s="5"/>
    </row>
    <row r="1236" spans="1:4" x14ac:dyDescent="0.25">
      <c r="A1236" s="6"/>
      <c r="B1236" s="7" t="s">
        <v>207</v>
      </c>
      <c r="C1236" s="5"/>
      <c r="D1236" s="5"/>
    </row>
    <row r="1237" spans="1:4" x14ac:dyDescent="0.25">
      <c r="A1237" s="6"/>
      <c r="B1237" s="7" t="s">
        <v>208</v>
      </c>
      <c r="C1237" s="5"/>
      <c r="D1237" s="5"/>
    </row>
    <row r="1238" spans="1:4" x14ac:dyDescent="0.25">
      <c r="A1238" s="6"/>
      <c r="B1238" s="7" t="s">
        <v>209</v>
      </c>
      <c r="C1238" s="5"/>
      <c r="D1238" s="5"/>
    </row>
    <row r="1239" spans="1:4" x14ac:dyDescent="0.25">
      <c r="A1239" s="6">
        <v>511106</v>
      </c>
      <c r="B1239" s="7" t="s">
        <v>91</v>
      </c>
      <c r="C1239" s="5"/>
      <c r="D1239" s="5"/>
    </row>
    <row r="1240" spans="1:4" ht="15.75" thickBot="1" x14ac:dyDescent="0.3">
      <c r="A1240" s="19">
        <v>511107</v>
      </c>
      <c r="B1240" s="20" t="s">
        <v>210</v>
      </c>
      <c r="C1240" s="75"/>
      <c r="D1240" s="75"/>
    </row>
    <row r="1241" spans="1:4" ht="15.75" thickBot="1" x14ac:dyDescent="0.3">
      <c r="A1241" s="9" t="s">
        <v>18</v>
      </c>
      <c r="B1241" s="10"/>
      <c r="C1241" s="67">
        <f>SUM(C1231:C1240)</f>
        <v>0</v>
      </c>
      <c r="D1241" s="67">
        <f>SUM(D1231:D1240)</f>
        <v>0</v>
      </c>
    </row>
    <row r="1242" spans="1:4" x14ac:dyDescent="0.25">
      <c r="A1242" s="12">
        <v>5112</v>
      </c>
      <c r="B1242" s="13" t="s">
        <v>336</v>
      </c>
      <c r="C1242" s="68"/>
      <c r="D1242" s="68"/>
    </row>
    <row r="1243" spans="1:4" x14ac:dyDescent="0.25">
      <c r="A1243" s="49">
        <v>511201</v>
      </c>
      <c r="B1243" s="7" t="s">
        <v>86</v>
      </c>
      <c r="C1243" s="5"/>
      <c r="D1243" s="5"/>
    </row>
    <row r="1244" spans="1:4" x14ac:dyDescent="0.25">
      <c r="A1244" s="49">
        <v>511202</v>
      </c>
      <c r="B1244" s="7" t="s">
        <v>87</v>
      </c>
      <c r="C1244" s="5">
        <v>61105.72</v>
      </c>
      <c r="D1244" s="5">
        <v>67432.86</v>
      </c>
    </row>
    <row r="1245" spans="1:4" x14ac:dyDescent="0.25">
      <c r="A1245" s="49">
        <v>511203</v>
      </c>
      <c r="B1245" s="7" t="s">
        <v>335</v>
      </c>
      <c r="C1245" s="5">
        <v>2261.85</v>
      </c>
      <c r="D1245" s="5">
        <v>-5477.71</v>
      </c>
    </row>
    <row r="1246" spans="1:4" x14ac:dyDescent="0.25">
      <c r="A1246" s="49">
        <v>511204</v>
      </c>
      <c r="B1246" s="7" t="s">
        <v>89</v>
      </c>
      <c r="C1246" s="5"/>
      <c r="D1246" s="5"/>
    </row>
    <row r="1247" spans="1:4" x14ac:dyDescent="0.25">
      <c r="A1247" s="6">
        <v>511205</v>
      </c>
      <c r="B1247" s="7" t="s">
        <v>206</v>
      </c>
      <c r="C1247" s="5"/>
      <c r="D1247" s="5"/>
    </row>
    <row r="1248" spans="1:4" x14ac:dyDescent="0.25">
      <c r="A1248" s="6"/>
      <c r="B1248" s="7" t="s">
        <v>207</v>
      </c>
      <c r="C1248" s="5"/>
      <c r="D1248" s="5"/>
    </row>
    <row r="1249" spans="1:4" x14ac:dyDescent="0.25">
      <c r="A1249" s="6">
        <v>51120502</v>
      </c>
      <c r="B1249" s="7" t="s">
        <v>208</v>
      </c>
      <c r="C1249" s="5"/>
      <c r="D1249" s="5"/>
    </row>
    <row r="1250" spans="1:4" x14ac:dyDescent="0.25">
      <c r="A1250" s="6"/>
      <c r="B1250" s="7" t="s">
        <v>209</v>
      </c>
      <c r="C1250" s="5"/>
      <c r="D1250" s="5"/>
    </row>
    <row r="1251" spans="1:4" x14ac:dyDescent="0.25">
      <c r="A1251" s="6">
        <v>511206</v>
      </c>
      <c r="B1251" s="7" t="s">
        <v>91</v>
      </c>
      <c r="C1251" s="5"/>
      <c r="D1251" s="5"/>
    </row>
    <row r="1252" spans="1:4" ht="15.75" thickBot="1" x14ac:dyDescent="0.3">
      <c r="A1252" s="16">
        <v>511207</v>
      </c>
      <c r="B1252" s="20" t="s">
        <v>92</v>
      </c>
      <c r="C1252" s="5"/>
      <c r="D1252" s="5"/>
    </row>
    <row r="1253" spans="1:4" ht="15.75" thickBot="1" x14ac:dyDescent="0.3">
      <c r="A1253" s="9" t="s">
        <v>18</v>
      </c>
      <c r="B1253" s="10"/>
      <c r="C1253" s="67">
        <f>SUM(C1243:C1252)</f>
        <v>63367.57</v>
      </c>
      <c r="D1253" s="67">
        <f>SUM(D1243:D1252)</f>
        <v>61955.15</v>
      </c>
    </row>
    <row r="1254" spans="1:4" x14ac:dyDescent="0.25">
      <c r="A1254" s="12">
        <v>5113</v>
      </c>
      <c r="B1254" s="13" t="s">
        <v>337</v>
      </c>
      <c r="C1254" s="68"/>
      <c r="D1254" s="68"/>
    </row>
    <row r="1255" spans="1:4" x14ac:dyDescent="0.25">
      <c r="A1255" s="6">
        <v>511301</v>
      </c>
      <c r="B1255" s="7" t="s">
        <v>86</v>
      </c>
      <c r="C1255" s="5"/>
      <c r="D1255" s="5"/>
    </row>
    <row r="1256" spans="1:4" x14ac:dyDescent="0.25">
      <c r="A1256" s="6">
        <v>511302</v>
      </c>
      <c r="B1256" s="7" t="s">
        <v>87</v>
      </c>
      <c r="C1256" s="5"/>
      <c r="D1256" s="5"/>
    </row>
    <row r="1257" spans="1:4" x14ac:dyDescent="0.25">
      <c r="A1257" s="6">
        <v>511303</v>
      </c>
      <c r="B1257" s="7" t="s">
        <v>335</v>
      </c>
      <c r="C1257" s="5"/>
      <c r="D1257" s="5"/>
    </row>
    <row r="1258" spans="1:4" x14ac:dyDescent="0.25">
      <c r="A1258" s="6">
        <v>511304</v>
      </c>
      <c r="B1258" s="7" t="s">
        <v>89</v>
      </c>
      <c r="C1258" s="5"/>
      <c r="D1258" s="5"/>
    </row>
    <row r="1259" spans="1:4" x14ac:dyDescent="0.25">
      <c r="A1259" s="6">
        <v>511305</v>
      </c>
      <c r="B1259" s="7" t="s">
        <v>206</v>
      </c>
      <c r="C1259" s="5"/>
      <c r="D1259" s="5"/>
    </row>
    <row r="1260" spans="1:4" x14ac:dyDescent="0.25">
      <c r="A1260" s="6"/>
      <c r="B1260" s="7" t="s">
        <v>207</v>
      </c>
      <c r="C1260" s="5"/>
      <c r="D1260" s="5"/>
    </row>
    <row r="1261" spans="1:4" x14ac:dyDescent="0.25">
      <c r="A1261" s="6"/>
      <c r="B1261" s="7" t="s">
        <v>208</v>
      </c>
      <c r="C1261" s="5"/>
      <c r="D1261" s="5"/>
    </row>
    <row r="1262" spans="1:4" x14ac:dyDescent="0.25">
      <c r="A1262" s="6"/>
      <c r="B1262" s="7" t="s">
        <v>209</v>
      </c>
      <c r="C1262" s="5"/>
      <c r="D1262" s="5"/>
    </row>
    <row r="1263" spans="1:4" x14ac:dyDescent="0.25">
      <c r="A1263" s="6">
        <v>511306</v>
      </c>
      <c r="B1263" s="7" t="s">
        <v>91</v>
      </c>
      <c r="C1263" s="5"/>
      <c r="D1263" s="5"/>
    </row>
    <row r="1264" spans="1:4" ht="15.75" thickBot="1" x14ac:dyDescent="0.3">
      <c r="A1264" s="19">
        <v>511307</v>
      </c>
      <c r="B1264" s="20" t="s">
        <v>92</v>
      </c>
      <c r="C1264" s="69"/>
      <c r="D1264" s="69"/>
    </row>
    <row r="1265" spans="1:4" ht="15.75" thickBot="1" x14ac:dyDescent="0.3">
      <c r="A1265" s="9" t="s">
        <v>18</v>
      </c>
      <c r="B1265" s="10"/>
      <c r="C1265" s="67">
        <f>SUM(C1255:C1264)</f>
        <v>0</v>
      </c>
      <c r="D1265" s="67">
        <f>SUM(D1255:D1264)</f>
        <v>0</v>
      </c>
    </row>
    <row r="1266" spans="1:4" x14ac:dyDescent="0.25">
      <c r="A1266" s="12">
        <v>5114</v>
      </c>
      <c r="B1266" s="13" t="s">
        <v>338</v>
      </c>
      <c r="C1266" s="68"/>
      <c r="D1266" s="68"/>
    </row>
    <row r="1267" spans="1:4" x14ac:dyDescent="0.25">
      <c r="A1267" s="6">
        <v>511401</v>
      </c>
      <c r="B1267" s="7" t="s">
        <v>339</v>
      </c>
      <c r="C1267" s="5"/>
      <c r="D1267" s="5"/>
    </row>
    <row r="1268" spans="1:4" x14ac:dyDescent="0.25">
      <c r="A1268" s="6">
        <v>511402</v>
      </c>
      <c r="B1268" s="7" t="s">
        <v>340</v>
      </c>
      <c r="C1268" s="5"/>
      <c r="D1268" s="5"/>
    </row>
    <row r="1269" spans="1:4" x14ac:dyDescent="0.25">
      <c r="A1269" s="6">
        <v>511403</v>
      </c>
      <c r="B1269" s="7" t="s">
        <v>341</v>
      </c>
      <c r="C1269" s="5"/>
      <c r="D1269" s="5"/>
    </row>
    <row r="1270" spans="1:4" x14ac:dyDescent="0.25">
      <c r="A1270" s="6">
        <v>511404</v>
      </c>
      <c r="B1270" s="7" t="s">
        <v>342</v>
      </c>
      <c r="C1270" s="5"/>
      <c r="D1270" s="5"/>
    </row>
    <row r="1271" spans="1:4" x14ac:dyDescent="0.25">
      <c r="A1271" s="6">
        <v>511405</v>
      </c>
      <c r="B1271" s="7" t="s">
        <v>343</v>
      </c>
      <c r="C1271" s="5"/>
      <c r="D1271" s="5"/>
    </row>
    <row r="1272" spans="1:4" x14ac:dyDescent="0.25">
      <c r="A1272" s="6">
        <v>511406</v>
      </c>
      <c r="B1272" s="7" t="s">
        <v>344</v>
      </c>
      <c r="C1272" s="5"/>
      <c r="D1272" s="5"/>
    </row>
    <row r="1273" spans="1:4" x14ac:dyDescent="0.25">
      <c r="A1273" s="6">
        <v>511407</v>
      </c>
      <c r="B1273" s="7" t="s">
        <v>117</v>
      </c>
      <c r="C1273" s="5"/>
      <c r="D1273" s="5"/>
    </row>
    <row r="1274" spans="1:4" x14ac:dyDescent="0.25">
      <c r="A1274" s="6">
        <v>511408</v>
      </c>
      <c r="B1274" s="7" t="s">
        <v>118</v>
      </c>
      <c r="C1274" s="5"/>
      <c r="D1274" s="5"/>
    </row>
    <row r="1275" spans="1:4" x14ac:dyDescent="0.25">
      <c r="A1275" s="6"/>
      <c r="B1275" s="7" t="s">
        <v>207</v>
      </c>
      <c r="C1275" s="5"/>
      <c r="D1275" s="5"/>
    </row>
    <row r="1276" spans="1:4" x14ac:dyDescent="0.25">
      <c r="A1276" s="6"/>
      <c r="B1276" s="7" t="s">
        <v>208</v>
      </c>
      <c r="C1276" s="5"/>
      <c r="D1276" s="5"/>
    </row>
    <row r="1277" spans="1:4" x14ac:dyDescent="0.25">
      <c r="A1277" s="6"/>
      <c r="B1277" s="7" t="s">
        <v>209</v>
      </c>
      <c r="C1277" s="5"/>
      <c r="D1277" s="5"/>
    </row>
    <row r="1278" spans="1:4" x14ac:dyDescent="0.25">
      <c r="A1278" s="6">
        <v>511409</v>
      </c>
      <c r="B1278" s="7" t="s">
        <v>345</v>
      </c>
      <c r="C1278" s="5"/>
      <c r="D1278" s="5"/>
    </row>
    <row r="1279" spans="1:4" x14ac:dyDescent="0.25">
      <c r="A1279" s="6">
        <v>511410</v>
      </c>
      <c r="B1279" s="7" t="s">
        <v>243</v>
      </c>
      <c r="C1279" s="5"/>
      <c r="D1279" s="5"/>
    </row>
    <row r="1280" spans="1:4" ht="15.75" thickBot="1" x14ac:dyDescent="0.3">
      <c r="A1280" s="16">
        <v>511411</v>
      </c>
      <c r="B1280" s="17" t="s">
        <v>121</v>
      </c>
      <c r="C1280" s="69"/>
      <c r="D1280" s="69"/>
    </row>
    <row r="1281" spans="1:4" ht="15.75" thickBot="1" x14ac:dyDescent="0.3">
      <c r="A1281" s="9" t="s">
        <v>18</v>
      </c>
      <c r="B1281" s="50"/>
      <c r="C1281" s="67">
        <f>SUM(C1267:C1280)</f>
        <v>0</v>
      </c>
      <c r="D1281" s="67">
        <f>SUM(D1267:D1280)</f>
        <v>0</v>
      </c>
    </row>
    <row r="1282" spans="1:4" x14ac:dyDescent="0.25">
      <c r="A1282" s="12">
        <v>5115</v>
      </c>
      <c r="B1282" s="13" t="s">
        <v>346</v>
      </c>
      <c r="C1282" s="68"/>
      <c r="D1282" s="68"/>
    </row>
    <row r="1283" spans="1:4" x14ac:dyDescent="0.25">
      <c r="A1283" s="6">
        <v>511501</v>
      </c>
      <c r="B1283" s="7" t="s">
        <v>339</v>
      </c>
      <c r="C1283" s="5"/>
      <c r="D1283" s="5"/>
    </row>
    <row r="1284" spans="1:4" x14ac:dyDescent="0.25">
      <c r="A1284" s="6">
        <v>511502</v>
      </c>
      <c r="B1284" s="7" t="s">
        <v>340</v>
      </c>
      <c r="C1284" s="5"/>
      <c r="D1284" s="5"/>
    </row>
    <row r="1285" spans="1:4" x14ac:dyDescent="0.25">
      <c r="A1285" s="6">
        <v>511503</v>
      </c>
      <c r="B1285" s="7" t="s">
        <v>341</v>
      </c>
      <c r="C1285" s="5"/>
      <c r="D1285" s="5"/>
    </row>
    <row r="1286" spans="1:4" x14ac:dyDescent="0.25">
      <c r="A1286" s="6">
        <v>511504</v>
      </c>
      <c r="B1286" s="7" t="s">
        <v>342</v>
      </c>
      <c r="C1286" s="5"/>
      <c r="D1286" s="5"/>
    </row>
    <row r="1287" spans="1:4" x14ac:dyDescent="0.25">
      <c r="A1287" s="6">
        <v>511505</v>
      </c>
      <c r="B1287" s="7" t="s">
        <v>343</v>
      </c>
      <c r="C1287" s="5"/>
      <c r="D1287" s="5"/>
    </row>
    <row r="1288" spans="1:4" x14ac:dyDescent="0.25">
      <c r="A1288" s="6">
        <v>511506</v>
      </c>
      <c r="B1288" s="7" t="s">
        <v>344</v>
      </c>
      <c r="C1288" s="5"/>
      <c r="D1288" s="5"/>
    </row>
    <row r="1289" spans="1:4" x14ac:dyDescent="0.25">
      <c r="A1289" s="16">
        <v>511507</v>
      </c>
      <c r="B1289" s="7" t="s">
        <v>117</v>
      </c>
      <c r="C1289" s="69"/>
      <c r="D1289" s="69"/>
    </row>
    <row r="1290" spans="1:4" x14ac:dyDescent="0.25">
      <c r="A1290" s="16">
        <v>511508</v>
      </c>
      <c r="B1290" s="7" t="s">
        <v>118</v>
      </c>
      <c r="C1290" s="69"/>
      <c r="D1290" s="69"/>
    </row>
    <row r="1291" spans="1:4" x14ac:dyDescent="0.25">
      <c r="A1291" s="16"/>
      <c r="B1291" s="7" t="s">
        <v>207</v>
      </c>
      <c r="C1291" s="69"/>
      <c r="D1291" s="69"/>
    </row>
    <row r="1292" spans="1:4" x14ac:dyDescent="0.25">
      <c r="A1292" s="16"/>
      <c r="B1292" s="7" t="s">
        <v>208</v>
      </c>
      <c r="C1292" s="69"/>
      <c r="D1292" s="69"/>
    </row>
    <row r="1293" spans="1:4" x14ac:dyDescent="0.25">
      <c r="A1293" s="16"/>
      <c r="B1293" s="7" t="s">
        <v>209</v>
      </c>
      <c r="C1293" s="69"/>
      <c r="D1293" s="69"/>
    </row>
    <row r="1294" spans="1:4" x14ac:dyDescent="0.25">
      <c r="A1294" s="16">
        <v>511509</v>
      </c>
      <c r="B1294" s="7" t="s">
        <v>345</v>
      </c>
      <c r="C1294" s="69"/>
      <c r="D1294" s="69"/>
    </row>
    <row r="1295" spans="1:4" x14ac:dyDescent="0.25">
      <c r="A1295" s="16">
        <v>511510</v>
      </c>
      <c r="B1295" s="7" t="s">
        <v>243</v>
      </c>
      <c r="C1295" s="69"/>
      <c r="D1295" s="69"/>
    </row>
    <row r="1296" spans="1:4" ht="15.75" thickBot="1" x14ac:dyDescent="0.3">
      <c r="A1296" s="16">
        <v>511511</v>
      </c>
      <c r="B1296" s="17" t="s">
        <v>121</v>
      </c>
      <c r="C1296" s="69"/>
      <c r="D1296" s="69"/>
    </row>
    <row r="1297" spans="1:4" ht="15.75" thickBot="1" x14ac:dyDescent="0.3">
      <c r="A1297" s="9" t="s">
        <v>18</v>
      </c>
      <c r="B1297" s="10"/>
      <c r="C1297" s="67">
        <f>SUM(C1283:C1296)</f>
        <v>0</v>
      </c>
      <c r="D1297" s="67">
        <f>SUM(D1283:D1296)</f>
        <v>0</v>
      </c>
    </row>
    <row r="1298" spans="1:4" x14ac:dyDescent="0.25">
      <c r="A1298" s="12">
        <v>5116</v>
      </c>
      <c r="B1298" s="13" t="s">
        <v>347</v>
      </c>
      <c r="C1298" s="68"/>
      <c r="D1298" s="68"/>
    </row>
    <row r="1299" spans="1:4" x14ac:dyDescent="0.25">
      <c r="A1299" s="6">
        <v>511601</v>
      </c>
      <c r="B1299" s="7" t="s">
        <v>348</v>
      </c>
      <c r="C1299" s="5"/>
      <c r="D1299" s="5"/>
    </row>
    <row r="1300" spans="1:4" x14ac:dyDescent="0.25">
      <c r="A1300" s="6">
        <v>511602</v>
      </c>
      <c r="B1300" s="7" t="s">
        <v>349</v>
      </c>
      <c r="C1300" s="5"/>
      <c r="D1300" s="5"/>
    </row>
    <row r="1301" spans="1:4" x14ac:dyDescent="0.25">
      <c r="A1301" s="6">
        <v>511603</v>
      </c>
      <c r="B1301" s="7" t="s">
        <v>350</v>
      </c>
      <c r="C1301" s="5"/>
      <c r="D1301" s="5"/>
    </row>
    <row r="1302" spans="1:4" x14ac:dyDescent="0.25">
      <c r="A1302" s="6">
        <v>511604</v>
      </c>
      <c r="B1302" s="7" t="s">
        <v>351</v>
      </c>
      <c r="C1302" s="5"/>
      <c r="D1302" s="5"/>
    </row>
    <row r="1303" spans="1:4" x14ac:dyDescent="0.25">
      <c r="A1303" s="6">
        <v>511605</v>
      </c>
      <c r="B1303" s="7" t="s">
        <v>352</v>
      </c>
      <c r="C1303" s="5"/>
      <c r="D1303" s="5"/>
    </row>
    <row r="1304" spans="1:4" x14ac:dyDescent="0.25">
      <c r="A1304" s="6">
        <v>511606</v>
      </c>
      <c r="B1304" s="7" t="s">
        <v>353</v>
      </c>
      <c r="C1304" s="5"/>
      <c r="D1304" s="5"/>
    </row>
    <row r="1305" spans="1:4" x14ac:dyDescent="0.25">
      <c r="A1305" s="6">
        <v>511607</v>
      </c>
      <c r="B1305" s="7" t="s">
        <v>354</v>
      </c>
      <c r="C1305" s="5"/>
      <c r="D1305" s="5"/>
    </row>
    <row r="1306" spans="1:4" x14ac:dyDescent="0.25">
      <c r="A1306" s="6">
        <v>511608</v>
      </c>
      <c r="B1306" s="7" t="s">
        <v>355</v>
      </c>
      <c r="C1306" s="5"/>
      <c r="D1306" s="5"/>
    </row>
    <row r="1307" spans="1:4" x14ac:dyDescent="0.25">
      <c r="A1307" s="6">
        <v>511609</v>
      </c>
      <c r="B1307" s="7" t="s">
        <v>356</v>
      </c>
      <c r="C1307" s="5"/>
      <c r="D1307" s="5"/>
    </row>
    <row r="1308" spans="1:4" x14ac:dyDescent="0.25">
      <c r="A1308" s="6">
        <v>511610</v>
      </c>
      <c r="B1308" s="7" t="s">
        <v>357</v>
      </c>
      <c r="C1308" s="5"/>
      <c r="D1308" s="5"/>
    </row>
    <row r="1309" spans="1:4" x14ac:dyDescent="0.25">
      <c r="A1309" s="6">
        <v>511611</v>
      </c>
      <c r="B1309" s="7" t="s">
        <v>358</v>
      </c>
      <c r="C1309" s="5"/>
      <c r="D1309" s="5"/>
    </row>
    <row r="1310" spans="1:4" x14ac:dyDescent="0.25">
      <c r="A1310" s="6">
        <v>511612</v>
      </c>
      <c r="B1310" s="7" t="s">
        <v>359</v>
      </c>
      <c r="C1310" s="5"/>
      <c r="D1310" s="5"/>
    </row>
    <row r="1311" spans="1:4" x14ac:dyDescent="0.25">
      <c r="A1311" s="6">
        <v>511613</v>
      </c>
      <c r="B1311" s="7" t="s">
        <v>360</v>
      </c>
      <c r="C1311" s="5"/>
      <c r="D1311" s="5"/>
    </row>
    <row r="1312" spans="1:4" x14ac:dyDescent="0.25">
      <c r="A1312" s="6">
        <v>511614</v>
      </c>
      <c r="B1312" s="7" t="s">
        <v>361</v>
      </c>
      <c r="C1312" s="5"/>
      <c r="D1312" s="5"/>
    </row>
    <row r="1313" spans="1:4" x14ac:dyDescent="0.25">
      <c r="A1313" s="6">
        <v>511615</v>
      </c>
      <c r="B1313" s="7" t="s">
        <v>362</v>
      </c>
      <c r="C1313" s="5"/>
      <c r="D1313" s="5"/>
    </row>
    <row r="1314" spans="1:4" x14ac:dyDescent="0.25">
      <c r="A1314" s="6">
        <v>511616</v>
      </c>
      <c r="B1314" s="7" t="s">
        <v>363</v>
      </c>
      <c r="C1314" s="5"/>
      <c r="D1314" s="5"/>
    </row>
    <row r="1315" spans="1:4" x14ac:dyDescent="0.25">
      <c r="A1315" s="6">
        <v>511617</v>
      </c>
      <c r="B1315" s="7" t="s">
        <v>364</v>
      </c>
      <c r="C1315" s="5"/>
      <c r="D1315" s="5"/>
    </row>
    <row r="1316" spans="1:4" x14ac:dyDescent="0.25">
      <c r="A1316" s="6">
        <v>511618</v>
      </c>
      <c r="B1316" s="7" t="s">
        <v>365</v>
      </c>
      <c r="C1316" s="5"/>
      <c r="D1316" s="5"/>
    </row>
    <row r="1317" spans="1:4" x14ac:dyDescent="0.25">
      <c r="A1317" s="6">
        <v>511619</v>
      </c>
      <c r="B1317" s="7" t="s">
        <v>366</v>
      </c>
      <c r="C1317" s="5"/>
      <c r="D1317" s="5"/>
    </row>
    <row r="1318" spans="1:4" x14ac:dyDescent="0.25">
      <c r="A1318" s="6">
        <v>511620</v>
      </c>
      <c r="B1318" s="7" t="s">
        <v>367</v>
      </c>
      <c r="C1318" s="5"/>
      <c r="D1318" s="5"/>
    </row>
    <row r="1319" spans="1:4" x14ac:dyDescent="0.25">
      <c r="A1319" s="6">
        <v>511621</v>
      </c>
      <c r="B1319" s="7" t="s">
        <v>368</v>
      </c>
      <c r="C1319" s="5"/>
      <c r="D1319" s="5"/>
    </row>
    <row r="1320" spans="1:4" x14ac:dyDescent="0.25">
      <c r="A1320" s="6">
        <v>511622</v>
      </c>
      <c r="B1320" s="7" t="s">
        <v>369</v>
      </c>
      <c r="C1320" s="5"/>
      <c r="D1320" s="5"/>
    </row>
    <row r="1321" spans="1:4" x14ac:dyDescent="0.25">
      <c r="A1321" s="6">
        <v>511623</v>
      </c>
      <c r="B1321" s="7" t="s">
        <v>370</v>
      </c>
      <c r="C1321" s="5"/>
      <c r="D1321" s="5"/>
    </row>
    <row r="1322" spans="1:4" x14ac:dyDescent="0.25">
      <c r="A1322" s="6">
        <v>511624</v>
      </c>
      <c r="B1322" s="7" t="s">
        <v>371</v>
      </c>
      <c r="C1322" s="5"/>
      <c r="D1322" s="5"/>
    </row>
    <row r="1323" spans="1:4" x14ac:dyDescent="0.25">
      <c r="A1323" s="6">
        <v>511625</v>
      </c>
      <c r="B1323" s="7" t="s">
        <v>372</v>
      </c>
      <c r="C1323" s="5"/>
      <c r="D1323" s="5"/>
    </row>
    <row r="1324" spans="1:4" x14ac:dyDescent="0.25">
      <c r="A1324" s="6">
        <v>511626</v>
      </c>
      <c r="B1324" s="7" t="s">
        <v>373</v>
      </c>
      <c r="C1324" s="5"/>
      <c r="D1324" s="5"/>
    </row>
    <row r="1325" spans="1:4" x14ac:dyDescent="0.25">
      <c r="A1325" s="6">
        <v>511627</v>
      </c>
      <c r="B1325" s="7" t="s">
        <v>374</v>
      </c>
      <c r="C1325" s="5"/>
      <c r="D1325" s="5"/>
    </row>
    <row r="1326" spans="1:4" x14ac:dyDescent="0.25">
      <c r="A1326" s="6">
        <v>511628</v>
      </c>
      <c r="B1326" s="7" t="s">
        <v>375</v>
      </c>
      <c r="C1326" s="5"/>
      <c r="D1326" s="5"/>
    </row>
    <row r="1327" spans="1:4" x14ac:dyDescent="0.25">
      <c r="A1327" s="6">
        <v>511629</v>
      </c>
      <c r="B1327" s="7" t="s">
        <v>376</v>
      </c>
      <c r="C1327" s="5"/>
      <c r="D1327" s="5"/>
    </row>
    <row r="1328" spans="1:4" x14ac:dyDescent="0.25">
      <c r="A1328" s="6">
        <v>511630</v>
      </c>
      <c r="B1328" s="7" t="s">
        <v>377</v>
      </c>
      <c r="C1328" s="5"/>
      <c r="D1328" s="5"/>
    </row>
    <row r="1329" spans="1:4" x14ac:dyDescent="0.25">
      <c r="A1329" s="6">
        <v>511631</v>
      </c>
      <c r="B1329" s="7" t="s">
        <v>378</v>
      </c>
      <c r="C1329" s="5"/>
      <c r="D1329" s="5"/>
    </row>
    <row r="1330" spans="1:4" x14ac:dyDescent="0.25">
      <c r="A1330" s="6">
        <v>511632</v>
      </c>
      <c r="B1330" s="7" t="s">
        <v>379</v>
      </c>
      <c r="C1330" s="5"/>
      <c r="D1330" s="5"/>
    </row>
    <row r="1331" spans="1:4" x14ac:dyDescent="0.25">
      <c r="A1331" s="6">
        <v>511633</v>
      </c>
      <c r="B1331" s="7" t="s">
        <v>380</v>
      </c>
      <c r="C1331" s="5"/>
      <c r="D1331" s="5"/>
    </row>
    <row r="1332" spans="1:4" x14ac:dyDescent="0.25">
      <c r="A1332" s="6">
        <v>511634</v>
      </c>
      <c r="B1332" s="7" t="s">
        <v>381</v>
      </c>
      <c r="C1332" s="5"/>
      <c r="D1332" s="5"/>
    </row>
    <row r="1333" spans="1:4" x14ac:dyDescent="0.25">
      <c r="A1333" s="6">
        <v>511635</v>
      </c>
      <c r="B1333" s="7" t="s">
        <v>382</v>
      </c>
      <c r="C1333" s="5"/>
      <c r="D1333" s="5"/>
    </row>
    <row r="1334" spans="1:4" x14ac:dyDescent="0.25">
      <c r="A1334" s="6">
        <v>511636</v>
      </c>
      <c r="B1334" s="7" t="s">
        <v>383</v>
      </c>
      <c r="C1334" s="5"/>
      <c r="D1334" s="5"/>
    </row>
    <row r="1335" spans="1:4" x14ac:dyDescent="0.25">
      <c r="A1335" s="6">
        <v>511637</v>
      </c>
      <c r="B1335" s="7" t="s">
        <v>384</v>
      </c>
      <c r="C1335" s="5"/>
      <c r="D1335" s="5"/>
    </row>
    <row r="1336" spans="1:4" x14ac:dyDescent="0.25">
      <c r="A1336" s="6">
        <v>511638</v>
      </c>
      <c r="B1336" s="7" t="s">
        <v>385</v>
      </c>
      <c r="C1336" s="5"/>
      <c r="D1336" s="5"/>
    </row>
    <row r="1337" spans="1:4" x14ac:dyDescent="0.25">
      <c r="A1337" s="6">
        <v>511639</v>
      </c>
      <c r="B1337" s="7" t="s">
        <v>386</v>
      </c>
      <c r="C1337" s="5"/>
      <c r="D1337" s="5"/>
    </row>
    <row r="1338" spans="1:4" x14ac:dyDescent="0.25">
      <c r="A1338" s="6">
        <v>511640</v>
      </c>
      <c r="B1338" s="7" t="s">
        <v>387</v>
      </c>
      <c r="C1338" s="5"/>
      <c r="D1338" s="5"/>
    </row>
    <row r="1339" spans="1:4" x14ac:dyDescent="0.25">
      <c r="A1339" s="6">
        <v>511641</v>
      </c>
      <c r="B1339" s="7" t="s">
        <v>388</v>
      </c>
      <c r="C1339" s="5"/>
      <c r="D1339" s="5"/>
    </row>
    <row r="1340" spans="1:4" x14ac:dyDescent="0.25">
      <c r="A1340" s="6">
        <v>511642</v>
      </c>
      <c r="B1340" s="7" t="s">
        <v>389</v>
      </c>
      <c r="C1340" s="5"/>
      <c r="D1340" s="5"/>
    </row>
    <row r="1341" spans="1:4" x14ac:dyDescent="0.25">
      <c r="A1341" s="6">
        <v>511643</v>
      </c>
      <c r="B1341" s="7" t="s">
        <v>167</v>
      </c>
      <c r="C1341" s="5"/>
      <c r="D1341" s="5"/>
    </row>
    <row r="1342" spans="1:4" x14ac:dyDescent="0.25">
      <c r="A1342" s="6">
        <v>511644</v>
      </c>
      <c r="B1342" s="7" t="s">
        <v>159</v>
      </c>
      <c r="C1342" s="5"/>
      <c r="D1342" s="5"/>
    </row>
    <row r="1343" spans="1:4" x14ac:dyDescent="0.25">
      <c r="A1343" s="16">
        <v>511645</v>
      </c>
      <c r="B1343" s="17" t="s">
        <v>169</v>
      </c>
      <c r="C1343" s="69"/>
      <c r="D1343" s="69"/>
    </row>
    <row r="1344" spans="1:4" x14ac:dyDescent="0.25">
      <c r="A1344" s="16">
        <v>511646</v>
      </c>
      <c r="B1344" s="17" t="s">
        <v>170</v>
      </c>
      <c r="C1344" s="69"/>
      <c r="D1344" s="69"/>
    </row>
    <row r="1345" spans="1:4" x14ac:dyDescent="0.25">
      <c r="A1345" s="16">
        <v>511647</v>
      </c>
      <c r="B1345" s="17" t="s">
        <v>171</v>
      </c>
      <c r="C1345" s="69"/>
      <c r="D1345" s="69"/>
    </row>
    <row r="1346" spans="1:4" x14ac:dyDescent="0.25">
      <c r="A1346" s="16">
        <v>511648</v>
      </c>
      <c r="B1346" s="17" t="s">
        <v>390</v>
      </c>
      <c r="C1346" s="69"/>
      <c r="D1346" s="69"/>
    </row>
    <row r="1347" spans="1:4" x14ac:dyDescent="0.25">
      <c r="A1347" s="16">
        <v>511649</v>
      </c>
      <c r="B1347" s="17" t="s">
        <v>391</v>
      </c>
      <c r="C1347" s="69"/>
      <c r="D1347" s="69"/>
    </row>
    <row r="1348" spans="1:4" ht="15.75" thickBot="1" x14ac:dyDescent="0.3">
      <c r="A1348" s="16">
        <v>511660</v>
      </c>
      <c r="B1348" s="17" t="s">
        <v>38</v>
      </c>
      <c r="C1348" s="69"/>
      <c r="D1348" s="69"/>
    </row>
    <row r="1349" spans="1:4" ht="15.75" thickBot="1" x14ac:dyDescent="0.3">
      <c r="A1349" s="9" t="s">
        <v>18</v>
      </c>
      <c r="B1349" s="10"/>
      <c r="C1349" s="67">
        <f>SUM(C1299:C1348)</f>
        <v>0</v>
      </c>
      <c r="D1349" s="67">
        <f>SUM(D1299:D1348)</f>
        <v>0</v>
      </c>
    </row>
    <row r="1350" spans="1:4" x14ac:dyDescent="0.25">
      <c r="A1350" s="12">
        <v>52</v>
      </c>
      <c r="B1350" s="13" t="s">
        <v>392</v>
      </c>
      <c r="C1350" s="68"/>
      <c r="D1350" s="68"/>
    </row>
    <row r="1351" spans="1:4" x14ac:dyDescent="0.25">
      <c r="A1351" s="3">
        <v>5201</v>
      </c>
      <c r="B1351" s="4" t="s">
        <v>393</v>
      </c>
      <c r="C1351" s="5"/>
      <c r="D1351" s="5"/>
    </row>
    <row r="1352" spans="1:4" x14ac:dyDescent="0.25">
      <c r="A1352" s="6">
        <v>520101</v>
      </c>
      <c r="B1352" s="7" t="s">
        <v>229</v>
      </c>
      <c r="C1352" s="5"/>
      <c r="D1352" s="5"/>
    </row>
    <row r="1353" spans="1:4" x14ac:dyDescent="0.25">
      <c r="A1353" s="6">
        <v>520102</v>
      </c>
      <c r="B1353" s="7" t="s">
        <v>394</v>
      </c>
      <c r="C1353" s="5"/>
      <c r="D1353" s="5"/>
    </row>
    <row r="1354" spans="1:4" x14ac:dyDescent="0.25">
      <c r="A1354" s="6">
        <v>520103</v>
      </c>
      <c r="B1354" s="7" t="s">
        <v>231</v>
      </c>
      <c r="C1354" s="5"/>
      <c r="D1354" s="5"/>
    </row>
    <row r="1355" spans="1:4" x14ac:dyDescent="0.25">
      <c r="A1355" s="6">
        <v>520104</v>
      </c>
      <c r="B1355" s="7" t="s">
        <v>232</v>
      </c>
      <c r="C1355" s="5"/>
      <c r="D1355" s="5"/>
    </row>
    <row r="1356" spans="1:4" x14ac:dyDescent="0.25">
      <c r="A1356" s="6">
        <v>520105</v>
      </c>
      <c r="B1356" s="7" t="s">
        <v>223</v>
      </c>
      <c r="C1356" s="5"/>
      <c r="D1356" s="5"/>
    </row>
    <row r="1357" spans="1:4" x14ac:dyDescent="0.25">
      <c r="A1357" s="6">
        <v>520106</v>
      </c>
      <c r="B1357" s="7" t="s">
        <v>395</v>
      </c>
      <c r="C1357" s="5"/>
      <c r="D1357" s="5"/>
    </row>
    <row r="1358" spans="1:4" x14ac:dyDescent="0.25">
      <c r="A1358" s="6">
        <v>520107</v>
      </c>
      <c r="B1358" s="7" t="s">
        <v>396</v>
      </c>
      <c r="C1358" s="5"/>
      <c r="D1358" s="5"/>
    </row>
    <row r="1359" spans="1:4" x14ac:dyDescent="0.25">
      <c r="A1359" s="6">
        <v>520108</v>
      </c>
      <c r="B1359" s="7" t="s">
        <v>118</v>
      </c>
      <c r="C1359" s="5"/>
      <c r="D1359" s="5"/>
    </row>
    <row r="1360" spans="1:4" x14ac:dyDescent="0.25">
      <c r="A1360" s="6"/>
      <c r="B1360" s="7" t="s">
        <v>207</v>
      </c>
      <c r="C1360" s="5"/>
      <c r="D1360" s="5"/>
    </row>
    <row r="1361" spans="1:4" x14ac:dyDescent="0.25">
      <c r="A1361" s="6"/>
      <c r="B1361" s="7" t="s">
        <v>208</v>
      </c>
      <c r="C1361" s="5"/>
      <c r="D1361" s="5"/>
    </row>
    <row r="1362" spans="1:4" x14ac:dyDescent="0.25">
      <c r="A1362" s="6"/>
      <c r="B1362" s="7" t="s">
        <v>209</v>
      </c>
      <c r="C1362" s="5"/>
      <c r="D1362" s="5"/>
    </row>
    <row r="1363" spans="1:4" ht="15.75" thickBot="1" x14ac:dyDescent="0.3">
      <c r="A1363" s="19">
        <v>520109</v>
      </c>
      <c r="B1363" s="20" t="s">
        <v>227</v>
      </c>
      <c r="C1363" s="75"/>
      <c r="D1363" s="75"/>
    </row>
    <row r="1364" spans="1:4" ht="15.75" thickBot="1" x14ac:dyDescent="0.3">
      <c r="A1364" s="9" t="s">
        <v>18</v>
      </c>
      <c r="B1364" s="10"/>
      <c r="C1364" s="67">
        <f>SUM(C1352:C1363)</f>
        <v>0</v>
      </c>
      <c r="D1364" s="67">
        <f>SUM(D1352:D1363)</f>
        <v>0</v>
      </c>
    </row>
    <row r="1365" spans="1:4" x14ac:dyDescent="0.25">
      <c r="A1365" s="12">
        <v>5202</v>
      </c>
      <c r="B1365" s="13" t="s">
        <v>397</v>
      </c>
      <c r="C1365" s="68"/>
      <c r="D1365" s="68"/>
    </row>
    <row r="1366" spans="1:4" x14ac:dyDescent="0.25">
      <c r="A1366" s="6">
        <v>520201</v>
      </c>
      <c r="B1366" s="7" t="s">
        <v>229</v>
      </c>
      <c r="C1366" s="5"/>
      <c r="D1366" s="5"/>
    </row>
    <row r="1367" spans="1:4" x14ac:dyDescent="0.25">
      <c r="A1367" s="6">
        <v>520202</v>
      </c>
      <c r="B1367" s="7" t="s">
        <v>394</v>
      </c>
      <c r="C1367" s="5"/>
      <c r="D1367" s="5"/>
    </row>
    <row r="1368" spans="1:4" x14ac:dyDescent="0.25">
      <c r="A1368" s="6">
        <v>520203</v>
      </c>
      <c r="B1368" s="7" t="s">
        <v>231</v>
      </c>
      <c r="C1368" s="5"/>
      <c r="D1368" s="5"/>
    </row>
    <row r="1369" spans="1:4" x14ac:dyDescent="0.25">
      <c r="A1369" s="6">
        <v>520204</v>
      </c>
      <c r="B1369" s="7" t="s">
        <v>232</v>
      </c>
      <c r="C1369" s="5"/>
      <c r="D1369" s="5"/>
    </row>
    <row r="1370" spans="1:4" x14ac:dyDescent="0.25">
      <c r="A1370" s="6">
        <v>520205</v>
      </c>
      <c r="B1370" s="7" t="s">
        <v>223</v>
      </c>
      <c r="C1370" s="5"/>
      <c r="D1370" s="5"/>
    </row>
    <row r="1371" spans="1:4" x14ac:dyDescent="0.25">
      <c r="A1371" s="6">
        <v>520206</v>
      </c>
      <c r="B1371" s="7" t="s">
        <v>395</v>
      </c>
      <c r="C1371" s="5"/>
      <c r="D1371" s="5"/>
    </row>
    <row r="1372" spans="1:4" x14ac:dyDescent="0.25">
      <c r="A1372" s="6">
        <v>520207</v>
      </c>
      <c r="B1372" s="7" t="s">
        <v>396</v>
      </c>
      <c r="C1372" s="5"/>
      <c r="D1372" s="5"/>
    </row>
    <row r="1373" spans="1:4" x14ac:dyDescent="0.25">
      <c r="A1373" s="6">
        <v>520208</v>
      </c>
      <c r="B1373" s="7" t="s">
        <v>118</v>
      </c>
      <c r="C1373" s="5"/>
      <c r="D1373" s="5"/>
    </row>
    <row r="1374" spans="1:4" x14ac:dyDescent="0.25">
      <c r="A1374" s="6"/>
      <c r="B1374" s="7" t="s">
        <v>207</v>
      </c>
      <c r="C1374" s="5"/>
      <c r="D1374" s="5"/>
    </row>
    <row r="1375" spans="1:4" x14ac:dyDescent="0.25">
      <c r="A1375" s="6"/>
      <c r="B1375" s="7" t="s">
        <v>208</v>
      </c>
      <c r="C1375" s="5"/>
      <c r="D1375" s="5"/>
    </row>
    <row r="1376" spans="1:4" x14ac:dyDescent="0.25">
      <c r="A1376" s="6"/>
      <c r="B1376" s="7" t="s">
        <v>209</v>
      </c>
      <c r="C1376" s="5"/>
      <c r="D1376" s="5"/>
    </row>
    <row r="1377" spans="1:4" ht="15.75" thickBot="1" x14ac:dyDescent="0.3">
      <c r="A1377" s="19">
        <v>520209</v>
      </c>
      <c r="B1377" s="20" t="s">
        <v>227</v>
      </c>
      <c r="C1377" s="75"/>
      <c r="D1377" s="75"/>
    </row>
    <row r="1378" spans="1:4" ht="15.75" thickBot="1" x14ac:dyDescent="0.3">
      <c r="A1378" s="9" t="s">
        <v>18</v>
      </c>
      <c r="B1378" s="10"/>
      <c r="C1378" s="67">
        <f>SUM(C1366:C1377)</f>
        <v>0</v>
      </c>
      <c r="D1378" s="67">
        <f>SUM(D1366:D1377)</f>
        <v>0</v>
      </c>
    </row>
    <row r="1379" spans="1:4" x14ac:dyDescent="0.25">
      <c r="A1379" s="12">
        <v>5203</v>
      </c>
      <c r="B1379" s="13" t="s">
        <v>398</v>
      </c>
      <c r="C1379" s="68"/>
      <c r="D1379" s="68"/>
    </row>
    <row r="1380" spans="1:4" x14ac:dyDescent="0.25">
      <c r="A1380" s="6">
        <v>520301</v>
      </c>
      <c r="B1380" s="7" t="s">
        <v>86</v>
      </c>
      <c r="C1380" s="5"/>
      <c r="D1380" s="5"/>
    </row>
    <row r="1381" spans="1:4" x14ac:dyDescent="0.25">
      <c r="A1381" s="6">
        <v>520302</v>
      </c>
      <c r="B1381" s="7" t="s">
        <v>87</v>
      </c>
      <c r="C1381" s="5"/>
      <c r="D1381" s="5"/>
    </row>
    <row r="1382" spans="1:4" x14ac:dyDescent="0.25">
      <c r="A1382" s="6">
        <v>520303</v>
      </c>
      <c r="B1382" s="7" t="s">
        <v>88</v>
      </c>
      <c r="C1382" s="5"/>
      <c r="D1382" s="5"/>
    </row>
    <row r="1383" spans="1:4" x14ac:dyDescent="0.25">
      <c r="A1383" s="6">
        <v>520304</v>
      </c>
      <c r="B1383" s="7" t="s">
        <v>89</v>
      </c>
      <c r="C1383" s="5"/>
      <c r="D1383" s="5"/>
    </row>
    <row r="1384" spans="1:4" x14ac:dyDescent="0.25">
      <c r="A1384" s="6">
        <v>520305</v>
      </c>
      <c r="B1384" s="7" t="s">
        <v>206</v>
      </c>
      <c r="C1384" s="5"/>
      <c r="D1384" s="5"/>
    </row>
    <row r="1385" spans="1:4" x14ac:dyDescent="0.25">
      <c r="A1385" s="6"/>
      <c r="B1385" s="7" t="s">
        <v>207</v>
      </c>
      <c r="C1385" s="5"/>
      <c r="D1385" s="5"/>
    </row>
    <row r="1386" spans="1:4" x14ac:dyDescent="0.25">
      <c r="A1386" s="6"/>
      <c r="B1386" s="7" t="s">
        <v>208</v>
      </c>
      <c r="C1386" s="5"/>
      <c r="D1386" s="5"/>
    </row>
    <row r="1387" spans="1:4" x14ac:dyDescent="0.25">
      <c r="A1387" s="6"/>
      <c r="B1387" s="7" t="s">
        <v>209</v>
      </c>
      <c r="C1387" s="5"/>
      <c r="D1387" s="5"/>
    </row>
    <row r="1388" spans="1:4" x14ac:dyDescent="0.25">
      <c r="A1388" s="6">
        <v>520306</v>
      </c>
      <c r="B1388" s="7" t="s">
        <v>91</v>
      </c>
      <c r="C1388" s="5"/>
      <c r="D1388" s="5"/>
    </row>
    <row r="1389" spans="1:4" ht="15.75" thickBot="1" x14ac:dyDescent="0.3">
      <c r="A1389" s="19">
        <v>520307</v>
      </c>
      <c r="B1389" s="20" t="s">
        <v>210</v>
      </c>
      <c r="C1389" s="75"/>
      <c r="D1389" s="75"/>
    </row>
    <row r="1390" spans="1:4" ht="15.75" thickBot="1" x14ac:dyDescent="0.3">
      <c r="A1390" s="9" t="s">
        <v>18</v>
      </c>
      <c r="B1390" s="10"/>
      <c r="C1390" s="67">
        <f>SUM(C1380:C1389)</f>
        <v>0</v>
      </c>
      <c r="D1390" s="67">
        <f>SUM(D1380:D1389)</f>
        <v>0</v>
      </c>
    </row>
    <row r="1391" spans="1:4" x14ac:dyDescent="0.25">
      <c r="A1391" s="12">
        <v>5204</v>
      </c>
      <c r="B1391" s="13" t="s">
        <v>399</v>
      </c>
      <c r="C1391" s="68"/>
      <c r="D1391" s="68"/>
    </row>
    <row r="1392" spans="1:4" x14ac:dyDescent="0.25">
      <c r="A1392" s="6">
        <v>520401</v>
      </c>
      <c r="B1392" s="7" t="s">
        <v>400</v>
      </c>
      <c r="C1392" s="5"/>
      <c r="D1392" s="5"/>
    </row>
    <row r="1393" spans="1:4" x14ac:dyDescent="0.25">
      <c r="A1393" s="6">
        <v>520402</v>
      </c>
      <c r="B1393" s="7" t="s">
        <v>401</v>
      </c>
      <c r="C1393" s="5"/>
      <c r="D1393" s="5"/>
    </row>
    <row r="1394" spans="1:4" x14ac:dyDescent="0.25">
      <c r="A1394" s="6">
        <v>520403</v>
      </c>
      <c r="B1394" s="7" t="s">
        <v>402</v>
      </c>
      <c r="C1394" s="5"/>
      <c r="D1394" s="5"/>
    </row>
    <row r="1395" spans="1:4" x14ac:dyDescent="0.25">
      <c r="A1395" s="6">
        <v>520404</v>
      </c>
      <c r="B1395" s="7" t="s">
        <v>88</v>
      </c>
      <c r="C1395" s="5"/>
      <c r="D1395" s="5"/>
    </row>
    <row r="1396" spans="1:4" x14ac:dyDescent="0.25">
      <c r="A1396" s="6">
        <v>520405</v>
      </c>
      <c r="B1396" s="7" t="s">
        <v>89</v>
      </c>
      <c r="C1396" s="5"/>
      <c r="D1396" s="5"/>
    </row>
    <row r="1397" spans="1:4" x14ac:dyDescent="0.25">
      <c r="A1397" s="6">
        <v>520406</v>
      </c>
      <c r="B1397" s="7" t="s">
        <v>206</v>
      </c>
      <c r="C1397" s="5"/>
      <c r="D1397" s="5"/>
    </row>
    <row r="1398" spans="1:4" x14ac:dyDescent="0.25">
      <c r="A1398" s="6"/>
      <c r="B1398" s="7" t="s">
        <v>207</v>
      </c>
      <c r="C1398" s="5"/>
      <c r="D1398" s="5"/>
    </row>
    <row r="1399" spans="1:4" x14ac:dyDescent="0.25">
      <c r="A1399" s="6"/>
      <c r="B1399" s="7" t="s">
        <v>208</v>
      </c>
      <c r="C1399" s="5"/>
      <c r="D1399" s="5"/>
    </row>
    <row r="1400" spans="1:4" x14ac:dyDescent="0.25">
      <c r="A1400" s="6"/>
      <c r="B1400" s="7" t="s">
        <v>209</v>
      </c>
      <c r="C1400" s="5"/>
      <c r="D1400" s="5"/>
    </row>
    <row r="1401" spans="1:4" x14ac:dyDescent="0.25">
      <c r="A1401" s="6">
        <v>520407</v>
      </c>
      <c r="B1401" s="7" t="s">
        <v>91</v>
      </c>
      <c r="C1401" s="5"/>
      <c r="D1401" s="5"/>
    </row>
    <row r="1402" spans="1:4" ht="15.75" thickBot="1" x14ac:dyDescent="0.3">
      <c r="A1402" s="19">
        <v>520408</v>
      </c>
      <c r="B1402" s="20" t="s">
        <v>210</v>
      </c>
      <c r="C1402" s="75"/>
      <c r="D1402" s="75"/>
    </row>
    <row r="1403" spans="1:4" ht="15.75" thickBot="1" x14ac:dyDescent="0.3">
      <c r="A1403" s="9" t="s">
        <v>18</v>
      </c>
      <c r="B1403" s="10"/>
      <c r="C1403" s="67">
        <f>SUM(C1392:C1402)</f>
        <v>0</v>
      </c>
      <c r="D1403" s="67">
        <f>SUM(D1392:D1402)</f>
        <v>0</v>
      </c>
    </row>
    <row r="1404" spans="1:4" x14ac:dyDescent="0.25">
      <c r="A1404" s="12">
        <v>5205</v>
      </c>
      <c r="B1404" s="13" t="s">
        <v>214</v>
      </c>
      <c r="C1404" s="68"/>
      <c r="D1404" s="68"/>
    </row>
    <row r="1405" spans="1:4" x14ac:dyDescent="0.25">
      <c r="A1405" s="6">
        <v>520501</v>
      </c>
      <c r="B1405" s="7" t="s">
        <v>86</v>
      </c>
      <c r="C1405" s="5"/>
      <c r="D1405" s="5"/>
    </row>
    <row r="1406" spans="1:4" x14ac:dyDescent="0.25">
      <c r="A1406" s="6">
        <v>520502</v>
      </c>
      <c r="B1406" s="7" t="s">
        <v>87</v>
      </c>
      <c r="C1406" s="5"/>
      <c r="D1406" s="5"/>
    </row>
    <row r="1407" spans="1:4" x14ac:dyDescent="0.25">
      <c r="A1407" s="6">
        <v>520503</v>
      </c>
      <c r="B1407" s="7" t="s">
        <v>88</v>
      </c>
      <c r="C1407" s="5"/>
      <c r="D1407" s="5"/>
    </row>
    <row r="1408" spans="1:4" x14ac:dyDescent="0.25">
      <c r="A1408" s="6">
        <v>520504</v>
      </c>
      <c r="B1408" s="7" t="s">
        <v>89</v>
      </c>
      <c r="C1408" s="5"/>
      <c r="D1408" s="5"/>
    </row>
    <row r="1409" spans="1:4" x14ac:dyDescent="0.25">
      <c r="A1409" s="6">
        <v>520505</v>
      </c>
      <c r="B1409" s="7" t="s">
        <v>206</v>
      </c>
      <c r="C1409" s="5"/>
      <c r="D1409" s="5"/>
    </row>
    <row r="1410" spans="1:4" x14ac:dyDescent="0.25">
      <c r="A1410" s="6"/>
      <c r="B1410" s="7" t="s">
        <v>207</v>
      </c>
      <c r="C1410" s="5"/>
      <c r="D1410" s="5"/>
    </row>
    <row r="1411" spans="1:4" x14ac:dyDescent="0.25">
      <c r="A1411" s="6"/>
      <c r="B1411" s="7" t="s">
        <v>208</v>
      </c>
      <c r="C1411" s="5"/>
      <c r="D1411" s="5"/>
    </row>
    <row r="1412" spans="1:4" x14ac:dyDescent="0.25">
      <c r="A1412" s="6"/>
      <c r="B1412" s="7" t="s">
        <v>209</v>
      </c>
      <c r="C1412" s="5"/>
      <c r="D1412" s="5"/>
    </row>
    <row r="1413" spans="1:4" x14ac:dyDescent="0.25">
      <c r="A1413" s="6">
        <v>520506</v>
      </c>
      <c r="B1413" s="7" t="s">
        <v>91</v>
      </c>
      <c r="C1413" s="5"/>
      <c r="D1413" s="5"/>
    </row>
    <row r="1414" spans="1:4" ht="15.75" thickBot="1" x14ac:dyDescent="0.3">
      <c r="A1414" s="16">
        <v>520507</v>
      </c>
      <c r="B1414" s="20" t="s">
        <v>210</v>
      </c>
      <c r="C1414" s="69"/>
      <c r="D1414" s="69"/>
    </row>
    <row r="1415" spans="1:4" ht="15.75" thickBot="1" x14ac:dyDescent="0.3">
      <c r="A1415" s="9" t="s">
        <v>18</v>
      </c>
      <c r="B1415" s="10"/>
      <c r="C1415" s="67">
        <f>SUM(C1405:C1414)</f>
        <v>0</v>
      </c>
      <c r="D1415" s="67">
        <f>SUM(D1405:D1414)</f>
        <v>0</v>
      </c>
    </row>
    <row r="1416" spans="1:4" x14ac:dyDescent="0.25">
      <c r="A1416" s="12">
        <v>5206</v>
      </c>
      <c r="B1416" s="13" t="s">
        <v>403</v>
      </c>
      <c r="C1416" s="68"/>
      <c r="D1416" s="68"/>
    </row>
    <row r="1417" spans="1:4" x14ac:dyDescent="0.25">
      <c r="A1417" s="6">
        <v>520601</v>
      </c>
      <c r="B1417" s="7" t="s">
        <v>87</v>
      </c>
      <c r="C1417" s="5"/>
      <c r="D1417" s="5"/>
    </row>
    <row r="1418" spans="1:4" x14ac:dyDescent="0.25">
      <c r="A1418" s="6">
        <v>520602</v>
      </c>
      <c r="B1418" s="7" t="s">
        <v>88</v>
      </c>
      <c r="C1418" s="5"/>
      <c r="D1418" s="5"/>
    </row>
    <row r="1419" spans="1:4" x14ac:dyDescent="0.25">
      <c r="A1419" s="6">
        <v>520603</v>
      </c>
      <c r="B1419" s="7" t="s">
        <v>89</v>
      </c>
      <c r="C1419" s="5"/>
      <c r="D1419" s="5"/>
    </row>
    <row r="1420" spans="1:4" x14ac:dyDescent="0.25">
      <c r="A1420" s="6">
        <v>520604</v>
      </c>
      <c r="B1420" s="7" t="s">
        <v>206</v>
      </c>
      <c r="C1420" s="5"/>
      <c r="D1420" s="5"/>
    </row>
    <row r="1421" spans="1:4" x14ac:dyDescent="0.25">
      <c r="A1421" s="6"/>
      <c r="B1421" s="7" t="s">
        <v>207</v>
      </c>
      <c r="C1421" s="5"/>
      <c r="D1421" s="5"/>
    </row>
    <row r="1422" spans="1:4" x14ac:dyDescent="0.25">
      <c r="A1422" s="6"/>
      <c r="B1422" s="7" t="s">
        <v>208</v>
      </c>
      <c r="C1422" s="5"/>
      <c r="D1422" s="5"/>
    </row>
    <row r="1423" spans="1:4" x14ac:dyDescent="0.25">
      <c r="A1423" s="6"/>
      <c r="B1423" s="7" t="s">
        <v>209</v>
      </c>
      <c r="C1423" s="5"/>
      <c r="D1423" s="5"/>
    </row>
    <row r="1424" spans="1:4" x14ac:dyDescent="0.25">
      <c r="A1424" s="6">
        <v>520605</v>
      </c>
      <c r="B1424" s="7" t="s">
        <v>91</v>
      </c>
      <c r="C1424" s="5"/>
      <c r="D1424" s="5"/>
    </row>
    <row r="1425" spans="1:4" ht="15.75" thickBot="1" x14ac:dyDescent="0.3">
      <c r="A1425" s="19">
        <v>520606</v>
      </c>
      <c r="B1425" s="20" t="s">
        <v>210</v>
      </c>
      <c r="C1425" s="75"/>
      <c r="D1425" s="75"/>
    </row>
    <row r="1426" spans="1:4" ht="15.75" thickBot="1" x14ac:dyDescent="0.3">
      <c r="A1426" s="9" t="s">
        <v>18</v>
      </c>
      <c r="B1426" s="10"/>
      <c r="C1426" s="67">
        <f>SUM(C1417:C1425)</f>
        <v>0</v>
      </c>
      <c r="D1426" s="67">
        <f>SUM(D1417:D1425)</f>
        <v>0</v>
      </c>
    </row>
    <row r="1427" spans="1:4" x14ac:dyDescent="0.25">
      <c r="A1427" s="12">
        <v>5207</v>
      </c>
      <c r="B1427" s="13" t="s">
        <v>404</v>
      </c>
      <c r="C1427" s="68"/>
      <c r="D1427" s="68"/>
    </row>
    <row r="1428" spans="1:4" x14ac:dyDescent="0.25">
      <c r="A1428" s="6">
        <v>520701</v>
      </c>
      <c r="B1428" s="7" t="s">
        <v>87</v>
      </c>
      <c r="C1428" s="5"/>
      <c r="D1428" s="5"/>
    </row>
    <row r="1429" spans="1:4" x14ac:dyDescent="0.25">
      <c r="A1429" s="6">
        <v>520702</v>
      </c>
      <c r="B1429" s="7" t="s">
        <v>88</v>
      </c>
      <c r="C1429" s="5"/>
      <c r="D1429" s="5"/>
    </row>
    <row r="1430" spans="1:4" x14ac:dyDescent="0.25">
      <c r="A1430" s="6">
        <v>520703</v>
      </c>
      <c r="B1430" s="7" t="s">
        <v>89</v>
      </c>
      <c r="C1430" s="5"/>
      <c r="D1430" s="5"/>
    </row>
    <row r="1431" spans="1:4" x14ac:dyDescent="0.25">
      <c r="A1431" s="6">
        <v>520704</v>
      </c>
      <c r="B1431" s="7" t="s">
        <v>206</v>
      </c>
      <c r="C1431" s="5"/>
      <c r="D1431" s="5"/>
    </row>
    <row r="1432" spans="1:4" x14ac:dyDescent="0.25">
      <c r="A1432" s="6"/>
      <c r="B1432" s="7" t="s">
        <v>207</v>
      </c>
      <c r="C1432" s="5"/>
      <c r="D1432" s="5"/>
    </row>
    <row r="1433" spans="1:4" x14ac:dyDescent="0.25">
      <c r="A1433" s="6"/>
      <c r="B1433" s="7" t="s">
        <v>208</v>
      </c>
      <c r="C1433" s="5"/>
      <c r="D1433" s="5"/>
    </row>
    <row r="1434" spans="1:4" x14ac:dyDescent="0.25">
      <c r="A1434" s="6"/>
      <c r="B1434" s="7" t="s">
        <v>209</v>
      </c>
      <c r="C1434" s="5"/>
      <c r="D1434" s="5"/>
    </row>
    <row r="1435" spans="1:4" x14ac:dyDescent="0.25">
      <c r="A1435" s="6">
        <v>520705</v>
      </c>
      <c r="B1435" s="7" t="s">
        <v>91</v>
      </c>
      <c r="C1435" s="5"/>
      <c r="D1435" s="5"/>
    </row>
    <row r="1436" spans="1:4" ht="15.75" thickBot="1" x14ac:dyDescent="0.3">
      <c r="A1436" s="19">
        <v>520706</v>
      </c>
      <c r="B1436" s="20" t="s">
        <v>210</v>
      </c>
      <c r="C1436" s="75"/>
      <c r="D1436" s="75"/>
    </row>
    <row r="1437" spans="1:4" ht="15.75" thickBot="1" x14ac:dyDescent="0.3">
      <c r="A1437" s="9" t="s">
        <v>18</v>
      </c>
      <c r="B1437" s="10"/>
      <c r="C1437" s="67">
        <f>SUM(C1428:C1436)</f>
        <v>0</v>
      </c>
      <c r="D1437" s="67">
        <f>SUM(D1428:D1436)</f>
        <v>0</v>
      </c>
    </row>
    <row r="1438" spans="1:4" x14ac:dyDescent="0.25">
      <c r="A1438" s="12">
        <v>5208</v>
      </c>
      <c r="B1438" s="13" t="s">
        <v>405</v>
      </c>
      <c r="C1438" s="68"/>
      <c r="D1438" s="68"/>
    </row>
    <row r="1439" spans="1:4" x14ac:dyDescent="0.25">
      <c r="A1439" s="6">
        <v>520801</v>
      </c>
      <c r="B1439" s="7" t="s">
        <v>86</v>
      </c>
      <c r="C1439" s="5"/>
      <c r="D1439" s="5"/>
    </row>
    <row r="1440" spans="1:4" x14ac:dyDescent="0.25">
      <c r="A1440" s="6">
        <v>520802</v>
      </c>
      <c r="B1440" s="7" t="s">
        <v>87</v>
      </c>
      <c r="C1440" s="5"/>
      <c r="D1440" s="5"/>
    </row>
    <row r="1441" spans="1:4" x14ac:dyDescent="0.25">
      <c r="A1441" s="6">
        <v>520803</v>
      </c>
      <c r="B1441" s="7" t="s">
        <v>88</v>
      </c>
      <c r="C1441" s="5"/>
      <c r="D1441" s="5"/>
    </row>
    <row r="1442" spans="1:4" x14ac:dyDescent="0.25">
      <c r="A1442" s="6">
        <v>520804</v>
      </c>
      <c r="B1442" s="7" t="s">
        <v>89</v>
      </c>
      <c r="C1442" s="5"/>
      <c r="D1442" s="5"/>
    </row>
    <row r="1443" spans="1:4" x14ac:dyDescent="0.25">
      <c r="A1443" s="6">
        <v>520805</v>
      </c>
      <c r="B1443" s="7" t="s">
        <v>206</v>
      </c>
      <c r="C1443" s="5"/>
      <c r="D1443" s="5"/>
    </row>
    <row r="1444" spans="1:4" x14ac:dyDescent="0.25">
      <c r="A1444" s="6"/>
      <c r="B1444" s="7" t="s">
        <v>207</v>
      </c>
      <c r="C1444" s="5"/>
      <c r="D1444" s="5"/>
    </row>
    <row r="1445" spans="1:4" x14ac:dyDescent="0.25">
      <c r="A1445" s="6"/>
      <c r="B1445" s="7" t="s">
        <v>208</v>
      </c>
      <c r="C1445" s="5"/>
      <c r="D1445" s="5"/>
    </row>
    <row r="1446" spans="1:4" x14ac:dyDescent="0.25">
      <c r="A1446" s="6"/>
      <c r="B1446" s="7" t="s">
        <v>209</v>
      </c>
      <c r="C1446" s="5"/>
      <c r="D1446" s="5"/>
    </row>
    <row r="1447" spans="1:4" x14ac:dyDescent="0.25">
      <c r="A1447" s="6">
        <v>520806</v>
      </c>
      <c r="B1447" s="7" t="s">
        <v>91</v>
      </c>
      <c r="C1447" s="5"/>
      <c r="D1447" s="5"/>
    </row>
    <row r="1448" spans="1:4" ht="15.75" thickBot="1" x14ac:dyDescent="0.3">
      <c r="A1448" s="19">
        <v>520807</v>
      </c>
      <c r="B1448" s="20" t="s">
        <v>210</v>
      </c>
      <c r="C1448" s="75"/>
      <c r="D1448" s="75"/>
    </row>
    <row r="1449" spans="1:4" ht="15.75" thickBot="1" x14ac:dyDescent="0.3">
      <c r="A1449" s="9" t="s">
        <v>18</v>
      </c>
      <c r="B1449" s="10"/>
      <c r="C1449" s="67">
        <f>SUM(C1439:C1448)</f>
        <v>0</v>
      </c>
      <c r="D1449" s="67">
        <f>SUM(D1439:D1448)</f>
        <v>0</v>
      </c>
    </row>
    <row r="1450" spans="1:4" x14ac:dyDescent="0.25">
      <c r="A1450" s="12">
        <v>5209</v>
      </c>
      <c r="B1450" s="13" t="s">
        <v>406</v>
      </c>
      <c r="C1450" s="68"/>
      <c r="D1450" s="68"/>
    </row>
    <row r="1451" spans="1:4" x14ac:dyDescent="0.25">
      <c r="A1451" s="6">
        <v>520901</v>
      </c>
      <c r="B1451" s="7" t="s">
        <v>86</v>
      </c>
      <c r="C1451" s="5"/>
      <c r="D1451" s="5"/>
    </row>
    <row r="1452" spans="1:4" x14ac:dyDescent="0.25">
      <c r="A1452" s="6">
        <v>520902</v>
      </c>
      <c r="B1452" s="7" t="s">
        <v>87</v>
      </c>
      <c r="C1452" s="5"/>
      <c r="D1452" s="5"/>
    </row>
    <row r="1453" spans="1:4" x14ac:dyDescent="0.25">
      <c r="A1453" s="6">
        <v>520903</v>
      </c>
      <c r="B1453" s="7" t="s">
        <v>88</v>
      </c>
      <c r="C1453" s="5"/>
      <c r="D1453" s="5"/>
    </row>
    <row r="1454" spans="1:4" x14ac:dyDescent="0.25">
      <c r="A1454" s="6">
        <v>520904</v>
      </c>
      <c r="B1454" s="7" t="s">
        <v>89</v>
      </c>
      <c r="C1454" s="5"/>
      <c r="D1454" s="5"/>
    </row>
    <row r="1455" spans="1:4" x14ac:dyDescent="0.25">
      <c r="A1455" s="6">
        <v>520905</v>
      </c>
      <c r="B1455" s="7" t="s">
        <v>206</v>
      </c>
      <c r="C1455" s="5"/>
      <c r="D1455" s="5"/>
    </row>
    <row r="1456" spans="1:4" x14ac:dyDescent="0.25">
      <c r="A1456" s="6"/>
      <c r="B1456" s="7" t="s">
        <v>207</v>
      </c>
      <c r="C1456" s="5"/>
      <c r="D1456" s="5"/>
    </row>
    <row r="1457" spans="1:4" x14ac:dyDescent="0.25">
      <c r="A1457" s="6"/>
      <c r="B1457" s="7" t="s">
        <v>208</v>
      </c>
      <c r="C1457" s="5"/>
      <c r="D1457" s="5"/>
    </row>
    <row r="1458" spans="1:4" x14ac:dyDescent="0.25">
      <c r="A1458" s="6"/>
      <c r="B1458" s="7" t="s">
        <v>209</v>
      </c>
      <c r="C1458" s="5"/>
      <c r="D1458" s="5"/>
    </row>
    <row r="1459" spans="1:4" x14ac:dyDescent="0.25">
      <c r="A1459" s="6">
        <v>520906</v>
      </c>
      <c r="B1459" s="7" t="s">
        <v>91</v>
      </c>
      <c r="C1459" s="5"/>
      <c r="D1459" s="5"/>
    </row>
    <row r="1460" spans="1:4" ht="15.75" thickBot="1" x14ac:dyDescent="0.3">
      <c r="A1460" s="19">
        <v>520907</v>
      </c>
      <c r="B1460" s="20" t="s">
        <v>210</v>
      </c>
      <c r="C1460" s="75"/>
      <c r="D1460" s="75"/>
    </row>
    <row r="1461" spans="1:4" ht="15.75" thickBot="1" x14ac:dyDescent="0.3">
      <c r="A1461" s="9" t="s">
        <v>18</v>
      </c>
      <c r="B1461" s="10"/>
      <c r="C1461" s="67">
        <f>SUM(C1451:C1460)</f>
        <v>0</v>
      </c>
      <c r="D1461" s="67">
        <f>SUM(D1451:D1460)</f>
        <v>0</v>
      </c>
    </row>
    <row r="1462" spans="1:4" x14ac:dyDescent="0.25">
      <c r="A1462" s="12">
        <v>5210</v>
      </c>
      <c r="B1462" s="13" t="s">
        <v>407</v>
      </c>
      <c r="C1462" s="68"/>
      <c r="D1462" s="68"/>
    </row>
    <row r="1463" spans="1:4" x14ac:dyDescent="0.25">
      <c r="A1463" s="6">
        <v>521001</v>
      </c>
      <c r="B1463" s="7" t="s">
        <v>86</v>
      </c>
      <c r="C1463" s="5"/>
      <c r="D1463" s="5"/>
    </row>
    <row r="1464" spans="1:4" x14ac:dyDescent="0.25">
      <c r="A1464" s="6">
        <v>521002</v>
      </c>
      <c r="B1464" s="7" t="s">
        <v>87</v>
      </c>
      <c r="C1464" s="5"/>
      <c r="D1464" s="5"/>
    </row>
    <row r="1465" spans="1:4" x14ac:dyDescent="0.25">
      <c r="A1465" s="6">
        <v>521003</v>
      </c>
      <c r="B1465" s="7" t="s">
        <v>88</v>
      </c>
      <c r="C1465" s="5"/>
      <c r="D1465" s="5"/>
    </row>
    <row r="1466" spans="1:4" x14ac:dyDescent="0.25">
      <c r="A1466" s="6">
        <v>521004</v>
      </c>
      <c r="B1466" s="7" t="s">
        <v>89</v>
      </c>
      <c r="C1466" s="5"/>
      <c r="D1466" s="5"/>
    </row>
    <row r="1467" spans="1:4" x14ac:dyDescent="0.25">
      <c r="A1467" s="6">
        <v>521005</v>
      </c>
      <c r="B1467" s="7" t="s">
        <v>206</v>
      </c>
      <c r="C1467" s="5"/>
      <c r="D1467" s="5"/>
    </row>
    <row r="1468" spans="1:4" x14ac:dyDescent="0.25">
      <c r="A1468" s="6"/>
      <c r="B1468" s="7" t="s">
        <v>207</v>
      </c>
      <c r="C1468" s="5"/>
      <c r="D1468" s="5"/>
    </row>
    <row r="1469" spans="1:4" x14ac:dyDescent="0.25">
      <c r="A1469" s="6"/>
      <c r="B1469" s="7" t="s">
        <v>208</v>
      </c>
      <c r="C1469" s="5"/>
      <c r="D1469" s="5"/>
    </row>
    <row r="1470" spans="1:4" x14ac:dyDescent="0.25">
      <c r="A1470" s="6"/>
      <c r="B1470" s="7" t="s">
        <v>209</v>
      </c>
      <c r="C1470" s="5"/>
      <c r="D1470" s="5"/>
    </row>
    <row r="1471" spans="1:4" x14ac:dyDescent="0.25">
      <c r="A1471" s="6">
        <v>521006</v>
      </c>
      <c r="B1471" s="7" t="s">
        <v>91</v>
      </c>
      <c r="C1471" s="5"/>
      <c r="D1471" s="5"/>
    </row>
    <row r="1472" spans="1:4" ht="15.75" thickBot="1" x14ac:dyDescent="0.3">
      <c r="A1472" s="19">
        <v>521007</v>
      </c>
      <c r="B1472" s="20" t="s">
        <v>210</v>
      </c>
      <c r="C1472" s="75"/>
      <c r="D1472" s="75"/>
    </row>
    <row r="1473" spans="1:4" ht="15.75" thickBot="1" x14ac:dyDescent="0.3">
      <c r="A1473" s="9" t="s">
        <v>18</v>
      </c>
      <c r="B1473" s="10"/>
      <c r="C1473" s="67">
        <f>SUM(C1463:C1472)</f>
        <v>0</v>
      </c>
      <c r="D1473" s="67">
        <f>SUM(D1463:D1472)</f>
        <v>0</v>
      </c>
    </row>
    <row r="1474" spans="1:4" x14ac:dyDescent="0.25">
      <c r="A1474" s="12">
        <v>5211</v>
      </c>
      <c r="B1474" s="13" t="s">
        <v>408</v>
      </c>
      <c r="C1474" s="68"/>
      <c r="D1474" s="68"/>
    </row>
    <row r="1475" spans="1:4" x14ac:dyDescent="0.25">
      <c r="A1475" s="6">
        <v>521101</v>
      </c>
      <c r="B1475" s="7" t="s">
        <v>86</v>
      </c>
      <c r="C1475" s="5"/>
      <c r="D1475" s="5"/>
    </row>
    <row r="1476" spans="1:4" x14ac:dyDescent="0.25">
      <c r="A1476" s="6">
        <v>521102</v>
      </c>
      <c r="B1476" s="7" t="s">
        <v>87</v>
      </c>
      <c r="C1476" s="5"/>
      <c r="D1476" s="5"/>
    </row>
    <row r="1477" spans="1:4" x14ac:dyDescent="0.25">
      <c r="A1477" s="6">
        <v>521103</v>
      </c>
      <c r="B1477" s="7" t="s">
        <v>88</v>
      </c>
      <c r="C1477" s="5"/>
      <c r="D1477" s="5"/>
    </row>
    <row r="1478" spans="1:4" x14ac:dyDescent="0.25">
      <c r="A1478" s="6">
        <v>521104</v>
      </c>
      <c r="B1478" s="7" t="s">
        <v>89</v>
      </c>
      <c r="C1478" s="5"/>
      <c r="D1478" s="5"/>
    </row>
    <row r="1479" spans="1:4" x14ac:dyDescent="0.25">
      <c r="A1479" s="6">
        <v>521105</v>
      </c>
      <c r="B1479" s="7" t="s">
        <v>206</v>
      </c>
      <c r="C1479" s="5"/>
      <c r="D1479" s="5"/>
    </row>
    <row r="1480" spans="1:4" x14ac:dyDescent="0.25">
      <c r="A1480" s="6"/>
      <c r="B1480" s="7" t="s">
        <v>207</v>
      </c>
      <c r="C1480" s="5"/>
      <c r="D1480" s="5"/>
    </row>
    <row r="1481" spans="1:4" x14ac:dyDescent="0.25">
      <c r="A1481" s="6"/>
      <c r="B1481" s="7" t="s">
        <v>208</v>
      </c>
      <c r="C1481" s="5"/>
      <c r="D1481" s="5"/>
    </row>
    <row r="1482" spans="1:4" x14ac:dyDescent="0.25">
      <c r="A1482" s="6"/>
      <c r="B1482" s="7" t="s">
        <v>209</v>
      </c>
      <c r="C1482" s="5"/>
      <c r="D1482" s="5"/>
    </row>
    <row r="1483" spans="1:4" x14ac:dyDescent="0.25">
      <c r="A1483" s="6">
        <v>521106</v>
      </c>
      <c r="B1483" s="7" t="s">
        <v>91</v>
      </c>
      <c r="C1483" s="5"/>
      <c r="D1483" s="5"/>
    </row>
    <row r="1484" spans="1:4" ht="15.75" thickBot="1" x14ac:dyDescent="0.3">
      <c r="A1484" s="19">
        <v>521107</v>
      </c>
      <c r="B1484" s="20" t="s">
        <v>210</v>
      </c>
      <c r="C1484" s="75"/>
      <c r="D1484" s="75"/>
    </row>
    <row r="1485" spans="1:4" ht="15.75" thickBot="1" x14ac:dyDescent="0.3">
      <c r="A1485" s="9" t="s">
        <v>18</v>
      </c>
      <c r="B1485" s="10"/>
      <c r="C1485" s="67">
        <f>SUM(C1475:C1484)</f>
        <v>0</v>
      </c>
      <c r="D1485" s="67">
        <f>SUM(D1475:D1484)</f>
        <v>0</v>
      </c>
    </row>
    <row r="1486" spans="1:4" x14ac:dyDescent="0.25">
      <c r="A1486" s="12">
        <v>5212</v>
      </c>
      <c r="B1486" s="13" t="s">
        <v>409</v>
      </c>
      <c r="C1486" s="68"/>
      <c r="D1486" s="68"/>
    </row>
    <row r="1487" spans="1:4" x14ac:dyDescent="0.25">
      <c r="A1487" s="6">
        <v>521201</v>
      </c>
      <c r="B1487" s="7" t="s">
        <v>86</v>
      </c>
      <c r="C1487" s="5"/>
      <c r="D1487" s="5"/>
    </row>
    <row r="1488" spans="1:4" x14ac:dyDescent="0.25">
      <c r="A1488" s="6">
        <v>521202</v>
      </c>
      <c r="B1488" s="7" t="s">
        <v>87</v>
      </c>
      <c r="C1488" s="5"/>
      <c r="D1488" s="5"/>
    </row>
    <row r="1489" spans="1:4" x14ac:dyDescent="0.25">
      <c r="A1489" s="6">
        <v>521203</v>
      </c>
      <c r="B1489" s="7" t="s">
        <v>88</v>
      </c>
      <c r="C1489" s="5"/>
      <c r="D1489" s="5"/>
    </row>
    <row r="1490" spans="1:4" x14ac:dyDescent="0.25">
      <c r="A1490" s="6">
        <v>521204</v>
      </c>
      <c r="B1490" s="7" t="s">
        <v>89</v>
      </c>
      <c r="C1490" s="5"/>
      <c r="D1490" s="5"/>
    </row>
    <row r="1491" spans="1:4" x14ac:dyDescent="0.25">
      <c r="A1491" s="6">
        <v>521205</v>
      </c>
      <c r="B1491" s="7" t="s">
        <v>206</v>
      </c>
      <c r="C1491" s="5"/>
      <c r="D1491" s="5"/>
    </row>
    <row r="1492" spans="1:4" x14ac:dyDescent="0.25">
      <c r="A1492" s="6"/>
      <c r="B1492" s="7" t="s">
        <v>207</v>
      </c>
      <c r="C1492" s="5"/>
      <c r="D1492" s="5"/>
    </row>
    <row r="1493" spans="1:4" x14ac:dyDescent="0.25">
      <c r="A1493" s="6"/>
      <c r="B1493" s="7" t="s">
        <v>208</v>
      </c>
      <c r="C1493" s="5"/>
      <c r="D1493" s="5"/>
    </row>
    <row r="1494" spans="1:4" x14ac:dyDescent="0.25">
      <c r="A1494" s="6"/>
      <c r="B1494" s="7" t="s">
        <v>209</v>
      </c>
      <c r="C1494" s="5"/>
      <c r="D1494" s="5"/>
    </row>
    <row r="1495" spans="1:4" x14ac:dyDescent="0.25">
      <c r="A1495" s="6">
        <v>521206</v>
      </c>
      <c r="B1495" s="7" t="s">
        <v>91</v>
      </c>
      <c r="C1495" s="5"/>
      <c r="D1495" s="5"/>
    </row>
    <row r="1496" spans="1:4" ht="15.75" thickBot="1" x14ac:dyDescent="0.3">
      <c r="A1496" s="19">
        <v>521207</v>
      </c>
      <c r="B1496" s="20" t="s">
        <v>210</v>
      </c>
      <c r="C1496" s="75"/>
      <c r="D1496" s="75"/>
    </row>
    <row r="1497" spans="1:4" ht="15.75" thickBot="1" x14ac:dyDescent="0.3">
      <c r="A1497" s="9" t="s">
        <v>18</v>
      </c>
      <c r="B1497" s="10"/>
      <c r="C1497" s="67">
        <f>SUM(C1487:C1496)</f>
        <v>0</v>
      </c>
      <c r="D1497" s="67">
        <f>SUM(D1487:D1496)</f>
        <v>0</v>
      </c>
    </row>
    <row r="1498" spans="1:4" x14ac:dyDescent="0.25">
      <c r="A1498" s="12">
        <v>5213</v>
      </c>
      <c r="B1498" s="13" t="s">
        <v>410</v>
      </c>
      <c r="C1498" s="68"/>
      <c r="D1498" s="68"/>
    </row>
    <row r="1499" spans="1:4" x14ac:dyDescent="0.25">
      <c r="A1499" s="6">
        <v>521301</v>
      </c>
      <c r="B1499" s="7" t="s">
        <v>86</v>
      </c>
      <c r="C1499" s="5"/>
      <c r="D1499" s="5"/>
    </row>
    <row r="1500" spans="1:4" x14ac:dyDescent="0.25">
      <c r="A1500" s="6">
        <v>521302</v>
      </c>
      <c r="B1500" s="7" t="s">
        <v>87</v>
      </c>
      <c r="C1500" s="5"/>
      <c r="D1500" s="5"/>
    </row>
    <row r="1501" spans="1:4" x14ac:dyDescent="0.25">
      <c r="A1501" s="6">
        <v>521303</v>
      </c>
      <c r="B1501" s="7" t="s">
        <v>88</v>
      </c>
      <c r="C1501" s="5"/>
      <c r="D1501" s="5"/>
    </row>
    <row r="1502" spans="1:4" x14ac:dyDescent="0.25">
      <c r="A1502" s="6">
        <v>521304</v>
      </c>
      <c r="B1502" s="7" t="s">
        <v>89</v>
      </c>
      <c r="C1502" s="5"/>
      <c r="D1502" s="5"/>
    </row>
    <row r="1503" spans="1:4" x14ac:dyDescent="0.25">
      <c r="A1503" s="6">
        <v>521305</v>
      </c>
      <c r="B1503" s="7" t="s">
        <v>206</v>
      </c>
      <c r="C1503" s="5"/>
      <c r="D1503" s="5"/>
    </row>
    <row r="1504" spans="1:4" x14ac:dyDescent="0.25">
      <c r="A1504" s="6"/>
      <c r="B1504" s="7" t="s">
        <v>207</v>
      </c>
      <c r="C1504" s="5"/>
      <c r="D1504" s="5"/>
    </row>
    <row r="1505" spans="1:4" x14ac:dyDescent="0.25">
      <c r="A1505" s="6"/>
      <c r="B1505" s="7" t="s">
        <v>208</v>
      </c>
      <c r="C1505" s="5"/>
      <c r="D1505" s="5"/>
    </row>
    <row r="1506" spans="1:4" x14ac:dyDescent="0.25">
      <c r="A1506" s="6"/>
      <c r="B1506" s="7" t="s">
        <v>209</v>
      </c>
      <c r="C1506" s="5"/>
      <c r="D1506" s="5"/>
    </row>
    <row r="1507" spans="1:4" x14ac:dyDescent="0.25">
      <c r="A1507" s="6">
        <v>521306</v>
      </c>
      <c r="B1507" s="7" t="s">
        <v>91</v>
      </c>
      <c r="C1507" s="5"/>
      <c r="D1507" s="5"/>
    </row>
    <row r="1508" spans="1:4" ht="15.75" thickBot="1" x14ac:dyDescent="0.3">
      <c r="A1508" s="19">
        <v>521307</v>
      </c>
      <c r="B1508" s="20" t="s">
        <v>210</v>
      </c>
      <c r="C1508" s="75"/>
      <c r="D1508" s="75"/>
    </row>
    <row r="1509" spans="1:4" ht="15.75" thickBot="1" x14ac:dyDescent="0.3">
      <c r="A1509" s="9" t="s">
        <v>18</v>
      </c>
      <c r="B1509" s="10"/>
      <c r="C1509" s="67">
        <f>SUM(C1499:C1508)</f>
        <v>0</v>
      </c>
      <c r="D1509" s="67">
        <f>SUM(D1499:D1508)</f>
        <v>0</v>
      </c>
    </row>
    <row r="1510" spans="1:4" x14ac:dyDescent="0.25">
      <c r="A1510" s="12">
        <v>5214</v>
      </c>
      <c r="B1510" s="13" t="s">
        <v>336</v>
      </c>
      <c r="C1510" s="68"/>
      <c r="D1510" s="68"/>
    </row>
    <row r="1511" spans="1:4" x14ac:dyDescent="0.25">
      <c r="A1511" s="6">
        <v>521401</v>
      </c>
      <c r="B1511" s="7" t="s">
        <v>86</v>
      </c>
      <c r="C1511" s="5"/>
      <c r="D1511" s="5"/>
    </row>
    <row r="1512" spans="1:4" x14ac:dyDescent="0.25">
      <c r="A1512" s="6">
        <v>521402</v>
      </c>
      <c r="B1512" s="7" t="s">
        <v>87</v>
      </c>
      <c r="C1512" s="5"/>
      <c r="D1512" s="5"/>
    </row>
    <row r="1513" spans="1:4" x14ac:dyDescent="0.25">
      <c r="A1513" s="6">
        <v>521403</v>
      </c>
      <c r="B1513" s="7" t="s">
        <v>88</v>
      </c>
      <c r="C1513" s="5"/>
      <c r="D1513" s="5"/>
    </row>
    <row r="1514" spans="1:4" x14ac:dyDescent="0.25">
      <c r="A1514" s="6">
        <v>521404</v>
      </c>
      <c r="B1514" s="7" t="s">
        <v>89</v>
      </c>
      <c r="C1514" s="5"/>
      <c r="D1514" s="5"/>
    </row>
    <row r="1515" spans="1:4" x14ac:dyDescent="0.25">
      <c r="A1515" s="6">
        <v>521405</v>
      </c>
      <c r="B1515" s="7" t="s">
        <v>206</v>
      </c>
      <c r="C1515" s="5"/>
      <c r="D1515" s="5"/>
    </row>
    <row r="1516" spans="1:4" x14ac:dyDescent="0.25">
      <c r="A1516" s="6"/>
      <c r="B1516" s="7" t="s">
        <v>207</v>
      </c>
      <c r="C1516" s="5"/>
      <c r="D1516" s="5"/>
    </row>
    <row r="1517" spans="1:4" x14ac:dyDescent="0.25">
      <c r="A1517" s="6"/>
      <c r="B1517" s="7" t="s">
        <v>208</v>
      </c>
      <c r="C1517" s="5"/>
      <c r="D1517" s="5"/>
    </row>
    <row r="1518" spans="1:4" x14ac:dyDescent="0.25">
      <c r="A1518" s="6"/>
      <c r="B1518" s="7" t="s">
        <v>209</v>
      </c>
      <c r="C1518" s="5"/>
      <c r="D1518" s="5"/>
    </row>
    <row r="1519" spans="1:4" x14ac:dyDescent="0.25">
      <c r="A1519" s="6">
        <v>521406</v>
      </c>
      <c r="B1519" s="7" t="s">
        <v>91</v>
      </c>
      <c r="C1519" s="5"/>
      <c r="D1519" s="5"/>
    </row>
    <row r="1520" spans="1:4" ht="15.75" thickBot="1" x14ac:dyDescent="0.3">
      <c r="A1520" s="6">
        <v>521407</v>
      </c>
      <c r="B1520" s="20" t="s">
        <v>92</v>
      </c>
      <c r="C1520" s="75"/>
      <c r="D1520" s="75"/>
    </row>
    <row r="1521" spans="1:4" ht="15.75" thickBot="1" x14ac:dyDescent="0.3">
      <c r="A1521" s="9" t="s">
        <v>18</v>
      </c>
      <c r="B1521" s="10"/>
      <c r="C1521" s="67">
        <f>SUM(C1511:C1520)</f>
        <v>0</v>
      </c>
      <c r="D1521" s="67">
        <f>SUM(D1511:D1520)</f>
        <v>0</v>
      </c>
    </row>
    <row r="1522" spans="1:4" x14ac:dyDescent="0.25">
      <c r="A1522" s="12">
        <v>5215</v>
      </c>
      <c r="B1522" s="13" t="s">
        <v>411</v>
      </c>
      <c r="C1522" s="68"/>
      <c r="D1522" s="68"/>
    </row>
    <row r="1523" spans="1:4" x14ac:dyDescent="0.25">
      <c r="A1523" s="6">
        <v>521501</v>
      </c>
      <c r="B1523" s="7" t="s">
        <v>86</v>
      </c>
      <c r="C1523" s="5"/>
      <c r="D1523" s="5"/>
    </row>
    <row r="1524" spans="1:4" x14ac:dyDescent="0.25">
      <c r="A1524" s="6">
        <v>521502</v>
      </c>
      <c r="B1524" s="7" t="s">
        <v>87</v>
      </c>
      <c r="C1524" s="5"/>
      <c r="D1524" s="5"/>
    </row>
    <row r="1525" spans="1:4" x14ac:dyDescent="0.25">
      <c r="A1525" s="6">
        <v>521503</v>
      </c>
      <c r="B1525" s="7" t="s">
        <v>88</v>
      </c>
      <c r="C1525" s="5"/>
      <c r="D1525" s="5"/>
    </row>
    <row r="1526" spans="1:4" x14ac:dyDescent="0.25">
      <c r="A1526" s="6">
        <v>521504</v>
      </c>
      <c r="B1526" s="7" t="s">
        <v>89</v>
      </c>
      <c r="C1526" s="5"/>
      <c r="D1526" s="5"/>
    </row>
    <row r="1527" spans="1:4" x14ac:dyDescent="0.25">
      <c r="A1527" s="6">
        <v>521505</v>
      </c>
      <c r="B1527" s="7" t="s">
        <v>206</v>
      </c>
      <c r="C1527" s="5"/>
      <c r="D1527" s="5"/>
    </row>
    <row r="1528" spans="1:4" x14ac:dyDescent="0.25">
      <c r="A1528" s="6"/>
      <c r="B1528" s="7" t="s">
        <v>207</v>
      </c>
      <c r="C1528" s="5"/>
      <c r="D1528" s="5"/>
    </row>
    <row r="1529" spans="1:4" x14ac:dyDescent="0.25">
      <c r="A1529" s="6"/>
      <c r="B1529" s="7" t="s">
        <v>208</v>
      </c>
      <c r="C1529" s="5"/>
      <c r="D1529" s="5"/>
    </row>
    <row r="1530" spans="1:4" x14ac:dyDescent="0.25">
      <c r="A1530" s="6"/>
      <c r="B1530" s="7" t="s">
        <v>209</v>
      </c>
      <c r="C1530" s="5"/>
      <c r="D1530" s="5"/>
    </row>
    <row r="1531" spans="1:4" x14ac:dyDescent="0.25">
      <c r="A1531" s="6">
        <v>521506</v>
      </c>
      <c r="B1531" s="7" t="s">
        <v>91</v>
      </c>
      <c r="C1531" s="5"/>
      <c r="D1531" s="5"/>
    </row>
    <row r="1532" spans="1:4" ht="15.75" thickBot="1" x14ac:dyDescent="0.3">
      <c r="A1532" s="19">
        <v>521507</v>
      </c>
      <c r="B1532" s="20" t="s">
        <v>92</v>
      </c>
      <c r="C1532" s="75"/>
      <c r="D1532" s="75"/>
    </row>
    <row r="1533" spans="1:4" ht="15.75" thickBot="1" x14ac:dyDescent="0.3">
      <c r="A1533" s="9" t="s">
        <v>18</v>
      </c>
      <c r="B1533" s="10"/>
      <c r="C1533" s="67">
        <f>SUM(C1523:C1532)</f>
        <v>0</v>
      </c>
      <c r="D1533" s="67">
        <f>SUM(D1523:D1532)</f>
        <v>0</v>
      </c>
    </row>
    <row r="1534" spans="1:4" x14ac:dyDescent="0.25">
      <c r="A1534" s="12">
        <v>5216</v>
      </c>
      <c r="B1534" s="13" t="s">
        <v>338</v>
      </c>
      <c r="C1534" s="68"/>
      <c r="D1534" s="68"/>
    </row>
    <row r="1535" spans="1:4" x14ac:dyDescent="0.25">
      <c r="A1535" s="6">
        <v>521601</v>
      </c>
      <c r="B1535" s="7" t="s">
        <v>339</v>
      </c>
      <c r="C1535" s="5"/>
      <c r="D1535" s="5"/>
    </row>
    <row r="1536" spans="1:4" x14ac:dyDescent="0.25">
      <c r="A1536" s="6">
        <v>521602</v>
      </c>
      <c r="B1536" s="7" t="s">
        <v>340</v>
      </c>
      <c r="C1536" s="5"/>
      <c r="D1536" s="5"/>
    </row>
    <row r="1537" spans="1:4" x14ac:dyDescent="0.25">
      <c r="A1537" s="6">
        <v>521603</v>
      </c>
      <c r="B1537" s="7" t="s">
        <v>341</v>
      </c>
      <c r="C1537" s="5"/>
      <c r="D1537" s="5"/>
    </row>
    <row r="1538" spans="1:4" x14ac:dyDescent="0.25">
      <c r="A1538" s="6">
        <v>521604</v>
      </c>
      <c r="B1538" s="7" t="s">
        <v>342</v>
      </c>
      <c r="C1538" s="5"/>
      <c r="D1538" s="5"/>
    </row>
    <row r="1539" spans="1:4" x14ac:dyDescent="0.25">
      <c r="A1539" s="6">
        <v>521605</v>
      </c>
      <c r="B1539" s="7" t="s">
        <v>343</v>
      </c>
      <c r="C1539" s="5"/>
      <c r="D1539" s="5"/>
    </row>
    <row r="1540" spans="1:4" x14ac:dyDescent="0.25">
      <c r="A1540" s="6">
        <v>521606</v>
      </c>
      <c r="B1540" s="7" t="s">
        <v>344</v>
      </c>
      <c r="C1540" s="5"/>
      <c r="D1540" s="5"/>
    </row>
    <row r="1541" spans="1:4" x14ac:dyDescent="0.25">
      <c r="A1541" s="6">
        <v>521607</v>
      </c>
      <c r="B1541" s="7" t="s">
        <v>117</v>
      </c>
      <c r="C1541" s="5"/>
      <c r="D1541" s="5"/>
    </row>
    <row r="1542" spans="1:4" x14ac:dyDescent="0.25">
      <c r="A1542" s="6">
        <v>521608</v>
      </c>
      <c r="B1542" s="7" t="s">
        <v>118</v>
      </c>
      <c r="C1542" s="5"/>
      <c r="D1542" s="5"/>
    </row>
    <row r="1543" spans="1:4" x14ac:dyDescent="0.25">
      <c r="A1543" s="6"/>
      <c r="B1543" s="7" t="s">
        <v>207</v>
      </c>
      <c r="C1543" s="5"/>
      <c r="D1543" s="5"/>
    </row>
    <row r="1544" spans="1:4" x14ac:dyDescent="0.25">
      <c r="A1544" s="6"/>
      <c r="B1544" s="7" t="s">
        <v>208</v>
      </c>
      <c r="C1544" s="5"/>
      <c r="D1544" s="5"/>
    </row>
    <row r="1545" spans="1:4" x14ac:dyDescent="0.25">
      <c r="A1545" s="6"/>
      <c r="B1545" s="7" t="s">
        <v>209</v>
      </c>
      <c r="C1545" s="5"/>
      <c r="D1545" s="5"/>
    </row>
    <row r="1546" spans="1:4" x14ac:dyDescent="0.25">
      <c r="A1546" s="6">
        <v>521609</v>
      </c>
      <c r="B1546" s="7" t="s">
        <v>345</v>
      </c>
      <c r="C1546" s="5"/>
      <c r="D1546" s="5"/>
    </row>
    <row r="1547" spans="1:4" x14ac:dyDescent="0.25">
      <c r="A1547" s="6">
        <v>521610</v>
      </c>
      <c r="B1547" s="7" t="s">
        <v>243</v>
      </c>
      <c r="C1547" s="5"/>
      <c r="D1547" s="5"/>
    </row>
    <row r="1548" spans="1:4" ht="15.75" thickBot="1" x14ac:dyDescent="0.3">
      <c r="A1548" s="19">
        <v>521611</v>
      </c>
      <c r="B1548" s="20" t="s">
        <v>121</v>
      </c>
      <c r="C1548" s="75"/>
      <c r="D1548" s="75"/>
    </row>
    <row r="1549" spans="1:4" ht="15.75" thickBot="1" x14ac:dyDescent="0.3">
      <c r="A1549" s="9" t="s">
        <v>18</v>
      </c>
      <c r="B1549" s="10"/>
      <c r="C1549" s="67">
        <f>SUM(C1535:C1548)</f>
        <v>0</v>
      </c>
      <c r="D1549" s="67">
        <f>SUM(D1535:D1548)</f>
        <v>0</v>
      </c>
    </row>
    <row r="1550" spans="1:4" x14ac:dyDescent="0.25">
      <c r="A1550" s="12">
        <v>5217</v>
      </c>
      <c r="B1550" s="13" t="s">
        <v>412</v>
      </c>
      <c r="C1550" s="68"/>
      <c r="D1550" s="68"/>
    </row>
    <row r="1551" spans="1:4" x14ac:dyDescent="0.25">
      <c r="A1551" s="6">
        <v>521701</v>
      </c>
      <c r="B1551" s="7" t="s">
        <v>339</v>
      </c>
      <c r="C1551" s="5"/>
      <c r="D1551" s="5"/>
    </row>
    <row r="1552" spans="1:4" x14ac:dyDescent="0.25">
      <c r="A1552" s="6">
        <v>521702</v>
      </c>
      <c r="B1552" s="7" t="s">
        <v>340</v>
      </c>
      <c r="C1552" s="5"/>
      <c r="D1552" s="5"/>
    </row>
    <row r="1553" spans="1:4" x14ac:dyDescent="0.25">
      <c r="A1553" s="6">
        <v>521703</v>
      </c>
      <c r="B1553" s="7" t="s">
        <v>341</v>
      </c>
      <c r="C1553" s="5"/>
      <c r="D1553" s="5"/>
    </row>
    <row r="1554" spans="1:4" x14ac:dyDescent="0.25">
      <c r="A1554" s="6">
        <v>521704</v>
      </c>
      <c r="B1554" s="7" t="s">
        <v>342</v>
      </c>
      <c r="C1554" s="5"/>
      <c r="D1554" s="5"/>
    </row>
    <row r="1555" spans="1:4" x14ac:dyDescent="0.25">
      <c r="A1555" s="6">
        <v>521705</v>
      </c>
      <c r="B1555" s="7" t="s">
        <v>343</v>
      </c>
      <c r="C1555" s="5"/>
      <c r="D1555" s="5"/>
    </row>
    <row r="1556" spans="1:4" x14ac:dyDescent="0.25">
      <c r="A1556" s="6">
        <v>521706</v>
      </c>
      <c r="B1556" s="7" t="s">
        <v>344</v>
      </c>
      <c r="C1556" s="5"/>
      <c r="D1556" s="5"/>
    </row>
    <row r="1557" spans="1:4" x14ac:dyDescent="0.25">
      <c r="A1557" s="6">
        <v>521707</v>
      </c>
      <c r="B1557" s="7" t="s">
        <v>117</v>
      </c>
      <c r="C1557" s="5"/>
      <c r="D1557" s="5"/>
    </row>
    <row r="1558" spans="1:4" x14ac:dyDescent="0.25">
      <c r="A1558" s="6">
        <v>521708</v>
      </c>
      <c r="B1558" s="7" t="s">
        <v>118</v>
      </c>
      <c r="C1558" s="5"/>
      <c r="D1558" s="5"/>
    </row>
    <row r="1559" spans="1:4" x14ac:dyDescent="0.25">
      <c r="A1559" s="6"/>
      <c r="B1559" s="7" t="s">
        <v>207</v>
      </c>
      <c r="C1559" s="5"/>
      <c r="D1559" s="5"/>
    </row>
    <row r="1560" spans="1:4" x14ac:dyDescent="0.25">
      <c r="A1560" s="6"/>
      <c r="B1560" s="7" t="s">
        <v>208</v>
      </c>
      <c r="C1560" s="5"/>
      <c r="D1560" s="5"/>
    </row>
    <row r="1561" spans="1:4" x14ac:dyDescent="0.25">
      <c r="A1561" s="6"/>
      <c r="B1561" s="7" t="s">
        <v>209</v>
      </c>
      <c r="C1561" s="5"/>
      <c r="D1561" s="5"/>
    </row>
    <row r="1562" spans="1:4" x14ac:dyDescent="0.25">
      <c r="A1562" s="6">
        <v>521709</v>
      </c>
      <c r="B1562" s="7" t="s">
        <v>345</v>
      </c>
      <c r="C1562" s="5"/>
      <c r="D1562" s="5"/>
    </row>
    <row r="1563" spans="1:4" x14ac:dyDescent="0.25">
      <c r="A1563" s="6">
        <v>521710</v>
      </c>
      <c r="B1563" s="7" t="s">
        <v>243</v>
      </c>
      <c r="C1563" s="5"/>
      <c r="D1563" s="5"/>
    </row>
    <row r="1564" spans="1:4" ht="15.75" thickBot="1" x14ac:dyDescent="0.3">
      <c r="A1564" s="19">
        <v>521711</v>
      </c>
      <c r="B1564" s="20" t="s">
        <v>121</v>
      </c>
      <c r="C1564" s="75"/>
      <c r="D1564" s="75"/>
    </row>
    <row r="1565" spans="1:4" ht="15.75" thickBot="1" x14ac:dyDescent="0.3">
      <c r="A1565" s="9" t="s">
        <v>18</v>
      </c>
      <c r="B1565" s="10"/>
      <c r="C1565" s="67">
        <f>SUM(C1551:C1564)</f>
        <v>0</v>
      </c>
      <c r="D1565" s="67">
        <f>SUM(D1551:D1564)</f>
        <v>0</v>
      </c>
    </row>
    <row r="1566" spans="1:4" x14ac:dyDescent="0.25">
      <c r="A1566" s="12">
        <v>5218</v>
      </c>
      <c r="B1566" s="13" t="s">
        <v>347</v>
      </c>
      <c r="C1566" s="68"/>
      <c r="D1566" s="68"/>
    </row>
    <row r="1567" spans="1:4" x14ac:dyDescent="0.25">
      <c r="A1567" s="6">
        <v>521801</v>
      </c>
      <c r="B1567" s="7" t="s">
        <v>348</v>
      </c>
      <c r="C1567" s="5"/>
      <c r="D1567" s="5"/>
    </row>
    <row r="1568" spans="1:4" x14ac:dyDescent="0.25">
      <c r="A1568" s="6">
        <v>521802</v>
      </c>
      <c r="B1568" s="7" t="s">
        <v>352</v>
      </c>
      <c r="C1568" s="5"/>
      <c r="D1568" s="5"/>
    </row>
    <row r="1569" spans="1:4" x14ac:dyDescent="0.25">
      <c r="A1569" s="6">
        <v>521803</v>
      </c>
      <c r="B1569" s="7" t="s">
        <v>353</v>
      </c>
      <c r="C1569" s="5"/>
      <c r="D1569" s="5"/>
    </row>
    <row r="1570" spans="1:4" x14ac:dyDescent="0.25">
      <c r="A1570" s="6">
        <v>521804</v>
      </c>
      <c r="B1570" s="7" t="s">
        <v>354</v>
      </c>
      <c r="C1570" s="5"/>
      <c r="D1570" s="5"/>
    </row>
    <row r="1571" spans="1:4" x14ac:dyDescent="0.25">
      <c r="A1571" s="6">
        <v>521805</v>
      </c>
      <c r="B1571" s="7" t="s">
        <v>355</v>
      </c>
      <c r="C1571" s="5"/>
      <c r="D1571" s="5"/>
    </row>
    <row r="1572" spans="1:4" x14ac:dyDescent="0.25">
      <c r="A1572" s="6">
        <v>521806</v>
      </c>
      <c r="B1572" s="7" t="s">
        <v>356</v>
      </c>
      <c r="C1572" s="5"/>
      <c r="D1572" s="5"/>
    </row>
    <row r="1573" spans="1:4" x14ac:dyDescent="0.25">
      <c r="A1573" s="6">
        <v>521807</v>
      </c>
      <c r="B1573" s="7" t="s">
        <v>357</v>
      </c>
      <c r="C1573" s="5"/>
      <c r="D1573" s="5"/>
    </row>
    <row r="1574" spans="1:4" x14ac:dyDescent="0.25">
      <c r="A1574" s="6">
        <v>521808</v>
      </c>
      <c r="B1574" s="7" t="s">
        <v>358</v>
      </c>
      <c r="C1574" s="5"/>
      <c r="D1574" s="5"/>
    </row>
    <row r="1575" spans="1:4" x14ac:dyDescent="0.25">
      <c r="A1575" s="6">
        <v>521809</v>
      </c>
      <c r="B1575" s="7" t="s">
        <v>361</v>
      </c>
      <c r="C1575" s="5"/>
      <c r="D1575" s="5"/>
    </row>
    <row r="1576" spans="1:4" x14ac:dyDescent="0.25">
      <c r="A1576" s="6">
        <v>521810</v>
      </c>
      <c r="B1576" s="7" t="s">
        <v>362</v>
      </c>
      <c r="C1576" s="5"/>
      <c r="D1576" s="5"/>
    </row>
    <row r="1577" spans="1:4" x14ac:dyDescent="0.25">
      <c r="A1577" s="6">
        <v>521811</v>
      </c>
      <c r="B1577" s="7" t="s">
        <v>363</v>
      </c>
      <c r="C1577" s="5"/>
      <c r="D1577" s="5"/>
    </row>
    <row r="1578" spans="1:4" x14ac:dyDescent="0.25">
      <c r="A1578" s="6">
        <v>521812</v>
      </c>
      <c r="B1578" s="7" t="s">
        <v>364</v>
      </c>
      <c r="C1578" s="5"/>
      <c r="D1578" s="5"/>
    </row>
    <row r="1579" spans="1:4" x14ac:dyDescent="0.25">
      <c r="A1579" s="6">
        <v>521813</v>
      </c>
      <c r="B1579" s="7" t="s">
        <v>365</v>
      </c>
      <c r="C1579" s="5"/>
      <c r="D1579" s="5"/>
    </row>
    <row r="1580" spans="1:4" x14ac:dyDescent="0.25">
      <c r="A1580" s="6">
        <v>521814</v>
      </c>
      <c r="B1580" s="7" t="s">
        <v>366</v>
      </c>
      <c r="C1580" s="5"/>
      <c r="D1580" s="5"/>
    </row>
    <row r="1581" spans="1:4" x14ac:dyDescent="0.25">
      <c r="A1581" s="6">
        <v>521815</v>
      </c>
      <c r="B1581" s="7" t="s">
        <v>367</v>
      </c>
      <c r="C1581" s="5"/>
      <c r="D1581" s="5"/>
    </row>
    <row r="1582" spans="1:4" x14ac:dyDescent="0.25">
      <c r="A1582" s="6">
        <v>521816</v>
      </c>
      <c r="B1582" s="7" t="s">
        <v>369</v>
      </c>
      <c r="C1582" s="5"/>
      <c r="D1582" s="5"/>
    </row>
    <row r="1583" spans="1:4" x14ac:dyDescent="0.25">
      <c r="A1583" s="6">
        <v>521817</v>
      </c>
      <c r="B1583" s="7" t="s">
        <v>370</v>
      </c>
      <c r="C1583" s="5"/>
      <c r="D1583" s="5"/>
    </row>
    <row r="1584" spans="1:4" x14ac:dyDescent="0.25">
      <c r="A1584" s="6">
        <v>521818</v>
      </c>
      <c r="B1584" s="7" t="s">
        <v>371</v>
      </c>
      <c r="C1584" s="5"/>
      <c r="D1584" s="5"/>
    </row>
    <row r="1585" spans="1:4" x14ac:dyDescent="0.25">
      <c r="A1585" s="6">
        <v>521819</v>
      </c>
      <c r="B1585" s="7" t="s">
        <v>372</v>
      </c>
      <c r="C1585" s="5"/>
      <c r="D1585" s="5"/>
    </row>
    <row r="1586" spans="1:4" x14ac:dyDescent="0.25">
      <c r="A1586" s="6">
        <v>521820</v>
      </c>
      <c r="B1586" s="7" t="s">
        <v>373</v>
      </c>
      <c r="C1586" s="5"/>
      <c r="D1586" s="5"/>
    </row>
    <row r="1587" spans="1:4" x14ac:dyDescent="0.25">
      <c r="A1587" s="6">
        <v>521821</v>
      </c>
      <c r="B1587" s="7" t="s">
        <v>374</v>
      </c>
      <c r="C1587" s="5"/>
      <c r="D1587" s="5"/>
    </row>
    <row r="1588" spans="1:4" x14ac:dyDescent="0.25">
      <c r="A1588" s="6">
        <v>521822</v>
      </c>
      <c r="B1588" s="7" t="s">
        <v>375</v>
      </c>
      <c r="C1588" s="5"/>
      <c r="D1588" s="5"/>
    </row>
    <row r="1589" spans="1:4" x14ac:dyDescent="0.25">
      <c r="A1589" s="6">
        <v>521823</v>
      </c>
      <c r="B1589" s="7" t="s">
        <v>378</v>
      </c>
      <c r="C1589" s="5"/>
      <c r="D1589" s="5"/>
    </row>
    <row r="1590" spans="1:4" x14ac:dyDescent="0.25">
      <c r="A1590" s="6">
        <v>521824</v>
      </c>
      <c r="B1590" s="7" t="s">
        <v>379</v>
      </c>
      <c r="C1590" s="5"/>
      <c r="D1590" s="5"/>
    </row>
    <row r="1591" spans="1:4" x14ac:dyDescent="0.25">
      <c r="A1591" s="6">
        <v>521825</v>
      </c>
      <c r="B1591" s="7" t="s">
        <v>380</v>
      </c>
      <c r="C1591" s="5"/>
      <c r="D1591" s="5"/>
    </row>
    <row r="1592" spans="1:4" x14ac:dyDescent="0.25">
      <c r="A1592" s="6">
        <v>521826</v>
      </c>
      <c r="B1592" s="7" t="s">
        <v>381</v>
      </c>
      <c r="C1592" s="5"/>
      <c r="D1592" s="5"/>
    </row>
    <row r="1593" spans="1:4" x14ac:dyDescent="0.25">
      <c r="A1593" s="6">
        <v>521827</v>
      </c>
      <c r="B1593" s="7" t="s">
        <v>382</v>
      </c>
      <c r="C1593" s="5"/>
      <c r="D1593" s="5"/>
    </row>
    <row r="1594" spans="1:4" x14ac:dyDescent="0.25">
      <c r="A1594" s="6">
        <v>521828</v>
      </c>
      <c r="B1594" s="7" t="s">
        <v>413</v>
      </c>
      <c r="C1594" s="5"/>
      <c r="D1594" s="5"/>
    </row>
    <row r="1595" spans="1:4" x14ac:dyDescent="0.25">
      <c r="A1595" s="6">
        <v>521829</v>
      </c>
      <c r="B1595" s="7" t="s">
        <v>385</v>
      </c>
      <c r="C1595" s="5"/>
      <c r="D1595" s="5"/>
    </row>
    <row r="1596" spans="1:4" x14ac:dyDescent="0.25">
      <c r="A1596" s="6">
        <v>521830</v>
      </c>
      <c r="B1596" s="7" t="s">
        <v>414</v>
      </c>
      <c r="C1596" s="5"/>
      <c r="D1596" s="5"/>
    </row>
    <row r="1597" spans="1:4" x14ac:dyDescent="0.25">
      <c r="A1597" s="6">
        <v>521831</v>
      </c>
      <c r="B1597" s="7" t="s">
        <v>415</v>
      </c>
      <c r="C1597" s="5"/>
      <c r="D1597" s="5"/>
    </row>
    <row r="1598" spans="1:4" x14ac:dyDescent="0.25">
      <c r="A1598" s="6">
        <v>521832</v>
      </c>
      <c r="B1598" s="7" t="s">
        <v>359</v>
      </c>
      <c r="C1598" s="5"/>
      <c r="D1598" s="5"/>
    </row>
    <row r="1599" spans="1:4" x14ac:dyDescent="0.25">
      <c r="A1599" s="6">
        <v>521833</v>
      </c>
      <c r="B1599" s="7" t="s">
        <v>360</v>
      </c>
      <c r="C1599" s="5"/>
      <c r="D1599" s="5"/>
    </row>
    <row r="1600" spans="1:4" x14ac:dyDescent="0.25">
      <c r="A1600" s="16">
        <v>521834</v>
      </c>
      <c r="B1600" s="17" t="s">
        <v>388</v>
      </c>
      <c r="C1600" s="69"/>
      <c r="D1600" s="69"/>
    </row>
    <row r="1601" spans="1:4" x14ac:dyDescent="0.25">
      <c r="A1601" s="16">
        <v>521835</v>
      </c>
      <c r="B1601" s="17" t="s">
        <v>389</v>
      </c>
      <c r="C1601" s="69"/>
      <c r="D1601" s="69"/>
    </row>
    <row r="1602" spans="1:4" x14ac:dyDescent="0.25">
      <c r="A1602" s="16">
        <v>521836</v>
      </c>
      <c r="B1602" s="17" t="s">
        <v>167</v>
      </c>
      <c r="C1602" s="69"/>
      <c r="D1602" s="69"/>
    </row>
    <row r="1603" spans="1:4" x14ac:dyDescent="0.25">
      <c r="A1603" s="16">
        <v>521837</v>
      </c>
      <c r="B1603" s="17" t="s">
        <v>159</v>
      </c>
      <c r="C1603" s="69"/>
      <c r="D1603" s="69"/>
    </row>
    <row r="1604" spans="1:4" x14ac:dyDescent="0.25">
      <c r="A1604" s="16">
        <v>521838</v>
      </c>
      <c r="B1604" s="17" t="s">
        <v>169</v>
      </c>
      <c r="C1604" s="69"/>
      <c r="D1604" s="69"/>
    </row>
    <row r="1605" spans="1:4" x14ac:dyDescent="0.25">
      <c r="A1605" s="16">
        <v>521839</v>
      </c>
      <c r="B1605" s="17" t="s">
        <v>170</v>
      </c>
      <c r="C1605" s="69"/>
      <c r="D1605" s="69"/>
    </row>
    <row r="1606" spans="1:4" x14ac:dyDescent="0.25">
      <c r="A1606" s="16">
        <v>521840</v>
      </c>
      <c r="B1606" s="17" t="s">
        <v>171</v>
      </c>
      <c r="C1606" s="69"/>
      <c r="D1606" s="69"/>
    </row>
    <row r="1607" spans="1:4" x14ac:dyDescent="0.25">
      <c r="A1607" s="16">
        <v>521841</v>
      </c>
      <c r="B1607" s="17" t="s">
        <v>391</v>
      </c>
      <c r="C1607" s="69"/>
      <c r="D1607" s="69"/>
    </row>
    <row r="1608" spans="1:4" ht="15.75" thickBot="1" x14ac:dyDescent="0.3">
      <c r="A1608" s="16">
        <v>521860</v>
      </c>
      <c r="B1608" s="17" t="s">
        <v>38</v>
      </c>
      <c r="C1608" s="69"/>
      <c r="D1608" s="69"/>
    </row>
    <row r="1609" spans="1:4" ht="15.75" thickBot="1" x14ac:dyDescent="0.3">
      <c r="A1609" s="9" t="s">
        <v>18</v>
      </c>
      <c r="B1609" s="10"/>
      <c r="C1609" s="67">
        <f>SUM(C1567:C1608)</f>
        <v>0</v>
      </c>
      <c r="D1609" s="67">
        <f>SUM(D1567:D1608)</f>
        <v>0</v>
      </c>
    </row>
    <row r="1610" spans="1:4" x14ac:dyDescent="0.25">
      <c r="A1610" s="12">
        <v>53</v>
      </c>
      <c r="B1610" s="13" t="s">
        <v>416</v>
      </c>
      <c r="C1610" s="68"/>
      <c r="D1610" s="68"/>
    </row>
    <row r="1611" spans="1:4" x14ac:dyDescent="0.25">
      <c r="A1611" s="3">
        <v>5301</v>
      </c>
      <c r="B1611" s="4" t="s">
        <v>417</v>
      </c>
      <c r="C1611" s="5"/>
      <c r="D1611" s="5"/>
    </row>
    <row r="1612" spans="1:4" x14ac:dyDescent="0.25">
      <c r="A1612" s="6">
        <v>530101</v>
      </c>
      <c r="B1612" s="7" t="s">
        <v>94</v>
      </c>
      <c r="C1612" s="5"/>
      <c r="D1612" s="5">
        <v>660195.48</v>
      </c>
    </row>
    <row r="1613" spans="1:4" x14ac:dyDescent="0.25">
      <c r="A1613" s="6">
        <v>530102</v>
      </c>
      <c r="B1613" s="7" t="s">
        <v>95</v>
      </c>
      <c r="C1613" s="5"/>
      <c r="D1613" s="5"/>
    </row>
    <row r="1614" spans="1:4" x14ac:dyDescent="0.25">
      <c r="A1614" s="6">
        <v>530103</v>
      </c>
      <c r="B1614" s="7" t="s">
        <v>96</v>
      </c>
      <c r="C1614" s="5"/>
      <c r="D1614" s="5"/>
    </row>
    <row r="1615" spans="1:4" x14ac:dyDescent="0.25">
      <c r="A1615" s="6">
        <v>530104</v>
      </c>
      <c r="B1615" s="7" t="s">
        <v>97</v>
      </c>
      <c r="C1615" s="5"/>
      <c r="D1615" s="5"/>
    </row>
    <row r="1616" spans="1:4" x14ac:dyDescent="0.25">
      <c r="A1616" s="6">
        <v>530105</v>
      </c>
      <c r="B1616" s="7" t="s">
        <v>98</v>
      </c>
      <c r="C1616" s="5">
        <v>4251851.03</v>
      </c>
      <c r="D1616" s="5">
        <v>6386676.8600000003</v>
      </c>
    </row>
    <row r="1617" spans="1:4" x14ac:dyDescent="0.25">
      <c r="A1617" s="6">
        <v>530106</v>
      </c>
      <c r="B1617" s="7" t="s">
        <v>99</v>
      </c>
      <c r="C1617" s="5">
        <v>124418102.04000001</v>
      </c>
      <c r="D1617" s="5">
        <v>152298984.99000001</v>
      </c>
    </row>
    <row r="1618" spans="1:4" x14ac:dyDescent="0.25">
      <c r="A1618" s="6">
        <v>530107</v>
      </c>
      <c r="B1618" s="7" t="s">
        <v>100</v>
      </c>
      <c r="C1618" s="5"/>
      <c r="D1618" s="5"/>
    </row>
    <row r="1619" spans="1:4" x14ac:dyDescent="0.25">
      <c r="A1619" s="6">
        <v>530108</v>
      </c>
      <c r="B1619" s="7" t="s">
        <v>101</v>
      </c>
      <c r="C1619" s="5"/>
      <c r="D1619" s="5">
        <v>1494568.6</v>
      </c>
    </row>
    <row r="1620" spans="1:4" x14ac:dyDescent="0.25">
      <c r="A1620" s="6">
        <v>530109</v>
      </c>
      <c r="B1620" s="7" t="s">
        <v>102</v>
      </c>
      <c r="C1620" s="5">
        <v>10690</v>
      </c>
      <c r="D1620" s="5">
        <v>78000</v>
      </c>
    </row>
    <row r="1621" spans="1:4" x14ac:dyDescent="0.25">
      <c r="A1621" s="6">
        <v>530110</v>
      </c>
      <c r="B1621" s="7" t="s">
        <v>103</v>
      </c>
      <c r="C1621" s="5"/>
      <c r="D1621" s="5"/>
    </row>
    <row r="1622" spans="1:4" x14ac:dyDescent="0.25">
      <c r="A1622" s="6">
        <v>530111</v>
      </c>
      <c r="B1622" s="7" t="s">
        <v>104</v>
      </c>
      <c r="C1622" s="5"/>
      <c r="D1622" s="5"/>
    </row>
    <row r="1623" spans="1:4" x14ac:dyDescent="0.25">
      <c r="A1623" s="6">
        <v>530112</v>
      </c>
      <c r="B1623" s="7" t="s">
        <v>105</v>
      </c>
      <c r="C1623" s="5"/>
      <c r="D1623" s="5"/>
    </row>
    <row r="1624" spans="1:4" x14ac:dyDescent="0.25">
      <c r="A1624" s="6">
        <v>530113</v>
      </c>
      <c r="B1624" s="7" t="s">
        <v>106</v>
      </c>
      <c r="C1624" s="5"/>
      <c r="D1624" s="5"/>
    </row>
    <row r="1625" spans="1:4" x14ac:dyDescent="0.25">
      <c r="A1625" s="6">
        <v>530114</v>
      </c>
      <c r="B1625" s="7" t="s">
        <v>107</v>
      </c>
      <c r="C1625" s="5">
        <v>113020</v>
      </c>
      <c r="D1625" s="5">
        <v>1633625.75</v>
      </c>
    </row>
    <row r="1626" spans="1:4" ht="15.75" thickBot="1" x14ac:dyDescent="0.3">
      <c r="A1626" s="19">
        <v>530115</v>
      </c>
      <c r="B1626" s="20" t="s">
        <v>108</v>
      </c>
      <c r="C1626" s="75"/>
      <c r="D1626" s="75"/>
    </row>
    <row r="1627" spans="1:4" ht="15.75" thickBot="1" x14ac:dyDescent="0.3">
      <c r="A1627" s="9" t="s">
        <v>18</v>
      </c>
      <c r="B1627" s="10"/>
      <c r="C1627" s="67">
        <f>SUM(C1612:C1626)</f>
        <v>128793663.07000001</v>
      </c>
      <c r="D1627" s="67">
        <f>SUM(D1612:D1626)</f>
        <v>162552051.68000001</v>
      </c>
    </row>
    <row r="1628" spans="1:4" x14ac:dyDescent="0.25">
      <c r="A1628" s="12">
        <v>5302</v>
      </c>
      <c r="B1628" s="13" t="s">
        <v>325</v>
      </c>
      <c r="C1628" s="68"/>
      <c r="D1628" s="68"/>
    </row>
    <row r="1629" spans="1:4" x14ac:dyDescent="0.25">
      <c r="A1629" s="6">
        <v>530201</v>
      </c>
      <c r="B1629" s="7" t="s">
        <v>94</v>
      </c>
      <c r="C1629" s="5"/>
      <c r="D1629" s="5"/>
    </row>
    <row r="1630" spans="1:4" x14ac:dyDescent="0.25">
      <c r="A1630" s="6">
        <v>530202</v>
      </c>
      <c r="B1630" s="7" t="s">
        <v>95</v>
      </c>
      <c r="C1630" s="5">
        <v>61693.51</v>
      </c>
      <c r="D1630" s="5">
        <v>188246.31</v>
      </c>
    </row>
    <row r="1631" spans="1:4" x14ac:dyDescent="0.25">
      <c r="A1631" s="6">
        <v>530203</v>
      </c>
      <c r="B1631" s="7" t="s">
        <v>96</v>
      </c>
      <c r="C1631" s="5">
        <v>21857.84</v>
      </c>
      <c r="D1631" s="5">
        <v>-11155.66</v>
      </c>
    </row>
    <row r="1632" spans="1:4" x14ac:dyDescent="0.25">
      <c r="A1632" s="6">
        <v>530204</v>
      </c>
      <c r="B1632" s="7" t="s">
        <v>97</v>
      </c>
      <c r="C1632" s="5"/>
      <c r="D1632" s="5"/>
    </row>
    <row r="1633" spans="1:4" x14ac:dyDescent="0.25">
      <c r="A1633" s="6">
        <v>530205</v>
      </c>
      <c r="B1633" s="7" t="s">
        <v>98</v>
      </c>
      <c r="C1633" s="5">
        <v>2096689.75</v>
      </c>
      <c r="D1633" s="5">
        <v>1468005.56</v>
      </c>
    </row>
    <row r="1634" spans="1:4" x14ac:dyDescent="0.25">
      <c r="A1634" s="6">
        <v>530206</v>
      </c>
      <c r="B1634" s="7" t="s">
        <v>99</v>
      </c>
      <c r="C1634" s="5">
        <v>65638322.909999996</v>
      </c>
      <c r="D1634" s="5">
        <v>65960160.329999998</v>
      </c>
    </row>
    <row r="1635" spans="1:4" x14ac:dyDescent="0.25">
      <c r="A1635" s="6">
        <v>530207</v>
      </c>
      <c r="B1635" s="7" t="s">
        <v>100</v>
      </c>
      <c r="C1635" s="5"/>
      <c r="D1635" s="5"/>
    </row>
    <row r="1636" spans="1:4" x14ac:dyDescent="0.25">
      <c r="A1636" s="6">
        <v>530208</v>
      </c>
      <c r="B1636" s="7" t="s">
        <v>101</v>
      </c>
      <c r="C1636" s="5">
        <v>951088.13</v>
      </c>
      <c r="D1636" s="5">
        <v>715401.09</v>
      </c>
    </row>
    <row r="1637" spans="1:4" x14ac:dyDescent="0.25">
      <c r="A1637" s="6">
        <v>530209</v>
      </c>
      <c r="B1637" s="7" t="s">
        <v>102</v>
      </c>
      <c r="C1637" s="5"/>
      <c r="D1637" s="5"/>
    </row>
    <row r="1638" spans="1:4" x14ac:dyDescent="0.25">
      <c r="A1638" s="6">
        <v>530210</v>
      </c>
      <c r="B1638" s="7" t="s">
        <v>103</v>
      </c>
      <c r="C1638" s="5">
        <v>980.46</v>
      </c>
      <c r="D1638" s="5">
        <v>-1039.17</v>
      </c>
    </row>
    <row r="1639" spans="1:4" x14ac:dyDescent="0.25">
      <c r="A1639" s="6">
        <v>530211</v>
      </c>
      <c r="B1639" s="7" t="s">
        <v>104</v>
      </c>
      <c r="C1639" s="5">
        <v>3050</v>
      </c>
      <c r="D1639" s="5">
        <v>36248.839999999997</v>
      </c>
    </row>
    <row r="1640" spans="1:4" x14ac:dyDescent="0.25">
      <c r="A1640" s="6">
        <v>530212</v>
      </c>
      <c r="B1640" s="7" t="s">
        <v>105</v>
      </c>
      <c r="C1640" s="5">
        <v>1455.84</v>
      </c>
      <c r="D1640" s="5">
        <v>14399.06</v>
      </c>
    </row>
    <row r="1641" spans="1:4" x14ac:dyDescent="0.25">
      <c r="A1641" s="6">
        <v>530213</v>
      </c>
      <c r="B1641" s="7" t="s">
        <v>106</v>
      </c>
      <c r="C1641" s="5">
        <v>5644.75</v>
      </c>
      <c r="D1641" s="5">
        <v>112.89</v>
      </c>
    </row>
    <row r="1642" spans="1:4" x14ac:dyDescent="0.25">
      <c r="A1642" s="6">
        <v>530214</v>
      </c>
      <c r="B1642" s="7" t="s">
        <v>107</v>
      </c>
      <c r="C1642" s="5">
        <v>108146.18</v>
      </c>
      <c r="D1642" s="5">
        <v>-86355.73</v>
      </c>
    </row>
    <row r="1643" spans="1:4" ht="15.75" thickBot="1" x14ac:dyDescent="0.3">
      <c r="A1643" s="19">
        <v>530215</v>
      </c>
      <c r="B1643" s="20" t="s">
        <v>108</v>
      </c>
      <c r="C1643" s="5">
        <v>209173.48</v>
      </c>
      <c r="D1643" s="5">
        <v>166710.91</v>
      </c>
    </row>
    <row r="1644" spans="1:4" ht="15.75" thickBot="1" x14ac:dyDescent="0.3">
      <c r="A1644" s="9" t="s">
        <v>18</v>
      </c>
      <c r="B1644" s="10"/>
      <c r="C1644" s="67">
        <f>SUM(C1629:C1643)</f>
        <v>69098102.849999994</v>
      </c>
      <c r="D1644" s="67">
        <f>SUM(D1629:D1643)</f>
        <v>68450734.429999992</v>
      </c>
    </row>
    <row r="1645" spans="1:4" x14ac:dyDescent="0.25">
      <c r="A1645" s="12">
        <v>5303</v>
      </c>
      <c r="B1645" s="13" t="s">
        <v>418</v>
      </c>
      <c r="C1645" s="68"/>
      <c r="D1645" s="68"/>
    </row>
    <row r="1646" spans="1:4" x14ac:dyDescent="0.25">
      <c r="A1646" s="6">
        <v>530301</v>
      </c>
      <c r="B1646" s="7" t="s">
        <v>94</v>
      </c>
      <c r="C1646" s="5"/>
      <c r="D1646" s="5"/>
    </row>
    <row r="1647" spans="1:4" x14ac:dyDescent="0.25">
      <c r="A1647" s="6">
        <v>530302</v>
      </c>
      <c r="B1647" s="7" t="s">
        <v>95</v>
      </c>
      <c r="C1647" s="5">
        <v>75298.52</v>
      </c>
      <c r="D1647" s="5">
        <v>62598.03</v>
      </c>
    </row>
    <row r="1648" spans="1:4" x14ac:dyDescent="0.25">
      <c r="A1648" s="6">
        <v>530303</v>
      </c>
      <c r="B1648" s="7" t="s">
        <v>96</v>
      </c>
      <c r="C1648" s="5">
        <v>-4462.2700000000004</v>
      </c>
      <c r="D1648" s="5">
        <v>13272.72</v>
      </c>
    </row>
    <row r="1649" spans="1:4" x14ac:dyDescent="0.25">
      <c r="A1649" s="6">
        <v>530304</v>
      </c>
      <c r="B1649" s="7" t="s">
        <v>97</v>
      </c>
      <c r="C1649" s="5"/>
      <c r="D1649" s="5"/>
    </row>
    <row r="1650" spans="1:4" x14ac:dyDescent="0.25">
      <c r="A1650" s="6">
        <v>530305</v>
      </c>
      <c r="B1650" s="7" t="s">
        <v>98</v>
      </c>
      <c r="C1650" s="5">
        <v>220200.83</v>
      </c>
      <c r="D1650" s="5">
        <v>281647.23</v>
      </c>
    </row>
    <row r="1651" spans="1:4" x14ac:dyDescent="0.25">
      <c r="A1651" s="6">
        <v>530306</v>
      </c>
      <c r="B1651" s="7" t="s">
        <v>99</v>
      </c>
      <c r="C1651" s="5">
        <v>26384064.120000001</v>
      </c>
      <c r="D1651" s="5">
        <v>23835086.75</v>
      </c>
    </row>
    <row r="1652" spans="1:4" x14ac:dyDescent="0.25">
      <c r="A1652" s="6">
        <v>530307</v>
      </c>
      <c r="B1652" s="7" t="s">
        <v>100</v>
      </c>
      <c r="D1652" s="5"/>
    </row>
    <row r="1653" spans="1:4" x14ac:dyDescent="0.25">
      <c r="A1653" s="6">
        <v>530308</v>
      </c>
      <c r="B1653" s="7" t="s">
        <v>101</v>
      </c>
      <c r="C1653" s="5">
        <v>286160.42</v>
      </c>
      <c r="D1653" s="5">
        <v>287145.08</v>
      </c>
    </row>
    <row r="1654" spans="1:4" x14ac:dyDescent="0.25">
      <c r="A1654" s="6">
        <v>530309</v>
      </c>
      <c r="B1654" s="7" t="s">
        <v>102</v>
      </c>
      <c r="C1654" s="5"/>
      <c r="D1654" s="5">
        <v>159.19</v>
      </c>
    </row>
    <row r="1655" spans="1:4" x14ac:dyDescent="0.25">
      <c r="A1655" s="6">
        <v>530310</v>
      </c>
      <c r="B1655" s="7" t="s">
        <v>103</v>
      </c>
      <c r="C1655" s="5">
        <v>-415.67</v>
      </c>
      <c r="D1655" s="5">
        <v>258.5</v>
      </c>
    </row>
    <row r="1656" spans="1:4" x14ac:dyDescent="0.25">
      <c r="A1656" s="6">
        <v>530311</v>
      </c>
      <c r="B1656" s="7" t="s">
        <v>104</v>
      </c>
      <c r="C1656" s="5">
        <v>17346.73</v>
      </c>
      <c r="D1656" s="5">
        <v>14382.41</v>
      </c>
    </row>
    <row r="1657" spans="1:4" x14ac:dyDescent="0.25">
      <c r="A1657" s="6">
        <v>530312</v>
      </c>
      <c r="B1657" s="7" t="s">
        <v>105</v>
      </c>
      <c r="C1657" s="5">
        <v>5759.6</v>
      </c>
      <c r="D1657" s="5">
        <v>2808.32</v>
      </c>
    </row>
    <row r="1658" spans="1:4" x14ac:dyDescent="0.25">
      <c r="A1658" s="6">
        <v>530313</v>
      </c>
      <c r="B1658" s="7" t="s">
        <v>106</v>
      </c>
      <c r="C1658" s="5">
        <v>45.16</v>
      </c>
      <c r="D1658" s="5">
        <v>608</v>
      </c>
    </row>
    <row r="1659" spans="1:4" x14ac:dyDescent="0.25">
      <c r="A1659" s="6">
        <v>530314</v>
      </c>
      <c r="B1659" s="7" t="s">
        <v>107</v>
      </c>
      <c r="C1659" s="5">
        <v>-34542.300000000003</v>
      </c>
      <c r="D1659" s="5">
        <v>93493.98</v>
      </c>
    </row>
    <row r="1660" spans="1:4" ht="15.75" thickBot="1" x14ac:dyDescent="0.3">
      <c r="A1660" s="19">
        <v>530315</v>
      </c>
      <c r="B1660" s="20" t="s">
        <v>108</v>
      </c>
      <c r="C1660" s="5">
        <v>66684.36</v>
      </c>
      <c r="D1660" s="5">
        <v>44558.21</v>
      </c>
    </row>
    <row r="1661" spans="1:4" ht="15.75" thickBot="1" x14ac:dyDescent="0.3">
      <c r="A1661" s="9" t="s">
        <v>18</v>
      </c>
      <c r="B1661" s="10"/>
      <c r="C1661" s="71">
        <f>SUM(C1646:C1660)</f>
        <v>27016139.5</v>
      </c>
      <c r="D1661" s="71">
        <f>SUM(D1646:D1660)</f>
        <v>24636018.420000002</v>
      </c>
    </row>
    <row r="1662" spans="1:4" x14ac:dyDescent="0.25">
      <c r="A1662" s="12">
        <v>5304</v>
      </c>
      <c r="B1662" s="13" t="s">
        <v>419</v>
      </c>
      <c r="C1662" s="5"/>
      <c r="D1662" s="5"/>
    </row>
    <row r="1663" spans="1:4" x14ac:dyDescent="0.25">
      <c r="A1663" s="6">
        <v>530401</v>
      </c>
      <c r="B1663" s="7" t="s">
        <v>94</v>
      </c>
      <c r="C1663" s="5"/>
      <c r="D1663" s="5"/>
    </row>
    <row r="1664" spans="1:4" x14ac:dyDescent="0.25">
      <c r="A1664" s="6">
        <v>530402</v>
      </c>
      <c r="B1664" s="7" t="s">
        <v>95</v>
      </c>
      <c r="C1664" s="5"/>
      <c r="D1664" s="5"/>
    </row>
    <row r="1665" spans="1:4" x14ac:dyDescent="0.25">
      <c r="A1665" s="6">
        <v>530403</v>
      </c>
      <c r="B1665" s="7" t="s">
        <v>96</v>
      </c>
      <c r="C1665" s="5"/>
      <c r="D1665" s="5"/>
    </row>
    <row r="1666" spans="1:4" x14ac:dyDescent="0.25">
      <c r="A1666" s="6">
        <v>530404</v>
      </c>
      <c r="B1666" s="7" t="s">
        <v>97</v>
      </c>
      <c r="C1666" s="5"/>
      <c r="D1666" s="5"/>
    </row>
    <row r="1667" spans="1:4" x14ac:dyDescent="0.25">
      <c r="A1667" s="6">
        <v>530405</v>
      </c>
      <c r="B1667" s="7" t="s">
        <v>98</v>
      </c>
      <c r="C1667" s="5"/>
      <c r="D1667" s="5"/>
    </row>
    <row r="1668" spans="1:4" x14ac:dyDescent="0.25">
      <c r="A1668" s="6">
        <v>530406</v>
      </c>
      <c r="B1668" s="7" t="s">
        <v>99</v>
      </c>
      <c r="C1668" s="5"/>
      <c r="D1668" s="5"/>
    </row>
    <row r="1669" spans="1:4" x14ac:dyDescent="0.25">
      <c r="A1669" s="6">
        <v>530407</v>
      </c>
      <c r="B1669" s="7" t="s">
        <v>100</v>
      </c>
      <c r="C1669" s="5"/>
      <c r="D1669" s="5"/>
    </row>
    <row r="1670" spans="1:4" x14ac:dyDescent="0.25">
      <c r="A1670" s="6">
        <v>530408</v>
      </c>
      <c r="B1670" s="7" t="s">
        <v>101</v>
      </c>
      <c r="C1670" s="5"/>
      <c r="D1670" s="5"/>
    </row>
    <row r="1671" spans="1:4" x14ac:dyDescent="0.25">
      <c r="A1671" s="6">
        <v>530409</v>
      </c>
      <c r="B1671" s="7" t="s">
        <v>102</v>
      </c>
      <c r="C1671" s="5"/>
      <c r="D1671" s="5"/>
    </row>
    <row r="1672" spans="1:4" x14ac:dyDescent="0.25">
      <c r="A1672" s="6">
        <v>530410</v>
      </c>
      <c r="B1672" s="7" t="s">
        <v>103</v>
      </c>
      <c r="C1672" s="5"/>
      <c r="D1672" s="5"/>
    </row>
    <row r="1673" spans="1:4" x14ac:dyDescent="0.25">
      <c r="A1673" s="6">
        <v>530411</v>
      </c>
      <c r="B1673" s="7" t="s">
        <v>104</v>
      </c>
      <c r="C1673" s="5"/>
      <c r="D1673" s="5"/>
    </row>
    <row r="1674" spans="1:4" x14ac:dyDescent="0.25">
      <c r="A1674" s="6">
        <v>530412</v>
      </c>
      <c r="B1674" s="7" t="s">
        <v>105</v>
      </c>
      <c r="C1674" s="5"/>
      <c r="D1674" s="5"/>
    </row>
    <row r="1675" spans="1:4" x14ac:dyDescent="0.25">
      <c r="A1675" s="6">
        <v>530413</v>
      </c>
      <c r="B1675" s="7" t="s">
        <v>106</v>
      </c>
      <c r="C1675" s="5"/>
      <c r="D1675" s="5"/>
    </row>
    <row r="1676" spans="1:4" x14ac:dyDescent="0.25">
      <c r="A1676" s="6">
        <v>530414</v>
      </c>
      <c r="B1676" s="7" t="s">
        <v>107</v>
      </c>
      <c r="C1676" s="5"/>
      <c r="D1676" s="5"/>
    </row>
    <row r="1677" spans="1:4" ht="15.75" thickBot="1" x14ac:dyDescent="0.3">
      <c r="A1677" s="19">
        <v>530415</v>
      </c>
      <c r="B1677" s="20" t="s">
        <v>108</v>
      </c>
      <c r="C1677" s="5"/>
      <c r="D1677" s="5"/>
    </row>
    <row r="1678" spans="1:4" ht="15.75" thickBot="1" x14ac:dyDescent="0.3">
      <c r="A1678" s="9" t="s">
        <v>18</v>
      </c>
      <c r="B1678" s="10"/>
      <c r="C1678" s="79">
        <f>SUM(C1663:C1677)</f>
        <v>0</v>
      </c>
      <c r="D1678" s="79">
        <f>SUM(D1663:D1677)</f>
        <v>0</v>
      </c>
    </row>
    <row r="1679" spans="1:4" x14ac:dyDescent="0.25">
      <c r="A1679" s="12">
        <v>5305</v>
      </c>
      <c r="B1679" s="13" t="s">
        <v>420</v>
      </c>
      <c r="C1679" s="5"/>
      <c r="D1679" s="5"/>
    </row>
    <row r="1680" spans="1:4" x14ac:dyDescent="0.25">
      <c r="A1680" s="6">
        <v>530501</v>
      </c>
      <c r="B1680" s="7" t="s">
        <v>94</v>
      </c>
      <c r="C1680" s="5"/>
      <c r="D1680" s="5"/>
    </row>
    <row r="1681" spans="1:4" x14ac:dyDescent="0.25">
      <c r="A1681" s="6">
        <v>530502</v>
      </c>
      <c r="B1681" s="7" t="s">
        <v>95</v>
      </c>
      <c r="C1681" s="5"/>
      <c r="D1681" s="5"/>
    </row>
    <row r="1682" spans="1:4" x14ac:dyDescent="0.25">
      <c r="A1682" s="6">
        <v>530503</v>
      </c>
      <c r="B1682" s="7" t="s">
        <v>96</v>
      </c>
      <c r="C1682" s="5"/>
      <c r="D1682" s="5"/>
    </row>
    <row r="1683" spans="1:4" x14ac:dyDescent="0.25">
      <c r="A1683" s="6">
        <v>530504</v>
      </c>
      <c r="B1683" s="7" t="s">
        <v>97</v>
      </c>
      <c r="C1683" s="5"/>
      <c r="D1683" s="5"/>
    </row>
    <row r="1684" spans="1:4" x14ac:dyDescent="0.25">
      <c r="A1684" s="6">
        <v>530505</v>
      </c>
      <c r="B1684" s="7" t="s">
        <v>98</v>
      </c>
      <c r="C1684" s="5"/>
      <c r="D1684" s="5"/>
    </row>
    <row r="1685" spans="1:4" x14ac:dyDescent="0.25">
      <c r="A1685" s="6">
        <v>530506</v>
      </c>
      <c r="B1685" s="7" t="s">
        <v>99</v>
      </c>
      <c r="C1685" s="5"/>
      <c r="D1685" s="5">
        <v>3821239.38</v>
      </c>
    </row>
    <row r="1686" spans="1:4" x14ac:dyDescent="0.25">
      <c r="A1686" s="6">
        <v>530507</v>
      </c>
      <c r="B1686" s="7" t="s">
        <v>100</v>
      </c>
      <c r="C1686" s="5"/>
      <c r="D1686" s="5"/>
    </row>
    <row r="1687" spans="1:4" x14ac:dyDescent="0.25">
      <c r="A1687" s="6">
        <v>530508</v>
      </c>
      <c r="B1687" s="7" t="s">
        <v>101</v>
      </c>
      <c r="C1687" s="5"/>
      <c r="D1687" s="5"/>
    </row>
    <row r="1688" spans="1:4" x14ac:dyDescent="0.25">
      <c r="A1688" s="6">
        <v>530509</v>
      </c>
      <c r="B1688" s="7" t="s">
        <v>102</v>
      </c>
      <c r="C1688" s="5"/>
      <c r="D1688" s="5"/>
    </row>
    <row r="1689" spans="1:4" x14ac:dyDescent="0.25">
      <c r="A1689" s="6">
        <v>530510</v>
      </c>
      <c r="B1689" s="7" t="s">
        <v>103</v>
      </c>
      <c r="C1689" s="5"/>
      <c r="D1689" s="5"/>
    </row>
    <row r="1690" spans="1:4" x14ac:dyDescent="0.25">
      <c r="A1690" s="6">
        <v>530511</v>
      </c>
      <c r="B1690" s="7" t="s">
        <v>104</v>
      </c>
      <c r="C1690" s="5"/>
      <c r="D1690" s="5"/>
    </row>
    <row r="1691" spans="1:4" x14ac:dyDescent="0.25">
      <c r="A1691" s="6">
        <v>530512</v>
      </c>
      <c r="B1691" s="7" t="s">
        <v>105</v>
      </c>
      <c r="C1691" s="5"/>
      <c r="D1691" s="5"/>
    </row>
    <row r="1692" spans="1:4" x14ac:dyDescent="0.25">
      <c r="A1692" s="6">
        <v>530513</v>
      </c>
      <c r="B1692" s="7" t="s">
        <v>106</v>
      </c>
      <c r="C1692" s="5"/>
      <c r="D1692" s="5"/>
    </row>
    <row r="1693" spans="1:4" x14ac:dyDescent="0.25">
      <c r="A1693" s="6">
        <v>530514</v>
      </c>
      <c r="B1693" s="7" t="s">
        <v>107</v>
      </c>
      <c r="C1693" s="5"/>
      <c r="D1693" s="5"/>
    </row>
    <row r="1694" spans="1:4" ht="15.75" thickBot="1" x14ac:dyDescent="0.3">
      <c r="A1694" s="19">
        <v>530515</v>
      </c>
      <c r="B1694" s="20" t="s">
        <v>108</v>
      </c>
      <c r="C1694" s="5"/>
      <c r="D1694" s="5"/>
    </row>
    <row r="1695" spans="1:4" ht="15.75" thickBot="1" x14ac:dyDescent="0.3">
      <c r="A1695" s="9" t="s">
        <v>18</v>
      </c>
      <c r="B1695" s="10"/>
      <c r="C1695" s="70">
        <f>SUM(C1680:C1694)</f>
        <v>0</v>
      </c>
      <c r="D1695" s="70">
        <f>SUM(D1680:D1694)</f>
        <v>3821239.38</v>
      </c>
    </row>
    <row r="1696" spans="1:4" x14ac:dyDescent="0.25">
      <c r="A1696" s="12">
        <v>5306</v>
      </c>
      <c r="B1696" s="13" t="s">
        <v>329</v>
      </c>
      <c r="C1696" s="68"/>
      <c r="D1696" s="68"/>
    </row>
    <row r="1697" spans="1:4" x14ac:dyDescent="0.25">
      <c r="A1697" s="6">
        <v>530601</v>
      </c>
      <c r="B1697" s="7" t="s">
        <v>94</v>
      </c>
      <c r="C1697" s="5"/>
      <c r="D1697" s="5"/>
    </row>
    <row r="1698" spans="1:4" x14ac:dyDescent="0.25">
      <c r="A1698" s="6">
        <v>530602</v>
      </c>
      <c r="B1698" s="7" t="s">
        <v>95</v>
      </c>
      <c r="C1698" s="5"/>
      <c r="D1698" s="5"/>
    </row>
    <row r="1699" spans="1:4" x14ac:dyDescent="0.25">
      <c r="A1699" s="6">
        <v>530603</v>
      </c>
      <c r="B1699" s="7" t="s">
        <v>96</v>
      </c>
      <c r="C1699" s="5"/>
      <c r="D1699" s="5"/>
    </row>
    <row r="1700" spans="1:4" x14ac:dyDescent="0.25">
      <c r="A1700" s="6">
        <v>530604</v>
      </c>
      <c r="B1700" s="7" t="s">
        <v>97</v>
      </c>
      <c r="C1700" s="5"/>
      <c r="D1700" s="5"/>
    </row>
    <row r="1701" spans="1:4" x14ac:dyDescent="0.25">
      <c r="A1701" s="6">
        <v>530605</v>
      </c>
      <c r="B1701" s="7" t="s">
        <v>98</v>
      </c>
      <c r="C1701" s="5"/>
      <c r="D1701" s="5"/>
    </row>
    <row r="1702" spans="1:4" x14ac:dyDescent="0.25">
      <c r="A1702" s="6">
        <v>530606</v>
      </c>
      <c r="B1702" s="7" t="s">
        <v>99</v>
      </c>
      <c r="C1702" s="5"/>
      <c r="D1702" s="5"/>
    </row>
    <row r="1703" spans="1:4" x14ac:dyDescent="0.25">
      <c r="A1703" s="6">
        <v>530607</v>
      </c>
      <c r="B1703" s="7" t="s">
        <v>100</v>
      </c>
      <c r="C1703" s="5"/>
      <c r="D1703" s="5"/>
    </row>
    <row r="1704" spans="1:4" x14ac:dyDescent="0.25">
      <c r="A1704" s="6">
        <v>530608</v>
      </c>
      <c r="B1704" s="7" t="s">
        <v>101</v>
      </c>
      <c r="C1704" s="5"/>
      <c r="D1704" s="5"/>
    </row>
    <row r="1705" spans="1:4" x14ac:dyDescent="0.25">
      <c r="A1705" s="6">
        <v>530609</v>
      </c>
      <c r="B1705" s="7" t="s">
        <v>102</v>
      </c>
      <c r="C1705" s="5"/>
      <c r="D1705" s="5"/>
    </row>
    <row r="1706" spans="1:4" x14ac:dyDescent="0.25">
      <c r="A1706" s="6">
        <v>530610</v>
      </c>
      <c r="B1706" s="7" t="s">
        <v>103</v>
      </c>
      <c r="C1706" s="5"/>
      <c r="D1706" s="5"/>
    </row>
    <row r="1707" spans="1:4" x14ac:dyDescent="0.25">
      <c r="A1707" s="6">
        <v>530611</v>
      </c>
      <c r="B1707" s="7" t="s">
        <v>104</v>
      </c>
      <c r="C1707" s="5"/>
      <c r="D1707" s="5"/>
    </row>
    <row r="1708" spans="1:4" x14ac:dyDescent="0.25">
      <c r="A1708" s="6">
        <v>530612</v>
      </c>
      <c r="B1708" s="7" t="s">
        <v>105</v>
      </c>
      <c r="C1708" s="5"/>
      <c r="D1708" s="5"/>
    </row>
    <row r="1709" spans="1:4" x14ac:dyDescent="0.25">
      <c r="A1709" s="6">
        <v>530613</v>
      </c>
      <c r="B1709" s="7" t="s">
        <v>106</v>
      </c>
      <c r="C1709" s="5"/>
      <c r="D1709" s="5"/>
    </row>
    <row r="1710" spans="1:4" x14ac:dyDescent="0.25">
      <c r="A1710" s="6">
        <v>530614</v>
      </c>
      <c r="B1710" s="7" t="s">
        <v>107</v>
      </c>
      <c r="C1710" s="5"/>
      <c r="D1710" s="5"/>
    </row>
    <row r="1711" spans="1:4" ht="15.75" thickBot="1" x14ac:dyDescent="0.3">
      <c r="A1711" s="19">
        <v>530615</v>
      </c>
      <c r="B1711" s="20" t="s">
        <v>108</v>
      </c>
      <c r="C1711" s="5"/>
      <c r="D1711" s="5"/>
    </row>
    <row r="1712" spans="1:4" ht="15.75" thickBot="1" x14ac:dyDescent="0.3">
      <c r="A1712" s="9" t="s">
        <v>18</v>
      </c>
      <c r="B1712" s="10"/>
      <c r="C1712" s="67">
        <f>SUM(C1697:C1711)</f>
        <v>0</v>
      </c>
      <c r="D1712" s="67">
        <f>SUM(D1697:D1711)</f>
        <v>0</v>
      </c>
    </row>
    <row r="1713" spans="1:4" x14ac:dyDescent="0.25">
      <c r="A1713" s="12">
        <v>5307</v>
      </c>
      <c r="B1713" s="13" t="s">
        <v>331</v>
      </c>
      <c r="C1713" s="68"/>
      <c r="D1713" s="68"/>
    </row>
    <row r="1714" spans="1:4" x14ac:dyDescent="0.25">
      <c r="A1714" s="6">
        <v>530701</v>
      </c>
      <c r="B1714" s="7" t="s">
        <v>94</v>
      </c>
      <c r="C1714" s="5">
        <v>521230.2</v>
      </c>
      <c r="D1714" s="5">
        <v>225936.99</v>
      </c>
    </row>
    <row r="1715" spans="1:4" x14ac:dyDescent="0.25">
      <c r="A1715" s="6">
        <v>530702</v>
      </c>
      <c r="B1715" s="7" t="s">
        <v>95</v>
      </c>
      <c r="C1715" s="5">
        <v>258792.84</v>
      </c>
      <c r="D1715" s="5">
        <v>52928.95</v>
      </c>
    </row>
    <row r="1716" spans="1:4" x14ac:dyDescent="0.25">
      <c r="A1716" s="6">
        <v>530703</v>
      </c>
      <c r="B1716" s="7" t="s">
        <v>96</v>
      </c>
      <c r="C1716" s="5"/>
      <c r="D1716" s="5"/>
    </row>
    <row r="1717" spans="1:4" x14ac:dyDescent="0.25">
      <c r="A1717" s="6">
        <v>530704</v>
      </c>
      <c r="B1717" s="7" t="s">
        <v>97</v>
      </c>
      <c r="C1717" s="5"/>
      <c r="D1717" s="5"/>
    </row>
    <row r="1718" spans="1:4" x14ac:dyDescent="0.25">
      <c r="A1718" s="6">
        <v>530705</v>
      </c>
      <c r="B1718" s="7" t="s">
        <v>98</v>
      </c>
      <c r="C1718" s="5">
        <v>6340475.1699999999</v>
      </c>
      <c r="D1718" s="5">
        <v>3405550.93</v>
      </c>
    </row>
    <row r="1719" spans="1:4" x14ac:dyDescent="0.25">
      <c r="A1719" s="6">
        <v>530706</v>
      </c>
      <c r="B1719" s="7" t="s">
        <v>99</v>
      </c>
      <c r="C1719" s="5">
        <v>6845661.3600000003</v>
      </c>
      <c r="D1719" s="5">
        <v>270073.02</v>
      </c>
    </row>
    <row r="1720" spans="1:4" x14ac:dyDescent="0.25">
      <c r="A1720" s="6">
        <v>530707</v>
      </c>
      <c r="B1720" s="7" t="s">
        <v>100</v>
      </c>
      <c r="C1720" s="5"/>
      <c r="D1720" s="5"/>
    </row>
    <row r="1721" spans="1:4" x14ac:dyDescent="0.25">
      <c r="A1721" s="6">
        <v>530708</v>
      </c>
      <c r="B1721" s="7" t="s">
        <v>101</v>
      </c>
      <c r="C1721" s="5"/>
      <c r="D1721" s="5"/>
    </row>
    <row r="1722" spans="1:4" x14ac:dyDescent="0.25">
      <c r="A1722" s="6">
        <v>530709</v>
      </c>
      <c r="B1722" s="7" t="s">
        <v>102</v>
      </c>
      <c r="C1722" s="5"/>
      <c r="D1722" s="5">
        <v>4800</v>
      </c>
    </row>
    <row r="1723" spans="1:4" x14ac:dyDescent="0.25">
      <c r="A1723" s="6">
        <v>530710</v>
      </c>
      <c r="B1723" s="7" t="s">
        <v>103</v>
      </c>
      <c r="C1723" s="5">
        <v>46060</v>
      </c>
      <c r="D1723" s="5">
        <v>133500</v>
      </c>
    </row>
    <row r="1724" spans="1:4" x14ac:dyDescent="0.25">
      <c r="A1724" s="6">
        <v>530711</v>
      </c>
      <c r="B1724" s="7" t="s">
        <v>104</v>
      </c>
      <c r="C1724" s="5">
        <v>83812.5</v>
      </c>
      <c r="D1724" s="5">
        <v>489205.43</v>
      </c>
    </row>
    <row r="1725" spans="1:4" x14ac:dyDescent="0.25">
      <c r="A1725" s="6">
        <v>530712</v>
      </c>
      <c r="B1725" s="7" t="s">
        <v>105</v>
      </c>
      <c r="C1725" s="5"/>
      <c r="D1725" s="5"/>
    </row>
    <row r="1726" spans="1:4" x14ac:dyDescent="0.25">
      <c r="A1726" s="6">
        <v>530713</v>
      </c>
      <c r="B1726" s="7" t="s">
        <v>106</v>
      </c>
      <c r="C1726" s="5"/>
      <c r="D1726" s="5"/>
    </row>
    <row r="1727" spans="1:4" x14ac:dyDescent="0.25">
      <c r="A1727" s="6">
        <v>530714</v>
      </c>
      <c r="B1727" s="7" t="s">
        <v>107</v>
      </c>
      <c r="C1727" s="5"/>
      <c r="D1727" s="5"/>
    </row>
    <row r="1728" spans="1:4" ht="15.75" thickBot="1" x14ac:dyDescent="0.3">
      <c r="A1728" s="19">
        <v>530715</v>
      </c>
      <c r="B1728" s="20" t="s">
        <v>108</v>
      </c>
      <c r="C1728" s="5">
        <v>3411.77</v>
      </c>
      <c r="D1728" s="5">
        <v>-490.73</v>
      </c>
    </row>
    <row r="1729" spans="1:4" ht="15.75" thickBot="1" x14ac:dyDescent="0.3">
      <c r="A1729" s="9" t="s">
        <v>18</v>
      </c>
      <c r="B1729" s="10"/>
      <c r="C1729" s="67">
        <f>SUM(C1714:C1728)</f>
        <v>14099443.84</v>
      </c>
      <c r="D1729" s="67">
        <f>SUM(D1714:D1728)</f>
        <v>4581504.59</v>
      </c>
    </row>
    <row r="1730" spans="1:4" x14ac:dyDescent="0.25">
      <c r="A1730" s="12">
        <v>5308</v>
      </c>
      <c r="B1730" s="13" t="s">
        <v>332</v>
      </c>
      <c r="C1730" s="68"/>
      <c r="D1730" s="68"/>
    </row>
    <row r="1731" spans="1:4" x14ac:dyDescent="0.25">
      <c r="A1731" s="6">
        <v>530801</v>
      </c>
      <c r="B1731" s="7" t="s">
        <v>94</v>
      </c>
      <c r="C1731" s="5"/>
      <c r="D1731" s="5"/>
    </row>
    <row r="1732" spans="1:4" x14ac:dyDescent="0.25">
      <c r="A1732" s="6">
        <v>530802</v>
      </c>
      <c r="B1732" s="7" t="s">
        <v>95</v>
      </c>
      <c r="C1732" s="5"/>
      <c r="D1732" s="5"/>
    </row>
    <row r="1733" spans="1:4" x14ac:dyDescent="0.25">
      <c r="A1733" s="6">
        <v>530803</v>
      </c>
      <c r="B1733" s="7" t="s">
        <v>96</v>
      </c>
      <c r="C1733" s="5"/>
      <c r="D1733" s="5"/>
    </row>
    <row r="1734" spans="1:4" x14ac:dyDescent="0.25">
      <c r="A1734" s="6">
        <v>530804</v>
      </c>
      <c r="B1734" s="7" t="s">
        <v>97</v>
      </c>
      <c r="C1734" s="5"/>
      <c r="D1734" s="5"/>
    </row>
    <row r="1735" spans="1:4" x14ac:dyDescent="0.25">
      <c r="A1735" s="6">
        <v>530805</v>
      </c>
      <c r="B1735" s="7" t="s">
        <v>98</v>
      </c>
      <c r="C1735" s="5"/>
      <c r="D1735" s="5"/>
    </row>
    <row r="1736" spans="1:4" x14ac:dyDescent="0.25">
      <c r="A1736" s="6">
        <v>530806</v>
      </c>
      <c r="B1736" s="7" t="s">
        <v>99</v>
      </c>
      <c r="C1736" s="5"/>
      <c r="D1736" s="5"/>
    </row>
    <row r="1737" spans="1:4" x14ac:dyDescent="0.25">
      <c r="A1737" s="6">
        <v>530807</v>
      </c>
      <c r="B1737" s="7" t="s">
        <v>100</v>
      </c>
      <c r="C1737" s="5"/>
      <c r="D1737" s="5"/>
    </row>
    <row r="1738" spans="1:4" x14ac:dyDescent="0.25">
      <c r="A1738" s="6">
        <v>530808</v>
      </c>
      <c r="B1738" s="7" t="s">
        <v>101</v>
      </c>
      <c r="C1738" s="5"/>
      <c r="D1738" s="5"/>
    </row>
    <row r="1739" spans="1:4" x14ac:dyDescent="0.25">
      <c r="A1739" s="6">
        <v>530809</v>
      </c>
      <c r="B1739" s="7" t="s">
        <v>102</v>
      </c>
      <c r="C1739" s="5"/>
      <c r="D1739" s="5"/>
    </row>
    <row r="1740" spans="1:4" x14ac:dyDescent="0.25">
      <c r="A1740" s="6">
        <v>530810</v>
      </c>
      <c r="B1740" s="7" t="s">
        <v>103</v>
      </c>
      <c r="C1740" s="5"/>
      <c r="D1740" s="5"/>
    </row>
    <row r="1741" spans="1:4" x14ac:dyDescent="0.25">
      <c r="A1741" s="6">
        <v>530811</v>
      </c>
      <c r="B1741" s="7" t="s">
        <v>104</v>
      </c>
      <c r="C1741" s="5"/>
      <c r="D1741" s="5"/>
    </row>
    <row r="1742" spans="1:4" x14ac:dyDescent="0.25">
      <c r="A1742" s="6">
        <v>530812</v>
      </c>
      <c r="B1742" s="7" t="s">
        <v>105</v>
      </c>
      <c r="C1742" s="5"/>
      <c r="D1742" s="5"/>
    </row>
    <row r="1743" spans="1:4" x14ac:dyDescent="0.25">
      <c r="A1743" s="6">
        <v>530813</v>
      </c>
      <c r="B1743" s="7" t="s">
        <v>106</v>
      </c>
      <c r="C1743" s="5"/>
      <c r="D1743" s="5"/>
    </row>
    <row r="1744" spans="1:4" x14ac:dyDescent="0.25">
      <c r="A1744" s="6">
        <v>530814</v>
      </c>
      <c r="B1744" s="7" t="s">
        <v>107</v>
      </c>
      <c r="C1744" s="5"/>
      <c r="D1744" s="5"/>
    </row>
    <row r="1745" spans="1:4" ht="15.75" thickBot="1" x14ac:dyDescent="0.3">
      <c r="A1745" s="19">
        <v>530815</v>
      </c>
      <c r="B1745" s="20" t="s">
        <v>108</v>
      </c>
      <c r="C1745" s="5"/>
      <c r="D1745" s="5"/>
    </row>
    <row r="1746" spans="1:4" ht="15.75" thickBot="1" x14ac:dyDescent="0.3">
      <c r="A1746" s="9" t="s">
        <v>18</v>
      </c>
      <c r="B1746" s="10"/>
      <c r="C1746" s="71">
        <f>SUM(C1731:C1745)</f>
        <v>0</v>
      </c>
      <c r="D1746" s="71">
        <f>SUM(D1731:D1745)</f>
        <v>0</v>
      </c>
    </row>
    <row r="1747" spans="1:4" x14ac:dyDescent="0.25">
      <c r="A1747" s="12">
        <v>5309</v>
      </c>
      <c r="B1747" s="13" t="s">
        <v>421</v>
      </c>
      <c r="C1747" s="5"/>
      <c r="D1747" s="5"/>
    </row>
    <row r="1748" spans="1:4" x14ac:dyDescent="0.25">
      <c r="A1748" s="6">
        <v>530901</v>
      </c>
      <c r="B1748" s="7" t="s">
        <v>94</v>
      </c>
      <c r="C1748" s="5"/>
      <c r="D1748" s="5"/>
    </row>
    <row r="1749" spans="1:4" x14ac:dyDescent="0.25">
      <c r="A1749" s="6">
        <v>530902</v>
      </c>
      <c r="B1749" s="7" t="s">
        <v>95</v>
      </c>
      <c r="C1749" s="5"/>
      <c r="D1749" s="5"/>
    </row>
    <row r="1750" spans="1:4" x14ac:dyDescent="0.25">
      <c r="A1750" s="6">
        <v>530903</v>
      </c>
      <c r="B1750" s="7" t="s">
        <v>96</v>
      </c>
      <c r="C1750" s="5"/>
      <c r="D1750" s="5"/>
    </row>
    <row r="1751" spans="1:4" x14ac:dyDescent="0.25">
      <c r="A1751" s="6">
        <v>530904</v>
      </c>
      <c r="B1751" s="7" t="s">
        <v>97</v>
      </c>
      <c r="C1751" s="5"/>
      <c r="D1751" s="5"/>
    </row>
    <row r="1752" spans="1:4" x14ac:dyDescent="0.25">
      <c r="A1752" s="6">
        <v>530905</v>
      </c>
      <c r="B1752" s="7" t="s">
        <v>98</v>
      </c>
      <c r="C1752" s="5"/>
      <c r="D1752" s="5"/>
    </row>
    <row r="1753" spans="1:4" x14ac:dyDescent="0.25">
      <c r="A1753" s="6">
        <v>530906</v>
      </c>
      <c r="B1753" s="7" t="s">
        <v>99</v>
      </c>
      <c r="C1753" s="5">
        <v>1100000</v>
      </c>
      <c r="D1753" s="5">
        <v>485000</v>
      </c>
    </row>
    <row r="1754" spans="1:4" x14ac:dyDescent="0.25">
      <c r="A1754" s="6">
        <v>530907</v>
      </c>
      <c r="B1754" s="7" t="s">
        <v>100</v>
      </c>
      <c r="C1754" s="5"/>
      <c r="D1754" s="5"/>
    </row>
    <row r="1755" spans="1:4" x14ac:dyDescent="0.25">
      <c r="A1755" s="6">
        <v>530908</v>
      </c>
      <c r="B1755" s="7" t="s">
        <v>101</v>
      </c>
      <c r="C1755" s="5"/>
      <c r="D1755" s="5"/>
    </row>
    <row r="1756" spans="1:4" x14ac:dyDescent="0.25">
      <c r="A1756" s="6">
        <v>530909</v>
      </c>
      <c r="B1756" s="7" t="s">
        <v>102</v>
      </c>
      <c r="C1756" s="5"/>
      <c r="D1756" s="5"/>
    </row>
    <row r="1757" spans="1:4" x14ac:dyDescent="0.25">
      <c r="A1757" s="6">
        <v>530910</v>
      </c>
      <c r="B1757" s="7" t="s">
        <v>103</v>
      </c>
      <c r="C1757" s="5"/>
      <c r="D1757" s="5"/>
    </row>
    <row r="1758" spans="1:4" x14ac:dyDescent="0.25">
      <c r="A1758" s="6">
        <v>530911</v>
      </c>
      <c r="B1758" s="7" t="s">
        <v>104</v>
      </c>
      <c r="C1758" s="5"/>
      <c r="D1758" s="5"/>
    </row>
    <row r="1759" spans="1:4" x14ac:dyDescent="0.25">
      <c r="A1759" s="6">
        <v>530912</v>
      </c>
      <c r="B1759" s="7" t="s">
        <v>105</v>
      </c>
      <c r="C1759" s="5"/>
      <c r="D1759" s="5"/>
    </row>
    <row r="1760" spans="1:4" x14ac:dyDescent="0.25">
      <c r="A1760" s="6">
        <v>530913</v>
      </c>
      <c r="B1760" s="7" t="s">
        <v>106</v>
      </c>
      <c r="C1760" s="5"/>
      <c r="D1760" s="5"/>
    </row>
    <row r="1761" spans="1:4" x14ac:dyDescent="0.25">
      <c r="A1761" s="6">
        <v>530914</v>
      </c>
      <c r="B1761" s="7" t="s">
        <v>107</v>
      </c>
      <c r="C1761" s="5"/>
      <c r="D1761" s="5"/>
    </row>
    <row r="1762" spans="1:4" ht="15.75" thickBot="1" x14ac:dyDescent="0.3">
      <c r="A1762" s="19">
        <v>530915</v>
      </c>
      <c r="B1762" s="20" t="s">
        <v>108</v>
      </c>
      <c r="C1762" s="5"/>
      <c r="D1762" s="5"/>
    </row>
    <row r="1763" spans="1:4" ht="15.75" thickBot="1" x14ac:dyDescent="0.3">
      <c r="A1763" s="9" t="s">
        <v>18</v>
      </c>
      <c r="B1763" s="10"/>
      <c r="C1763" s="70">
        <f>SUM(C1748:C1762)</f>
        <v>1100000</v>
      </c>
      <c r="D1763" s="70">
        <f>SUM(D1748:D1762)</f>
        <v>485000</v>
      </c>
    </row>
    <row r="1764" spans="1:4" x14ac:dyDescent="0.25">
      <c r="A1764" s="12">
        <v>5310</v>
      </c>
      <c r="B1764" s="13" t="s">
        <v>334</v>
      </c>
      <c r="C1764" s="68"/>
      <c r="D1764" s="68"/>
    </row>
    <row r="1765" spans="1:4" x14ac:dyDescent="0.25">
      <c r="A1765" s="6">
        <v>531001</v>
      </c>
      <c r="B1765" s="7" t="s">
        <v>94</v>
      </c>
      <c r="C1765" s="5"/>
      <c r="D1765" s="5"/>
    </row>
    <row r="1766" spans="1:4" x14ac:dyDescent="0.25">
      <c r="A1766" s="6">
        <v>531002</v>
      </c>
      <c r="B1766" s="7" t="s">
        <v>95</v>
      </c>
      <c r="C1766" s="5"/>
      <c r="D1766" s="5"/>
    </row>
    <row r="1767" spans="1:4" x14ac:dyDescent="0.25">
      <c r="A1767" s="6">
        <v>531003</v>
      </c>
      <c r="B1767" s="7" t="s">
        <v>96</v>
      </c>
      <c r="C1767" s="5"/>
      <c r="D1767" s="5"/>
    </row>
    <row r="1768" spans="1:4" x14ac:dyDescent="0.25">
      <c r="A1768" s="6">
        <v>531004</v>
      </c>
      <c r="B1768" s="7" t="s">
        <v>97</v>
      </c>
      <c r="C1768" s="5"/>
      <c r="D1768" s="5"/>
    </row>
    <row r="1769" spans="1:4" x14ac:dyDescent="0.25">
      <c r="A1769" s="6">
        <v>531005</v>
      </c>
      <c r="B1769" s="7" t="s">
        <v>98</v>
      </c>
      <c r="C1769" s="5"/>
      <c r="D1769" s="5"/>
    </row>
    <row r="1770" spans="1:4" x14ac:dyDescent="0.25">
      <c r="A1770" s="6">
        <v>531006</v>
      </c>
      <c r="B1770" s="7" t="s">
        <v>99</v>
      </c>
      <c r="C1770" s="5"/>
      <c r="D1770" s="5"/>
    </row>
    <row r="1771" spans="1:4" x14ac:dyDescent="0.25">
      <c r="A1771" s="6">
        <v>531007</v>
      </c>
      <c r="B1771" s="7" t="s">
        <v>100</v>
      </c>
      <c r="C1771" s="5"/>
      <c r="D1771" s="5"/>
    </row>
    <row r="1772" spans="1:4" x14ac:dyDescent="0.25">
      <c r="A1772" s="6">
        <v>531008</v>
      </c>
      <c r="B1772" s="7" t="s">
        <v>101</v>
      </c>
      <c r="C1772" s="5"/>
      <c r="D1772" s="5"/>
    </row>
    <row r="1773" spans="1:4" x14ac:dyDescent="0.25">
      <c r="A1773" s="6">
        <v>531009</v>
      </c>
      <c r="B1773" s="7" t="s">
        <v>102</v>
      </c>
      <c r="C1773" s="5"/>
      <c r="D1773" s="5"/>
    </row>
    <row r="1774" spans="1:4" x14ac:dyDescent="0.25">
      <c r="A1774" s="6">
        <v>531010</v>
      </c>
      <c r="B1774" s="7" t="s">
        <v>103</v>
      </c>
      <c r="C1774" s="5"/>
      <c r="D1774" s="5"/>
    </row>
    <row r="1775" spans="1:4" x14ac:dyDescent="0.25">
      <c r="A1775" s="6">
        <v>531011</v>
      </c>
      <c r="B1775" s="7" t="s">
        <v>104</v>
      </c>
      <c r="C1775" s="5"/>
      <c r="D1775" s="5"/>
    </row>
    <row r="1776" spans="1:4" x14ac:dyDescent="0.25">
      <c r="A1776" s="6">
        <v>531012</v>
      </c>
      <c r="B1776" s="7" t="s">
        <v>105</v>
      </c>
      <c r="C1776" s="5"/>
      <c r="D1776" s="5"/>
    </row>
    <row r="1777" spans="1:4" x14ac:dyDescent="0.25">
      <c r="A1777" s="6">
        <v>531013</v>
      </c>
      <c r="B1777" s="7" t="s">
        <v>106</v>
      </c>
      <c r="C1777" s="5"/>
      <c r="D1777" s="5"/>
    </row>
    <row r="1778" spans="1:4" x14ac:dyDescent="0.25">
      <c r="A1778" s="6">
        <v>531014</v>
      </c>
      <c r="B1778" s="7" t="s">
        <v>107</v>
      </c>
      <c r="C1778" s="5"/>
      <c r="D1778" s="5"/>
    </row>
    <row r="1779" spans="1:4" ht="15.75" thickBot="1" x14ac:dyDescent="0.3">
      <c r="A1779" s="19">
        <v>531015</v>
      </c>
      <c r="B1779" s="20" t="s">
        <v>108</v>
      </c>
      <c r="C1779" s="5"/>
      <c r="D1779" s="5"/>
    </row>
    <row r="1780" spans="1:4" ht="15.75" thickBot="1" x14ac:dyDescent="0.3">
      <c r="A1780" s="9" t="s">
        <v>18</v>
      </c>
      <c r="B1780" s="10"/>
      <c r="C1780" s="67">
        <f>SUM(C1765:C1779)</f>
        <v>0</v>
      </c>
      <c r="D1780" s="67">
        <f>SUM(D1765:D1779)</f>
        <v>0</v>
      </c>
    </row>
    <row r="1781" spans="1:4" x14ac:dyDescent="0.25">
      <c r="A1781" s="12">
        <v>5311</v>
      </c>
      <c r="B1781" s="13" t="s">
        <v>422</v>
      </c>
      <c r="C1781" s="68"/>
      <c r="D1781" s="68"/>
    </row>
    <row r="1782" spans="1:4" x14ac:dyDescent="0.25">
      <c r="A1782" s="6">
        <v>531101</v>
      </c>
      <c r="B1782" s="7" t="s">
        <v>94</v>
      </c>
      <c r="C1782" s="5"/>
      <c r="D1782" s="5"/>
    </row>
    <row r="1783" spans="1:4" x14ac:dyDescent="0.25">
      <c r="A1783" s="6">
        <v>531102</v>
      </c>
      <c r="B1783" s="7" t="s">
        <v>95</v>
      </c>
      <c r="C1783" s="5">
        <v>420293.98</v>
      </c>
      <c r="D1783" s="5">
        <v>842986.56</v>
      </c>
    </row>
    <row r="1784" spans="1:4" x14ac:dyDescent="0.25">
      <c r="A1784" s="6">
        <v>531103</v>
      </c>
      <c r="B1784" s="7" t="s">
        <v>96</v>
      </c>
      <c r="C1784" s="5">
        <v>211564.77</v>
      </c>
      <c r="D1784" s="5">
        <v>16107.77</v>
      </c>
    </row>
    <row r="1785" spans="1:4" x14ac:dyDescent="0.25">
      <c r="A1785" s="6">
        <v>531104</v>
      </c>
      <c r="B1785" s="7" t="s">
        <v>97</v>
      </c>
      <c r="C1785" s="5"/>
      <c r="D1785" s="5"/>
    </row>
    <row r="1786" spans="1:4" x14ac:dyDescent="0.25">
      <c r="A1786" s="6">
        <v>531105</v>
      </c>
      <c r="B1786" s="7" t="s">
        <v>98</v>
      </c>
      <c r="C1786" s="5">
        <v>2927900.75</v>
      </c>
      <c r="D1786" s="5">
        <v>2101081.3199999998</v>
      </c>
    </row>
    <row r="1787" spans="1:4" x14ac:dyDescent="0.25">
      <c r="A1787" s="6">
        <v>531106</v>
      </c>
      <c r="B1787" s="7" t="s">
        <v>99</v>
      </c>
      <c r="C1787" s="5">
        <v>198128636.46000001</v>
      </c>
      <c r="D1787" s="5">
        <v>201606697.72</v>
      </c>
    </row>
    <row r="1788" spans="1:4" x14ac:dyDescent="0.25">
      <c r="A1788" s="6">
        <v>531107</v>
      </c>
      <c r="B1788" s="7" t="s">
        <v>100</v>
      </c>
      <c r="D1788" s="5"/>
    </row>
    <row r="1789" spans="1:4" x14ac:dyDescent="0.25">
      <c r="A1789" s="6">
        <v>531108</v>
      </c>
      <c r="B1789" s="7" t="s">
        <v>101</v>
      </c>
      <c r="C1789" s="5">
        <v>4129662.77</v>
      </c>
      <c r="D1789" s="5">
        <v>3267756.44</v>
      </c>
    </row>
    <row r="1790" spans="1:4" x14ac:dyDescent="0.25">
      <c r="A1790" s="6">
        <v>531109</v>
      </c>
      <c r="B1790" s="7" t="s">
        <v>102</v>
      </c>
      <c r="C1790" s="5"/>
      <c r="D1790" s="5"/>
    </row>
    <row r="1791" spans="1:4" x14ac:dyDescent="0.25">
      <c r="A1791" s="6">
        <v>531110</v>
      </c>
      <c r="B1791" s="7" t="s">
        <v>103</v>
      </c>
      <c r="C1791" s="5">
        <v>24744.32</v>
      </c>
      <c r="D1791" s="5">
        <v>17160.849999999999</v>
      </c>
    </row>
    <row r="1792" spans="1:4" x14ac:dyDescent="0.25">
      <c r="A1792" s="6">
        <v>531111</v>
      </c>
      <c r="B1792" s="7" t="s">
        <v>104</v>
      </c>
      <c r="C1792" s="5">
        <v>11200</v>
      </c>
      <c r="D1792" s="5">
        <v>179444.23</v>
      </c>
    </row>
    <row r="1793" spans="1:4" x14ac:dyDescent="0.25">
      <c r="A1793" s="6">
        <v>531112</v>
      </c>
      <c r="B1793" s="7" t="s">
        <v>105</v>
      </c>
      <c r="C1793" s="5">
        <v>183199.91</v>
      </c>
      <c r="D1793" s="5">
        <v>363573.2</v>
      </c>
    </row>
    <row r="1794" spans="1:4" x14ac:dyDescent="0.25">
      <c r="A1794" s="6">
        <v>531113</v>
      </c>
      <c r="B1794" s="7" t="s">
        <v>106</v>
      </c>
      <c r="C1794" s="5">
        <v>30016.02</v>
      </c>
      <c r="D1794" s="5">
        <v>5835.94</v>
      </c>
    </row>
    <row r="1795" spans="1:4" x14ac:dyDescent="0.25">
      <c r="A1795" s="6">
        <v>531114</v>
      </c>
      <c r="B1795" s="7" t="s">
        <v>107</v>
      </c>
      <c r="C1795" s="5">
        <v>742475.89</v>
      </c>
      <c r="D1795" s="5">
        <v>-313597.06</v>
      </c>
    </row>
    <row r="1796" spans="1:4" ht="15.75" thickBot="1" x14ac:dyDescent="0.3">
      <c r="A1796" s="19">
        <v>531115</v>
      </c>
      <c r="B1796" s="20" t="s">
        <v>108</v>
      </c>
      <c r="C1796" s="5">
        <v>596720.80000000005</v>
      </c>
      <c r="D1796" s="5">
        <v>485062.40000000002</v>
      </c>
    </row>
    <row r="1797" spans="1:4" ht="15.75" thickBot="1" x14ac:dyDescent="0.3">
      <c r="A1797" s="9" t="s">
        <v>18</v>
      </c>
      <c r="B1797" s="10"/>
      <c r="C1797" s="67">
        <f>SUM(C1782:C1796)</f>
        <v>207406415.67000002</v>
      </c>
      <c r="D1797" s="67">
        <f>SUM(D1782:D1796)</f>
        <v>208572109.36999997</v>
      </c>
    </row>
    <row r="1798" spans="1:4" x14ac:dyDescent="0.25">
      <c r="A1798" s="12">
        <v>5312</v>
      </c>
      <c r="B1798" s="13" t="s">
        <v>423</v>
      </c>
      <c r="C1798" s="68"/>
      <c r="D1798" s="68"/>
    </row>
    <row r="1799" spans="1:4" x14ac:dyDescent="0.25">
      <c r="A1799" s="6">
        <v>531201</v>
      </c>
      <c r="B1799" s="7" t="s">
        <v>94</v>
      </c>
      <c r="C1799" s="5"/>
      <c r="D1799" s="5"/>
    </row>
    <row r="1800" spans="1:4" x14ac:dyDescent="0.25">
      <c r="A1800" s="6">
        <v>531202</v>
      </c>
      <c r="B1800" s="7" t="s">
        <v>95</v>
      </c>
      <c r="C1800" s="5"/>
      <c r="D1800" s="5"/>
    </row>
    <row r="1801" spans="1:4" x14ac:dyDescent="0.25">
      <c r="A1801" s="6">
        <v>531203</v>
      </c>
      <c r="B1801" s="7" t="s">
        <v>96</v>
      </c>
      <c r="C1801" s="5"/>
      <c r="D1801" s="5"/>
    </row>
    <row r="1802" spans="1:4" x14ac:dyDescent="0.25">
      <c r="A1802" s="6">
        <v>531204</v>
      </c>
      <c r="B1802" s="7" t="s">
        <v>97</v>
      </c>
      <c r="C1802" s="5"/>
      <c r="D1802" s="5"/>
    </row>
    <row r="1803" spans="1:4" x14ac:dyDescent="0.25">
      <c r="A1803" s="6">
        <v>531205</v>
      </c>
      <c r="B1803" s="7" t="s">
        <v>98</v>
      </c>
      <c r="C1803" s="5"/>
      <c r="D1803" s="5"/>
    </row>
    <row r="1804" spans="1:4" x14ac:dyDescent="0.25">
      <c r="A1804" s="6">
        <v>531206</v>
      </c>
      <c r="B1804" s="7" t="s">
        <v>99</v>
      </c>
      <c r="C1804" s="5"/>
      <c r="D1804" s="5"/>
    </row>
    <row r="1805" spans="1:4" x14ac:dyDescent="0.25">
      <c r="A1805" s="6">
        <v>531207</v>
      </c>
      <c r="B1805" s="7" t="s">
        <v>100</v>
      </c>
      <c r="D1805" s="5"/>
    </row>
    <row r="1806" spans="1:4" x14ac:dyDescent="0.25">
      <c r="A1806" s="6">
        <v>531208</v>
      </c>
      <c r="B1806" s="7" t="s">
        <v>101</v>
      </c>
      <c r="C1806" s="5"/>
      <c r="D1806" s="5"/>
    </row>
    <row r="1807" spans="1:4" x14ac:dyDescent="0.25">
      <c r="A1807" s="6">
        <v>531209</v>
      </c>
      <c r="B1807" s="7" t="s">
        <v>102</v>
      </c>
      <c r="C1807" s="5"/>
      <c r="D1807" s="5"/>
    </row>
    <row r="1808" spans="1:4" x14ac:dyDescent="0.25">
      <c r="A1808" s="6">
        <v>531210</v>
      </c>
      <c r="B1808" s="7" t="s">
        <v>103</v>
      </c>
      <c r="C1808" s="5"/>
      <c r="D1808" s="5"/>
    </row>
    <row r="1809" spans="1:4" x14ac:dyDescent="0.25">
      <c r="A1809" s="6">
        <v>531211</v>
      </c>
      <c r="B1809" s="7" t="s">
        <v>104</v>
      </c>
      <c r="C1809" s="5"/>
      <c r="D1809" s="5"/>
    </row>
    <row r="1810" spans="1:4" x14ac:dyDescent="0.25">
      <c r="A1810" s="6">
        <v>531212</v>
      </c>
      <c r="B1810" s="7" t="s">
        <v>105</v>
      </c>
      <c r="C1810" s="5"/>
      <c r="D1810" s="5"/>
    </row>
    <row r="1811" spans="1:4" x14ac:dyDescent="0.25">
      <c r="A1811" s="6">
        <v>531213</v>
      </c>
      <c r="B1811" s="7" t="s">
        <v>106</v>
      </c>
      <c r="C1811" s="5"/>
      <c r="D1811" s="5"/>
    </row>
    <row r="1812" spans="1:4" x14ac:dyDescent="0.25">
      <c r="A1812" s="6">
        <v>531214</v>
      </c>
      <c r="B1812" s="7" t="s">
        <v>107</v>
      </c>
      <c r="C1812" s="5"/>
      <c r="D1812" s="5"/>
    </row>
    <row r="1813" spans="1:4" ht="15.75" thickBot="1" x14ac:dyDescent="0.3">
      <c r="A1813" s="19">
        <v>531215</v>
      </c>
      <c r="B1813" s="20" t="s">
        <v>108</v>
      </c>
      <c r="C1813" s="5"/>
      <c r="D1813" s="5"/>
    </row>
    <row r="1814" spans="1:4" ht="15.75" thickBot="1" x14ac:dyDescent="0.3">
      <c r="A1814" s="9" t="s">
        <v>18</v>
      </c>
      <c r="B1814" s="10"/>
      <c r="C1814" s="67">
        <f>SUM(C1799:C1813)</f>
        <v>0</v>
      </c>
      <c r="D1814" s="67">
        <f>SUM(D1799:D1813)</f>
        <v>0</v>
      </c>
    </row>
    <row r="1815" spans="1:4" x14ac:dyDescent="0.25">
      <c r="A1815" s="12">
        <v>5313</v>
      </c>
      <c r="B1815" s="13" t="s">
        <v>338</v>
      </c>
      <c r="C1815" s="68"/>
      <c r="D1815" s="68"/>
    </row>
    <row r="1816" spans="1:4" x14ac:dyDescent="0.25">
      <c r="A1816" s="6">
        <v>531301</v>
      </c>
      <c r="B1816" s="7" t="s">
        <v>94</v>
      </c>
      <c r="C1816" s="5"/>
      <c r="D1816" s="5"/>
    </row>
    <row r="1817" spans="1:4" x14ac:dyDescent="0.25">
      <c r="A1817" s="6">
        <v>531302</v>
      </c>
      <c r="B1817" s="7" t="s">
        <v>95</v>
      </c>
      <c r="C1817" s="5"/>
      <c r="D1817" s="5"/>
    </row>
    <row r="1818" spans="1:4" x14ac:dyDescent="0.25">
      <c r="A1818" s="6">
        <v>531303</v>
      </c>
      <c r="B1818" s="7" t="s">
        <v>96</v>
      </c>
      <c r="C1818" s="5"/>
      <c r="D1818" s="5"/>
    </row>
    <row r="1819" spans="1:4" x14ac:dyDescent="0.25">
      <c r="A1819" s="6">
        <v>531304</v>
      </c>
      <c r="B1819" s="7" t="s">
        <v>97</v>
      </c>
      <c r="C1819" s="5"/>
      <c r="D1819" s="5"/>
    </row>
    <row r="1820" spans="1:4" x14ac:dyDescent="0.25">
      <c r="A1820" s="6">
        <v>531305</v>
      </c>
      <c r="B1820" s="7" t="s">
        <v>98</v>
      </c>
      <c r="C1820" s="5"/>
      <c r="D1820" s="5"/>
    </row>
    <row r="1821" spans="1:4" x14ac:dyDescent="0.25">
      <c r="A1821" s="6">
        <v>531306</v>
      </c>
      <c r="B1821" s="7" t="s">
        <v>99</v>
      </c>
      <c r="C1821" s="5">
        <v>480289005.89999998</v>
      </c>
      <c r="D1821" s="5"/>
    </row>
    <row r="1822" spans="1:4" x14ac:dyDescent="0.25">
      <c r="A1822" s="6">
        <v>531307</v>
      </c>
      <c r="B1822" s="7" t="s">
        <v>100</v>
      </c>
      <c r="C1822" s="5"/>
      <c r="D1822" s="5"/>
    </row>
    <row r="1823" spans="1:4" x14ac:dyDescent="0.25">
      <c r="A1823" s="6">
        <v>531308</v>
      </c>
      <c r="B1823" s="7" t="s">
        <v>101</v>
      </c>
      <c r="C1823" s="5"/>
      <c r="D1823" s="5"/>
    </row>
    <row r="1824" spans="1:4" x14ac:dyDescent="0.25">
      <c r="A1824" s="6">
        <v>531309</v>
      </c>
      <c r="B1824" s="7" t="s">
        <v>102</v>
      </c>
      <c r="C1824" s="5"/>
      <c r="D1824" s="5"/>
    </row>
    <row r="1825" spans="1:4" x14ac:dyDescent="0.25">
      <c r="A1825" s="6">
        <v>531310</v>
      </c>
      <c r="B1825" s="7" t="s">
        <v>103</v>
      </c>
      <c r="C1825" s="5"/>
      <c r="D1825" s="5"/>
    </row>
    <row r="1826" spans="1:4" x14ac:dyDescent="0.25">
      <c r="A1826" s="6">
        <v>531311</v>
      </c>
      <c r="B1826" s="7" t="s">
        <v>104</v>
      </c>
      <c r="C1826" s="5"/>
      <c r="D1826" s="5"/>
    </row>
    <row r="1827" spans="1:4" x14ac:dyDescent="0.25">
      <c r="A1827" s="6">
        <v>531312</v>
      </c>
      <c r="B1827" s="7" t="s">
        <v>105</v>
      </c>
      <c r="C1827" s="5"/>
      <c r="D1827" s="5"/>
    </row>
    <row r="1828" spans="1:4" x14ac:dyDescent="0.25">
      <c r="A1828" s="6">
        <v>531313</v>
      </c>
      <c r="B1828" s="7" t="s">
        <v>106</v>
      </c>
      <c r="C1828" s="5"/>
      <c r="D1828" s="5"/>
    </row>
    <row r="1829" spans="1:4" x14ac:dyDescent="0.25">
      <c r="A1829" s="6">
        <v>531314</v>
      </c>
      <c r="B1829" s="7" t="s">
        <v>107</v>
      </c>
      <c r="C1829" s="5"/>
      <c r="D1829" s="5"/>
    </row>
    <row r="1830" spans="1:4" ht="15.75" thickBot="1" x14ac:dyDescent="0.3">
      <c r="A1830" s="19">
        <v>531315</v>
      </c>
      <c r="B1830" s="20" t="s">
        <v>108</v>
      </c>
      <c r="C1830" s="5"/>
      <c r="D1830" s="5"/>
    </row>
    <row r="1831" spans="1:4" ht="15.75" thickBot="1" x14ac:dyDescent="0.3">
      <c r="A1831" s="9" t="s">
        <v>18</v>
      </c>
      <c r="B1831" s="10"/>
      <c r="C1831" s="67">
        <f>SUM(C1816:C1830)</f>
        <v>480289005.89999998</v>
      </c>
      <c r="D1831" s="67">
        <f>SUM(D1816:D1830)</f>
        <v>0</v>
      </c>
    </row>
    <row r="1832" spans="1:4" x14ac:dyDescent="0.25">
      <c r="A1832" s="12">
        <v>5314</v>
      </c>
      <c r="B1832" s="13" t="s">
        <v>424</v>
      </c>
      <c r="C1832" s="68"/>
      <c r="D1832" s="68"/>
    </row>
    <row r="1833" spans="1:4" x14ac:dyDescent="0.25">
      <c r="A1833" s="6">
        <v>531401</v>
      </c>
      <c r="B1833" s="7" t="s">
        <v>94</v>
      </c>
      <c r="C1833" s="5"/>
      <c r="D1833" s="5"/>
    </row>
    <row r="1834" spans="1:4" x14ac:dyDescent="0.25">
      <c r="A1834" s="6">
        <v>531402</v>
      </c>
      <c r="B1834" s="7" t="s">
        <v>95</v>
      </c>
      <c r="C1834" s="5"/>
      <c r="D1834" s="5"/>
    </row>
    <row r="1835" spans="1:4" x14ac:dyDescent="0.25">
      <c r="A1835" s="6">
        <v>531403</v>
      </c>
      <c r="B1835" s="7" t="s">
        <v>96</v>
      </c>
      <c r="C1835" s="5"/>
      <c r="D1835" s="5"/>
    </row>
    <row r="1836" spans="1:4" x14ac:dyDescent="0.25">
      <c r="A1836" s="6">
        <v>531404</v>
      </c>
      <c r="B1836" s="7" t="s">
        <v>97</v>
      </c>
      <c r="C1836" s="5"/>
      <c r="D1836" s="5"/>
    </row>
    <row r="1837" spans="1:4" x14ac:dyDescent="0.25">
      <c r="A1837" s="6">
        <v>531405</v>
      </c>
      <c r="B1837" s="7" t="s">
        <v>98</v>
      </c>
      <c r="C1837" s="5"/>
      <c r="D1837" s="5"/>
    </row>
    <row r="1838" spans="1:4" x14ac:dyDescent="0.25">
      <c r="A1838" s="6">
        <v>531406</v>
      </c>
      <c r="B1838" s="7" t="s">
        <v>99</v>
      </c>
      <c r="C1838" s="5"/>
      <c r="D1838" s="5"/>
    </row>
    <row r="1839" spans="1:4" x14ac:dyDescent="0.25">
      <c r="A1839" s="6">
        <v>531407</v>
      </c>
      <c r="B1839" s="7" t="s">
        <v>100</v>
      </c>
      <c r="C1839" s="5"/>
      <c r="D1839" s="5"/>
    </row>
    <row r="1840" spans="1:4" x14ac:dyDescent="0.25">
      <c r="A1840" s="16">
        <v>531408</v>
      </c>
      <c r="B1840" s="17" t="s">
        <v>101</v>
      </c>
      <c r="C1840" s="5"/>
      <c r="D1840" s="5"/>
    </row>
    <row r="1841" spans="1:4" x14ac:dyDescent="0.25">
      <c r="A1841" s="6">
        <v>531409</v>
      </c>
      <c r="B1841" s="7" t="s">
        <v>102</v>
      </c>
      <c r="C1841" s="5"/>
      <c r="D1841" s="5"/>
    </row>
    <row r="1842" spans="1:4" x14ac:dyDescent="0.25">
      <c r="A1842" s="6">
        <v>531410</v>
      </c>
      <c r="B1842" s="7" t="s">
        <v>103</v>
      </c>
      <c r="C1842" s="5"/>
      <c r="D1842" s="5"/>
    </row>
    <row r="1843" spans="1:4" x14ac:dyDescent="0.25">
      <c r="A1843" s="6">
        <v>531411</v>
      </c>
      <c r="B1843" s="7" t="s">
        <v>104</v>
      </c>
      <c r="C1843" s="5"/>
      <c r="D1843" s="5"/>
    </row>
    <row r="1844" spans="1:4" x14ac:dyDescent="0.25">
      <c r="A1844" s="6">
        <v>531412</v>
      </c>
      <c r="B1844" s="7" t="s">
        <v>105</v>
      </c>
      <c r="C1844" s="5"/>
      <c r="D1844" s="5"/>
    </row>
    <row r="1845" spans="1:4" x14ac:dyDescent="0.25">
      <c r="A1845" s="6">
        <v>531413</v>
      </c>
      <c r="B1845" s="7" t="s">
        <v>106</v>
      </c>
      <c r="C1845" s="5"/>
      <c r="D1845" s="5"/>
    </row>
    <row r="1846" spans="1:4" x14ac:dyDescent="0.25">
      <c r="A1846" s="6">
        <v>531414</v>
      </c>
      <c r="B1846" s="7" t="s">
        <v>107</v>
      </c>
      <c r="C1846" s="5"/>
      <c r="D1846" s="5"/>
    </row>
    <row r="1847" spans="1:4" ht="15.75" thickBot="1" x14ac:dyDescent="0.3">
      <c r="A1847" s="19">
        <v>531415</v>
      </c>
      <c r="B1847" s="20" t="s">
        <v>108</v>
      </c>
      <c r="C1847" s="5"/>
      <c r="D1847" s="5"/>
    </row>
    <row r="1848" spans="1:4" ht="15.75" thickBot="1" x14ac:dyDescent="0.3">
      <c r="A1848" s="9" t="s">
        <v>18</v>
      </c>
      <c r="B1848" s="10"/>
      <c r="C1848" s="67">
        <f>SUM(C1833:C1847)</f>
        <v>0</v>
      </c>
      <c r="D1848" s="67">
        <f>SUM(D1833:D1847)</f>
        <v>0</v>
      </c>
    </row>
    <row r="1849" spans="1:4" x14ac:dyDescent="0.25">
      <c r="A1849" s="12">
        <v>5315</v>
      </c>
      <c r="B1849" s="13" t="s">
        <v>425</v>
      </c>
      <c r="C1849" s="68"/>
      <c r="D1849" s="68"/>
    </row>
    <row r="1850" spans="1:4" x14ac:dyDescent="0.25">
      <c r="A1850" s="6">
        <v>531501</v>
      </c>
      <c r="B1850" s="7" t="s">
        <v>94</v>
      </c>
      <c r="C1850" s="5"/>
      <c r="D1850" s="5"/>
    </row>
    <row r="1851" spans="1:4" x14ac:dyDescent="0.25">
      <c r="A1851" s="6">
        <v>531502</v>
      </c>
      <c r="B1851" s="7" t="s">
        <v>95</v>
      </c>
      <c r="C1851" s="5"/>
      <c r="D1851" s="5"/>
    </row>
    <row r="1852" spans="1:4" x14ac:dyDescent="0.25">
      <c r="A1852" s="6">
        <v>531503</v>
      </c>
      <c r="B1852" s="7" t="s">
        <v>96</v>
      </c>
      <c r="C1852" s="5"/>
      <c r="D1852" s="5"/>
    </row>
    <row r="1853" spans="1:4" x14ac:dyDescent="0.25">
      <c r="A1853" s="6">
        <v>531504</v>
      </c>
      <c r="B1853" s="7" t="s">
        <v>97</v>
      </c>
      <c r="C1853" s="5"/>
      <c r="D1853" s="5"/>
    </row>
    <row r="1854" spans="1:4" x14ac:dyDescent="0.25">
      <c r="A1854" s="6">
        <v>531505</v>
      </c>
      <c r="B1854" s="7" t="s">
        <v>98</v>
      </c>
      <c r="C1854" s="5"/>
      <c r="D1854" s="5"/>
    </row>
    <row r="1855" spans="1:4" x14ac:dyDescent="0.25">
      <c r="A1855" s="6">
        <v>531506</v>
      </c>
      <c r="B1855" s="7" t="s">
        <v>99</v>
      </c>
      <c r="C1855" s="5"/>
      <c r="D1855" s="5"/>
    </row>
    <row r="1856" spans="1:4" x14ac:dyDescent="0.25">
      <c r="A1856" s="6">
        <v>531507</v>
      </c>
      <c r="B1856" s="7" t="s">
        <v>100</v>
      </c>
      <c r="C1856" s="5"/>
      <c r="D1856" s="5"/>
    </row>
    <row r="1857" spans="1:4" x14ac:dyDescent="0.25">
      <c r="A1857" s="6">
        <v>531508</v>
      </c>
      <c r="B1857" s="7" t="s">
        <v>101</v>
      </c>
      <c r="C1857" s="5"/>
      <c r="D1857" s="5"/>
    </row>
    <row r="1858" spans="1:4" x14ac:dyDescent="0.25">
      <c r="A1858" s="6">
        <v>531509</v>
      </c>
      <c r="B1858" s="7" t="s">
        <v>102</v>
      </c>
      <c r="C1858" s="5"/>
      <c r="D1858" s="5"/>
    </row>
    <row r="1859" spans="1:4" x14ac:dyDescent="0.25">
      <c r="A1859" s="6">
        <v>531510</v>
      </c>
      <c r="B1859" s="7" t="s">
        <v>103</v>
      </c>
      <c r="C1859" s="5"/>
      <c r="D1859" s="5"/>
    </row>
    <row r="1860" spans="1:4" x14ac:dyDescent="0.25">
      <c r="A1860" s="6">
        <v>531511</v>
      </c>
      <c r="B1860" s="7" t="s">
        <v>104</v>
      </c>
      <c r="C1860" s="5"/>
      <c r="D1860" s="5"/>
    </row>
    <row r="1861" spans="1:4" x14ac:dyDescent="0.25">
      <c r="A1861" s="6">
        <v>531512</v>
      </c>
      <c r="B1861" s="7" t="s">
        <v>105</v>
      </c>
      <c r="C1861" s="5"/>
      <c r="D1861" s="5"/>
    </row>
    <row r="1862" spans="1:4" x14ac:dyDescent="0.25">
      <c r="A1862" s="6">
        <v>531513</v>
      </c>
      <c r="B1862" s="7" t="s">
        <v>106</v>
      </c>
      <c r="C1862" s="5"/>
      <c r="D1862" s="5"/>
    </row>
    <row r="1863" spans="1:4" x14ac:dyDescent="0.25">
      <c r="A1863" s="6">
        <v>531514</v>
      </c>
      <c r="B1863" s="7" t="s">
        <v>107</v>
      </c>
      <c r="C1863" s="5"/>
      <c r="D1863" s="5"/>
    </row>
    <row r="1864" spans="1:4" ht="15.75" thickBot="1" x14ac:dyDescent="0.3">
      <c r="A1864" s="19">
        <v>531515</v>
      </c>
      <c r="B1864" s="20" t="s">
        <v>108</v>
      </c>
      <c r="C1864" s="75"/>
      <c r="D1864" s="75"/>
    </row>
    <row r="1865" spans="1:4" ht="15.75" thickBot="1" x14ac:dyDescent="0.3">
      <c r="A1865" s="9" t="s">
        <v>18</v>
      </c>
      <c r="B1865" s="10"/>
      <c r="C1865" s="67">
        <f>SUM(C1850:C1864)</f>
        <v>0</v>
      </c>
      <c r="D1865" s="67">
        <f>SUM(D1850:D1864)</f>
        <v>0</v>
      </c>
    </row>
    <row r="1866" spans="1:4" x14ac:dyDescent="0.25">
      <c r="A1866" s="12">
        <v>5316</v>
      </c>
      <c r="B1866" s="13" t="s">
        <v>347</v>
      </c>
      <c r="C1866" s="68"/>
      <c r="D1866" s="68"/>
    </row>
    <row r="1867" spans="1:4" x14ac:dyDescent="0.25">
      <c r="A1867" s="6">
        <v>531601</v>
      </c>
      <c r="B1867" s="7" t="s">
        <v>348</v>
      </c>
      <c r="C1867" s="5">
        <v>76576003.180000007</v>
      </c>
      <c r="D1867" s="5">
        <v>69533234.730000004</v>
      </c>
    </row>
    <row r="1868" spans="1:4" x14ac:dyDescent="0.25">
      <c r="A1868" s="6">
        <v>531602</v>
      </c>
      <c r="B1868" s="7" t="s">
        <v>349</v>
      </c>
      <c r="C1868" s="5"/>
      <c r="D1868" s="5">
        <v>3300</v>
      </c>
    </row>
    <row r="1869" spans="1:4" x14ac:dyDescent="0.25">
      <c r="A1869" s="6">
        <v>531603</v>
      </c>
      <c r="B1869" s="7" t="s">
        <v>350</v>
      </c>
      <c r="C1869" s="5"/>
      <c r="D1869" s="5"/>
    </row>
    <row r="1870" spans="1:4" x14ac:dyDescent="0.25">
      <c r="A1870" s="6">
        <v>531604</v>
      </c>
      <c r="B1870" s="7" t="s">
        <v>352</v>
      </c>
      <c r="C1870" s="5">
        <v>1795483.81</v>
      </c>
      <c r="D1870" s="5">
        <v>1843345.51</v>
      </c>
    </row>
    <row r="1871" spans="1:4" x14ac:dyDescent="0.25">
      <c r="A1871" s="6">
        <v>531605</v>
      </c>
      <c r="B1871" s="7" t="s">
        <v>353</v>
      </c>
      <c r="C1871" s="5">
        <v>2747787.03</v>
      </c>
      <c r="D1871" s="5">
        <v>2872499.53</v>
      </c>
    </row>
    <row r="1872" spans="1:4" x14ac:dyDescent="0.25">
      <c r="A1872" s="6">
        <v>531606</v>
      </c>
      <c r="B1872" s="7" t="s">
        <v>354</v>
      </c>
      <c r="C1872" s="5">
        <v>9762536.0299999993</v>
      </c>
      <c r="D1872" s="5">
        <v>9257642.0999999996</v>
      </c>
    </row>
    <row r="1873" spans="1:4" x14ac:dyDescent="0.25">
      <c r="A1873" s="6">
        <v>531607</v>
      </c>
      <c r="B1873" s="7" t="s">
        <v>355</v>
      </c>
      <c r="C1873" s="5">
        <v>8412335.3200000003</v>
      </c>
      <c r="D1873" s="5">
        <v>7678398.1399999997</v>
      </c>
    </row>
    <row r="1874" spans="1:4" x14ac:dyDescent="0.25">
      <c r="A1874" s="6">
        <v>531608</v>
      </c>
      <c r="B1874" s="7" t="s">
        <v>356</v>
      </c>
      <c r="C1874" s="5">
        <v>5557494</v>
      </c>
      <c r="D1874" s="5">
        <v>5672914.6600000001</v>
      </c>
    </row>
    <row r="1875" spans="1:4" x14ac:dyDescent="0.25">
      <c r="A1875" s="6">
        <v>531609</v>
      </c>
      <c r="B1875" s="7" t="s">
        <v>357</v>
      </c>
      <c r="C1875" s="5">
        <v>6620309.3399999999</v>
      </c>
      <c r="D1875" s="5">
        <v>13479681.539999999</v>
      </c>
    </row>
    <row r="1876" spans="1:4" x14ac:dyDescent="0.25">
      <c r="A1876" s="6">
        <v>531610</v>
      </c>
      <c r="B1876" s="7" t="s">
        <v>358</v>
      </c>
      <c r="C1876" s="5">
        <v>477082.34</v>
      </c>
      <c r="D1876" s="5">
        <v>258617.29</v>
      </c>
    </row>
    <row r="1877" spans="1:4" x14ac:dyDescent="0.25">
      <c r="A1877" s="6">
        <v>531611</v>
      </c>
      <c r="B1877" s="7" t="s">
        <v>359</v>
      </c>
      <c r="C1877" s="5">
        <v>8828241.7799999993</v>
      </c>
      <c r="D1877" s="5">
        <v>10592794.5</v>
      </c>
    </row>
    <row r="1878" spans="1:4" x14ac:dyDescent="0.25">
      <c r="A1878" s="6">
        <v>531612</v>
      </c>
      <c r="B1878" s="7" t="s">
        <v>360</v>
      </c>
      <c r="C1878" s="5"/>
      <c r="D1878" s="5"/>
    </row>
    <row r="1879" spans="1:4" x14ac:dyDescent="0.25">
      <c r="A1879" s="6">
        <v>531613</v>
      </c>
      <c r="B1879" s="7" t="s">
        <v>361</v>
      </c>
      <c r="C1879" s="5"/>
      <c r="D1879" s="5"/>
    </row>
    <row r="1880" spans="1:4" x14ac:dyDescent="0.25">
      <c r="A1880" s="6">
        <v>531614</v>
      </c>
      <c r="B1880" s="7" t="s">
        <v>362</v>
      </c>
      <c r="C1880" s="5"/>
      <c r="D1880" s="5">
        <v>111111.11</v>
      </c>
    </row>
    <row r="1881" spans="1:4" x14ac:dyDescent="0.25">
      <c r="A1881" s="6">
        <v>531615</v>
      </c>
      <c r="B1881" s="7" t="s">
        <v>363</v>
      </c>
      <c r="C1881" s="5">
        <v>1653713.25</v>
      </c>
      <c r="D1881" s="5">
        <v>1558801.19</v>
      </c>
    </row>
    <row r="1882" spans="1:4" x14ac:dyDescent="0.25">
      <c r="A1882" s="6">
        <v>531616</v>
      </c>
      <c r="B1882" s="7" t="s">
        <v>364</v>
      </c>
      <c r="C1882" s="5">
        <v>3177323.94</v>
      </c>
      <c r="D1882" s="5">
        <v>3754402.08</v>
      </c>
    </row>
    <row r="1883" spans="1:4" x14ac:dyDescent="0.25">
      <c r="A1883" s="6">
        <v>531617</v>
      </c>
      <c r="B1883" s="7" t="s">
        <v>365</v>
      </c>
      <c r="C1883" s="5">
        <v>4962549.5</v>
      </c>
      <c r="D1883" s="5">
        <v>4982459.57</v>
      </c>
    </row>
    <row r="1884" spans="1:4" x14ac:dyDescent="0.25">
      <c r="A1884" s="6">
        <v>531618</v>
      </c>
      <c r="B1884" s="7" t="s">
        <v>366</v>
      </c>
      <c r="C1884" s="5"/>
      <c r="D1884" s="5">
        <v>163991.74</v>
      </c>
    </row>
    <row r="1885" spans="1:4" x14ac:dyDescent="0.25">
      <c r="A1885" s="6">
        <v>531619</v>
      </c>
      <c r="B1885" s="7" t="s">
        <v>367</v>
      </c>
      <c r="C1885" s="5">
        <v>6768611.2400000002</v>
      </c>
      <c r="D1885" s="5">
        <v>7214662.3300000001</v>
      </c>
    </row>
    <row r="1886" spans="1:4" x14ac:dyDescent="0.25">
      <c r="A1886" s="6">
        <v>531620</v>
      </c>
      <c r="B1886" s="7" t="s">
        <v>368</v>
      </c>
      <c r="C1886" s="5">
        <v>23548922.440000001</v>
      </c>
      <c r="D1886" s="5">
        <v>26265970.68</v>
      </c>
    </row>
    <row r="1887" spans="1:4" x14ac:dyDescent="0.25">
      <c r="A1887" s="6">
        <v>531621</v>
      </c>
      <c r="B1887" s="7" t="s">
        <v>369</v>
      </c>
      <c r="C1887" s="5">
        <v>12248.05</v>
      </c>
      <c r="D1887" s="5">
        <v>57837.84</v>
      </c>
    </row>
    <row r="1888" spans="1:4" x14ac:dyDescent="0.25">
      <c r="A1888" s="6">
        <v>531622</v>
      </c>
      <c r="B1888" s="7" t="s">
        <v>370</v>
      </c>
      <c r="C1888" s="5">
        <v>687780.92</v>
      </c>
      <c r="D1888" s="5">
        <v>251325</v>
      </c>
    </row>
    <row r="1889" spans="1:4" x14ac:dyDescent="0.25">
      <c r="A1889" s="6">
        <v>531623</v>
      </c>
      <c r="B1889" s="7" t="s">
        <v>371</v>
      </c>
      <c r="C1889" s="5">
        <v>637978.4</v>
      </c>
      <c r="D1889" s="5">
        <v>619737.68999999994</v>
      </c>
    </row>
    <row r="1890" spans="1:4" x14ac:dyDescent="0.25">
      <c r="A1890" s="6">
        <v>531624</v>
      </c>
      <c r="B1890" s="7" t="s">
        <v>372</v>
      </c>
      <c r="C1890" s="5">
        <v>6235108.1699999999</v>
      </c>
      <c r="D1890" s="5">
        <v>5213145.8</v>
      </c>
    </row>
    <row r="1891" spans="1:4" x14ac:dyDescent="0.25">
      <c r="A1891" s="6">
        <v>531625</v>
      </c>
      <c r="B1891" s="7" t="s">
        <v>373</v>
      </c>
      <c r="C1891" s="5">
        <v>3165268.41</v>
      </c>
      <c r="D1891" s="5">
        <v>4189195.99</v>
      </c>
    </row>
    <row r="1892" spans="1:4" x14ac:dyDescent="0.25">
      <c r="A1892" s="6">
        <v>531626</v>
      </c>
      <c r="B1892" s="7" t="s">
        <v>374</v>
      </c>
      <c r="C1892" s="5">
        <v>1034974.56</v>
      </c>
      <c r="D1892" s="5">
        <v>1010651.48</v>
      </c>
    </row>
    <row r="1893" spans="1:4" x14ac:dyDescent="0.25">
      <c r="A1893" s="6">
        <v>531627</v>
      </c>
      <c r="B1893" s="7" t="s">
        <v>375</v>
      </c>
      <c r="C1893" s="5">
        <v>588256.37</v>
      </c>
      <c r="D1893" s="5">
        <v>763768.59</v>
      </c>
    </row>
    <row r="1894" spans="1:4" x14ac:dyDescent="0.25">
      <c r="A1894" s="6">
        <v>531628</v>
      </c>
      <c r="B1894" s="7" t="s">
        <v>376</v>
      </c>
      <c r="C1894" s="5"/>
      <c r="D1894" s="5"/>
    </row>
    <row r="1895" spans="1:4" x14ac:dyDescent="0.25">
      <c r="A1895" s="6">
        <v>531629</v>
      </c>
      <c r="B1895" s="7" t="s">
        <v>377</v>
      </c>
      <c r="C1895" s="5"/>
      <c r="D1895" s="5"/>
    </row>
    <row r="1896" spans="1:4" x14ac:dyDescent="0.25">
      <c r="A1896" s="6">
        <v>531630</v>
      </c>
      <c r="B1896" s="7" t="s">
        <v>378</v>
      </c>
      <c r="C1896" s="5"/>
      <c r="D1896" s="5"/>
    </row>
    <row r="1897" spans="1:4" x14ac:dyDescent="0.25">
      <c r="A1897" s="6">
        <v>531631</v>
      </c>
      <c r="B1897" s="7" t="s">
        <v>379</v>
      </c>
      <c r="C1897" s="5">
        <v>3969246.46</v>
      </c>
      <c r="D1897" s="5">
        <v>3361656.57</v>
      </c>
    </row>
    <row r="1898" spans="1:4" x14ac:dyDescent="0.25">
      <c r="A1898" s="6">
        <v>531632</v>
      </c>
      <c r="B1898" s="7" t="s">
        <v>380</v>
      </c>
      <c r="C1898" s="5">
        <v>144411.85999999999</v>
      </c>
      <c r="D1898" s="5">
        <v>44196.6</v>
      </c>
    </row>
    <row r="1899" spans="1:4" x14ac:dyDescent="0.25">
      <c r="A1899" s="6">
        <v>531633</v>
      </c>
      <c r="B1899" s="7" t="s">
        <v>381</v>
      </c>
      <c r="C1899" s="5">
        <v>1692368.91</v>
      </c>
      <c r="D1899" s="5">
        <v>1547625.43</v>
      </c>
    </row>
    <row r="1900" spans="1:4" x14ac:dyDescent="0.25">
      <c r="A1900" s="6">
        <v>531634</v>
      </c>
      <c r="B1900" s="7" t="s">
        <v>382</v>
      </c>
      <c r="C1900" s="5">
        <v>196200</v>
      </c>
      <c r="D1900" s="5">
        <v>163481.29999999999</v>
      </c>
    </row>
    <row r="1901" spans="1:4" x14ac:dyDescent="0.25">
      <c r="A1901" s="6">
        <v>531635</v>
      </c>
      <c r="B1901" s="7" t="s">
        <v>383</v>
      </c>
      <c r="C1901" s="5">
        <v>2021981.39</v>
      </c>
      <c r="D1901" s="5">
        <v>2770312.74</v>
      </c>
    </row>
    <row r="1902" spans="1:4" x14ac:dyDescent="0.25">
      <c r="A1902" s="6">
        <v>531636</v>
      </c>
      <c r="B1902" s="7" t="s">
        <v>384</v>
      </c>
      <c r="C1902" s="5"/>
      <c r="D1902" s="5"/>
    </row>
    <row r="1903" spans="1:4" x14ac:dyDescent="0.25">
      <c r="A1903" s="6">
        <v>531637</v>
      </c>
      <c r="B1903" s="7" t="s">
        <v>385</v>
      </c>
      <c r="C1903" s="5">
        <v>143075</v>
      </c>
      <c r="D1903" s="5">
        <v>122282.46</v>
      </c>
    </row>
    <row r="1904" spans="1:4" x14ac:dyDescent="0.25">
      <c r="A1904" s="6">
        <v>531638</v>
      </c>
      <c r="B1904" s="7" t="s">
        <v>414</v>
      </c>
      <c r="C1904" s="5">
        <v>1496646.51</v>
      </c>
      <c r="D1904" s="5">
        <v>1314659.4099999999</v>
      </c>
    </row>
    <row r="1905" spans="1:4" x14ac:dyDescent="0.25">
      <c r="A1905" s="6">
        <v>531639</v>
      </c>
      <c r="B1905" s="7" t="s">
        <v>387</v>
      </c>
      <c r="C1905" s="5">
        <v>3003498.82</v>
      </c>
      <c r="D1905" s="5">
        <v>5296057.53</v>
      </c>
    </row>
    <row r="1906" spans="1:4" x14ac:dyDescent="0.25">
      <c r="A1906" s="6">
        <v>531640</v>
      </c>
      <c r="B1906" s="7" t="s">
        <v>388</v>
      </c>
      <c r="C1906" s="5"/>
      <c r="D1906" s="5"/>
    </row>
    <row r="1907" spans="1:4" x14ac:dyDescent="0.25">
      <c r="A1907" s="6">
        <v>531641</v>
      </c>
      <c r="B1907" s="7" t="s">
        <v>389</v>
      </c>
      <c r="C1907" s="5"/>
      <c r="D1907" s="5"/>
    </row>
    <row r="1908" spans="1:4" x14ac:dyDescent="0.25">
      <c r="A1908" s="6">
        <v>531642</v>
      </c>
      <c r="B1908" s="7" t="s">
        <v>167</v>
      </c>
      <c r="C1908" s="5">
        <v>5179628.45</v>
      </c>
      <c r="D1908" s="5">
        <v>4809009.84</v>
      </c>
    </row>
    <row r="1909" spans="1:4" x14ac:dyDescent="0.25">
      <c r="A1909" s="6">
        <v>531643</v>
      </c>
      <c r="B1909" s="7" t="s">
        <v>159</v>
      </c>
      <c r="C1909" s="5">
        <v>871711</v>
      </c>
      <c r="D1909" s="5">
        <v>799886.84</v>
      </c>
    </row>
    <row r="1910" spans="1:4" x14ac:dyDescent="0.25">
      <c r="A1910" s="6">
        <v>531644</v>
      </c>
      <c r="B1910" s="7" t="s">
        <v>169</v>
      </c>
      <c r="C1910" s="5"/>
      <c r="D1910" s="5"/>
    </row>
    <row r="1911" spans="1:4" x14ac:dyDescent="0.25">
      <c r="A1911" s="6">
        <v>531645</v>
      </c>
      <c r="B1911" s="7" t="s">
        <v>170</v>
      </c>
      <c r="C1911" s="5">
        <v>568899</v>
      </c>
      <c r="D1911" s="5">
        <v>489185.99</v>
      </c>
    </row>
    <row r="1912" spans="1:4" x14ac:dyDescent="0.25">
      <c r="A1912" s="6">
        <v>531646</v>
      </c>
      <c r="B1912" s="7" t="s">
        <v>171</v>
      </c>
      <c r="C1912" s="5">
        <v>4717774.88</v>
      </c>
      <c r="D1912" s="5">
        <v>4322173.8</v>
      </c>
    </row>
    <row r="1913" spans="1:4" x14ac:dyDescent="0.25">
      <c r="A1913" s="6">
        <v>531647</v>
      </c>
      <c r="B1913" s="7" t="s">
        <v>390</v>
      </c>
      <c r="C1913" s="5"/>
      <c r="D1913" s="5"/>
    </row>
    <row r="1914" spans="1:4" x14ac:dyDescent="0.25">
      <c r="A1914" s="6">
        <v>531648</v>
      </c>
      <c r="B1914" s="7" t="s">
        <v>391</v>
      </c>
      <c r="C1914" s="5">
        <v>108813</v>
      </c>
      <c r="D1914" s="5">
        <v>160190.60999999999</v>
      </c>
    </row>
    <row r="1915" spans="1:4" ht="15.75" thickBot="1" x14ac:dyDescent="0.3">
      <c r="A1915" s="6">
        <v>531660</v>
      </c>
      <c r="B1915" s="7" t="s">
        <v>38</v>
      </c>
      <c r="C1915" s="5">
        <v>4440901.51</v>
      </c>
      <c r="D1915" s="5">
        <v>3539225.6</v>
      </c>
    </row>
    <row r="1916" spans="1:4" x14ac:dyDescent="0.25">
      <c r="A1916" s="22" t="s">
        <v>18</v>
      </c>
      <c r="B1916" s="23"/>
      <c r="C1916" s="71">
        <f>SUM(C1867:C1915)</f>
        <v>201805164.86999997</v>
      </c>
      <c r="D1916" s="71">
        <f>SUM(D1867:D1915)</f>
        <v>206089433.81000009</v>
      </c>
    </row>
    <row r="1917" spans="1:4" x14ac:dyDescent="0.25">
      <c r="A1917" s="36">
        <v>5317</v>
      </c>
      <c r="B1917" s="37" t="s">
        <v>282</v>
      </c>
      <c r="C1917" s="77"/>
      <c r="D1917" s="77"/>
    </row>
    <row r="1918" spans="1:4" ht="15.75" thickBot="1" x14ac:dyDescent="0.3">
      <c r="A1918" s="52">
        <v>531701</v>
      </c>
      <c r="B1918" s="53" t="s">
        <v>292</v>
      </c>
      <c r="C1918" s="5"/>
      <c r="D1918" s="5"/>
    </row>
    <row r="1919" spans="1:4" ht="15.75" thickBot="1" x14ac:dyDescent="0.3">
      <c r="A1919" s="9" t="s">
        <v>18</v>
      </c>
      <c r="B1919" s="10"/>
      <c r="C1919" s="67">
        <f>SUM(C1918:C1918)</f>
        <v>0</v>
      </c>
      <c r="D1919" s="67">
        <f>SUM(D1918:D1918)</f>
        <v>0</v>
      </c>
    </row>
    <row r="1920" spans="1:4" x14ac:dyDescent="0.25">
      <c r="A1920" s="12">
        <v>54</v>
      </c>
      <c r="B1920" s="13" t="s">
        <v>426</v>
      </c>
      <c r="C1920" s="68"/>
      <c r="D1920" s="68"/>
    </row>
    <row r="1921" spans="1:4" x14ac:dyDescent="0.25">
      <c r="A1921" s="3">
        <v>5401</v>
      </c>
      <c r="B1921" s="4" t="s">
        <v>427</v>
      </c>
      <c r="C1921" s="5"/>
      <c r="D1921" s="5"/>
    </row>
    <row r="1922" spans="1:4" x14ac:dyDescent="0.25">
      <c r="A1922" s="6">
        <v>540101</v>
      </c>
      <c r="B1922" s="7" t="s">
        <v>94</v>
      </c>
      <c r="C1922" s="5"/>
      <c r="D1922" s="5"/>
    </row>
    <row r="1923" spans="1:4" x14ac:dyDescent="0.25">
      <c r="A1923" s="6">
        <v>540102</v>
      </c>
      <c r="B1923" s="7" t="s">
        <v>95</v>
      </c>
      <c r="C1923" s="5"/>
      <c r="D1923" s="5"/>
    </row>
    <row r="1924" spans="1:4" x14ac:dyDescent="0.25">
      <c r="A1924" s="6">
        <v>540103</v>
      </c>
      <c r="B1924" s="7" t="s">
        <v>96</v>
      </c>
      <c r="C1924" s="5"/>
      <c r="D1924" s="5"/>
    </row>
    <row r="1925" spans="1:4" x14ac:dyDescent="0.25">
      <c r="A1925" s="6">
        <v>540104</v>
      </c>
      <c r="B1925" s="7" t="s">
        <v>97</v>
      </c>
      <c r="C1925" s="5"/>
      <c r="D1925" s="5"/>
    </row>
    <row r="1926" spans="1:4" x14ac:dyDescent="0.25">
      <c r="A1926" s="6">
        <v>540105</v>
      </c>
      <c r="B1926" s="7" t="s">
        <v>98</v>
      </c>
      <c r="C1926" s="5"/>
      <c r="D1926" s="5"/>
    </row>
    <row r="1927" spans="1:4" x14ac:dyDescent="0.25">
      <c r="A1927" s="6">
        <v>540106</v>
      </c>
      <c r="B1927" s="7" t="s">
        <v>99</v>
      </c>
      <c r="C1927" s="5"/>
      <c r="D1927" s="5"/>
    </row>
    <row r="1928" spans="1:4" x14ac:dyDescent="0.25">
      <c r="A1928" s="6">
        <v>540107</v>
      </c>
      <c r="B1928" s="7" t="s">
        <v>100</v>
      </c>
      <c r="C1928" s="5"/>
      <c r="D1928" s="5"/>
    </row>
    <row r="1929" spans="1:4" x14ac:dyDescent="0.25">
      <c r="A1929" s="6">
        <v>540108</v>
      </c>
      <c r="B1929" s="7" t="s">
        <v>101</v>
      </c>
      <c r="C1929" s="5"/>
      <c r="D1929" s="5"/>
    </row>
    <row r="1930" spans="1:4" x14ac:dyDescent="0.25">
      <c r="A1930" s="6">
        <v>540109</v>
      </c>
      <c r="B1930" s="7" t="s">
        <v>102</v>
      </c>
      <c r="C1930" s="5"/>
      <c r="D1930" s="5"/>
    </row>
    <row r="1931" spans="1:4" x14ac:dyDescent="0.25">
      <c r="A1931" s="6">
        <v>540110</v>
      </c>
      <c r="B1931" s="7" t="s">
        <v>103</v>
      </c>
      <c r="C1931" s="5"/>
      <c r="D1931" s="5"/>
    </row>
    <row r="1932" spans="1:4" x14ac:dyDescent="0.25">
      <c r="A1932" s="6">
        <v>540111</v>
      </c>
      <c r="B1932" s="7" t="s">
        <v>104</v>
      </c>
      <c r="C1932" s="5"/>
      <c r="D1932" s="5"/>
    </row>
    <row r="1933" spans="1:4" x14ac:dyDescent="0.25">
      <c r="A1933" s="6">
        <v>540112</v>
      </c>
      <c r="B1933" s="7" t="s">
        <v>105</v>
      </c>
      <c r="C1933" s="5"/>
      <c r="D1933" s="5"/>
    </row>
    <row r="1934" spans="1:4" x14ac:dyDescent="0.25">
      <c r="A1934" s="6">
        <v>540113</v>
      </c>
      <c r="B1934" s="7" t="s">
        <v>106</v>
      </c>
      <c r="C1934" s="5"/>
      <c r="D1934" s="5"/>
    </row>
    <row r="1935" spans="1:4" x14ac:dyDescent="0.25">
      <c r="A1935" s="6">
        <v>540114</v>
      </c>
      <c r="B1935" s="7" t="s">
        <v>107</v>
      </c>
      <c r="C1935" s="5"/>
      <c r="D1935" s="5"/>
    </row>
    <row r="1936" spans="1:4" ht="15.75" thickBot="1" x14ac:dyDescent="0.3">
      <c r="A1936" s="19">
        <v>540115</v>
      </c>
      <c r="B1936" s="20" t="s">
        <v>108</v>
      </c>
      <c r="C1936" s="75"/>
      <c r="D1936" s="75"/>
    </row>
    <row r="1937" spans="1:4" ht="15.75" thickBot="1" x14ac:dyDescent="0.3">
      <c r="A1937" s="9" t="s">
        <v>18</v>
      </c>
      <c r="B1937" s="10"/>
      <c r="C1937" s="67">
        <f>SUM(C1922:C1936)</f>
        <v>0</v>
      </c>
      <c r="D1937" s="67">
        <f>SUM(D1922:D1936)</f>
        <v>0</v>
      </c>
    </row>
    <row r="1938" spans="1:4" x14ac:dyDescent="0.25">
      <c r="A1938" s="12">
        <v>5402</v>
      </c>
      <c r="B1938" s="13" t="s">
        <v>428</v>
      </c>
      <c r="C1938" s="68"/>
      <c r="D1938" s="68"/>
    </row>
    <row r="1939" spans="1:4" x14ac:dyDescent="0.25">
      <c r="A1939" s="6">
        <v>540201</v>
      </c>
      <c r="B1939" s="7" t="s">
        <v>94</v>
      </c>
      <c r="C1939" s="5"/>
      <c r="D1939" s="5"/>
    </row>
    <row r="1940" spans="1:4" x14ac:dyDescent="0.25">
      <c r="A1940" s="6">
        <v>540202</v>
      </c>
      <c r="B1940" s="7" t="s">
        <v>95</v>
      </c>
      <c r="C1940" s="5"/>
      <c r="D1940" s="5"/>
    </row>
    <row r="1941" spans="1:4" x14ac:dyDescent="0.25">
      <c r="A1941" s="6">
        <v>540203</v>
      </c>
      <c r="B1941" s="7" t="s">
        <v>96</v>
      </c>
      <c r="C1941" s="5"/>
      <c r="D1941" s="5"/>
    </row>
    <row r="1942" spans="1:4" x14ac:dyDescent="0.25">
      <c r="A1942" s="6">
        <v>540204</v>
      </c>
      <c r="B1942" s="7" t="s">
        <v>97</v>
      </c>
      <c r="C1942" s="5"/>
      <c r="D1942" s="5"/>
    </row>
    <row r="1943" spans="1:4" x14ac:dyDescent="0.25">
      <c r="A1943" s="6">
        <v>540205</v>
      </c>
      <c r="B1943" s="7" t="s">
        <v>98</v>
      </c>
      <c r="C1943" s="5"/>
      <c r="D1943" s="5"/>
    </row>
    <row r="1944" spans="1:4" x14ac:dyDescent="0.25">
      <c r="A1944" s="6">
        <v>540206</v>
      </c>
      <c r="B1944" s="7" t="s">
        <v>99</v>
      </c>
      <c r="C1944" s="5"/>
      <c r="D1944" s="5"/>
    </row>
    <row r="1945" spans="1:4" x14ac:dyDescent="0.25">
      <c r="A1945" s="6">
        <v>540207</v>
      </c>
      <c r="B1945" s="7" t="s">
        <v>100</v>
      </c>
      <c r="C1945" s="5"/>
      <c r="D1945" s="5"/>
    </row>
    <row r="1946" spans="1:4" x14ac:dyDescent="0.25">
      <c r="A1946" s="6">
        <v>540208</v>
      </c>
      <c r="B1946" s="7" t="s">
        <v>101</v>
      </c>
      <c r="C1946" s="5"/>
      <c r="D1946" s="5"/>
    </row>
    <row r="1947" spans="1:4" x14ac:dyDescent="0.25">
      <c r="A1947" s="6">
        <v>540209</v>
      </c>
      <c r="B1947" s="7" t="s">
        <v>102</v>
      </c>
      <c r="C1947" s="5"/>
      <c r="D1947" s="5"/>
    </row>
    <row r="1948" spans="1:4" x14ac:dyDescent="0.25">
      <c r="A1948" s="6">
        <v>540210</v>
      </c>
      <c r="B1948" s="7" t="s">
        <v>103</v>
      </c>
      <c r="C1948" s="5"/>
      <c r="D1948" s="5"/>
    </row>
    <row r="1949" spans="1:4" x14ac:dyDescent="0.25">
      <c r="A1949" s="6">
        <v>540211</v>
      </c>
      <c r="B1949" s="7" t="s">
        <v>104</v>
      </c>
      <c r="C1949" s="5"/>
      <c r="D1949" s="5"/>
    </row>
    <row r="1950" spans="1:4" x14ac:dyDescent="0.25">
      <c r="A1950" s="6">
        <v>540212</v>
      </c>
      <c r="B1950" s="7" t="s">
        <v>105</v>
      </c>
      <c r="C1950" s="5"/>
      <c r="D1950" s="5"/>
    </row>
    <row r="1951" spans="1:4" x14ac:dyDescent="0.25">
      <c r="A1951" s="6">
        <v>540213</v>
      </c>
      <c r="B1951" s="7" t="s">
        <v>106</v>
      </c>
      <c r="C1951" s="5"/>
      <c r="D1951" s="5"/>
    </row>
    <row r="1952" spans="1:4" x14ac:dyDescent="0.25">
      <c r="A1952" s="6">
        <v>540214</v>
      </c>
      <c r="B1952" s="7" t="s">
        <v>107</v>
      </c>
      <c r="C1952" s="5"/>
      <c r="D1952" s="5"/>
    </row>
    <row r="1953" spans="1:4" ht="15.75" thickBot="1" x14ac:dyDescent="0.3">
      <c r="A1953" s="19">
        <v>540215</v>
      </c>
      <c r="B1953" s="20" t="s">
        <v>108</v>
      </c>
      <c r="C1953" s="75"/>
      <c r="D1953" s="75"/>
    </row>
    <row r="1954" spans="1:4" ht="15.75" thickBot="1" x14ac:dyDescent="0.3">
      <c r="A1954" s="9" t="s">
        <v>18</v>
      </c>
      <c r="B1954" s="10"/>
      <c r="C1954" s="67">
        <f>SUM(C1939:C1953)</f>
        <v>0</v>
      </c>
      <c r="D1954" s="67">
        <f>SUM(D1939:D1953)</f>
        <v>0</v>
      </c>
    </row>
    <row r="1955" spans="1:4" x14ac:dyDescent="0.25">
      <c r="A1955" s="12">
        <v>5403</v>
      </c>
      <c r="B1955" s="13" t="s">
        <v>429</v>
      </c>
      <c r="C1955" s="68"/>
      <c r="D1955" s="68"/>
    </row>
    <row r="1956" spans="1:4" x14ac:dyDescent="0.25">
      <c r="A1956" s="6">
        <v>540301</v>
      </c>
      <c r="B1956" s="7" t="s">
        <v>94</v>
      </c>
      <c r="C1956" s="5"/>
      <c r="D1956" s="5"/>
    </row>
    <row r="1957" spans="1:4" x14ac:dyDescent="0.25">
      <c r="A1957" s="6">
        <v>540302</v>
      </c>
      <c r="B1957" s="7" t="s">
        <v>95</v>
      </c>
      <c r="C1957" s="5"/>
      <c r="D1957" s="5"/>
    </row>
    <row r="1958" spans="1:4" x14ac:dyDescent="0.25">
      <c r="A1958" s="6">
        <v>540303</v>
      </c>
      <c r="B1958" s="7" t="s">
        <v>96</v>
      </c>
      <c r="C1958" s="5"/>
      <c r="D1958" s="5"/>
    </row>
    <row r="1959" spans="1:4" x14ac:dyDescent="0.25">
      <c r="A1959" s="6">
        <v>540304</v>
      </c>
      <c r="B1959" s="7" t="s">
        <v>97</v>
      </c>
      <c r="C1959" s="5"/>
      <c r="D1959" s="5"/>
    </row>
    <row r="1960" spans="1:4" x14ac:dyDescent="0.25">
      <c r="A1960" s="6">
        <v>540305</v>
      </c>
      <c r="B1960" s="7" t="s">
        <v>98</v>
      </c>
      <c r="C1960" s="5"/>
      <c r="D1960" s="5"/>
    </row>
    <row r="1961" spans="1:4" x14ac:dyDescent="0.25">
      <c r="A1961" s="6">
        <v>540306</v>
      </c>
      <c r="B1961" s="7" t="s">
        <v>99</v>
      </c>
      <c r="C1961" s="5"/>
      <c r="D1961" s="5"/>
    </row>
    <row r="1962" spans="1:4" x14ac:dyDescent="0.25">
      <c r="A1962" s="6">
        <v>540307</v>
      </c>
      <c r="B1962" s="7" t="s">
        <v>100</v>
      </c>
      <c r="C1962" s="5"/>
      <c r="D1962" s="5"/>
    </row>
    <row r="1963" spans="1:4" x14ac:dyDescent="0.25">
      <c r="A1963" s="16">
        <v>540308</v>
      </c>
      <c r="B1963" s="17" t="s">
        <v>101</v>
      </c>
      <c r="C1963" s="69"/>
      <c r="D1963" s="69"/>
    </row>
    <row r="1964" spans="1:4" x14ac:dyDescent="0.25">
      <c r="A1964" s="6">
        <v>540309</v>
      </c>
      <c r="B1964" s="7" t="s">
        <v>102</v>
      </c>
      <c r="C1964" s="5"/>
      <c r="D1964" s="5"/>
    </row>
    <row r="1965" spans="1:4" x14ac:dyDescent="0.25">
      <c r="A1965" s="6">
        <v>540310</v>
      </c>
      <c r="B1965" s="7" t="s">
        <v>103</v>
      </c>
      <c r="C1965" s="5"/>
      <c r="D1965" s="5"/>
    </row>
    <row r="1966" spans="1:4" x14ac:dyDescent="0.25">
      <c r="A1966" s="6">
        <v>540311</v>
      </c>
      <c r="B1966" s="7" t="s">
        <v>104</v>
      </c>
      <c r="C1966" s="5"/>
      <c r="D1966" s="5"/>
    </row>
    <row r="1967" spans="1:4" x14ac:dyDescent="0.25">
      <c r="A1967" s="6">
        <v>540312</v>
      </c>
      <c r="B1967" s="7" t="s">
        <v>105</v>
      </c>
      <c r="C1967" s="5"/>
      <c r="D1967" s="5"/>
    </row>
    <row r="1968" spans="1:4" x14ac:dyDescent="0.25">
      <c r="A1968" s="6">
        <v>540313</v>
      </c>
      <c r="B1968" s="7" t="s">
        <v>106</v>
      </c>
      <c r="C1968" s="5"/>
      <c r="D1968" s="5"/>
    </row>
    <row r="1969" spans="1:4" x14ac:dyDescent="0.25">
      <c r="A1969" s="6">
        <v>540314</v>
      </c>
      <c r="B1969" s="7" t="s">
        <v>107</v>
      </c>
      <c r="C1969" s="5"/>
      <c r="D1969" s="5"/>
    </row>
    <row r="1970" spans="1:4" ht="15.75" thickBot="1" x14ac:dyDescent="0.3">
      <c r="A1970" s="19">
        <v>540315</v>
      </c>
      <c r="B1970" s="20" t="s">
        <v>108</v>
      </c>
      <c r="C1970" s="75"/>
      <c r="D1970" s="75"/>
    </row>
    <row r="1971" spans="1:4" ht="15.75" thickBot="1" x14ac:dyDescent="0.3">
      <c r="A1971" s="9" t="s">
        <v>18</v>
      </c>
      <c r="B1971" s="10"/>
      <c r="C1971" s="67">
        <f>SUM(C1956:C1970)</f>
        <v>0</v>
      </c>
      <c r="D1971" s="67">
        <f>SUM(D1956:D1970)</f>
        <v>0</v>
      </c>
    </row>
    <row r="1972" spans="1:4" x14ac:dyDescent="0.25">
      <c r="A1972" s="12">
        <v>5404</v>
      </c>
      <c r="B1972" s="13" t="s">
        <v>325</v>
      </c>
      <c r="C1972" s="68"/>
      <c r="D1972" s="68"/>
    </row>
    <row r="1973" spans="1:4" x14ac:dyDescent="0.25">
      <c r="A1973" s="6">
        <v>540401</v>
      </c>
      <c r="B1973" s="7" t="s">
        <v>94</v>
      </c>
      <c r="C1973" s="5"/>
      <c r="D1973" s="5"/>
    </row>
    <row r="1974" spans="1:4" x14ac:dyDescent="0.25">
      <c r="A1974" s="6">
        <v>540402</v>
      </c>
      <c r="B1974" s="7" t="s">
        <v>95</v>
      </c>
      <c r="C1974" s="5"/>
      <c r="D1974" s="5"/>
    </row>
    <row r="1975" spans="1:4" x14ac:dyDescent="0.25">
      <c r="A1975" s="6">
        <v>540403</v>
      </c>
      <c r="B1975" s="7" t="s">
        <v>96</v>
      </c>
      <c r="C1975" s="5"/>
      <c r="D1975" s="5"/>
    </row>
    <row r="1976" spans="1:4" x14ac:dyDescent="0.25">
      <c r="A1976" s="6">
        <v>540404</v>
      </c>
      <c r="B1976" s="7" t="s">
        <v>97</v>
      </c>
      <c r="C1976" s="5"/>
      <c r="D1976" s="5"/>
    </row>
    <row r="1977" spans="1:4" x14ac:dyDescent="0.25">
      <c r="A1977" s="6">
        <v>540405</v>
      </c>
      <c r="B1977" s="7" t="s">
        <v>98</v>
      </c>
      <c r="C1977" s="5"/>
      <c r="D1977" s="5"/>
    </row>
    <row r="1978" spans="1:4" x14ac:dyDescent="0.25">
      <c r="A1978" s="6">
        <v>540406</v>
      </c>
      <c r="B1978" s="7" t="s">
        <v>99</v>
      </c>
      <c r="C1978" s="5"/>
      <c r="D1978" s="5"/>
    </row>
    <row r="1979" spans="1:4" x14ac:dyDescent="0.25">
      <c r="A1979" s="6">
        <v>540407</v>
      </c>
      <c r="B1979" s="7" t="s">
        <v>100</v>
      </c>
      <c r="C1979" s="5"/>
      <c r="D1979" s="5"/>
    </row>
    <row r="1980" spans="1:4" x14ac:dyDescent="0.25">
      <c r="A1980" s="6">
        <v>540408</v>
      </c>
      <c r="B1980" s="7" t="s">
        <v>101</v>
      </c>
      <c r="C1980" s="5"/>
      <c r="D1980" s="5"/>
    </row>
    <row r="1981" spans="1:4" x14ac:dyDescent="0.25">
      <c r="A1981" s="6">
        <v>540409</v>
      </c>
      <c r="B1981" s="7" t="s">
        <v>102</v>
      </c>
      <c r="C1981" s="5"/>
      <c r="D1981" s="5"/>
    </row>
    <row r="1982" spans="1:4" x14ac:dyDescent="0.25">
      <c r="A1982" s="6">
        <v>540410</v>
      </c>
      <c r="B1982" s="7" t="s">
        <v>103</v>
      </c>
      <c r="C1982" s="5"/>
      <c r="D1982" s="5"/>
    </row>
    <row r="1983" spans="1:4" x14ac:dyDescent="0.25">
      <c r="A1983" s="6">
        <v>540411</v>
      </c>
      <c r="B1983" s="7" t="s">
        <v>104</v>
      </c>
      <c r="C1983" s="5"/>
      <c r="D1983" s="5"/>
    </row>
    <row r="1984" spans="1:4" x14ac:dyDescent="0.25">
      <c r="A1984" s="6">
        <v>540412</v>
      </c>
      <c r="B1984" s="7" t="s">
        <v>105</v>
      </c>
      <c r="C1984" s="5"/>
      <c r="D1984" s="5"/>
    </row>
    <row r="1985" spans="1:4" x14ac:dyDescent="0.25">
      <c r="A1985" s="6">
        <v>540413</v>
      </c>
      <c r="B1985" s="7" t="s">
        <v>106</v>
      </c>
      <c r="C1985" s="5"/>
      <c r="D1985" s="5"/>
    </row>
    <row r="1986" spans="1:4" x14ac:dyDescent="0.25">
      <c r="A1986" s="6">
        <v>540414</v>
      </c>
      <c r="B1986" s="7" t="s">
        <v>107</v>
      </c>
      <c r="C1986" s="5"/>
      <c r="D1986" s="5"/>
    </row>
    <row r="1987" spans="1:4" ht="15.75" thickBot="1" x14ac:dyDescent="0.3">
      <c r="A1987" s="19">
        <v>540415</v>
      </c>
      <c r="B1987" s="20" t="s">
        <v>108</v>
      </c>
      <c r="C1987" s="75"/>
      <c r="D1987" s="75"/>
    </row>
    <row r="1988" spans="1:4" ht="15.75" thickBot="1" x14ac:dyDescent="0.3">
      <c r="A1988" s="9" t="s">
        <v>18</v>
      </c>
      <c r="B1988" s="10"/>
      <c r="C1988" s="67">
        <f>SUM(C1973:C1987)</f>
        <v>0</v>
      </c>
      <c r="D1988" s="67">
        <f>SUM(D1973:D1987)</f>
        <v>0</v>
      </c>
    </row>
    <row r="1989" spans="1:4" x14ac:dyDescent="0.25">
      <c r="A1989" s="12">
        <v>5405</v>
      </c>
      <c r="B1989" s="13" t="s">
        <v>214</v>
      </c>
      <c r="C1989" s="68"/>
      <c r="D1989" s="68"/>
    </row>
    <row r="1990" spans="1:4" x14ac:dyDescent="0.25">
      <c r="A1990" s="6">
        <v>540501</v>
      </c>
      <c r="B1990" s="7" t="s">
        <v>94</v>
      </c>
      <c r="C1990" s="5"/>
      <c r="D1990" s="5"/>
    </row>
    <row r="1991" spans="1:4" x14ac:dyDescent="0.25">
      <c r="A1991" s="6">
        <v>540502</v>
      </c>
      <c r="B1991" s="7" t="s">
        <v>95</v>
      </c>
      <c r="C1991" s="5"/>
      <c r="D1991" s="5"/>
    </row>
    <row r="1992" spans="1:4" x14ac:dyDescent="0.25">
      <c r="A1992" s="6">
        <v>540503</v>
      </c>
      <c r="B1992" s="7" t="s">
        <v>96</v>
      </c>
      <c r="C1992" s="5"/>
      <c r="D1992" s="5"/>
    </row>
    <row r="1993" spans="1:4" x14ac:dyDescent="0.25">
      <c r="A1993" s="6">
        <v>540504</v>
      </c>
      <c r="B1993" s="7" t="s">
        <v>97</v>
      </c>
      <c r="C1993" s="5"/>
      <c r="D1993" s="5"/>
    </row>
    <row r="1994" spans="1:4" x14ac:dyDescent="0.25">
      <c r="A1994" s="6">
        <v>540505</v>
      </c>
      <c r="B1994" s="7" t="s">
        <v>98</v>
      </c>
      <c r="C1994" s="5"/>
      <c r="D1994" s="5"/>
    </row>
    <row r="1995" spans="1:4" x14ac:dyDescent="0.25">
      <c r="A1995" s="6">
        <v>540506</v>
      </c>
      <c r="B1995" s="7" t="s">
        <v>99</v>
      </c>
      <c r="C1995" s="5"/>
      <c r="D1995" s="5"/>
    </row>
    <row r="1996" spans="1:4" x14ac:dyDescent="0.25">
      <c r="A1996" s="6">
        <v>540507</v>
      </c>
      <c r="B1996" s="7" t="s">
        <v>100</v>
      </c>
      <c r="C1996" s="5"/>
      <c r="D1996" s="5"/>
    </row>
    <row r="1997" spans="1:4" x14ac:dyDescent="0.25">
      <c r="A1997" s="6">
        <v>540508</v>
      </c>
      <c r="B1997" s="7" t="s">
        <v>101</v>
      </c>
      <c r="C1997" s="5"/>
      <c r="D1997" s="5"/>
    </row>
    <row r="1998" spans="1:4" x14ac:dyDescent="0.25">
      <c r="A1998" s="6">
        <v>540509</v>
      </c>
      <c r="B1998" s="7" t="s">
        <v>102</v>
      </c>
      <c r="C1998" s="5"/>
      <c r="D1998" s="5"/>
    </row>
    <row r="1999" spans="1:4" x14ac:dyDescent="0.25">
      <c r="A1999" s="6">
        <v>540510</v>
      </c>
      <c r="B1999" s="7" t="s">
        <v>103</v>
      </c>
      <c r="C1999" s="5"/>
      <c r="D1999" s="5"/>
    </row>
    <row r="2000" spans="1:4" x14ac:dyDescent="0.25">
      <c r="A2000" s="6">
        <v>540511</v>
      </c>
      <c r="B2000" s="7" t="s">
        <v>104</v>
      </c>
      <c r="C2000" s="5"/>
      <c r="D2000" s="5"/>
    </row>
    <row r="2001" spans="1:4" x14ac:dyDescent="0.25">
      <c r="A2001" s="6">
        <v>540512</v>
      </c>
      <c r="B2001" s="7" t="s">
        <v>105</v>
      </c>
      <c r="C2001" s="5"/>
      <c r="D2001" s="5"/>
    </row>
    <row r="2002" spans="1:4" x14ac:dyDescent="0.25">
      <c r="A2002" s="6">
        <v>540513</v>
      </c>
      <c r="B2002" s="7" t="s">
        <v>106</v>
      </c>
      <c r="C2002" s="5"/>
      <c r="D2002" s="5"/>
    </row>
    <row r="2003" spans="1:4" x14ac:dyDescent="0.25">
      <c r="A2003" s="6">
        <v>540514</v>
      </c>
      <c r="B2003" s="7" t="s">
        <v>107</v>
      </c>
      <c r="C2003" s="5"/>
      <c r="D2003" s="5"/>
    </row>
    <row r="2004" spans="1:4" ht="15.75" thickBot="1" x14ac:dyDescent="0.3">
      <c r="A2004" s="19">
        <v>540515</v>
      </c>
      <c r="B2004" s="20" t="s">
        <v>108</v>
      </c>
      <c r="C2004" s="75"/>
      <c r="D2004" s="75"/>
    </row>
    <row r="2005" spans="1:4" ht="15.75" thickBot="1" x14ac:dyDescent="0.3">
      <c r="A2005" s="9" t="s">
        <v>18</v>
      </c>
      <c r="B2005" s="10"/>
      <c r="C2005" s="67">
        <f>SUM(C1990:C2004)</f>
        <v>0</v>
      </c>
      <c r="D2005" s="67">
        <f>SUM(D1990:D2004)</f>
        <v>0</v>
      </c>
    </row>
    <row r="2006" spans="1:4" x14ac:dyDescent="0.25">
      <c r="A2006" s="12">
        <v>5406</v>
      </c>
      <c r="B2006" s="13" t="s">
        <v>430</v>
      </c>
      <c r="C2006" s="68"/>
      <c r="D2006" s="68"/>
    </row>
    <row r="2007" spans="1:4" x14ac:dyDescent="0.25">
      <c r="A2007" s="6">
        <v>540601</v>
      </c>
      <c r="B2007" s="7" t="s">
        <v>94</v>
      </c>
      <c r="C2007" s="5"/>
      <c r="D2007" s="5"/>
    </row>
    <row r="2008" spans="1:4" x14ac:dyDescent="0.25">
      <c r="A2008" s="6">
        <v>540602</v>
      </c>
      <c r="B2008" s="7" t="s">
        <v>95</v>
      </c>
      <c r="C2008" s="5"/>
      <c r="D2008" s="5"/>
    </row>
    <row r="2009" spans="1:4" x14ac:dyDescent="0.25">
      <c r="A2009" s="6">
        <v>540603</v>
      </c>
      <c r="B2009" s="7" t="s">
        <v>96</v>
      </c>
      <c r="C2009" s="5"/>
      <c r="D2009" s="5"/>
    </row>
    <row r="2010" spans="1:4" x14ac:dyDescent="0.25">
      <c r="A2010" s="6">
        <v>540604</v>
      </c>
      <c r="B2010" s="7" t="s">
        <v>97</v>
      </c>
      <c r="C2010" s="5"/>
      <c r="D2010" s="5"/>
    </row>
    <row r="2011" spans="1:4" x14ac:dyDescent="0.25">
      <c r="A2011" s="6">
        <v>540605</v>
      </c>
      <c r="B2011" s="7" t="s">
        <v>98</v>
      </c>
      <c r="C2011" s="5"/>
      <c r="D2011" s="5"/>
    </row>
    <row r="2012" spans="1:4" x14ac:dyDescent="0.25">
      <c r="A2012" s="6">
        <v>540606</v>
      </c>
      <c r="B2012" s="7" t="s">
        <v>99</v>
      </c>
      <c r="C2012" s="5"/>
      <c r="D2012" s="5"/>
    </row>
    <row r="2013" spans="1:4" x14ac:dyDescent="0.25">
      <c r="A2013" s="6">
        <v>540607</v>
      </c>
      <c r="B2013" s="7" t="s">
        <v>100</v>
      </c>
      <c r="C2013" s="5"/>
      <c r="D2013" s="5"/>
    </row>
    <row r="2014" spans="1:4" x14ac:dyDescent="0.25">
      <c r="A2014" s="16">
        <v>540608</v>
      </c>
      <c r="B2014" s="17" t="s">
        <v>101</v>
      </c>
      <c r="C2014" s="69"/>
      <c r="D2014" s="69"/>
    </row>
    <row r="2015" spans="1:4" x14ac:dyDescent="0.25">
      <c r="A2015" s="6">
        <v>540609</v>
      </c>
      <c r="B2015" s="7" t="s">
        <v>102</v>
      </c>
      <c r="C2015" s="5"/>
      <c r="D2015" s="5"/>
    </row>
    <row r="2016" spans="1:4" x14ac:dyDescent="0.25">
      <c r="A2016" s="6">
        <v>540610</v>
      </c>
      <c r="B2016" s="7" t="s">
        <v>103</v>
      </c>
      <c r="C2016" s="5"/>
      <c r="D2016" s="5"/>
    </row>
    <row r="2017" spans="1:4" x14ac:dyDescent="0.25">
      <c r="A2017" s="6">
        <v>540611</v>
      </c>
      <c r="B2017" s="7" t="s">
        <v>104</v>
      </c>
      <c r="C2017" s="5"/>
      <c r="D2017" s="5"/>
    </row>
    <row r="2018" spans="1:4" x14ac:dyDescent="0.25">
      <c r="A2018" s="6">
        <v>540612</v>
      </c>
      <c r="B2018" s="7" t="s">
        <v>105</v>
      </c>
      <c r="C2018" s="5"/>
      <c r="D2018" s="5"/>
    </row>
    <row r="2019" spans="1:4" x14ac:dyDescent="0.25">
      <c r="A2019" s="6">
        <v>540613</v>
      </c>
      <c r="B2019" s="7" t="s">
        <v>106</v>
      </c>
      <c r="C2019" s="5"/>
      <c r="D2019" s="5"/>
    </row>
    <row r="2020" spans="1:4" x14ac:dyDescent="0.25">
      <c r="A2020" s="6">
        <v>540614</v>
      </c>
      <c r="B2020" s="7" t="s">
        <v>107</v>
      </c>
      <c r="C2020" s="5"/>
      <c r="D2020" s="5"/>
    </row>
    <row r="2021" spans="1:4" ht="15.75" thickBot="1" x14ac:dyDescent="0.3">
      <c r="A2021" s="19">
        <v>540615</v>
      </c>
      <c r="B2021" s="20" t="s">
        <v>108</v>
      </c>
      <c r="C2021" s="75"/>
      <c r="D2021" s="75"/>
    </row>
    <row r="2022" spans="1:4" ht="15.75" thickBot="1" x14ac:dyDescent="0.3">
      <c r="A2022" s="9" t="s">
        <v>18</v>
      </c>
      <c r="B2022" s="10"/>
      <c r="C2022" s="67">
        <f>SUM(C2007:C2021)</f>
        <v>0</v>
      </c>
      <c r="D2022" s="67">
        <f>SUM(D2007:D2021)</f>
        <v>0</v>
      </c>
    </row>
    <row r="2023" spans="1:4" x14ac:dyDescent="0.25">
      <c r="A2023" s="12">
        <v>5407</v>
      </c>
      <c r="B2023" s="13" t="s">
        <v>431</v>
      </c>
      <c r="C2023" s="68"/>
      <c r="D2023" s="68"/>
    </row>
    <row r="2024" spans="1:4" x14ac:dyDescent="0.25">
      <c r="A2024" s="6">
        <v>540701</v>
      </c>
      <c r="B2024" s="7" t="s">
        <v>94</v>
      </c>
      <c r="C2024" s="5"/>
      <c r="D2024" s="5"/>
    </row>
    <row r="2025" spans="1:4" x14ac:dyDescent="0.25">
      <c r="A2025" s="6">
        <v>540702</v>
      </c>
      <c r="B2025" s="7" t="s">
        <v>95</v>
      </c>
      <c r="C2025" s="5"/>
      <c r="D2025" s="5"/>
    </row>
    <row r="2026" spans="1:4" x14ac:dyDescent="0.25">
      <c r="A2026" s="6">
        <v>540703</v>
      </c>
      <c r="B2026" s="7" t="s">
        <v>96</v>
      </c>
      <c r="C2026" s="5"/>
      <c r="D2026" s="5"/>
    </row>
    <row r="2027" spans="1:4" x14ac:dyDescent="0.25">
      <c r="A2027" s="6">
        <v>540704</v>
      </c>
      <c r="B2027" s="7" t="s">
        <v>97</v>
      </c>
      <c r="C2027" s="5"/>
      <c r="D2027" s="5"/>
    </row>
    <row r="2028" spans="1:4" x14ac:dyDescent="0.25">
      <c r="A2028" s="6">
        <v>540705</v>
      </c>
      <c r="B2028" s="7" t="s">
        <v>98</v>
      </c>
      <c r="C2028" s="5"/>
      <c r="D2028" s="5"/>
    </row>
    <row r="2029" spans="1:4" x14ac:dyDescent="0.25">
      <c r="A2029" s="6">
        <v>540706</v>
      </c>
      <c r="B2029" s="7" t="s">
        <v>99</v>
      </c>
      <c r="C2029" s="5"/>
      <c r="D2029" s="5"/>
    </row>
    <row r="2030" spans="1:4" x14ac:dyDescent="0.25">
      <c r="A2030" s="6">
        <v>540707</v>
      </c>
      <c r="B2030" s="7" t="s">
        <v>100</v>
      </c>
      <c r="C2030" s="5"/>
      <c r="D2030" s="5"/>
    </row>
    <row r="2031" spans="1:4" x14ac:dyDescent="0.25">
      <c r="A2031" s="16">
        <v>540708</v>
      </c>
      <c r="B2031" s="17" t="s">
        <v>101</v>
      </c>
      <c r="C2031" s="69"/>
      <c r="D2031" s="69"/>
    </row>
    <row r="2032" spans="1:4" x14ac:dyDescent="0.25">
      <c r="A2032" s="6">
        <v>540709</v>
      </c>
      <c r="B2032" s="7" t="s">
        <v>102</v>
      </c>
      <c r="C2032" s="5"/>
      <c r="D2032" s="5"/>
    </row>
    <row r="2033" spans="1:4" x14ac:dyDescent="0.25">
      <c r="A2033" s="6">
        <v>540710</v>
      </c>
      <c r="B2033" s="7" t="s">
        <v>103</v>
      </c>
      <c r="C2033" s="5"/>
      <c r="D2033" s="5"/>
    </row>
    <row r="2034" spans="1:4" x14ac:dyDescent="0.25">
      <c r="A2034" s="6">
        <v>540711</v>
      </c>
      <c r="B2034" s="7" t="s">
        <v>104</v>
      </c>
      <c r="C2034" s="5"/>
      <c r="D2034" s="5"/>
    </row>
    <row r="2035" spans="1:4" x14ac:dyDescent="0.25">
      <c r="A2035" s="6">
        <v>540712</v>
      </c>
      <c r="B2035" s="7" t="s">
        <v>105</v>
      </c>
      <c r="C2035" s="5"/>
      <c r="D2035" s="5"/>
    </row>
    <row r="2036" spans="1:4" x14ac:dyDescent="0.25">
      <c r="A2036" s="6">
        <v>540713</v>
      </c>
      <c r="B2036" s="7" t="s">
        <v>106</v>
      </c>
      <c r="C2036" s="5"/>
      <c r="D2036" s="5"/>
    </row>
    <row r="2037" spans="1:4" x14ac:dyDescent="0.25">
      <c r="A2037" s="6">
        <v>540714</v>
      </c>
      <c r="B2037" s="7" t="s">
        <v>107</v>
      </c>
      <c r="C2037" s="5"/>
      <c r="D2037" s="5"/>
    </row>
    <row r="2038" spans="1:4" ht="15.75" thickBot="1" x14ac:dyDescent="0.3">
      <c r="A2038" s="19">
        <v>540715</v>
      </c>
      <c r="B2038" s="20" t="s">
        <v>108</v>
      </c>
      <c r="C2038" s="75"/>
      <c r="D2038" s="75"/>
    </row>
    <row r="2039" spans="1:4" ht="15.75" thickBot="1" x14ac:dyDescent="0.3">
      <c r="A2039" s="9" t="s">
        <v>18</v>
      </c>
      <c r="B2039" s="10"/>
      <c r="C2039" s="67">
        <f>SUM(C2024:C2038)</f>
        <v>0</v>
      </c>
      <c r="D2039" s="67">
        <f>SUM(D2024:D2038)</f>
        <v>0</v>
      </c>
    </row>
    <row r="2040" spans="1:4" x14ac:dyDescent="0.25">
      <c r="A2040" s="12">
        <v>5408</v>
      </c>
      <c r="B2040" s="13" t="s">
        <v>405</v>
      </c>
      <c r="C2040" s="68"/>
      <c r="D2040" s="68"/>
    </row>
    <row r="2041" spans="1:4" x14ac:dyDescent="0.25">
      <c r="A2041" s="6">
        <v>540801</v>
      </c>
      <c r="B2041" s="7" t="s">
        <v>94</v>
      </c>
      <c r="C2041" s="5"/>
      <c r="D2041" s="5"/>
    </row>
    <row r="2042" spans="1:4" x14ac:dyDescent="0.25">
      <c r="A2042" s="6">
        <v>540802</v>
      </c>
      <c r="B2042" s="7" t="s">
        <v>95</v>
      </c>
      <c r="C2042" s="5"/>
      <c r="D2042" s="5"/>
    </row>
    <row r="2043" spans="1:4" x14ac:dyDescent="0.25">
      <c r="A2043" s="6">
        <v>540803</v>
      </c>
      <c r="B2043" s="7" t="s">
        <v>96</v>
      </c>
      <c r="C2043" s="5"/>
      <c r="D2043" s="5"/>
    </row>
    <row r="2044" spans="1:4" x14ac:dyDescent="0.25">
      <c r="A2044" s="6">
        <v>540804</v>
      </c>
      <c r="B2044" s="7" t="s">
        <v>97</v>
      </c>
      <c r="C2044" s="5"/>
      <c r="D2044" s="5"/>
    </row>
    <row r="2045" spans="1:4" x14ac:dyDescent="0.25">
      <c r="A2045" s="6">
        <v>540805</v>
      </c>
      <c r="B2045" s="7" t="s">
        <v>98</v>
      </c>
      <c r="C2045" s="5"/>
      <c r="D2045" s="5"/>
    </row>
    <row r="2046" spans="1:4" x14ac:dyDescent="0.25">
      <c r="A2046" s="6">
        <v>540806</v>
      </c>
      <c r="B2046" s="7" t="s">
        <v>99</v>
      </c>
      <c r="C2046" s="5"/>
      <c r="D2046" s="5"/>
    </row>
    <row r="2047" spans="1:4" x14ac:dyDescent="0.25">
      <c r="A2047" s="6">
        <v>540807</v>
      </c>
      <c r="B2047" s="7" t="s">
        <v>100</v>
      </c>
      <c r="C2047" s="5"/>
      <c r="D2047" s="5"/>
    </row>
    <row r="2048" spans="1:4" x14ac:dyDescent="0.25">
      <c r="A2048" s="6">
        <v>540808</v>
      </c>
      <c r="B2048" s="7" t="s">
        <v>101</v>
      </c>
      <c r="C2048" s="5"/>
      <c r="D2048" s="5"/>
    </row>
    <row r="2049" spans="1:4" x14ac:dyDescent="0.25">
      <c r="A2049" s="6">
        <v>540809</v>
      </c>
      <c r="B2049" s="7" t="s">
        <v>102</v>
      </c>
      <c r="C2049" s="5"/>
      <c r="D2049" s="5"/>
    </row>
    <row r="2050" spans="1:4" x14ac:dyDescent="0.25">
      <c r="A2050" s="6">
        <v>540810</v>
      </c>
      <c r="B2050" s="7" t="s">
        <v>103</v>
      </c>
      <c r="C2050" s="5"/>
      <c r="D2050" s="5"/>
    </row>
    <row r="2051" spans="1:4" x14ac:dyDescent="0.25">
      <c r="A2051" s="6">
        <v>540811</v>
      </c>
      <c r="B2051" s="7" t="s">
        <v>104</v>
      </c>
      <c r="C2051" s="5"/>
      <c r="D2051" s="5"/>
    </row>
    <row r="2052" spans="1:4" x14ac:dyDescent="0.25">
      <c r="A2052" s="6">
        <v>540812</v>
      </c>
      <c r="B2052" s="7" t="s">
        <v>105</v>
      </c>
      <c r="C2052" s="5"/>
      <c r="D2052" s="5"/>
    </row>
    <row r="2053" spans="1:4" x14ac:dyDescent="0.25">
      <c r="A2053" s="6">
        <v>540813</v>
      </c>
      <c r="B2053" s="7" t="s">
        <v>106</v>
      </c>
      <c r="C2053" s="5"/>
      <c r="D2053" s="5"/>
    </row>
    <row r="2054" spans="1:4" x14ac:dyDescent="0.25">
      <c r="A2054" s="6">
        <v>540814</v>
      </c>
      <c r="B2054" s="7" t="s">
        <v>107</v>
      </c>
      <c r="C2054" s="5"/>
      <c r="D2054" s="5"/>
    </row>
    <row r="2055" spans="1:4" ht="15.75" thickBot="1" x14ac:dyDescent="0.3">
      <c r="A2055" s="19">
        <v>540815</v>
      </c>
      <c r="B2055" s="20" t="s">
        <v>108</v>
      </c>
      <c r="C2055" s="75"/>
      <c r="D2055" s="75"/>
    </row>
    <row r="2056" spans="1:4" ht="15.75" thickBot="1" x14ac:dyDescent="0.3">
      <c r="A2056" s="9" t="s">
        <v>18</v>
      </c>
      <c r="B2056" s="10"/>
      <c r="C2056" s="67">
        <f>SUM(C2041:C2055)</f>
        <v>0</v>
      </c>
      <c r="D2056" s="67">
        <f>SUM(D2041:D2055)</f>
        <v>0</v>
      </c>
    </row>
    <row r="2057" spans="1:4" x14ac:dyDescent="0.25">
      <c r="A2057" s="12">
        <v>5409</v>
      </c>
      <c r="B2057" s="13" t="s">
        <v>406</v>
      </c>
      <c r="C2057" s="68"/>
      <c r="D2057" s="68"/>
    </row>
    <row r="2058" spans="1:4" x14ac:dyDescent="0.25">
      <c r="A2058" s="6">
        <v>540901</v>
      </c>
      <c r="B2058" s="7" t="s">
        <v>94</v>
      </c>
      <c r="C2058" s="5"/>
      <c r="D2058" s="5"/>
    </row>
    <row r="2059" spans="1:4" x14ac:dyDescent="0.25">
      <c r="A2059" s="6">
        <v>540902</v>
      </c>
      <c r="B2059" s="7" t="s">
        <v>95</v>
      </c>
      <c r="C2059" s="5"/>
      <c r="D2059" s="5"/>
    </row>
    <row r="2060" spans="1:4" x14ac:dyDescent="0.25">
      <c r="A2060" s="6">
        <v>540903</v>
      </c>
      <c r="B2060" s="7" t="s">
        <v>96</v>
      </c>
      <c r="C2060" s="5"/>
      <c r="D2060" s="5"/>
    </row>
    <row r="2061" spans="1:4" x14ac:dyDescent="0.25">
      <c r="A2061" s="6">
        <v>540904</v>
      </c>
      <c r="B2061" s="7" t="s">
        <v>97</v>
      </c>
      <c r="C2061" s="5"/>
      <c r="D2061" s="5"/>
    </row>
    <row r="2062" spans="1:4" x14ac:dyDescent="0.25">
      <c r="A2062" s="6">
        <v>540905</v>
      </c>
      <c r="B2062" s="7" t="s">
        <v>98</v>
      </c>
      <c r="C2062" s="5"/>
      <c r="D2062" s="5"/>
    </row>
    <row r="2063" spans="1:4" x14ac:dyDescent="0.25">
      <c r="A2063" s="6">
        <v>540906</v>
      </c>
      <c r="B2063" s="7" t="s">
        <v>99</v>
      </c>
      <c r="C2063" s="5"/>
      <c r="D2063" s="5"/>
    </row>
    <row r="2064" spans="1:4" x14ac:dyDescent="0.25">
      <c r="A2064" s="6">
        <v>540907</v>
      </c>
      <c r="B2064" s="7" t="s">
        <v>100</v>
      </c>
      <c r="C2064" s="5"/>
      <c r="D2064" s="5"/>
    </row>
    <row r="2065" spans="1:4" x14ac:dyDescent="0.25">
      <c r="A2065" s="6">
        <v>540908</v>
      </c>
      <c r="B2065" s="7" t="s">
        <v>101</v>
      </c>
      <c r="C2065" s="5"/>
      <c r="D2065" s="5"/>
    </row>
    <row r="2066" spans="1:4" x14ac:dyDescent="0.25">
      <c r="A2066" s="6">
        <v>540909</v>
      </c>
      <c r="B2066" s="7" t="s">
        <v>102</v>
      </c>
      <c r="C2066" s="5"/>
      <c r="D2066" s="5"/>
    </row>
    <row r="2067" spans="1:4" x14ac:dyDescent="0.25">
      <c r="A2067" s="6">
        <v>540910</v>
      </c>
      <c r="B2067" s="7" t="s">
        <v>103</v>
      </c>
      <c r="C2067" s="5"/>
      <c r="D2067" s="5"/>
    </row>
    <row r="2068" spans="1:4" x14ac:dyDescent="0.25">
      <c r="A2068" s="6">
        <v>540911</v>
      </c>
      <c r="B2068" s="7" t="s">
        <v>104</v>
      </c>
      <c r="C2068" s="5"/>
      <c r="D2068" s="5"/>
    </row>
    <row r="2069" spans="1:4" x14ac:dyDescent="0.25">
      <c r="A2069" s="6">
        <v>540912</v>
      </c>
      <c r="B2069" s="7" t="s">
        <v>105</v>
      </c>
      <c r="C2069" s="5"/>
      <c r="D2069" s="5"/>
    </row>
    <row r="2070" spans="1:4" x14ac:dyDescent="0.25">
      <c r="A2070" s="6">
        <v>540913</v>
      </c>
      <c r="B2070" s="7" t="s">
        <v>106</v>
      </c>
      <c r="C2070" s="5"/>
      <c r="D2070" s="5"/>
    </row>
    <row r="2071" spans="1:4" x14ac:dyDescent="0.25">
      <c r="A2071" s="6">
        <v>540914</v>
      </c>
      <c r="B2071" s="7" t="s">
        <v>107</v>
      </c>
      <c r="C2071" s="5"/>
      <c r="D2071" s="5"/>
    </row>
    <row r="2072" spans="1:4" ht="15.75" thickBot="1" x14ac:dyDescent="0.3">
      <c r="A2072" s="19">
        <v>540915</v>
      </c>
      <c r="B2072" s="20" t="s">
        <v>108</v>
      </c>
      <c r="C2072" s="75"/>
      <c r="D2072" s="75"/>
    </row>
    <row r="2073" spans="1:4" ht="15.75" thickBot="1" x14ac:dyDescent="0.3">
      <c r="A2073" s="9" t="s">
        <v>18</v>
      </c>
      <c r="B2073" s="10"/>
      <c r="C2073" s="67">
        <f>SUM(C2058:C2072)</f>
        <v>0</v>
      </c>
      <c r="D2073" s="67">
        <f>SUM(D2058:D2072)</f>
        <v>0</v>
      </c>
    </row>
    <row r="2074" spans="1:4" x14ac:dyDescent="0.25">
      <c r="A2074" s="12">
        <v>5410</v>
      </c>
      <c r="B2074" s="13" t="s">
        <v>407</v>
      </c>
      <c r="C2074" s="68"/>
      <c r="D2074" s="68"/>
    </row>
    <row r="2075" spans="1:4" x14ac:dyDescent="0.25">
      <c r="A2075" s="6">
        <v>541001</v>
      </c>
      <c r="B2075" s="7" t="s">
        <v>94</v>
      </c>
      <c r="C2075" s="5"/>
      <c r="D2075" s="5"/>
    </row>
    <row r="2076" spans="1:4" x14ac:dyDescent="0.25">
      <c r="A2076" s="6">
        <v>541002</v>
      </c>
      <c r="B2076" s="7" t="s">
        <v>95</v>
      </c>
      <c r="C2076" s="5"/>
      <c r="D2076" s="5"/>
    </row>
    <row r="2077" spans="1:4" x14ac:dyDescent="0.25">
      <c r="A2077" s="6">
        <v>541003</v>
      </c>
      <c r="B2077" s="7" t="s">
        <v>96</v>
      </c>
      <c r="C2077" s="5"/>
      <c r="D2077" s="5"/>
    </row>
    <row r="2078" spans="1:4" x14ac:dyDescent="0.25">
      <c r="A2078" s="6">
        <v>541004</v>
      </c>
      <c r="B2078" s="7" t="s">
        <v>97</v>
      </c>
      <c r="C2078" s="5"/>
      <c r="D2078" s="5"/>
    </row>
    <row r="2079" spans="1:4" x14ac:dyDescent="0.25">
      <c r="A2079" s="6">
        <v>541005</v>
      </c>
      <c r="B2079" s="7" t="s">
        <v>98</v>
      </c>
      <c r="C2079" s="5"/>
      <c r="D2079" s="5"/>
    </row>
    <row r="2080" spans="1:4" x14ac:dyDescent="0.25">
      <c r="A2080" s="6">
        <v>541006</v>
      </c>
      <c r="B2080" s="7" t="s">
        <v>99</v>
      </c>
      <c r="C2080" s="5"/>
      <c r="D2080" s="5"/>
    </row>
    <row r="2081" spans="1:4" x14ac:dyDescent="0.25">
      <c r="A2081" s="6">
        <v>541007</v>
      </c>
      <c r="B2081" s="7" t="s">
        <v>100</v>
      </c>
      <c r="C2081" s="5"/>
      <c r="D2081" s="5"/>
    </row>
    <row r="2082" spans="1:4" x14ac:dyDescent="0.25">
      <c r="A2082" s="6">
        <v>541008</v>
      </c>
      <c r="B2082" s="7" t="s">
        <v>101</v>
      </c>
      <c r="C2082" s="5"/>
      <c r="D2082" s="5"/>
    </row>
    <row r="2083" spans="1:4" x14ac:dyDescent="0.25">
      <c r="A2083" s="6">
        <v>541009</v>
      </c>
      <c r="B2083" s="7" t="s">
        <v>102</v>
      </c>
      <c r="C2083" s="5"/>
      <c r="D2083" s="5"/>
    </row>
    <row r="2084" spans="1:4" x14ac:dyDescent="0.25">
      <c r="A2084" s="6">
        <v>541010</v>
      </c>
      <c r="B2084" s="7" t="s">
        <v>103</v>
      </c>
      <c r="C2084" s="5"/>
      <c r="D2084" s="5"/>
    </row>
    <row r="2085" spans="1:4" x14ac:dyDescent="0.25">
      <c r="A2085" s="6">
        <v>541011</v>
      </c>
      <c r="B2085" s="7" t="s">
        <v>104</v>
      </c>
      <c r="C2085" s="5"/>
      <c r="D2085" s="5"/>
    </row>
    <row r="2086" spans="1:4" x14ac:dyDescent="0.25">
      <c r="A2086" s="6">
        <v>541012</v>
      </c>
      <c r="B2086" s="7" t="s">
        <v>105</v>
      </c>
      <c r="C2086" s="5"/>
      <c r="D2086" s="5"/>
    </row>
    <row r="2087" spans="1:4" x14ac:dyDescent="0.25">
      <c r="A2087" s="6">
        <v>541013</v>
      </c>
      <c r="B2087" s="7" t="s">
        <v>106</v>
      </c>
      <c r="C2087" s="5"/>
      <c r="D2087" s="5"/>
    </row>
    <row r="2088" spans="1:4" x14ac:dyDescent="0.25">
      <c r="A2088" s="6">
        <v>541014</v>
      </c>
      <c r="B2088" s="7" t="s">
        <v>107</v>
      </c>
      <c r="C2088" s="5"/>
      <c r="D2088" s="5"/>
    </row>
    <row r="2089" spans="1:4" ht="15.75" thickBot="1" x14ac:dyDescent="0.3">
      <c r="A2089" s="19">
        <v>541015</v>
      </c>
      <c r="B2089" s="20" t="s">
        <v>108</v>
      </c>
      <c r="C2089" s="75"/>
      <c r="D2089" s="75"/>
    </row>
    <row r="2090" spans="1:4" ht="15.75" thickBot="1" x14ac:dyDescent="0.3">
      <c r="A2090" s="9" t="s">
        <v>18</v>
      </c>
      <c r="B2090" s="10"/>
      <c r="C2090" s="67">
        <f>SUM(C2075:C2089)</f>
        <v>0</v>
      </c>
      <c r="D2090" s="67">
        <f>SUM(D2075:D2089)</f>
        <v>0</v>
      </c>
    </row>
    <row r="2091" spans="1:4" x14ac:dyDescent="0.25">
      <c r="A2091" s="12">
        <v>5411</v>
      </c>
      <c r="B2091" s="13" t="s">
        <v>408</v>
      </c>
      <c r="C2091" s="68"/>
      <c r="D2091" s="68"/>
    </row>
    <row r="2092" spans="1:4" x14ac:dyDescent="0.25">
      <c r="A2092" s="6">
        <v>541101</v>
      </c>
      <c r="B2092" s="7" t="s">
        <v>94</v>
      </c>
      <c r="C2092" s="5"/>
      <c r="D2092" s="5"/>
    </row>
    <row r="2093" spans="1:4" x14ac:dyDescent="0.25">
      <c r="A2093" s="6">
        <v>541102</v>
      </c>
      <c r="B2093" s="7" t="s">
        <v>95</v>
      </c>
      <c r="C2093" s="5"/>
      <c r="D2093" s="5"/>
    </row>
    <row r="2094" spans="1:4" x14ac:dyDescent="0.25">
      <c r="A2094" s="6">
        <v>541103</v>
      </c>
      <c r="B2094" s="7" t="s">
        <v>96</v>
      </c>
      <c r="C2094" s="5"/>
      <c r="D2094" s="5"/>
    </row>
    <row r="2095" spans="1:4" x14ac:dyDescent="0.25">
      <c r="A2095" s="6">
        <v>541104</v>
      </c>
      <c r="B2095" s="7" t="s">
        <v>97</v>
      </c>
      <c r="C2095" s="5"/>
      <c r="D2095" s="5"/>
    </row>
    <row r="2096" spans="1:4" x14ac:dyDescent="0.25">
      <c r="A2096" s="6">
        <v>541105</v>
      </c>
      <c r="B2096" s="7" t="s">
        <v>98</v>
      </c>
      <c r="C2096" s="5"/>
      <c r="D2096" s="5"/>
    </row>
    <row r="2097" spans="1:4" x14ac:dyDescent="0.25">
      <c r="A2097" s="6">
        <v>541106</v>
      </c>
      <c r="B2097" s="7" t="s">
        <v>99</v>
      </c>
      <c r="C2097" s="5"/>
      <c r="D2097" s="5"/>
    </row>
    <row r="2098" spans="1:4" x14ac:dyDescent="0.25">
      <c r="A2098" s="6">
        <v>541107</v>
      </c>
      <c r="B2098" s="7" t="s">
        <v>100</v>
      </c>
      <c r="C2098" s="5"/>
      <c r="D2098" s="5"/>
    </row>
    <row r="2099" spans="1:4" x14ac:dyDescent="0.25">
      <c r="A2099" s="6">
        <v>541108</v>
      </c>
      <c r="B2099" s="7" t="s">
        <v>101</v>
      </c>
      <c r="C2099" s="5"/>
      <c r="D2099" s="5"/>
    </row>
    <row r="2100" spans="1:4" x14ac:dyDescent="0.25">
      <c r="A2100" s="6">
        <v>541109</v>
      </c>
      <c r="B2100" s="7" t="s">
        <v>102</v>
      </c>
      <c r="C2100" s="5"/>
      <c r="D2100" s="5"/>
    </row>
    <row r="2101" spans="1:4" x14ac:dyDescent="0.25">
      <c r="A2101" s="6">
        <v>541110</v>
      </c>
      <c r="B2101" s="7" t="s">
        <v>103</v>
      </c>
      <c r="C2101" s="5"/>
      <c r="D2101" s="5"/>
    </row>
    <row r="2102" spans="1:4" x14ac:dyDescent="0.25">
      <c r="A2102" s="6">
        <v>541111</v>
      </c>
      <c r="B2102" s="7" t="s">
        <v>104</v>
      </c>
      <c r="C2102" s="5"/>
      <c r="D2102" s="5"/>
    </row>
    <row r="2103" spans="1:4" x14ac:dyDescent="0.25">
      <c r="A2103" s="6">
        <v>541112</v>
      </c>
      <c r="B2103" s="7" t="s">
        <v>105</v>
      </c>
      <c r="C2103" s="5"/>
      <c r="D2103" s="5"/>
    </row>
    <row r="2104" spans="1:4" x14ac:dyDescent="0.25">
      <c r="A2104" s="6">
        <v>541113</v>
      </c>
      <c r="B2104" s="7" t="s">
        <v>106</v>
      </c>
      <c r="C2104" s="5"/>
      <c r="D2104" s="5"/>
    </row>
    <row r="2105" spans="1:4" x14ac:dyDescent="0.25">
      <c r="A2105" s="6">
        <v>541114</v>
      </c>
      <c r="B2105" s="7" t="s">
        <v>107</v>
      </c>
      <c r="C2105" s="5"/>
      <c r="D2105" s="5"/>
    </row>
    <row r="2106" spans="1:4" ht="15.75" thickBot="1" x14ac:dyDescent="0.3">
      <c r="A2106" s="19">
        <v>541115</v>
      </c>
      <c r="B2106" s="20" t="s">
        <v>108</v>
      </c>
      <c r="C2106" s="75"/>
      <c r="D2106" s="75"/>
    </row>
    <row r="2107" spans="1:4" ht="15.75" thickBot="1" x14ac:dyDescent="0.3">
      <c r="A2107" s="9" t="s">
        <v>18</v>
      </c>
      <c r="B2107" s="10"/>
      <c r="C2107" s="67">
        <f>SUM(C2092:C2106)</f>
        <v>0</v>
      </c>
      <c r="D2107" s="67">
        <f>SUM(D2092:D2106)</f>
        <v>0</v>
      </c>
    </row>
    <row r="2108" spans="1:4" x14ac:dyDescent="0.25">
      <c r="A2108" s="12">
        <v>5412</v>
      </c>
      <c r="B2108" s="13" t="s">
        <v>432</v>
      </c>
      <c r="C2108" s="68"/>
      <c r="D2108" s="68"/>
    </row>
    <row r="2109" spans="1:4" x14ac:dyDescent="0.25">
      <c r="A2109" s="6">
        <v>541201</v>
      </c>
      <c r="B2109" s="7" t="s">
        <v>94</v>
      </c>
      <c r="C2109" s="5"/>
      <c r="D2109" s="5"/>
    </row>
    <row r="2110" spans="1:4" x14ac:dyDescent="0.25">
      <c r="A2110" s="6">
        <v>541202</v>
      </c>
      <c r="B2110" s="7" t="s">
        <v>95</v>
      </c>
      <c r="C2110" s="5"/>
      <c r="D2110" s="5"/>
    </row>
    <row r="2111" spans="1:4" x14ac:dyDescent="0.25">
      <c r="A2111" s="6">
        <v>541203</v>
      </c>
      <c r="B2111" s="7" t="s">
        <v>96</v>
      </c>
      <c r="C2111" s="5"/>
      <c r="D2111" s="5"/>
    </row>
    <row r="2112" spans="1:4" x14ac:dyDescent="0.25">
      <c r="A2112" s="6">
        <v>541204</v>
      </c>
      <c r="B2112" s="7" t="s">
        <v>97</v>
      </c>
      <c r="C2112" s="5"/>
      <c r="D2112" s="5"/>
    </row>
    <row r="2113" spans="1:4" x14ac:dyDescent="0.25">
      <c r="A2113" s="6">
        <v>541205</v>
      </c>
      <c r="B2113" s="7" t="s">
        <v>98</v>
      </c>
      <c r="C2113" s="5"/>
      <c r="D2113" s="5"/>
    </row>
    <row r="2114" spans="1:4" x14ac:dyDescent="0.25">
      <c r="A2114" s="6">
        <v>541206</v>
      </c>
      <c r="B2114" s="7" t="s">
        <v>99</v>
      </c>
      <c r="C2114" s="5"/>
      <c r="D2114" s="5"/>
    </row>
    <row r="2115" spans="1:4" x14ac:dyDescent="0.25">
      <c r="A2115" s="6">
        <v>541207</v>
      </c>
      <c r="B2115" s="7" t="s">
        <v>100</v>
      </c>
      <c r="C2115" s="5"/>
      <c r="D2115" s="5"/>
    </row>
    <row r="2116" spans="1:4" x14ac:dyDescent="0.25">
      <c r="A2116" s="6">
        <v>541208</v>
      </c>
      <c r="B2116" s="7" t="s">
        <v>101</v>
      </c>
      <c r="C2116" s="5"/>
      <c r="D2116" s="5"/>
    </row>
    <row r="2117" spans="1:4" x14ac:dyDescent="0.25">
      <c r="A2117" s="6">
        <v>541209</v>
      </c>
      <c r="B2117" s="7" t="s">
        <v>102</v>
      </c>
      <c r="C2117" s="5"/>
      <c r="D2117" s="5"/>
    </row>
    <row r="2118" spans="1:4" x14ac:dyDescent="0.25">
      <c r="A2118" s="6">
        <v>541210</v>
      </c>
      <c r="B2118" s="7" t="s">
        <v>103</v>
      </c>
      <c r="C2118" s="5"/>
      <c r="D2118" s="5"/>
    </row>
    <row r="2119" spans="1:4" x14ac:dyDescent="0.25">
      <c r="A2119" s="6">
        <v>541211</v>
      </c>
      <c r="B2119" s="7" t="s">
        <v>104</v>
      </c>
      <c r="C2119" s="5"/>
      <c r="D2119" s="5"/>
    </row>
    <row r="2120" spans="1:4" x14ac:dyDescent="0.25">
      <c r="A2120" s="6">
        <v>541212</v>
      </c>
      <c r="B2120" s="7" t="s">
        <v>105</v>
      </c>
      <c r="C2120" s="5"/>
      <c r="D2120" s="5"/>
    </row>
    <row r="2121" spans="1:4" x14ac:dyDescent="0.25">
      <c r="A2121" s="6">
        <v>541213</v>
      </c>
      <c r="B2121" s="7" t="s">
        <v>106</v>
      </c>
      <c r="C2121" s="5"/>
      <c r="D2121" s="5"/>
    </row>
    <row r="2122" spans="1:4" x14ac:dyDescent="0.25">
      <c r="A2122" s="6">
        <v>541214</v>
      </c>
      <c r="B2122" s="7" t="s">
        <v>107</v>
      </c>
      <c r="C2122" s="5"/>
      <c r="D2122" s="5"/>
    </row>
    <row r="2123" spans="1:4" ht="15.75" thickBot="1" x14ac:dyDescent="0.3">
      <c r="A2123" s="19">
        <v>541215</v>
      </c>
      <c r="B2123" s="20" t="s">
        <v>108</v>
      </c>
      <c r="C2123" s="75"/>
      <c r="D2123" s="75"/>
    </row>
    <row r="2124" spans="1:4" ht="15.75" thickBot="1" x14ac:dyDescent="0.3">
      <c r="A2124" s="9" t="s">
        <v>18</v>
      </c>
      <c r="B2124" s="10"/>
      <c r="C2124" s="67">
        <f>SUM(C2109:C2123)</f>
        <v>0</v>
      </c>
      <c r="D2124" s="67">
        <f>SUM(D2109:D2123)</f>
        <v>0</v>
      </c>
    </row>
    <row r="2125" spans="1:4" x14ac:dyDescent="0.25">
      <c r="A2125" s="12">
        <v>5413</v>
      </c>
      <c r="B2125" s="13" t="s">
        <v>410</v>
      </c>
      <c r="C2125" s="68"/>
      <c r="D2125" s="68"/>
    </row>
    <row r="2126" spans="1:4" x14ac:dyDescent="0.25">
      <c r="A2126" s="6">
        <v>541301</v>
      </c>
      <c r="B2126" s="7" t="s">
        <v>94</v>
      </c>
      <c r="C2126" s="5"/>
      <c r="D2126" s="5"/>
    </row>
    <row r="2127" spans="1:4" x14ac:dyDescent="0.25">
      <c r="A2127" s="6">
        <v>541302</v>
      </c>
      <c r="B2127" s="7" t="s">
        <v>95</v>
      </c>
      <c r="C2127" s="5"/>
      <c r="D2127" s="5"/>
    </row>
    <row r="2128" spans="1:4" x14ac:dyDescent="0.25">
      <c r="A2128" s="6">
        <v>541303</v>
      </c>
      <c r="B2128" s="7" t="s">
        <v>96</v>
      </c>
      <c r="C2128" s="5"/>
      <c r="D2128" s="5"/>
    </row>
    <row r="2129" spans="1:4" x14ac:dyDescent="0.25">
      <c r="A2129" s="6">
        <v>541304</v>
      </c>
      <c r="B2129" s="7" t="s">
        <v>97</v>
      </c>
      <c r="C2129" s="5"/>
      <c r="D2129" s="5"/>
    </row>
    <row r="2130" spans="1:4" x14ac:dyDescent="0.25">
      <c r="A2130" s="6">
        <v>541305</v>
      </c>
      <c r="B2130" s="7" t="s">
        <v>98</v>
      </c>
      <c r="C2130" s="5"/>
      <c r="D2130" s="5"/>
    </row>
    <row r="2131" spans="1:4" x14ac:dyDescent="0.25">
      <c r="A2131" s="6">
        <v>541306</v>
      </c>
      <c r="B2131" s="7" t="s">
        <v>99</v>
      </c>
      <c r="C2131" s="5"/>
      <c r="D2131" s="5"/>
    </row>
    <row r="2132" spans="1:4" x14ac:dyDescent="0.25">
      <c r="A2132" s="6">
        <v>541307</v>
      </c>
      <c r="B2132" s="7" t="s">
        <v>100</v>
      </c>
      <c r="C2132" s="5"/>
      <c r="D2132" s="5"/>
    </row>
    <row r="2133" spans="1:4" x14ac:dyDescent="0.25">
      <c r="A2133" s="6">
        <v>541308</v>
      </c>
      <c r="B2133" s="7" t="s">
        <v>101</v>
      </c>
      <c r="C2133" s="5"/>
      <c r="D2133" s="5"/>
    </row>
    <row r="2134" spans="1:4" x14ac:dyDescent="0.25">
      <c r="A2134" s="6">
        <v>541309</v>
      </c>
      <c r="B2134" s="7" t="s">
        <v>102</v>
      </c>
      <c r="C2134" s="5"/>
      <c r="D2134" s="5"/>
    </row>
    <row r="2135" spans="1:4" x14ac:dyDescent="0.25">
      <c r="A2135" s="6">
        <v>541310</v>
      </c>
      <c r="B2135" s="7" t="s">
        <v>103</v>
      </c>
      <c r="C2135" s="5"/>
      <c r="D2135" s="5"/>
    </row>
    <row r="2136" spans="1:4" x14ac:dyDescent="0.25">
      <c r="A2136" s="6">
        <v>541311</v>
      </c>
      <c r="B2136" s="7" t="s">
        <v>104</v>
      </c>
      <c r="C2136" s="5"/>
      <c r="D2136" s="5"/>
    </row>
    <row r="2137" spans="1:4" x14ac:dyDescent="0.25">
      <c r="A2137" s="6">
        <v>541312</v>
      </c>
      <c r="B2137" s="7" t="s">
        <v>105</v>
      </c>
      <c r="C2137" s="5"/>
      <c r="D2137" s="5"/>
    </row>
    <row r="2138" spans="1:4" x14ac:dyDescent="0.25">
      <c r="A2138" s="6">
        <v>541313</v>
      </c>
      <c r="B2138" s="7" t="s">
        <v>106</v>
      </c>
      <c r="C2138" s="5"/>
      <c r="D2138" s="5"/>
    </row>
    <row r="2139" spans="1:4" x14ac:dyDescent="0.25">
      <c r="A2139" s="6">
        <v>541314</v>
      </c>
      <c r="B2139" s="7" t="s">
        <v>107</v>
      </c>
      <c r="C2139" s="5"/>
      <c r="D2139" s="5"/>
    </row>
    <row r="2140" spans="1:4" ht="15.75" thickBot="1" x14ac:dyDescent="0.3">
      <c r="A2140" s="19">
        <v>541315</v>
      </c>
      <c r="B2140" s="20" t="s">
        <v>108</v>
      </c>
      <c r="C2140" s="75"/>
      <c r="D2140" s="75"/>
    </row>
    <row r="2141" spans="1:4" ht="15.75" thickBot="1" x14ac:dyDescent="0.3">
      <c r="A2141" s="9" t="s">
        <v>18</v>
      </c>
      <c r="B2141" s="10"/>
      <c r="C2141" s="67">
        <f>SUM(C2126:C2140)</f>
        <v>0</v>
      </c>
      <c r="D2141" s="67">
        <f>SUM(D2126:D2140)</f>
        <v>0</v>
      </c>
    </row>
    <row r="2142" spans="1:4" x14ac:dyDescent="0.25">
      <c r="A2142" s="12">
        <v>5414</v>
      </c>
      <c r="B2142" s="13" t="s">
        <v>422</v>
      </c>
      <c r="C2142" s="68"/>
      <c r="D2142" s="68"/>
    </row>
    <row r="2143" spans="1:4" x14ac:dyDescent="0.25">
      <c r="A2143" s="6">
        <v>541401</v>
      </c>
      <c r="B2143" s="7" t="s">
        <v>94</v>
      </c>
      <c r="C2143" s="5"/>
      <c r="D2143" s="5"/>
    </row>
    <row r="2144" spans="1:4" x14ac:dyDescent="0.25">
      <c r="A2144" s="6">
        <v>541402</v>
      </c>
      <c r="B2144" s="7" t="s">
        <v>95</v>
      </c>
      <c r="C2144" s="5"/>
      <c r="D2144" s="5"/>
    </row>
    <row r="2145" spans="1:4" x14ac:dyDescent="0.25">
      <c r="A2145" s="6">
        <v>541403</v>
      </c>
      <c r="B2145" s="7" t="s">
        <v>96</v>
      </c>
      <c r="C2145" s="5"/>
      <c r="D2145" s="5"/>
    </row>
    <row r="2146" spans="1:4" x14ac:dyDescent="0.25">
      <c r="A2146" s="6">
        <v>541404</v>
      </c>
      <c r="B2146" s="7" t="s">
        <v>97</v>
      </c>
      <c r="C2146" s="5"/>
      <c r="D2146" s="5"/>
    </row>
    <row r="2147" spans="1:4" x14ac:dyDescent="0.25">
      <c r="A2147" s="6">
        <v>541405</v>
      </c>
      <c r="B2147" s="7" t="s">
        <v>98</v>
      </c>
      <c r="C2147" s="5"/>
      <c r="D2147" s="5"/>
    </row>
    <row r="2148" spans="1:4" x14ac:dyDescent="0.25">
      <c r="A2148" s="6">
        <v>541406</v>
      </c>
      <c r="B2148" s="7" t="s">
        <v>99</v>
      </c>
      <c r="C2148" s="5"/>
      <c r="D2148" s="5"/>
    </row>
    <row r="2149" spans="1:4" x14ac:dyDescent="0.25">
      <c r="A2149" s="6">
        <v>541407</v>
      </c>
      <c r="B2149" s="7" t="s">
        <v>100</v>
      </c>
      <c r="C2149" s="5"/>
      <c r="D2149" s="5"/>
    </row>
    <row r="2150" spans="1:4" x14ac:dyDescent="0.25">
      <c r="A2150" s="6">
        <v>541408</v>
      </c>
      <c r="B2150" s="7" t="s">
        <v>101</v>
      </c>
      <c r="C2150" s="5"/>
      <c r="D2150" s="5"/>
    </row>
    <row r="2151" spans="1:4" x14ac:dyDescent="0.25">
      <c r="A2151" s="6">
        <v>541409</v>
      </c>
      <c r="B2151" s="7" t="s">
        <v>102</v>
      </c>
      <c r="C2151" s="5"/>
      <c r="D2151" s="5"/>
    </row>
    <row r="2152" spans="1:4" x14ac:dyDescent="0.25">
      <c r="A2152" s="6">
        <v>541410</v>
      </c>
      <c r="B2152" s="7" t="s">
        <v>103</v>
      </c>
      <c r="C2152" s="5"/>
      <c r="D2152" s="5"/>
    </row>
    <row r="2153" spans="1:4" x14ac:dyDescent="0.25">
      <c r="A2153" s="6">
        <v>541411</v>
      </c>
      <c r="B2153" s="7" t="s">
        <v>104</v>
      </c>
      <c r="C2153" s="5"/>
      <c r="D2153" s="5"/>
    </row>
    <row r="2154" spans="1:4" x14ac:dyDescent="0.25">
      <c r="A2154" s="6">
        <v>541412</v>
      </c>
      <c r="B2154" s="7" t="s">
        <v>105</v>
      </c>
      <c r="C2154" s="5"/>
      <c r="D2154" s="5"/>
    </row>
    <row r="2155" spans="1:4" x14ac:dyDescent="0.25">
      <c r="A2155" s="6">
        <v>541413</v>
      </c>
      <c r="B2155" s="7" t="s">
        <v>106</v>
      </c>
      <c r="C2155" s="5"/>
      <c r="D2155" s="5"/>
    </row>
    <row r="2156" spans="1:4" x14ac:dyDescent="0.25">
      <c r="A2156" s="6">
        <v>541414</v>
      </c>
      <c r="B2156" s="7" t="s">
        <v>107</v>
      </c>
      <c r="C2156" s="5"/>
      <c r="D2156" s="5"/>
    </row>
    <row r="2157" spans="1:4" ht="15.75" thickBot="1" x14ac:dyDescent="0.3">
      <c r="A2157" s="19">
        <v>541415</v>
      </c>
      <c r="B2157" s="20" t="s">
        <v>108</v>
      </c>
      <c r="C2157" s="75"/>
      <c r="D2157" s="75"/>
    </row>
    <row r="2158" spans="1:4" ht="15.75" thickBot="1" x14ac:dyDescent="0.3">
      <c r="A2158" s="9" t="s">
        <v>18</v>
      </c>
      <c r="B2158" s="10"/>
      <c r="C2158" s="67">
        <f>SUM(C2143:C2157)</f>
        <v>0</v>
      </c>
      <c r="D2158" s="67">
        <f>SUM(D2143:D2157)</f>
        <v>0</v>
      </c>
    </row>
    <row r="2159" spans="1:4" x14ac:dyDescent="0.25">
      <c r="A2159" s="12">
        <v>5415</v>
      </c>
      <c r="B2159" s="13" t="s">
        <v>433</v>
      </c>
      <c r="C2159" s="68"/>
      <c r="D2159" s="68"/>
    </row>
    <row r="2160" spans="1:4" x14ac:dyDescent="0.25">
      <c r="A2160" s="6">
        <v>541501</v>
      </c>
      <c r="B2160" s="7" t="s">
        <v>94</v>
      </c>
      <c r="C2160" s="5"/>
      <c r="D2160" s="5"/>
    </row>
    <row r="2161" spans="1:4" x14ac:dyDescent="0.25">
      <c r="A2161" s="6">
        <v>541502</v>
      </c>
      <c r="B2161" s="7" t="s">
        <v>95</v>
      </c>
      <c r="C2161" s="5"/>
      <c r="D2161" s="5"/>
    </row>
    <row r="2162" spans="1:4" x14ac:dyDescent="0.25">
      <c r="A2162" s="6">
        <v>541503</v>
      </c>
      <c r="B2162" s="7" t="s">
        <v>96</v>
      </c>
      <c r="C2162" s="5"/>
      <c r="D2162" s="5"/>
    </row>
    <row r="2163" spans="1:4" x14ac:dyDescent="0.25">
      <c r="A2163" s="6">
        <v>541504</v>
      </c>
      <c r="B2163" s="7" t="s">
        <v>97</v>
      </c>
      <c r="C2163" s="5"/>
      <c r="D2163" s="5"/>
    </row>
    <row r="2164" spans="1:4" x14ac:dyDescent="0.25">
      <c r="A2164" s="6">
        <v>541505</v>
      </c>
      <c r="B2164" s="7" t="s">
        <v>98</v>
      </c>
      <c r="C2164" s="5"/>
      <c r="D2164" s="5"/>
    </row>
    <row r="2165" spans="1:4" x14ac:dyDescent="0.25">
      <c r="A2165" s="6">
        <v>541506</v>
      </c>
      <c r="B2165" s="7" t="s">
        <v>99</v>
      </c>
      <c r="C2165" s="5"/>
      <c r="D2165" s="5"/>
    </row>
    <row r="2166" spans="1:4" x14ac:dyDescent="0.25">
      <c r="A2166" s="6">
        <v>541507</v>
      </c>
      <c r="B2166" s="7" t="s">
        <v>100</v>
      </c>
      <c r="C2166" s="5"/>
      <c r="D2166" s="5"/>
    </row>
    <row r="2167" spans="1:4" x14ac:dyDescent="0.25">
      <c r="A2167" s="6">
        <v>541508</v>
      </c>
      <c r="B2167" s="7" t="s">
        <v>101</v>
      </c>
      <c r="C2167" s="5"/>
      <c r="D2167" s="5"/>
    </row>
    <row r="2168" spans="1:4" x14ac:dyDescent="0.25">
      <c r="A2168" s="6">
        <v>541509</v>
      </c>
      <c r="B2168" s="7" t="s">
        <v>102</v>
      </c>
      <c r="C2168" s="5"/>
      <c r="D2168" s="5"/>
    </row>
    <row r="2169" spans="1:4" x14ac:dyDescent="0.25">
      <c r="A2169" s="6">
        <v>541510</v>
      </c>
      <c r="B2169" s="7" t="s">
        <v>103</v>
      </c>
      <c r="C2169" s="5"/>
      <c r="D2169" s="5"/>
    </row>
    <row r="2170" spans="1:4" x14ac:dyDescent="0.25">
      <c r="A2170" s="6">
        <v>541511</v>
      </c>
      <c r="B2170" s="7" t="s">
        <v>104</v>
      </c>
      <c r="C2170" s="5"/>
      <c r="D2170" s="5"/>
    </row>
    <row r="2171" spans="1:4" x14ac:dyDescent="0.25">
      <c r="A2171" s="6">
        <v>541512</v>
      </c>
      <c r="B2171" s="7" t="s">
        <v>105</v>
      </c>
      <c r="C2171" s="5"/>
      <c r="D2171" s="5"/>
    </row>
    <row r="2172" spans="1:4" x14ac:dyDescent="0.25">
      <c r="A2172" s="6">
        <v>541513</v>
      </c>
      <c r="B2172" s="7" t="s">
        <v>106</v>
      </c>
      <c r="C2172" s="5"/>
      <c r="D2172" s="5"/>
    </row>
    <row r="2173" spans="1:4" x14ac:dyDescent="0.25">
      <c r="A2173" s="6">
        <v>541514</v>
      </c>
      <c r="B2173" s="7" t="s">
        <v>107</v>
      </c>
      <c r="C2173" s="5"/>
      <c r="D2173" s="5"/>
    </row>
    <row r="2174" spans="1:4" ht="15.75" thickBot="1" x14ac:dyDescent="0.3">
      <c r="A2174" s="19">
        <v>541515</v>
      </c>
      <c r="B2174" s="20" t="s">
        <v>108</v>
      </c>
      <c r="C2174" s="75"/>
      <c r="D2174" s="75"/>
    </row>
    <row r="2175" spans="1:4" ht="15.75" thickBot="1" x14ac:dyDescent="0.3">
      <c r="A2175" s="9" t="s">
        <v>18</v>
      </c>
      <c r="B2175" s="10"/>
      <c r="C2175" s="67">
        <f>SUM(C2160:C2174)</f>
        <v>0</v>
      </c>
      <c r="D2175" s="67">
        <f>SUM(D2160:D2174)</f>
        <v>0</v>
      </c>
    </row>
    <row r="2176" spans="1:4" x14ac:dyDescent="0.25">
      <c r="A2176" s="12">
        <v>5416</v>
      </c>
      <c r="B2176" s="13" t="s">
        <v>338</v>
      </c>
      <c r="C2176" s="68"/>
      <c r="D2176" s="68"/>
    </row>
    <row r="2177" spans="1:4" x14ac:dyDescent="0.25">
      <c r="A2177" s="6">
        <v>541601</v>
      </c>
      <c r="B2177" s="7" t="s">
        <v>94</v>
      </c>
      <c r="C2177" s="5"/>
      <c r="D2177" s="5"/>
    </row>
    <row r="2178" spans="1:4" x14ac:dyDescent="0.25">
      <c r="A2178" s="6">
        <v>541602</v>
      </c>
      <c r="B2178" s="7" t="s">
        <v>95</v>
      </c>
      <c r="C2178" s="5"/>
      <c r="D2178" s="5"/>
    </row>
    <row r="2179" spans="1:4" x14ac:dyDescent="0.25">
      <c r="A2179" s="6">
        <v>541603</v>
      </c>
      <c r="B2179" s="7" t="s">
        <v>96</v>
      </c>
      <c r="C2179" s="5"/>
      <c r="D2179" s="5"/>
    </row>
    <row r="2180" spans="1:4" x14ac:dyDescent="0.25">
      <c r="A2180" s="6">
        <v>541604</v>
      </c>
      <c r="B2180" s="7" t="s">
        <v>97</v>
      </c>
      <c r="C2180" s="5"/>
      <c r="D2180" s="5"/>
    </row>
    <row r="2181" spans="1:4" x14ac:dyDescent="0.25">
      <c r="A2181" s="6">
        <v>541605</v>
      </c>
      <c r="B2181" s="7" t="s">
        <v>98</v>
      </c>
      <c r="C2181" s="5"/>
      <c r="D2181" s="5"/>
    </row>
    <row r="2182" spans="1:4" x14ac:dyDescent="0.25">
      <c r="A2182" s="6">
        <v>541606</v>
      </c>
      <c r="B2182" s="7" t="s">
        <v>99</v>
      </c>
      <c r="C2182" s="5"/>
      <c r="D2182" s="5"/>
    </row>
    <row r="2183" spans="1:4" x14ac:dyDescent="0.25">
      <c r="A2183" s="6">
        <v>541607</v>
      </c>
      <c r="B2183" s="7" t="s">
        <v>100</v>
      </c>
      <c r="C2183" s="5"/>
      <c r="D2183" s="5"/>
    </row>
    <row r="2184" spans="1:4" x14ac:dyDescent="0.25">
      <c r="A2184" s="6">
        <v>541608</v>
      </c>
      <c r="B2184" s="7" t="s">
        <v>101</v>
      </c>
      <c r="C2184" s="5"/>
      <c r="D2184" s="5"/>
    </row>
    <row r="2185" spans="1:4" x14ac:dyDescent="0.25">
      <c r="A2185" s="6">
        <v>541609</v>
      </c>
      <c r="B2185" s="7" t="s">
        <v>102</v>
      </c>
      <c r="C2185" s="5"/>
      <c r="D2185" s="5"/>
    </row>
    <row r="2186" spans="1:4" x14ac:dyDescent="0.25">
      <c r="A2186" s="6">
        <v>541610</v>
      </c>
      <c r="B2186" s="7" t="s">
        <v>103</v>
      </c>
      <c r="C2186" s="5"/>
      <c r="D2186" s="5"/>
    </row>
    <row r="2187" spans="1:4" x14ac:dyDescent="0.25">
      <c r="A2187" s="6">
        <v>541611</v>
      </c>
      <c r="B2187" s="7" t="s">
        <v>104</v>
      </c>
      <c r="C2187" s="5"/>
      <c r="D2187" s="5"/>
    </row>
    <row r="2188" spans="1:4" x14ac:dyDescent="0.25">
      <c r="A2188" s="6">
        <v>541612</v>
      </c>
      <c r="B2188" s="7" t="s">
        <v>105</v>
      </c>
      <c r="C2188" s="5"/>
      <c r="D2188" s="5"/>
    </row>
    <row r="2189" spans="1:4" x14ac:dyDescent="0.25">
      <c r="A2189" s="6">
        <v>541613</v>
      </c>
      <c r="B2189" s="7" t="s">
        <v>106</v>
      </c>
      <c r="C2189" s="5"/>
      <c r="D2189" s="5"/>
    </row>
    <row r="2190" spans="1:4" x14ac:dyDescent="0.25">
      <c r="A2190" s="6">
        <v>541614</v>
      </c>
      <c r="B2190" s="7" t="s">
        <v>107</v>
      </c>
      <c r="C2190" s="5"/>
      <c r="D2190" s="5"/>
    </row>
    <row r="2191" spans="1:4" ht="15.75" thickBot="1" x14ac:dyDescent="0.3">
      <c r="A2191" s="19">
        <v>541615</v>
      </c>
      <c r="B2191" s="20" t="s">
        <v>108</v>
      </c>
      <c r="C2191" s="75"/>
      <c r="D2191" s="75"/>
    </row>
    <row r="2192" spans="1:4" ht="15.75" thickBot="1" x14ac:dyDescent="0.3">
      <c r="A2192" s="9" t="s">
        <v>18</v>
      </c>
      <c r="B2192" s="10"/>
      <c r="C2192" s="67">
        <f>SUM(C2177:C2191)</f>
        <v>0</v>
      </c>
      <c r="D2192" s="67">
        <f>SUM(D2177:D2191)</f>
        <v>0</v>
      </c>
    </row>
    <row r="2193" spans="1:4" x14ac:dyDescent="0.25">
      <c r="A2193" s="12">
        <v>5417</v>
      </c>
      <c r="B2193" s="13" t="s">
        <v>434</v>
      </c>
      <c r="C2193" s="68"/>
      <c r="D2193" s="68"/>
    </row>
    <row r="2194" spans="1:4" x14ac:dyDescent="0.25">
      <c r="A2194" s="6">
        <v>541701</v>
      </c>
      <c r="B2194" s="7" t="s">
        <v>94</v>
      </c>
      <c r="C2194" s="5"/>
      <c r="D2194" s="5"/>
    </row>
    <row r="2195" spans="1:4" x14ac:dyDescent="0.25">
      <c r="A2195" s="6">
        <v>541702</v>
      </c>
      <c r="B2195" s="7" t="s">
        <v>95</v>
      </c>
      <c r="C2195" s="5"/>
      <c r="D2195" s="5"/>
    </row>
    <row r="2196" spans="1:4" x14ac:dyDescent="0.25">
      <c r="A2196" s="6">
        <v>541703</v>
      </c>
      <c r="B2196" s="7" t="s">
        <v>96</v>
      </c>
      <c r="C2196" s="5"/>
      <c r="D2196" s="5"/>
    </row>
    <row r="2197" spans="1:4" x14ac:dyDescent="0.25">
      <c r="A2197" s="6">
        <v>541704</v>
      </c>
      <c r="B2197" s="7" t="s">
        <v>97</v>
      </c>
      <c r="C2197" s="5"/>
      <c r="D2197" s="5"/>
    </row>
    <row r="2198" spans="1:4" x14ac:dyDescent="0.25">
      <c r="A2198" s="6">
        <v>541705</v>
      </c>
      <c r="B2198" s="7" t="s">
        <v>98</v>
      </c>
      <c r="C2198" s="5"/>
      <c r="D2198" s="5"/>
    </row>
    <row r="2199" spans="1:4" x14ac:dyDescent="0.25">
      <c r="A2199" s="6">
        <v>541706</v>
      </c>
      <c r="B2199" s="7" t="s">
        <v>99</v>
      </c>
      <c r="C2199" s="5"/>
      <c r="D2199" s="5"/>
    </row>
    <row r="2200" spans="1:4" x14ac:dyDescent="0.25">
      <c r="A2200" s="6">
        <v>541707</v>
      </c>
      <c r="B2200" s="7" t="s">
        <v>100</v>
      </c>
      <c r="C2200" s="5"/>
      <c r="D2200" s="5"/>
    </row>
    <row r="2201" spans="1:4" x14ac:dyDescent="0.25">
      <c r="A2201" s="6">
        <v>541708</v>
      </c>
      <c r="B2201" s="7" t="s">
        <v>101</v>
      </c>
      <c r="C2201" s="5"/>
      <c r="D2201" s="5"/>
    </row>
    <row r="2202" spans="1:4" x14ac:dyDescent="0.25">
      <c r="A2202" s="6">
        <v>541709</v>
      </c>
      <c r="B2202" s="7" t="s">
        <v>102</v>
      </c>
      <c r="C2202" s="5"/>
      <c r="D2202" s="5"/>
    </row>
    <row r="2203" spans="1:4" x14ac:dyDescent="0.25">
      <c r="A2203" s="6">
        <v>541710</v>
      </c>
      <c r="B2203" s="7" t="s">
        <v>103</v>
      </c>
      <c r="C2203" s="5"/>
      <c r="D2203" s="5"/>
    </row>
    <row r="2204" spans="1:4" x14ac:dyDescent="0.25">
      <c r="A2204" s="6">
        <v>541711</v>
      </c>
      <c r="B2204" s="7" t="s">
        <v>104</v>
      </c>
      <c r="C2204" s="5"/>
      <c r="D2204" s="5"/>
    </row>
    <row r="2205" spans="1:4" x14ac:dyDescent="0.25">
      <c r="A2205" s="6">
        <v>541712</v>
      </c>
      <c r="B2205" s="7" t="s">
        <v>105</v>
      </c>
      <c r="C2205" s="5"/>
      <c r="D2205" s="5"/>
    </row>
    <row r="2206" spans="1:4" x14ac:dyDescent="0.25">
      <c r="A2206" s="6">
        <v>541713</v>
      </c>
      <c r="B2206" s="7" t="s">
        <v>106</v>
      </c>
      <c r="C2206" s="5"/>
      <c r="D2206" s="5"/>
    </row>
    <row r="2207" spans="1:4" x14ac:dyDescent="0.25">
      <c r="A2207" s="6">
        <v>541714</v>
      </c>
      <c r="B2207" s="7" t="s">
        <v>107</v>
      </c>
      <c r="C2207" s="5"/>
      <c r="D2207" s="5"/>
    </row>
    <row r="2208" spans="1:4" ht="15.75" thickBot="1" x14ac:dyDescent="0.3">
      <c r="A2208" s="19">
        <v>541715</v>
      </c>
      <c r="B2208" s="20" t="s">
        <v>108</v>
      </c>
      <c r="C2208" s="75"/>
      <c r="D2208" s="75"/>
    </row>
    <row r="2209" spans="1:4" ht="15.75" thickBot="1" x14ac:dyDescent="0.3">
      <c r="A2209" s="9" t="s">
        <v>18</v>
      </c>
      <c r="B2209" s="10"/>
      <c r="C2209" s="67">
        <f>SUM(C2194:C2208)</f>
        <v>0</v>
      </c>
      <c r="D2209" s="67">
        <f>SUM(D2194:D2208)</f>
        <v>0</v>
      </c>
    </row>
    <row r="2210" spans="1:4" x14ac:dyDescent="0.25">
      <c r="A2210" s="12">
        <v>5418</v>
      </c>
      <c r="B2210" s="13" t="s">
        <v>435</v>
      </c>
      <c r="C2210" s="68"/>
      <c r="D2210" s="68"/>
    </row>
    <row r="2211" spans="1:4" x14ac:dyDescent="0.25">
      <c r="A2211" s="6">
        <v>541801</v>
      </c>
      <c r="B2211" s="7" t="s">
        <v>94</v>
      </c>
      <c r="C2211" s="5"/>
      <c r="D2211" s="5"/>
    </row>
    <row r="2212" spans="1:4" x14ac:dyDescent="0.25">
      <c r="A2212" s="6">
        <v>541802</v>
      </c>
      <c r="B2212" s="7" t="s">
        <v>95</v>
      </c>
      <c r="C2212" s="5"/>
      <c r="D2212" s="5"/>
    </row>
    <row r="2213" spans="1:4" x14ac:dyDescent="0.25">
      <c r="A2213" s="6">
        <v>541803</v>
      </c>
      <c r="B2213" s="7" t="s">
        <v>96</v>
      </c>
      <c r="C2213" s="5"/>
      <c r="D2213" s="5"/>
    </row>
    <row r="2214" spans="1:4" x14ac:dyDescent="0.25">
      <c r="A2214" s="6">
        <v>541804</v>
      </c>
      <c r="B2214" s="7" t="s">
        <v>97</v>
      </c>
      <c r="C2214" s="5"/>
      <c r="D2214" s="5"/>
    </row>
    <row r="2215" spans="1:4" x14ac:dyDescent="0.25">
      <c r="A2215" s="6">
        <v>541805</v>
      </c>
      <c r="B2215" s="7" t="s">
        <v>98</v>
      </c>
      <c r="C2215" s="5"/>
      <c r="D2215" s="5"/>
    </row>
    <row r="2216" spans="1:4" x14ac:dyDescent="0.25">
      <c r="A2216" s="6">
        <v>541806</v>
      </c>
      <c r="B2216" s="7" t="s">
        <v>99</v>
      </c>
      <c r="C2216" s="5"/>
      <c r="D2216" s="5"/>
    </row>
    <row r="2217" spans="1:4" x14ac:dyDescent="0.25">
      <c r="A2217" s="6">
        <v>541807</v>
      </c>
      <c r="B2217" s="7" t="s">
        <v>100</v>
      </c>
      <c r="C2217" s="5"/>
      <c r="D2217" s="5"/>
    </row>
    <row r="2218" spans="1:4" x14ac:dyDescent="0.25">
      <c r="A2218" s="6">
        <v>541808</v>
      </c>
      <c r="B2218" s="7" t="s">
        <v>101</v>
      </c>
      <c r="C2218" s="5"/>
      <c r="D2218" s="5"/>
    </row>
    <row r="2219" spans="1:4" x14ac:dyDescent="0.25">
      <c r="A2219" s="6">
        <v>541809</v>
      </c>
      <c r="B2219" s="7" t="s">
        <v>102</v>
      </c>
      <c r="C2219" s="5"/>
      <c r="D2219" s="5"/>
    </row>
    <row r="2220" spans="1:4" x14ac:dyDescent="0.25">
      <c r="A2220" s="6">
        <v>541810</v>
      </c>
      <c r="B2220" s="7" t="s">
        <v>103</v>
      </c>
      <c r="C2220" s="5"/>
      <c r="D2220" s="5"/>
    </row>
    <row r="2221" spans="1:4" x14ac:dyDescent="0.25">
      <c r="A2221" s="6">
        <v>541811</v>
      </c>
      <c r="B2221" s="7" t="s">
        <v>104</v>
      </c>
      <c r="C2221" s="5"/>
      <c r="D2221" s="5"/>
    </row>
    <row r="2222" spans="1:4" x14ac:dyDescent="0.25">
      <c r="A2222" s="6">
        <v>541812</v>
      </c>
      <c r="B2222" s="7" t="s">
        <v>105</v>
      </c>
      <c r="C2222" s="5"/>
      <c r="D2222" s="5"/>
    </row>
    <row r="2223" spans="1:4" x14ac:dyDescent="0.25">
      <c r="A2223" s="6">
        <v>541813</v>
      </c>
      <c r="B2223" s="7" t="s">
        <v>106</v>
      </c>
      <c r="C2223" s="5"/>
      <c r="D2223" s="5"/>
    </row>
    <row r="2224" spans="1:4" x14ac:dyDescent="0.25">
      <c r="A2224" s="6">
        <v>541814</v>
      </c>
      <c r="B2224" s="7" t="s">
        <v>107</v>
      </c>
      <c r="C2224" s="5"/>
      <c r="D2224" s="5"/>
    </row>
    <row r="2225" spans="1:4" ht="15.75" thickBot="1" x14ac:dyDescent="0.3">
      <c r="A2225" s="19">
        <v>541815</v>
      </c>
      <c r="B2225" s="20" t="s">
        <v>108</v>
      </c>
      <c r="C2225" s="75"/>
      <c r="D2225" s="75"/>
    </row>
    <row r="2226" spans="1:4" ht="15.75" thickBot="1" x14ac:dyDescent="0.3">
      <c r="A2226" s="9" t="s">
        <v>18</v>
      </c>
      <c r="B2226" s="10"/>
      <c r="C2226" s="67">
        <f>SUM(C2211:C2225)</f>
        <v>0</v>
      </c>
      <c r="D2226" s="67">
        <f>SUM(D2211:D2225)</f>
        <v>0</v>
      </c>
    </row>
    <row r="2227" spans="1:4" x14ac:dyDescent="0.25">
      <c r="A2227" s="12">
        <v>5419</v>
      </c>
      <c r="B2227" s="13" t="s">
        <v>347</v>
      </c>
      <c r="C2227" s="68"/>
      <c r="D2227" s="68"/>
    </row>
    <row r="2228" spans="1:4" x14ac:dyDescent="0.25">
      <c r="A2228" s="6">
        <v>541901</v>
      </c>
      <c r="B2228" s="7" t="s">
        <v>436</v>
      </c>
      <c r="C2228" s="5"/>
      <c r="D2228" s="5"/>
    </row>
    <row r="2229" spans="1:4" x14ac:dyDescent="0.25">
      <c r="A2229" s="6">
        <v>541902</v>
      </c>
      <c r="B2229" s="7" t="s">
        <v>352</v>
      </c>
      <c r="C2229" s="5"/>
      <c r="D2229" s="5"/>
    </row>
    <row r="2230" spans="1:4" x14ac:dyDescent="0.25">
      <c r="A2230" s="6">
        <v>541903</v>
      </c>
      <c r="B2230" s="7" t="s">
        <v>353</v>
      </c>
      <c r="C2230" s="5"/>
      <c r="D2230" s="5"/>
    </row>
    <row r="2231" spans="1:4" x14ac:dyDescent="0.25">
      <c r="A2231" s="6">
        <v>541904</v>
      </c>
      <c r="B2231" s="7" t="s">
        <v>354</v>
      </c>
      <c r="C2231" s="5"/>
      <c r="D2231" s="5"/>
    </row>
    <row r="2232" spans="1:4" x14ac:dyDescent="0.25">
      <c r="A2232" s="6">
        <v>541905</v>
      </c>
      <c r="B2232" s="7" t="s">
        <v>355</v>
      </c>
      <c r="C2232" s="5"/>
      <c r="D2232" s="5"/>
    </row>
    <row r="2233" spans="1:4" x14ac:dyDescent="0.25">
      <c r="A2233" s="6">
        <v>541906</v>
      </c>
      <c r="B2233" s="7" t="s">
        <v>356</v>
      </c>
      <c r="C2233" s="5"/>
      <c r="D2233" s="5"/>
    </row>
    <row r="2234" spans="1:4" x14ac:dyDescent="0.25">
      <c r="A2234" s="6">
        <v>541907</v>
      </c>
      <c r="B2234" s="7" t="s">
        <v>357</v>
      </c>
      <c r="C2234" s="5"/>
      <c r="D2234" s="5"/>
    </row>
    <row r="2235" spans="1:4" x14ac:dyDescent="0.25">
      <c r="A2235" s="6">
        <v>541908</v>
      </c>
      <c r="B2235" s="7" t="s">
        <v>358</v>
      </c>
      <c r="C2235" s="5"/>
      <c r="D2235" s="5"/>
    </row>
    <row r="2236" spans="1:4" x14ac:dyDescent="0.25">
      <c r="A2236" s="6">
        <v>541909</v>
      </c>
      <c r="B2236" s="7" t="s">
        <v>361</v>
      </c>
      <c r="C2236" s="5"/>
      <c r="D2236" s="5"/>
    </row>
    <row r="2237" spans="1:4" x14ac:dyDescent="0.25">
      <c r="A2237" s="6">
        <v>541910</v>
      </c>
      <c r="B2237" s="7" t="s">
        <v>362</v>
      </c>
      <c r="C2237" s="5"/>
      <c r="D2237" s="5"/>
    </row>
    <row r="2238" spans="1:4" x14ac:dyDescent="0.25">
      <c r="A2238" s="6">
        <v>541911</v>
      </c>
      <c r="B2238" s="7" t="s">
        <v>363</v>
      </c>
      <c r="C2238" s="5"/>
      <c r="D2238" s="5"/>
    </row>
    <row r="2239" spans="1:4" x14ac:dyDescent="0.25">
      <c r="A2239" s="6">
        <v>541912</v>
      </c>
      <c r="B2239" s="7" t="s">
        <v>364</v>
      </c>
      <c r="C2239" s="5"/>
      <c r="D2239" s="5"/>
    </row>
    <row r="2240" spans="1:4" x14ac:dyDescent="0.25">
      <c r="A2240" s="6">
        <v>541913</v>
      </c>
      <c r="B2240" s="7" t="s">
        <v>365</v>
      </c>
      <c r="C2240" s="5"/>
      <c r="D2240" s="5"/>
    </row>
    <row r="2241" spans="1:4" x14ac:dyDescent="0.25">
      <c r="A2241" s="6">
        <v>541914</v>
      </c>
      <c r="B2241" s="7" t="s">
        <v>366</v>
      </c>
      <c r="C2241" s="5"/>
      <c r="D2241" s="5"/>
    </row>
    <row r="2242" spans="1:4" x14ac:dyDescent="0.25">
      <c r="A2242" s="6">
        <v>541915</v>
      </c>
      <c r="B2242" s="7" t="s">
        <v>367</v>
      </c>
      <c r="C2242" s="5"/>
      <c r="D2242" s="5"/>
    </row>
    <row r="2243" spans="1:4" x14ac:dyDescent="0.25">
      <c r="A2243" s="6">
        <v>541916</v>
      </c>
      <c r="B2243" s="7" t="s">
        <v>369</v>
      </c>
      <c r="C2243" s="5"/>
      <c r="D2243" s="5"/>
    </row>
    <row r="2244" spans="1:4" x14ac:dyDescent="0.25">
      <c r="A2244" s="6">
        <v>541917</v>
      </c>
      <c r="B2244" s="7" t="s">
        <v>370</v>
      </c>
      <c r="C2244" s="5"/>
      <c r="D2244" s="5"/>
    </row>
    <row r="2245" spans="1:4" x14ac:dyDescent="0.25">
      <c r="A2245" s="6">
        <v>541918</v>
      </c>
      <c r="B2245" s="7" t="s">
        <v>371</v>
      </c>
      <c r="C2245" s="5"/>
      <c r="D2245" s="5"/>
    </row>
    <row r="2246" spans="1:4" x14ac:dyDescent="0.25">
      <c r="A2246" s="6">
        <v>541919</v>
      </c>
      <c r="B2246" s="7" t="s">
        <v>372</v>
      </c>
      <c r="C2246" s="5"/>
      <c r="D2246" s="5"/>
    </row>
    <row r="2247" spans="1:4" x14ac:dyDescent="0.25">
      <c r="A2247" s="6">
        <v>541920</v>
      </c>
      <c r="B2247" s="7" t="s">
        <v>373</v>
      </c>
      <c r="C2247" s="5"/>
      <c r="D2247" s="5"/>
    </row>
    <row r="2248" spans="1:4" x14ac:dyDescent="0.25">
      <c r="A2248" s="6">
        <v>541921</v>
      </c>
      <c r="B2248" s="7" t="s">
        <v>374</v>
      </c>
      <c r="C2248" s="5"/>
      <c r="D2248" s="5"/>
    </row>
    <row r="2249" spans="1:4" x14ac:dyDescent="0.25">
      <c r="A2249" s="6">
        <v>541922</v>
      </c>
      <c r="B2249" s="7" t="s">
        <v>375</v>
      </c>
      <c r="C2249" s="5"/>
      <c r="D2249" s="5"/>
    </row>
    <row r="2250" spans="1:4" x14ac:dyDescent="0.25">
      <c r="A2250" s="6">
        <v>541923</v>
      </c>
      <c r="B2250" s="7" t="s">
        <v>437</v>
      </c>
      <c r="C2250" s="5"/>
      <c r="D2250" s="5"/>
    </row>
    <row r="2251" spans="1:4" x14ac:dyDescent="0.25">
      <c r="A2251" s="6">
        <v>541924</v>
      </c>
      <c r="B2251" s="7" t="s">
        <v>379</v>
      </c>
      <c r="C2251" s="5"/>
      <c r="D2251" s="5"/>
    </row>
    <row r="2252" spans="1:4" x14ac:dyDescent="0.25">
      <c r="A2252" s="6">
        <v>541925</v>
      </c>
      <c r="B2252" s="7" t="s">
        <v>380</v>
      </c>
      <c r="C2252" s="5"/>
      <c r="D2252" s="5"/>
    </row>
    <row r="2253" spans="1:4" x14ac:dyDescent="0.25">
      <c r="A2253" s="6">
        <v>541926</v>
      </c>
      <c r="B2253" s="7" t="s">
        <v>381</v>
      </c>
      <c r="C2253" s="5"/>
      <c r="D2253" s="5"/>
    </row>
    <row r="2254" spans="1:4" x14ac:dyDescent="0.25">
      <c r="A2254" s="6">
        <v>541927</v>
      </c>
      <c r="B2254" s="7" t="s">
        <v>382</v>
      </c>
      <c r="C2254" s="5"/>
      <c r="D2254" s="5"/>
    </row>
    <row r="2255" spans="1:4" x14ac:dyDescent="0.25">
      <c r="A2255" s="6">
        <v>541928</v>
      </c>
      <c r="B2255" s="7" t="s">
        <v>413</v>
      </c>
      <c r="C2255" s="5"/>
      <c r="D2255" s="5"/>
    </row>
    <row r="2256" spans="1:4" x14ac:dyDescent="0.25">
      <c r="A2256" s="6">
        <v>541929</v>
      </c>
      <c r="B2256" s="7" t="s">
        <v>385</v>
      </c>
      <c r="C2256" s="5"/>
      <c r="D2256" s="5"/>
    </row>
    <row r="2257" spans="1:4" x14ac:dyDescent="0.25">
      <c r="A2257" s="6">
        <v>541930</v>
      </c>
      <c r="B2257" s="7" t="s">
        <v>414</v>
      </c>
      <c r="C2257" s="5"/>
      <c r="D2257" s="5"/>
    </row>
    <row r="2258" spans="1:4" x14ac:dyDescent="0.25">
      <c r="A2258" s="6">
        <v>541931</v>
      </c>
      <c r="B2258" s="7" t="s">
        <v>415</v>
      </c>
      <c r="C2258" s="5"/>
      <c r="D2258" s="5"/>
    </row>
    <row r="2259" spans="1:4" x14ac:dyDescent="0.25">
      <c r="A2259" s="6">
        <v>541932</v>
      </c>
      <c r="B2259" s="7" t="s">
        <v>359</v>
      </c>
      <c r="C2259" s="5"/>
      <c r="D2259" s="5"/>
    </row>
    <row r="2260" spans="1:4" x14ac:dyDescent="0.25">
      <c r="A2260" s="6">
        <v>541933</v>
      </c>
      <c r="B2260" s="7" t="s">
        <v>388</v>
      </c>
      <c r="C2260" s="5"/>
      <c r="D2260" s="5"/>
    </row>
    <row r="2261" spans="1:4" x14ac:dyDescent="0.25">
      <c r="A2261" s="16">
        <v>541934</v>
      </c>
      <c r="B2261" s="17" t="s">
        <v>389</v>
      </c>
      <c r="C2261" s="69"/>
      <c r="D2261" s="69"/>
    </row>
    <row r="2262" spans="1:4" x14ac:dyDescent="0.25">
      <c r="A2262" s="16">
        <v>541935</v>
      </c>
      <c r="B2262" s="17" t="s">
        <v>167</v>
      </c>
      <c r="C2262" s="69"/>
      <c r="D2262" s="69"/>
    </row>
    <row r="2263" spans="1:4" x14ac:dyDescent="0.25">
      <c r="A2263" s="16">
        <v>541936</v>
      </c>
      <c r="B2263" s="17" t="s">
        <v>159</v>
      </c>
      <c r="C2263" s="69"/>
      <c r="D2263" s="69"/>
    </row>
    <row r="2264" spans="1:4" x14ac:dyDescent="0.25">
      <c r="A2264" s="16">
        <v>541937</v>
      </c>
      <c r="B2264" s="17" t="s">
        <v>169</v>
      </c>
      <c r="C2264" s="69"/>
      <c r="D2264" s="69"/>
    </row>
    <row r="2265" spans="1:4" x14ac:dyDescent="0.25">
      <c r="A2265" s="16">
        <v>541938</v>
      </c>
      <c r="B2265" s="17" t="s">
        <v>170</v>
      </c>
      <c r="C2265" s="69"/>
      <c r="D2265" s="69"/>
    </row>
    <row r="2266" spans="1:4" x14ac:dyDescent="0.25">
      <c r="A2266" s="16">
        <v>541939</v>
      </c>
      <c r="B2266" s="17" t="s">
        <v>171</v>
      </c>
      <c r="C2266" s="69"/>
      <c r="D2266" s="69"/>
    </row>
    <row r="2267" spans="1:4" x14ac:dyDescent="0.25">
      <c r="A2267" s="16">
        <v>541940</v>
      </c>
      <c r="B2267" s="17" t="s">
        <v>391</v>
      </c>
      <c r="C2267" s="69"/>
      <c r="D2267" s="69"/>
    </row>
    <row r="2268" spans="1:4" ht="15.75" thickBot="1" x14ac:dyDescent="0.3">
      <c r="A2268" s="16">
        <v>541960</v>
      </c>
      <c r="B2268" s="17" t="s">
        <v>38</v>
      </c>
      <c r="C2268" s="69"/>
      <c r="D2268" s="69"/>
    </row>
    <row r="2269" spans="1:4" ht="15.75" thickBot="1" x14ac:dyDescent="0.3">
      <c r="A2269" s="9" t="s">
        <v>18</v>
      </c>
      <c r="B2269" s="10"/>
      <c r="C2269" s="67">
        <f>SUM(C2228:C2268)</f>
        <v>0</v>
      </c>
      <c r="D2269" s="67">
        <f>SUM(D2228:D2268)</f>
        <v>0</v>
      </c>
    </row>
    <row r="2270" spans="1:4" x14ac:dyDescent="0.25">
      <c r="A2270" s="42">
        <v>5420</v>
      </c>
      <c r="B2270" s="43" t="s">
        <v>282</v>
      </c>
      <c r="C2270" s="74"/>
      <c r="D2270" s="74"/>
    </row>
    <row r="2271" spans="1:4" ht="15.75" thickBot="1" x14ac:dyDescent="0.3">
      <c r="A2271" s="52">
        <v>542001</v>
      </c>
      <c r="B2271" s="54" t="s">
        <v>283</v>
      </c>
      <c r="C2271" s="80"/>
      <c r="D2271" s="80"/>
    </row>
    <row r="2272" spans="1:4" ht="15.75" thickBot="1" x14ac:dyDescent="0.3">
      <c r="A2272" s="9" t="s">
        <v>18</v>
      </c>
      <c r="B2272" s="10"/>
      <c r="C2272" s="67">
        <f>SUM(C2271)</f>
        <v>0</v>
      </c>
      <c r="D2272" s="67">
        <f>SUM(D2271)</f>
        <v>0</v>
      </c>
    </row>
    <row r="2273" spans="1:4" x14ac:dyDescent="0.25">
      <c r="A2273" s="12">
        <v>55</v>
      </c>
      <c r="B2273" s="13" t="s">
        <v>438</v>
      </c>
      <c r="C2273" s="68"/>
      <c r="D2273" s="68"/>
    </row>
    <row r="2274" spans="1:4" x14ac:dyDescent="0.25">
      <c r="A2274" s="3">
        <v>5501</v>
      </c>
      <c r="B2274" s="4" t="s">
        <v>439</v>
      </c>
      <c r="C2274" s="5"/>
      <c r="D2274" s="5"/>
    </row>
    <row r="2275" spans="1:4" x14ac:dyDescent="0.25">
      <c r="A2275" s="6">
        <v>550101</v>
      </c>
      <c r="B2275" s="7" t="s">
        <v>440</v>
      </c>
      <c r="C2275" s="5">
        <v>2116694</v>
      </c>
      <c r="D2275" s="5">
        <v>2307786.81</v>
      </c>
    </row>
    <row r="2276" spans="1:4" x14ac:dyDescent="0.25">
      <c r="A2276" s="6">
        <v>550102</v>
      </c>
      <c r="B2276" s="7" t="s">
        <v>441</v>
      </c>
      <c r="C2276" s="5">
        <v>654436.9</v>
      </c>
      <c r="D2276" s="5">
        <v>826644.86</v>
      </c>
    </row>
    <row r="2277" spans="1:4" x14ac:dyDescent="0.25">
      <c r="A2277" s="16">
        <v>550103</v>
      </c>
      <c r="B2277" s="17" t="s">
        <v>442</v>
      </c>
      <c r="C2277" s="5"/>
      <c r="D2277" s="5"/>
    </row>
    <row r="2278" spans="1:4" ht="15.75" thickBot="1" x14ac:dyDescent="0.3">
      <c r="A2278" s="16">
        <v>550110</v>
      </c>
      <c r="B2278" s="17" t="s">
        <v>38</v>
      </c>
      <c r="C2278" s="5">
        <v>6138602.2999999998</v>
      </c>
      <c r="D2278" s="5">
        <v>4855820.2</v>
      </c>
    </row>
    <row r="2279" spans="1:4" ht="15.75" thickBot="1" x14ac:dyDescent="0.3">
      <c r="A2279" s="9" t="s">
        <v>18</v>
      </c>
      <c r="B2279" s="10"/>
      <c r="C2279" s="67">
        <f>SUM(C2275:C2278)</f>
        <v>8909733.1999999993</v>
      </c>
      <c r="D2279" s="67">
        <f>SUM(D2275:D2278)</f>
        <v>7990251.8700000001</v>
      </c>
    </row>
    <row r="2280" spans="1:4" x14ac:dyDescent="0.25">
      <c r="A2280" s="12">
        <v>5502</v>
      </c>
      <c r="B2280" s="13" t="s">
        <v>443</v>
      </c>
      <c r="C2280" s="68"/>
      <c r="D2280" s="68"/>
    </row>
    <row r="2281" spans="1:4" x14ac:dyDescent="0.25">
      <c r="A2281" s="6">
        <v>550201</v>
      </c>
      <c r="B2281" s="7" t="s">
        <v>444</v>
      </c>
      <c r="C2281" s="5">
        <v>3029.16</v>
      </c>
      <c r="D2281" s="5">
        <v>0.19</v>
      </c>
    </row>
    <row r="2282" spans="1:4" x14ac:dyDescent="0.25">
      <c r="A2282" s="16">
        <v>550202</v>
      </c>
      <c r="B2282" s="17" t="s">
        <v>315</v>
      </c>
      <c r="C2282" s="5">
        <v>5083.49</v>
      </c>
      <c r="D2282" s="5">
        <v>99210.76</v>
      </c>
    </row>
    <row r="2283" spans="1:4" x14ac:dyDescent="0.25">
      <c r="A2283" s="16">
        <v>550203</v>
      </c>
      <c r="B2283" s="17" t="s">
        <v>445</v>
      </c>
      <c r="C2283" s="5"/>
      <c r="D2283" s="5"/>
    </row>
    <row r="2284" spans="1:4" ht="15.75" thickBot="1" x14ac:dyDescent="0.3">
      <c r="A2284" s="16">
        <v>550210</v>
      </c>
      <c r="B2284" s="17" t="s">
        <v>38</v>
      </c>
      <c r="C2284" s="5"/>
      <c r="D2284" s="5"/>
    </row>
    <row r="2285" spans="1:4" ht="15.75" thickBot="1" x14ac:dyDescent="0.3">
      <c r="A2285" s="9" t="s">
        <v>18</v>
      </c>
      <c r="B2285" s="10"/>
      <c r="C2285" s="67">
        <f>SUM(C2281:C2284)</f>
        <v>8112.65</v>
      </c>
      <c r="D2285" s="67">
        <f>SUM(D2281:D2284)</f>
        <v>99210.95</v>
      </c>
    </row>
    <row r="2286" spans="1:4" x14ac:dyDescent="0.25">
      <c r="A2286" s="56"/>
      <c r="B2286" s="45"/>
      <c r="C2286" s="81"/>
      <c r="D2286" s="81"/>
    </row>
    <row r="2287" spans="1:4" x14ac:dyDescent="0.25">
      <c r="A2287" s="3">
        <v>6</v>
      </c>
      <c r="B2287" s="4" t="s">
        <v>446</v>
      </c>
      <c r="C2287" s="5"/>
      <c r="D2287" s="5"/>
    </row>
    <row r="2288" spans="1:4" x14ac:dyDescent="0.25">
      <c r="A2288" s="3">
        <v>61</v>
      </c>
      <c r="B2288" s="4" t="s">
        <v>447</v>
      </c>
      <c r="C2288" s="5"/>
      <c r="D2288" s="5"/>
    </row>
    <row r="2289" spans="1:4" x14ac:dyDescent="0.25">
      <c r="A2289" s="3">
        <v>6101</v>
      </c>
      <c r="B2289" s="4" t="s">
        <v>201</v>
      </c>
      <c r="C2289" s="5"/>
      <c r="D2289" s="5"/>
    </row>
    <row r="2290" spans="1:4" x14ac:dyDescent="0.25">
      <c r="A2290" s="6">
        <v>610101</v>
      </c>
      <c r="B2290" s="7" t="s">
        <v>86</v>
      </c>
      <c r="C2290" s="5"/>
      <c r="D2290" s="5"/>
    </row>
    <row r="2291" spans="1:4" x14ac:dyDescent="0.25">
      <c r="A2291" s="6">
        <v>610102</v>
      </c>
      <c r="B2291" s="7" t="s">
        <v>87</v>
      </c>
      <c r="C2291" s="5"/>
      <c r="D2291" s="5"/>
    </row>
    <row r="2292" spans="1:4" x14ac:dyDescent="0.25">
      <c r="A2292" s="6">
        <v>610103</v>
      </c>
      <c r="B2292" s="7" t="s">
        <v>88</v>
      </c>
      <c r="C2292" s="5"/>
      <c r="D2292" s="5"/>
    </row>
    <row r="2293" spans="1:4" x14ac:dyDescent="0.25">
      <c r="A2293" s="6">
        <v>610104</v>
      </c>
      <c r="B2293" s="7" t="s">
        <v>89</v>
      </c>
      <c r="C2293" s="5"/>
      <c r="D2293" s="5"/>
    </row>
    <row r="2294" spans="1:4" x14ac:dyDescent="0.25">
      <c r="A2294" s="6">
        <v>610105</v>
      </c>
      <c r="B2294" s="7" t="s">
        <v>206</v>
      </c>
      <c r="C2294" s="5"/>
      <c r="D2294" s="5"/>
    </row>
    <row r="2295" spans="1:4" x14ac:dyDescent="0.25">
      <c r="A2295" s="6"/>
      <c r="B2295" s="7" t="s">
        <v>207</v>
      </c>
      <c r="C2295" s="5"/>
      <c r="D2295" s="5"/>
    </row>
    <row r="2296" spans="1:4" x14ac:dyDescent="0.25">
      <c r="A2296" s="6"/>
      <c r="B2296" s="7" t="s">
        <v>208</v>
      </c>
      <c r="C2296" s="5"/>
      <c r="D2296" s="5"/>
    </row>
    <row r="2297" spans="1:4" x14ac:dyDescent="0.25">
      <c r="A2297" s="6"/>
      <c r="B2297" s="7" t="s">
        <v>209</v>
      </c>
      <c r="C2297" s="5"/>
      <c r="D2297" s="5"/>
    </row>
    <row r="2298" spans="1:4" x14ac:dyDescent="0.25">
      <c r="A2298" s="6">
        <v>610106</v>
      </c>
      <c r="B2298" s="7" t="s">
        <v>91</v>
      </c>
      <c r="C2298" s="5"/>
      <c r="D2298" s="5"/>
    </row>
    <row r="2299" spans="1:4" ht="15.75" thickBot="1" x14ac:dyDescent="0.3">
      <c r="A2299" s="19">
        <v>610107</v>
      </c>
      <c r="B2299" s="20" t="s">
        <v>210</v>
      </c>
      <c r="C2299" s="75"/>
      <c r="D2299" s="75"/>
    </row>
    <row r="2300" spans="1:4" ht="15.75" thickBot="1" x14ac:dyDescent="0.3">
      <c r="A2300" s="9" t="s">
        <v>18</v>
      </c>
      <c r="B2300" s="50"/>
      <c r="C2300" s="67">
        <f>SUM(C2290:C2299)</f>
        <v>0</v>
      </c>
      <c r="D2300" s="67">
        <f>SUM(D2290:D2299)</f>
        <v>0</v>
      </c>
    </row>
    <row r="2301" spans="1:4" x14ac:dyDescent="0.25">
      <c r="A2301" s="12">
        <v>6102</v>
      </c>
      <c r="B2301" s="13" t="s">
        <v>448</v>
      </c>
      <c r="C2301" s="68"/>
      <c r="D2301" s="68"/>
    </row>
    <row r="2302" spans="1:4" x14ac:dyDescent="0.25">
      <c r="A2302" s="6">
        <v>610201</v>
      </c>
      <c r="B2302" s="7" t="s">
        <v>86</v>
      </c>
      <c r="C2302" s="5"/>
      <c r="D2302" s="5"/>
    </row>
    <row r="2303" spans="1:4" x14ac:dyDescent="0.25">
      <c r="A2303" s="6">
        <v>610202</v>
      </c>
      <c r="B2303" s="7" t="s">
        <v>87</v>
      </c>
      <c r="C2303" s="5"/>
      <c r="D2303" s="5"/>
    </row>
    <row r="2304" spans="1:4" x14ac:dyDescent="0.25">
      <c r="A2304" s="6">
        <v>610203</v>
      </c>
      <c r="B2304" s="7" t="s">
        <v>88</v>
      </c>
      <c r="C2304" s="5"/>
      <c r="D2304" s="5"/>
    </row>
    <row r="2305" spans="1:4" x14ac:dyDescent="0.25">
      <c r="A2305" s="6">
        <v>610204</v>
      </c>
      <c r="B2305" s="7" t="s">
        <v>89</v>
      </c>
      <c r="C2305" s="5"/>
      <c r="D2305" s="5"/>
    </row>
    <row r="2306" spans="1:4" x14ac:dyDescent="0.25">
      <c r="A2306" s="6">
        <v>610205</v>
      </c>
      <c r="B2306" s="7" t="s">
        <v>206</v>
      </c>
      <c r="C2306" s="5"/>
      <c r="D2306" s="5"/>
    </row>
    <row r="2307" spans="1:4" x14ac:dyDescent="0.25">
      <c r="A2307" s="6"/>
      <c r="B2307" s="7" t="s">
        <v>207</v>
      </c>
      <c r="C2307" s="5"/>
      <c r="D2307" s="5"/>
    </row>
    <row r="2308" spans="1:4" x14ac:dyDescent="0.25">
      <c r="A2308" s="6"/>
      <c r="B2308" s="7" t="s">
        <v>208</v>
      </c>
      <c r="C2308" s="5"/>
      <c r="D2308" s="5"/>
    </row>
    <row r="2309" spans="1:4" x14ac:dyDescent="0.25">
      <c r="A2309" s="6"/>
      <c r="B2309" s="7" t="s">
        <v>209</v>
      </c>
      <c r="C2309" s="5"/>
      <c r="D2309" s="5"/>
    </row>
    <row r="2310" spans="1:4" x14ac:dyDescent="0.25">
      <c r="A2310" s="6">
        <v>610206</v>
      </c>
      <c r="B2310" s="7" t="s">
        <v>91</v>
      </c>
      <c r="C2310" s="5"/>
      <c r="D2310" s="5"/>
    </row>
    <row r="2311" spans="1:4" ht="15.75" thickBot="1" x14ac:dyDescent="0.3">
      <c r="A2311" s="19">
        <v>610207</v>
      </c>
      <c r="B2311" s="20" t="s">
        <v>210</v>
      </c>
      <c r="C2311" s="75"/>
      <c r="D2311" s="75"/>
    </row>
    <row r="2312" spans="1:4" ht="15.75" thickBot="1" x14ac:dyDescent="0.3">
      <c r="A2312" s="9" t="s">
        <v>18</v>
      </c>
      <c r="B2312" s="10"/>
      <c r="C2312" s="67">
        <f>SUM(C2302:C2311)</f>
        <v>0</v>
      </c>
      <c r="D2312" s="67">
        <f>SUM(D2302:D2311)</f>
        <v>0</v>
      </c>
    </row>
    <row r="2313" spans="1:4" x14ac:dyDescent="0.25">
      <c r="A2313" s="12">
        <v>6103</v>
      </c>
      <c r="B2313" s="13" t="s">
        <v>449</v>
      </c>
      <c r="C2313" s="68"/>
      <c r="D2313" s="68"/>
    </row>
    <row r="2314" spans="1:4" x14ac:dyDescent="0.25">
      <c r="A2314" s="6">
        <v>610301</v>
      </c>
      <c r="B2314" s="7" t="s">
        <v>86</v>
      </c>
      <c r="C2314" s="5"/>
      <c r="D2314" s="5"/>
    </row>
    <row r="2315" spans="1:4" x14ac:dyDescent="0.25">
      <c r="A2315" s="6">
        <v>610302</v>
      </c>
      <c r="B2315" s="7" t="s">
        <v>87</v>
      </c>
      <c r="C2315" s="5"/>
      <c r="D2315" s="5"/>
    </row>
    <row r="2316" spans="1:4" x14ac:dyDescent="0.25">
      <c r="A2316" s="6">
        <v>610303</v>
      </c>
      <c r="B2316" s="7" t="s">
        <v>88</v>
      </c>
      <c r="C2316" s="5"/>
      <c r="D2316" s="5"/>
    </row>
    <row r="2317" spans="1:4" x14ac:dyDescent="0.25">
      <c r="A2317" s="6">
        <v>610304</v>
      </c>
      <c r="B2317" s="7" t="s">
        <v>89</v>
      </c>
      <c r="C2317" s="5"/>
      <c r="D2317" s="5"/>
    </row>
    <row r="2318" spans="1:4" x14ac:dyDescent="0.25">
      <c r="A2318" s="6">
        <v>610305</v>
      </c>
      <c r="B2318" s="7" t="s">
        <v>206</v>
      </c>
      <c r="C2318" s="5"/>
      <c r="D2318" s="5"/>
    </row>
    <row r="2319" spans="1:4" x14ac:dyDescent="0.25">
      <c r="A2319" s="6"/>
      <c r="B2319" s="7" t="s">
        <v>207</v>
      </c>
      <c r="C2319" s="5"/>
      <c r="D2319" s="5"/>
    </row>
    <row r="2320" spans="1:4" x14ac:dyDescent="0.25">
      <c r="A2320" s="6"/>
      <c r="B2320" s="7" t="s">
        <v>208</v>
      </c>
      <c r="C2320" s="5"/>
      <c r="D2320" s="5"/>
    </row>
    <row r="2321" spans="1:4" x14ac:dyDescent="0.25">
      <c r="A2321" s="6"/>
      <c r="B2321" s="7" t="s">
        <v>209</v>
      </c>
      <c r="C2321" s="5"/>
      <c r="D2321" s="5"/>
    </row>
    <row r="2322" spans="1:4" x14ac:dyDescent="0.25">
      <c r="A2322" s="6">
        <v>610306</v>
      </c>
      <c r="B2322" s="7" t="s">
        <v>91</v>
      </c>
      <c r="C2322" s="5"/>
      <c r="D2322" s="5"/>
    </row>
    <row r="2323" spans="1:4" ht="15.75" thickBot="1" x14ac:dyDescent="0.3">
      <c r="A2323" s="19">
        <v>610307</v>
      </c>
      <c r="B2323" s="20" t="s">
        <v>210</v>
      </c>
      <c r="C2323" s="75"/>
      <c r="D2323" s="75"/>
    </row>
    <row r="2324" spans="1:4" ht="15.75" thickBot="1" x14ac:dyDescent="0.3">
      <c r="A2324" s="9" t="s">
        <v>18</v>
      </c>
      <c r="B2324" s="10"/>
      <c r="C2324" s="67">
        <f>SUM(C2314:C2323)</f>
        <v>0</v>
      </c>
      <c r="D2324" s="67">
        <f>SUM(D2314:D2323)</f>
        <v>0</v>
      </c>
    </row>
    <row r="2325" spans="1:4" x14ac:dyDescent="0.25">
      <c r="A2325" s="12">
        <v>6104</v>
      </c>
      <c r="B2325" s="13" t="s">
        <v>270</v>
      </c>
      <c r="C2325" s="68"/>
      <c r="D2325" s="68"/>
    </row>
    <row r="2326" spans="1:4" x14ac:dyDescent="0.25">
      <c r="A2326" s="6">
        <v>610401</v>
      </c>
      <c r="B2326" s="7" t="s">
        <v>94</v>
      </c>
      <c r="C2326" s="5"/>
      <c r="D2326" s="5"/>
    </row>
    <row r="2327" spans="1:4" x14ac:dyDescent="0.25">
      <c r="A2327" s="6">
        <v>610402</v>
      </c>
      <c r="B2327" s="7" t="s">
        <v>95</v>
      </c>
      <c r="C2327" s="5"/>
      <c r="D2327" s="5"/>
    </row>
    <row r="2328" spans="1:4" x14ac:dyDescent="0.25">
      <c r="A2328" s="6">
        <v>610403</v>
      </c>
      <c r="B2328" s="7" t="s">
        <v>96</v>
      </c>
      <c r="C2328" s="5"/>
      <c r="D2328" s="5"/>
    </row>
    <row r="2329" spans="1:4" x14ac:dyDescent="0.25">
      <c r="A2329" s="6">
        <v>610404</v>
      </c>
      <c r="B2329" s="7" t="s">
        <v>97</v>
      </c>
      <c r="C2329" s="5"/>
      <c r="D2329" s="5"/>
    </row>
    <row r="2330" spans="1:4" x14ac:dyDescent="0.25">
      <c r="A2330" s="6">
        <v>610405</v>
      </c>
      <c r="B2330" s="7" t="s">
        <v>98</v>
      </c>
      <c r="C2330" s="5"/>
      <c r="D2330" s="5"/>
    </row>
    <row r="2331" spans="1:4" x14ac:dyDescent="0.25">
      <c r="A2331" s="6">
        <v>610406</v>
      </c>
      <c r="B2331" s="7" t="s">
        <v>99</v>
      </c>
      <c r="C2331" s="5"/>
      <c r="D2331" s="5"/>
    </row>
    <row r="2332" spans="1:4" x14ac:dyDescent="0.25">
      <c r="A2332" s="6">
        <v>610407</v>
      </c>
      <c r="B2332" s="7" t="s">
        <v>100</v>
      </c>
      <c r="C2332" s="5"/>
      <c r="D2332" s="5"/>
    </row>
    <row r="2333" spans="1:4" x14ac:dyDescent="0.25">
      <c r="A2333" s="6">
        <v>610408</v>
      </c>
      <c r="B2333" s="7" t="s">
        <v>101</v>
      </c>
      <c r="C2333" s="5"/>
      <c r="D2333" s="5"/>
    </row>
    <row r="2334" spans="1:4" x14ac:dyDescent="0.25">
      <c r="A2334" s="6">
        <v>610409</v>
      </c>
      <c r="B2334" s="7" t="s">
        <v>102</v>
      </c>
      <c r="C2334" s="5"/>
      <c r="D2334" s="5"/>
    </row>
    <row r="2335" spans="1:4" x14ac:dyDescent="0.25">
      <c r="A2335" s="6">
        <v>610410</v>
      </c>
      <c r="B2335" s="7" t="s">
        <v>103</v>
      </c>
      <c r="C2335" s="5"/>
      <c r="D2335" s="5"/>
    </row>
    <row r="2336" spans="1:4" x14ac:dyDescent="0.25">
      <c r="A2336" s="6">
        <v>610411</v>
      </c>
      <c r="B2336" s="7" t="s">
        <v>104</v>
      </c>
      <c r="C2336" s="5"/>
      <c r="D2336" s="5"/>
    </row>
    <row r="2337" spans="1:4" x14ac:dyDescent="0.25">
      <c r="A2337" s="6">
        <v>610412</v>
      </c>
      <c r="B2337" s="7" t="s">
        <v>105</v>
      </c>
      <c r="C2337" s="5"/>
      <c r="D2337" s="5"/>
    </row>
    <row r="2338" spans="1:4" x14ac:dyDescent="0.25">
      <c r="A2338" s="6">
        <v>610413</v>
      </c>
      <c r="B2338" s="7" t="s">
        <v>106</v>
      </c>
      <c r="C2338" s="5"/>
      <c r="D2338" s="5"/>
    </row>
    <row r="2339" spans="1:4" x14ac:dyDescent="0.25">
      <c r="A2339" s="6">
        <v>610414</v>
      </c>
      <c r="B2339" s="7" t="s">
        <v>107</v>
      </c>
      <c r="C2339" s="5"/>
      <c r="D2339" s="5"/>
    </row>
    <row r="2340" spans="1:4" ht="15.75" thickBot="1" x14ac:dyDescent="0.3">
      <c r="A2340" s="19">
        <v>610415</v>
      </c>
      <c r="B2340" s="20" t="s">
        <v>108</v>
      </c>
      <c r="C2340" s="75"/>
      <c r="D2340" s="75"/>
    </row>
    <row r="2341" spans="1:4" ht="15.75" thickBot="1" x14ac:dyDescent="0.3">
      <c r="A2341" s="9" t="s">
        <v>18</v>
      </c>
      <c r="B2341" s="10"/>
      <c r="C2341" s="67">
        <f>SUM(C2326:C2340)</f>
        <v>0</v>
      </c>
      <c r="D2341" s="67">
        <f>SUM(D2326:D2340)</f>
        <v>0</v>
      </c>
    </row>
    <row r="2342" spans="1:4" x14ac:dyDescent="0.25">
      <c r="A2342" s="12">
        <v>6105</v>
      </c>
      <c r="B2342" s="13" t="s">
        <v>284</v>
      </c>
      <c r="C2342" s="68"/>
      <c r="D2342" s="68"/>
    </row>
    <row r="2343" spans="1:4" x14ac:dyDescent="0.25">
      <c r="A2343" s="6">
        <v>610501</v>
      </c>
      <c r="B2343" s="7" t="s">
        <v>94</v>
      </c>
      <c r="C2343" s="5"/>
      <c r="D2343" s="5"/>
    </row>
    <row r="2344" spans="1:4" x14ac:dyDescent="0.25">
      <c r="A2344" s="6">
        <v>610502</v>
      </c>
      <c r="B2344" s="7" t="s">
        <v>95</v>
      </c>
      <c r="C2344" s="5"/>
      <c r="D2344" s="5"/>
    </row>
    <row r="2345" spans="1:4" x14ac:dyDescent="0.25">
      <c r="A2345" s="6">
        <v>610503</v>
      </c>
      <c r="B2345" s="7" t="s">
        <v>96</v>
      </c>
      <c r="C2345" s="5"/>
      <c r="D2345" s="5"/>
    </row>
    <row r="2346" spans="1:4" x14ac:dyDescent="0.25">
      <c r="A2346" s="6">
        <v>610504</v>
      </c>
      <c r="B2346" s="7" t="s">
        <v>97</v>
      </c>
      <c r="C2346" s="5"/>
      <c r="D2346" s="5"/>
    </row>
    <row r="2347" spans="1:4" x14ac:dyDescent="0.25">
      <c r="A2347" s="6">
        <v>610505</v>
      </c>
      <c r="B2347" s="7" t="s">
        <v>98</v>
      </c>
      <c r="C2347" s="5"/>
      <c r="D2347" s="5"/>
    </row>
    <row r="2348" spans="1:4" x14ac:dyDescent="0.25">
      <c r="A2348" s="6">
        <v>610506</v>
      </c>
      <c r="B2348" s="7" t="s">
        <v>99</v>
      </c>
      <c r="C2348" s="5"/>
      <c r="D2348" s="5"/>
    </row>
    <row r="2349" spans="1:4" x14ac:dyDescent="0.25">
      <c r="A2349" s="6">
        <v>610507</v>
      </c>
      <c r="B2349" s="7" t="s">
        <v>100</v>
      </c>
      <c r="C2349" s="5"/>
      <c r="D2349" s="5"/>
    </row>
    <row r="2350" spans="1:4" x14ac:dyDescent="0.25">
      <c r="A2350" s="6">
        <v>610508</v>
      </c>
      <c r="B2350" s="7" t="s">
        <v>101</v>
      </c>
      <c r="C2350" s="5"/>
      <c r="D2350" s="5"/>
    </row>
    <row r="2351" spans="1:4" x14ac:dyDescent="0.25">
      <c r="A2351" s="6">
        <v>610509</v>
      </c>
      <c r="B2351" s="7" t="s">
        <v>102</v>
      </c>
      <c r="C2351" s="5"/>
      <c r="D2351" s="5"/>
    </row>
    <row r="2352" spans="1:4" x14ac:dyDescent="0.25">
      <c r="A2352" s="6">
        <v>610510</v>
      </c>
      <c r="B2352" s="7" t="s">
        <v>103</v>
      </c>
      <c r="C2352" s="5"/>
      <c r="D2352" s="5"/>
    </row>
    <row r="2353" spans="1:4" x14ac:dyDescent="0.25">
      <c r="A2353" s="6">
        <v>610511</v>
      </c>
      <c r="B2353" s="7" t="s">
        <v>104</v>
      </c>
      <c r="C2353" s="5"/>
      <c r="D2353" s="5"/>
    </row>
    <row r="2354" spans="1:4" x14ac:dyDescent="0.25">
      <c r="A2354" s="6">
        <v>610512</v>
      </c>
      <c r="B2354" s="7" t="s">
        <v>105</v>
      </c>
      <c r="C2354" s="5"/>
      <c r="D2354" s="5"/>
    </row>
    <row r="2355" spans="1:4" x14ac:dyDescent="0.25">
      <c r="A2355" s="6">
        <v>610513</v>
      </c>
      <c r="B2355" s="7" t="s">
        <v>106</v>
      </c>
      <c r="C2355" s="5"/>
      <c r="D2355" s="5"/>
    </row>
    <row r="2356" spans="1:4" x14ac:dyDescent="0.25">
      <c r="A2356" s="6">
        <v>610514</v>
      </c>
      <c r="B2356" s="7" t="s">
        <v>107</v>
      </c>
      <c r="C2356" s="5"/>
      <c r="D2356" s="5"/>
    </row>
    <row r="2357" spans="1:4" ht="15.75" thickBot="1" x14ac:dyDescent="0.3">
      <c r="A2357" s="19">
        <v>610515</v>
      </c>
      <c r="B2357" s="20" t="s">
        <v>108</v>
      </c>
      <c r="C2357" s="75"/>
      <c r="D2357" s="75"/>
    </row>
    <row r="2358" spans="1:4" ht="15.75" thickBot="1" x14ac:dyDescent="0.3">
      <c r="A2358" s="9" t="s">
        <v>18</v>
      </c>
      <c r="B2358" s="10"/>
      <c r="C2358" s="67">
        <f>SUM(C2343:C2357)</f>
        <v>0</v>
      </c>
      <c r="D2358" s="67">
        <f>SUM(D2343:D2357)</f>
        <v>0</v>
      </c>
    </row>
    <row r="2359" spans="1:4" x14ac:dyDescent="0.25">
      <c r="A2359" s="12">
        <v>6106</v>
      </c>
      <c r="B2359" s="13" t="s">
        <v>450</v>
      </c>
      <c r="C2359" s="68"/>
      <c r="D2359" s="68"/>
    </row>
    <row r="2360" spans="1:4" x14ac:dyDescent="0.25">
      <c r="A2360" s="6">
        <v>610601</v>
      </c>
      <c r="B2360" s="7" t="s">
        <v>94</v>
      </c>
      <c r="C2360" s="5"/>
      <c r="D2360" s="5"/>
    </row>
    <row r="2361" spans="1:4" x14ac:dyDescent="0.25">
      <c r="A2361" s="6">
        <v>610602</v>
      </c>
      <c r="B2361" s="7" t="s">
        <v>95</v>
      </c>
      <c r="C2361" s="5"/>
      <c r="D2361" s="5"/>
    </row>
    <row r="2362" spans="1:4" x14ac:dyDescent="0.25">
      <c r="A2362" s="6">
        <v>610603</v>
      </c>
      <c r="B2362" s="7" t="s">
        <v>96</v>
      </c>
      <c r="C2362" s="5"/>
      <c r="D2362" s="5"/>
    </row>
    <row r="2363" spans="1:4" x14ac:dyDescent="0.25">
      <c r="A2363" s="6">
        <v>610604</v>
      </c>
      <c r="B2363" s="7" t="s">
        <v>97</v>
      </c>
      <c r="C2363" s="5"/>
      <c r="D2363" s="5"/>
    </row>
    <row r="2364" spans="1:4" x14ac:dyDescent="0.25">
      <c r="A2364" s="6">
        <v>610605</v>
      </c>
      <c r="B2364" s="7" t="s">
        <v>98</v>
      </c>
      <c r="C2364" s="5"/>
      <c r="D2364" s="5"/>
    </row>
    <row r="2365" spans="1:4" x14ac:dyDescent="0.25">
      <c r="A2365" s="6">
        <v>610606</v>
      </c>
      <c r="B2365" s="7" t="s">
        <v>99</v>
      </c>
      <c r="C2365" s="5"/>
      <c r="D2365" s="5"/>
    </row>
    <row r="2366" spans="1:4" x14ac:dyDescent="0.25">
      <c r="A2366" s="6">
        <v>610607</v>
      </c>
      <c r="B2366" s="7" t="s">
        <v>100</v>
      </c>
      <c r="C2366" s="5"/>
      <c r="D2366" s="5"/>
    </row>
    <row r="2367" spans="1:4" x14ac:dyDescent="0.25">
      <c r="A2367" s="6">
        <v>610608</v>
      </c>
      <c r="B2367" s="7" t="s">
        <v>101</v>
      </c>
      <c r="C2367" s="5"/>
      <c r="D2367" s="5"/>
    </row>
    <row r="2368" spans="1:4" x14ac:dyDescent="0.25">
      <c r="A2368" s="6">
        <v>610609</v>
      </c>
      <c r="B2368" s="7" t="s">
        <v>102</v>
      </c>
      <c r="C2368" s="5"/>
      <c r="D2368" s="5"/>
    </row>
    <row r="2369" spans="1:4" x14ac:dyDescent="0.25">
      <c r="A2369" s="6">
        <v>610610</v>
      </c>
      <c r="B2369" s="7" t="s">
        <v>103</v>
      </c>
      <c r="C2369" s="5"/>
      <c r="D2369" s="5"/>
    </row>
    <row r="2370" spans="1:4" x14ac:dyDescent="0.25">
      <c r="A2370" s="6">
        <v>610611</v>
      </c>
      <c r="B2370" s="7" t="s">
        <v>104</v>
      </c>
      <c r="C2370" s="5"/>
      <c r="D2370" s="5"/>
    </row>
    <row r="2371" spans="1:4" x14ac:dyDescent="0.25">
      <c r="A2371" s="6">
        <v>610612</v>
      </c>
      <c r="B2371" s="7" t="s">
        <v>105</v>
      </c>
      <c r="C2371" s="5"/>
      <c r="D2371" s="5"/>
    </row>
    <row r="2372" spans="1:4" x14ac:dyDescent="0.25">
      <c r="A2372" s="6">
        <v>610613</v>
      </c>
      <c r="B2372" s="7" t="s">
        <v>106</v>
      </c>
      <c r="C2372" s="5"/>
      <c r="D2372" s="5"/>
    </row>
    <row r="2373" spans="1:4" x14ac:dyDescent="0.25">
      <c r="A2373" s="6">
        <v>610614</v>
      </c>
      <c r="B2373" s="7" t="s">
        <v>107</v>
      </c>
      <c r="C2373" s="5"/>
      <c r="D2373" s="5"/>
    </row>
    <row r="2374" spans="1:4" ht="15.75" thickBot="1" x14ac:dyDescent="0.3">
      <c r="A2374" s="19">
        <v>610615</v>
      </c>
      <c r="B2374" s="20" t="s">
        <v>108</v>
      </c>
      <c r="C2374" s="75"/>
      <c r="D2374" s="75"/>
    </row>
    <row r="2375" spans="1:4" ht="15.75" thickBot="1" x14ac:dyDescent="0.3">
      <c r="A2375" s="9" t="s">
        <v>18</v>
      </c>
      <c r="B2375" s="10"/>
      <c r="C2375" s="67">
        <f>SUM(C2360:C2374)</f>
        <v>0</v>
      </c>
      <c r="D2375" s="67">
        <f>SUM(D2360:D2374)</f>
        <v>0</v>
      </c>
    </row>
    <row r="2376" spans="1:4" x14ac:dyDescent="0.25">
      <c r="A2376" s="12">
        <v>62</v>
      </c>
      <c r="B2376" s="13" t="s">
        <v>451</v>
      </c>
      <c r="C2376" s="68"/>
      <c r="D2376" s="68"/>
    </row>
    <row r="2377" spans="1:4" x14ac:dyDescent="0.25">
      <c r="A2377" s="3">
        <v>6201</v>
      </c>
      <c r="B2377" s="4" t="s">
        <v>452</v>
      </c>
      <c r="C2377" s="5"/>
      <c r="D2377" s="5"/>
    </row>
    <row r="2378" spans="1:4" x14ac:dyDescent="0.25">
      <c r="A2378" s="6">
        <v>620101</v>
      </c>
      <c r="B2378" s="7" t="s">
        <v>94</v>
      </c>
      <c r="C2378" s="5"/>
      <c r="D2378" s="5"/>
    </row>
    <row r="2379" spans="1:4" x14ac:dyDescent="0.25">
      <c r="A2379" s="6">
        <v>620102</v>
      </c>
      <c r="B2379" s="7" t="s">
        <v>95</v>
      </c>
      <c r="C2379" s="5"/>
      <c r="D2379" s="5"/>
    </row>
    <row r="2380" spans="1:4" x14ac:dyDescent="0.25">
      <c r="A2380" s="6">
        <v>620103</v>
      </c>
      <c r="B2380" s="7" t="s">
        <v>96</v>
      </c>
      <c r="C2380" s="5"/>
      <c r="D2380" s="5"/>
    </row>
    <row r="2381" spans="1:4" x14ac:dyDescent="0.25">
      <c r="A2381" s="6">
        <v>620104</v>
      </c>
      <c r="B2381" s="7" t="s">
        <v>97</v>
      </c>
      <c r="C2381" s="5"/>
      <c r="D2381" s="5"/>
    </row>
    <row r="2382" spans="1:4" x14ac:dyDescent="0.25">
      <c r="A2382" s="6">
        <v>620105</v>
      </c>
      <c r="B2382" s="7" t="s">
        <v>98</v>
      </c>
      <c r="C2382" s="5"/>
      <c r="D2382" s="5"/>
    </row>
    <row r="2383" spans="1:4" x14ac:dyDescent="0.25">
      <c r="A2383" s="6">
        <v>620106</v>
      </c>
      <c r="B2383" s="7" t="s">
        <v>99</v>
      </c>
      <c r="C2383" s="5"/>
      <c r="D2383" s="5"/>
    </row>
    <row r="2384" spans="1:4" x14ac:dyDescent="0.25">
      <c r="A2384" s="6">
        <v>620107</v>
      </c>
      <c r="B2384" s="7" t="s">
        <v>100</v>
      </c>
      <c r="C2384" s="5"/>
      <c r="D2384" s="5"/>
    </row>
    <row r="2385" spans="1:4" x14ac:dyDescent="0.25">
      <c r="A2385" s="6">
        <v>620108</v>
      </c>
      <c r="B2385" s="7" t="s">
        <v>101</v>
      </c>
      <c r="C2385" s="5"/>
      <c r="D2385" s="5"/>
    </row>
    <row r="2386" spans="1:4" x14ac:dyDescent="0.25">
      <c r="A2386" s="6">
        <v>620109</v>
      </c>
      <c r="B2386" s="7" t="s">
        <v>102</v>
      </c>
      <c r="C2386" s="5"/>
      <c r="D2386" s="5"/>
    </row>
    <row r="2387" spans="1:4" x14ac:dyDescent="0.25">
      <c r="A2387" s="6">
        <v>620110</v>
      </c>
      <c r="B2387" s="7" t="s">
        <v>103</v>
      </c>
      <c r="C2387" s="5"/>
      <c r="D2387" s="5"/>
    </row>
    <row r="2388" spans="1:4" x14ac:dyDescent="0.25">
      <c r="A2388" s="6">
        <v>620111</v>
      </c>
      <c r="B2388" s="7" t="s">
        <v>104</v>
      </c>
      <c r="C2388" s="5"/>
      <c r="D2388" s="5"/>
    </row>
    <row r="2389" spans="1:4" x14ac:dyDescent="0.25">
      <c r="A2389" s="6">
        <v>620112</v>
      </c>
      <c r="B2389" s="7" t="s">
        <v>105</v>
      </c>
      <c r="C2389" s="5"/>
      <c r="D2389" s="5"/>
    </row>
    <row r="2390" spans="1:4" x14ac:dyDescent="0.25">
      <c r="A2390" s="6">
        <v>620113</v>
      </c>
      <c r="B2390" s="7" t="s">
        <v>106</v>
      </c>
      <c r="C2390" s="5"/>
      <c r="D2390" s="5"/>
    </row>
    <row r="2391" spans="1:4" x14ac:dyDescent="0.25">
      <c r="A2391" s="6">
        <v>620114</v>
      </c>
      <c r="B2391" s="7" t="s">
        <v>107</v>
      </c>
      <c r="C2391" s="5"/>
      <c r="D2391" s="5"/>
    </row>
    <row r="2392" spans="1:4" ht="15.75" thickBot="1" x14ac:dyDescent="0.3">
      <c r="A2392" s="58">
        <v>620115</v>
      </c>
      <c r="B2392" s="20" t="s">
        <v>108</v>
      </c>
      <c r="C2392" s="69"/>
      <c r="D2392" s="69"/>
    </row>
    <row r="2393" spans="1:4" ht="15.75" thickBot="1" x14ac:dyDescent="0.3">
      <c r="A2393" s="9" t="s">
        <v>18</v>
      </c>
      <c r="B2393" s="10"/>
      <c r="C2393" s="67">
        <f>SUM(C2378:C2392)</f>
        <v>0</v>
      </c>
      <c r="D2393" s="67">
        <f>SUM(D2378:D2392)</f>
        <v>0</v>
      </c>
    </row>
    <row r="2394" spans="1:4" x14ac:dyDescent="0.25">
      <c r="A2394" s="12">
        <v>69</v>
      </c>
      <c r="B2394" s="13" t="s">
        <v>453</v>
      </c>
      <c r="C2394" s="68"/>
      <c r="D2394" s="68"/>
    </row>
    <row r="2395" spans="1:4" ht="15.75" thickBot="1" x14ac:dyDescent="0.3">
      <c r="A2395" s="3">
        <v>6901</v>
      </c>
      <c r="B2395" s="4" t="s">
        <v>454</v>
      </c>
      <c r="C2395" s="5"/>
      <c r="D2395" s="5"/>
    </row>
    <row r="2396" spans="1:4" ht="15.75" thickBot="1" x14ac:dyDescent="0.3">
      <c r="A2396" s="9" t="s">
        <v>18</v>
      </c>
      <c r="B2396" s="10"/>
      <c r="C2396" s="67">
        <f>SUM(C2395)</f>
        <v>0</v>
      </c>
      <c r="D2396" s="67">
        <f>SUM(D2395)</f>
        <v>0</v>
      </c>
    </row>
    <row r="2397" spans="1:4" ht="15.75" thickBot="1" x14ac:dyDescent="0.3">
      <c r="A2397" s="12">
        <v>6902</v>
      </c>
      <c r="B2397" s="13" t="s">
        <v>451</v>
      </c>
      <c r="C2397" s="68"/>
      <c r="D2397" s="68"/>
    </row>
    <row r="2398" spans="1:4" ht="15.75" thickBot="1" x14ac:dyDescent="0.3">
      <c r="A2398" s="9" t="s">
        <v>18</v>
      </c>
      <c r="B2398" s="10"/>
      <c r="C2398" s="67">
        <f>SUM(C2397)</f>
        <v>0</v>
      </c>
      <c r="D2398" s="67">
        <f>SUM(D2397)</f>
        <v>0</v>
      </c>
    </row>
    <row r="2399" spans="1:4" x14ac:dyDescent="0.25">
      <c r="A2399" s="49"/>
      <c r="B2399" s="31"/>
      <c r="C2399" s="68"/>
      <c r="D2399" s="68"/>
    </row>
    <row r="2400" spans="1:4" x14ac:dyDescent="0.25">
      <c r="A2400" s="59" t="s">
        <v>455</v>
      </c>
      <c r="B2400" s="60"/>
      <c r="C2400" s="8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1138774767.8300002</v>
      </c>
      <c r="D2400" s="8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687426810.73000014</v>
      </c>
    </row>
    <row r="2401" spans="1:4" x14ac:dyDescent="0.25">
      <c r="A2401" s="62"/>
      <c r="B2401" s="7"/>
      <c r="C2401" s="83"/>
      <c r="D2401" s="83"/>
    </row>
    <row r="2402" spans="1:4" x14ac:dyDescent="0.25">
      <c r="A2402" s="59" t="s">
        <v>456</v>
      </c>
      <c r="B2402" s="60"/>
      <c r="C2402" s="82">
        <f>C1115-C2400</f>
        <v>167645341.5599997</v>
      </c>
      <c r="D2402" s="82">
        <f>D1115-D2400</f>
        <v>105796888.0799998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47BC9-770E-4966-864F-249608100A99}">
  <dimension ref="A1:D2402"/>
  <sheetViews>
    <sheetView workbookViewId="0">
      <selection sqref="A1:D1048576"/>
    </sheetView>
  </sheetViews>
  <sheetFormatPr baseColWidth="10" defaultRowHeight="15" x14ac:dyDescent="0.25"/>
  <cols>
    <col min="1" max="1" width="7.140625" style="64" customWidth="1"/>
    <col min="2" max="2" width="62.5703125" style="65" customWidth="1"/>
    <col min="3" max="4" width="16.140625" style="66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5"/>
      <c r="D4" s="5"/>
    </row>
    <row r="5" spans="1:4" x14ac:dyDescent="0.25">
      <c r="A5" s="6">
        <v>1102</v>
      </c>
      <c r="B5" s="7" t="s">
        <v>5</v>
      </c>
      <c r="C5" s="5"/>
      <c r="D5" s="5"/>
    </row>
    <row r="6" spans="1:4" x14ac:dyDescent="0.25">
      <c r="A6" s="6">
        <v>1103</v>
      </c>
      <c r="B6" s="7" t="s">
        <v>6</v>
      </c>
      <c r="C6" s="5">
        <v>60200</v>
      </c>
      <c r="D6" s="5">
        <v>60200</v>
      </c>
    </row>
    <row r="7" spans="1:4" x14ac:dyDescent="0.25">
      <c r="A7" s="6"/>
      <c r="B7" s="7" t="s">
        <v>7</v>
      </c>
      <c r="C7" s="5"/>
      <c r="D7" s="5"/>
    </row>
    <row r="8" spans="1:4" x14ac:dyDescent="0.25">
      <c r="A8" s="6">
        <v>1104</v>
      </c>
      <c r="B8" s="7" t="s">
        <v>8</v>
      </c>
      <c r="C8" s="5">
        <v>25037750</v>
      </c>
      <c r="D8" s="5">
        <v>25037750</v>
      </c>
    </row>
    <row r="9" spans="1:4" x14ac:dyDescent="0.25">
      <c r="A9" s="6">
        <v>1105</v>
      </c>
      <c r="B9" s="7" t="s">
        <v>9</v>
      </c>
      <c r="C9" s="5">
        <v>-8236315.2800000003</v>
      </c>
      <c r="D9" s="5">
        <v>-7445564.7599999998</v>
      </c>
    </row>
    <row r="10" spans="1:4" x14ac:dyDescent="0.25">
      <c r="A10" s="6">
        <v>1106</v>
      </c>
      <c r="B10" s="7" t="s">
        <v>10</v>
      </c>
      <c r="C10" s="5"/>
      <c r="D10" s="5"/>
    </row>
    <row r="11" spans="1:4" x14ac:dyDescent="0.25">
      <c r="A11" s="6">
        <v>1107</v>
      </c>
      <c r="B11" s="7" t="s">
        <v>11</v>
      </c>
      <c r="C11" s="5">
        <v>55243743.380000003</v>
      </c>
      <c r="D11" s="5">
        <v>53476568.329999998</v>
      </c>
    </row>
    <row r="12" spans="1:4" x14ac:dyDescent="0.25">
      <c r="A12" s="6">
        <v>1108</v>
      </c>
      <c r="B12" s="7" t="s">
        <v>12</v>
      </c>
      <c r="C12" s="5"/>
      <c r="D12" s="5"/>
    </row>
    <row r="13" spans="1:4" x14ac:dyDescent="0.25">
      <c r="A13" s="6"/>
      <c r="B13" s="7" t="s">
        <v>13</v>
      </c>
      <c r="C13" s="5"/>
      <c r="D13" s="5"/>
    </row>
    <row r="14" spans="1:4" x14ac:dyDescent="0.25">
      <c r="A14" s="6">
        <v>1109</v>
      </c>
      <c r="B14" s="7" t="s">
        <v>14</v>
      </c>
      <c r="C14" s="5"/>
      <c r="D14" s="5"/>
    </row>
    <row r="15" spans="1:4" x14ac:dyDescent="0.25">
      <c r="A15" s="6"/>
      <c r="B15" s="7" t="s">
        <v>15</v>
      </c>
      <c r="C15" s="5"/>
      <c r="D15" s="5"/>
    </row>
    <row r="16" spans="1:4" x14ac:dyDescent="0.25">
      <c r="A16" s="6">
        <v>1110</v>
      </c>
      <c r="B16" s="7" t="s">
        <v>16</v>
      </c>
      <c r="C16" s="5">
        <v>20941507.969999999</v>
      </c>
      <c r="D16" s="5">
        <v>7970385.5499999998</v>
      </c>
    </row>
    <row r="17" spans="1:4" ht="15.75" thickBot="1" x14ac:dyDescent="0.3">
      <c r="A17" s="6">
        <v>1111</v>
      </c>
      <c r="B17" s="7" t="s">
        <v>17</v>
      </c>
      <c r="C17" s="5"/>
      <c r="D17" s="5"/>
    </row>
    <row r="18" spans="1:4" ht="15.75" thickBot="1" x14ac:dyDescent="0.3">
      <c r="A18" s="9" t="s">
        <v>18</v>
      </c>
      <c r="B18" s="10"/>
      <c r="C18" s="67">
        <f>SUM(C4:C17)</f>
        <v>93046886.069999993</v>
      </c>
      <c r="D18" s="67">
        <f>SUM(D4:D17)</f>
        <v>79099339.11999999</v>
      </c>
    </row>
    <row r="19" spans="1:4" x14ac:dyDescent="0.25">
      <c r="A19" s="12">
        <v>12</v>
      </c>
      <c r="B19" s="13" t="s">
        <v>19</v>
      </c>
      <c r="C19" s="68"/>
      <c r="D19" s="68"/>
    </row>
    <row r="20" spans="1:4" x14ac:dyDescent="0.25">
      <c r="A20" s="6">
        <v>1201</v>
      </c>
      <c r="B20" s="7" t="s">
        <v>20</v>
      </c>
      <c r="D20" s="5"/>
    </row>
    <row r="21" spans="1:4" x14ac:dyDescent="0.25">
      <c r="A21" s="6">
        <v>1202</v>
      </c>
      <c r="B21" s="7" t="s">
        <v>21</v>
      </c>
      <c r="C21" s="5">
        <v>10000</v>
      </c>
      <c r="D21" s="5">
        <v>10000</v>
      </c>
    </row>
    <row r="22" spans="1:4" x14ac:dyDescent="0.25">
      <c r="A22" s="6">
        <v>1203</v>
      </c>
      <c r="B22" s="7" t="s">
        <v>22</v>
      </c>
      <c r="C22" s="5">
        <v>28226709.370000001</v>
      </c>
      <c r="D22" s="5">
        <v>13566577.77</v>
      </c>
    </row>
    <row r="23" spans="1:4" x14ac:dyDescent="0.25">
      <c r="A23" s="6">
        <v>1204</v>
      </c>
      <c r="B23" s="7" t="s">
        <v>23</v>
      </c>
      <c r="C23" s="5">
        <v>11631902</v>
      </c>
      <c r="D23" s="5">
        <v>4097217.1</v>
      </c>
    </row>
    <row r="24" spans="1:4" ht="15.75" thickBot="1" x14ac:dyDescent="0.3">
      <c r="A24" s="16">
        <v>1205</v>
      </c>
      <c r="B24" s="17" t="s">
        <v>24</v>
      </c>
      <c r="C24" s="5"/>
      <c r="D24" s="69"/>
    </row>
    <row r="25" spans="1:4" ht="15.75" thickBot="1" x14ac:dyDescent="0.3">
      <c r="A25" s="9" t="s">
        <v>18</v>
      </c>
      <c r="B25" s="10"/>
      <c r="C25" s="67">
        <f>SUM(C20:C24)</f>
        <v>39868611.370000005</v>
      </c>
      <c r="D25" s="67">
        <f>SUM(D20:D24)</f>
        <v>17673794.870000001</v>
      </c>
    </row>
    <row r="26" spans="1:4" x14ac:dyDescent="0.25">
      <c r="A26" s="12">
        <v>13</v>
      </c>
      <c r="B26" s="13" t="s">
        <v>25</v>
      </c>
      <c r="C26" s="68"/>
      <c r="D26" s="68"/>
    </row>
    <row r="27" spans="1:4" x14ac:dyDescent="0.25">
      <c r="A27" s="6">
        <v>1301</v>
      </c>
      <c r="B27" s="7" t="s">
        <v>26</v>
      </c>
      <c r="C27" s="5"/>
      <c r="D27" s="5"/>
    </row>
    <row r="28" spans="1:4" x14ac:dyDescent="0.25">
      <c r="A28" s="6">
        <v>1302</v>
      </c>
      <c r="B28" s="7" t="s">
        <v>27</v>
      </c>
      <c r="C28" s="5"/>
      <c r="D28" s="5"/>
    </row>
    <row r="29" spans="1:4" x14ac:dyDescent="0.25">
      <c r="A29" s="6">
        <v>1303</v>
      </c>
      <c r="B29" s="7" t="s">
        <v>28</v>
      </c>
      <c r="C29" s="5"/>
      <c r="D29" s="5"/>
    </row>
    <row r="30" spans="1:4" x14ac:dyDescent="0.25">
      <c r="A30" s="6">
        <v>1304</v>
      </c>
      <c r="B30" s="7" t="s">
        <v>29</v>
      </c>
      <c r="C30" s="5"/>
      <c r="D30" s="5"/>
    </row>
    <row r="31" spans="1:4" x14ac:dyDescent="0.25">
      <c r="A31" s="6">
        <v>1305</v>
      </c>
      <c r="B31" s="7" t="s">
        <v>30</v>
      </c>
      <c r="C31" s="5"/>
      <c r="D31" s="5"/>
    </row>
    <row r="32" spans="1:4" x14ac:dyDescent="0.25">
      <c r="A32" s="6">
        <v>1306</v>
      </c>
      <c r="B32" s="7" t="s">
        <v>31</v>
      </c>
      <c r="C32" s="5">
        <v>14829296.16</v>
      </c>
      <c r="D32" s="5">
        <v>11294965.140000001</v>
      </c>
    </row>
    <row r="33" spans="1:4" x14ac:dyDescent="0.25">
      <c r="A33" s="6">
        <v>1307</v>
      </c>
      <c r="B33" s="7" t="s">
        <v>32</v>
      </c>
      <c r="C33" s="5">
        <v>2743668.33</v>
      </c>
      <c r="D33" s="5">
        <v>2640156.02</v>
      </c>
    </row>
    <row r="34" spans="1:4" x14ac:dyDescent="0.25">
      <c r="A34" s="6">
        <v>1308</v>
      </c>
      <c r="B34" s="7" t="s">
        <v>33</v>
      </c>
      <c r="C34" s="5"/>
      <c r="D34" s="5"/>
    </row>
    <row r="35" spans="1:4" x14ac:dyDescent="0.25">
      <c r="A35" s="6">
        <v>1309</v>
      </c>
      <c r="B35" s="7" t="s">
        <v>34</v>
      </c>
      <c r="C35" s="5"/>
      <c r="D35" s="5"/>
    </row>
    <row r="36" spans="1:4" x14ac:dyDescent="0.25">
      <c r="A36" s="6">
        <v>1310</v>
      </c>
      <c r="B36" s="7" t="s">
        <v>35</v>
      </c>
      <c r="C36" s="5"/>
      <c r="D36" s="5"/>
    </row>
    <row r="37" spans="1:4" x14ac:dyDescent="0.25">
      <c r="A37" s="16">
        <v>1311</v>
      </c>
      <c r="B37" s="17" t="s">
        <v>36</v>
      </c>
      <c r="C37" s="5">
        <v>2632180.5</v>
      </c>
      <c r="D37" s="5">
        <v>2543721.85</v>
      </c>
    </row>
    <row r="38" spans="1:4" x14ac:dyDescent="0.25">
      <c r="A38" s="16">
        <v>1312</v>
      </c>
      <c r="B38" s="17" t="s">
        <v>37</v>
      </c>
      <c r="C38" s="5"/>
      <c r="D38" s="5"/>
    </row>
    <row r="39" spans="1:4" ht="15.75" thickBot="1" x14ac:dyDescent="0.3">
      <c r="A39" s="16">
        <v>1320</v>
      </c>
      <c r="B39" s="17" t="s">
        <v>38</v>
      </c>
      <c r="C39" s="5"/>
      <c r="D39" s="5"/>
    </row>
    <row r="40" spans="1:4" ht="15.75" thickBot="1" x14ac:dyDescent="0.3">
      <c r="A40" s="9" t="s">
        <v>18</v>
      </c>
      <c r="B40" s="10"/>
      <c r="C40" s="67">
        <f>SUM(C27:C39)</f>
        <v>20205144.990000002</v>
      </c>
      <c r="D40" s="67">
        <f>SUM(D27:D39)</f>
        <v>16478843.01</v>
      </c>
    </row>
    <row r="41" spans="1:4" x14ac:dyDescent="0.25">
      <c r="A41" s="12">
        <v>14</v>
      </c>
      <c r="B41" s="13" t="s">
        <v>39</v>
      </c>
      <c r="C41" s="68"/>
      <c r="D41" s="68"/>
    </row>
    <row r="42" spans="1:4" x14ac:dyDescent="0.25">
      <c r="A42" s="6">
        <v>1401</v>
      </c>
      <c r="B42" s="7" t="s">
        <v>40</v>
      </c>
      <c r="C42" s="5">
        <v>37603364.369999997</v>
      </c>
      <c r="D42" s="5">
        <v>89833824.120000005</v>
      </c>
    </row>
    <row r="43" spans="1:4" x14ac:dyDescent="0.25">
      <c r="A43" s="6">
        <v>1402</v>
      </c>
      <c r="B43" s="7" t="s">
        <v>41</v>
      </c>
      <c r="C43" s="5">
        <v>7566023.1600000001</v>
      </c>
      <c r="D43" s="5">
        <v>3488468.81</v>
      </c>
    </row>
    <row r="44" spans="1:4" x14ac:dyDescent="0.25">
      <c r="A44" s="6">
        <v>1403</v>
      </c>
      <c r="B44" s="7" t="s">
        <v>42</v>
      </c>
      <c r="C44" s="5"/>
      <c r="D44" s="5"/>
    </row>
    <row r="45" spans="1:4" x14ac:dyDescent="0.25">
      <c r="A45" s="6">
        <v>1404</v>
      </c>
      <c r="B45" s="7" t="s">
        <v>43</v>
      </c>
      <c r="C45" s="5">
        <v>14912354.01</v>
      </c>
      <c r="D45" s="5">
        <v>12351954.92</v>
      </c>
    </row>
    <row r="46" spans="1:4" x14ac:dyDescent="0.25">
      <c r="A46" s="6">
        <v>1405</v>
      </c>
      <c r="B46" s="7" t="s">
        <v>44</v>
      </c>
      <c r="C46" s="5">
        <v>6156999.5999999996</v>
      </c>
      <c r="D46" s="5">
        <v>6156999.5999999996</v>
      </c>
    </row>
    <row r="47" spans="1:4" x14ac:dyDescent="0.25">
      <c r="A47" s="6">
        <v>1406</v>
      </c>
      <c r="B47" s="7" t="s">
        <v>45</v>
      </c>
      <c r="C47" s="5"/>
      <c r="D47" s="5"/>
    </row>
    <row r="48" spans="1:4" x14ac:dyDescent="0.25">
      <c r="A48" s="6">
        <v>1407</v>
      </c>
      <c r="B48" s="7" t="s">
        <v>46</v>
      </c>
      <c r="C48" s="5"/>
      <c r="D48" s="5"/>
    </row>
    <row r="49" spans="1:4" x14ac:dyDescent="0.25">
      <c r="A49" s="6">
        <v>1408</v>
      </c>
      <c r="B49" s="7" t="s">
        <v>47</v>
      </c>
      <c r="C49" s="5"/>
      <c r="D49" s="5"/>
    </row>
    <row r="50" spans="1:4" ht="15.75" thickBot="1" x14ac:dyDescent="0.3">
      <c r="A50" s="19">
        <v>1409</v>
      </c>
      <c r="B50" s="20" t="s">
        <v>48</v>
      </c>
      <c r="C50" s="5"/>
      <c r="D50" s="5"/>
    </row>
    <row r="51" spans="1:4" ht="15.75" thickBot="1" x14ac:dyDescent="0.3">
      <c r="A51" s="9" t="s">
        <v>18</v>
      </c>
      <c r="B51" s="10"/>
      <c r="C51" s="67">
        <f>SUM(C42:C50)</f>
        <v>66238741.140000001</v>
      </c>
      <c r="D51" s="70">
        <f>SUM(D42:D50)</f>
        <v>111831247.45</v>
      </c>
    </row>
    <row r="52" spans="1:4" x14ac:dyDescent="0.25">
      <c r="A52" s="12">
        <v>15</v>
      </c>
      <c r="B52" s="13" t="s">
        <v>49</v>
      </c>
      <c r="C52" s="68"/>
      <c r="D52" s="68"/>
    </row>
    <row r="53" spans="1:4" x14ac:dyDescent="0.25">
      <c r="A53" s="6">
        <v>1501</v>
      </c>
      <c r="B53" s="7" t="s">
        <v>50</v>
      </c>
      <c r="C53" s="5">
        <v>44247.5</v>
      </c>
      <c r="D53" s="5">
        <v>44247.49</v>
      </c>
    </row>
    <row r="54" spans="1:4" x14ac:dyDescent="0.25">
      <c r="A54" s="6">
        <v>1502</v>
      </c>
      <c r="B54" s="7" t="s">
        <v>51</v>
      </c>
      <c r="C54" s="5"/>
      <c r="D54" s="5"/>
    </row>
    <row r="55" spans="1:4" x14ac:dyDescent="0.25">
      <c r="A55" s="6">
        <v>1503</v>
      </c>
      <c r="B55" s="7" t="s">
        <v>52</v>
      </c>
      <c r="C55" s="5"/>
      <c r="D55" s="5"/>
    </row>
    <row r="56" spans="1:4" x14ac:dyDescent="0.25">
      <c r="A56" s="6">
        <v>1504</v>
      </c>
      <c r="B56" s="7" t="s">
        <v>53</v>
      </c>
      <c r="C56" s="5"/>
      <c r="D56" s="5"/>
    </row>
    <row r="57" spans="1:4" x14ac:dyDescent="0.25">
      <c r="A57" s="6">
        <v>1505</v>
      </c>
      <c r="B57" s="7" t="s">
        <v>54</v>
      </c>
      <c r="C57" s="5"/>
      <c r="D57" s="5"/>
    </row>
    <row r="58" spans="1:4" x14ac:dyDescent="0.25">
      <c r="A58" s="6">
        <v>1506</v>
      </c>
      <c r="B58" s="7" t="s">
        <v>55</v>
      </c>
      <c r="C58" s="5"/>
      <c r="D58" s="5"/>
    </row>
    <row r="59" spans="1:4" x14ac:dyDescent="0.25">
      <c r="A59" s="6">
        <v>1507</v>
      </c>
      <c r="B59" s="7" t="s">
        <v>56</v>
      </c>
      <c r="C59" s="5"/>
      <c r="D59" s="5"/>
    </row>
    <row r="60" spans="1:4" x14ac:dyDescent="0.25">
      <c r="A60" s="6">
        <v>1508</v>
      </c>
      <c r="B60" s="7" t="s">
        <v>57</v>
      </c>
      <c r="C60" s="5"/>
      <c r="D60" s="5"/>
    </row>
    <row r="61" spans="1:4" ht="15.75" thickBot="1" x14ac:dyDescent="0.3">
      <c r="A61" s="16">
        <v>1510</v>
      </c>
      <c r="B61" s="17" t="s">
        <v>38</v>
      </c>
      <c r="C61" s="5"/>
      <c r="D61" s="5"/>
    </row>
    <row r="62" spans="1:4" x14ac:dyDescent="0.25">
      <c r="A62" s="22" t="s">
        <v>18</v>
      </c>
      <c r="B62" s="23"/>
      <c r="C62" s="71">
        <f>SUM(C53:C61)</f>
        <v>44247.5</v>
      </c>
      <c r="D62" s="71">
        <f>SUM(D53:D61)</f>
        <v>44247.49</v>
      </c>
    </row>
    <row r="63" spans="1:4" x14ac:dyDescent="0.25">
      <c r="A63" s="3">
        <v>16</v>
      </c>
      <c r="B63" s="4" t="s">
        <v>58</v>
      </c>
      <c r="C63" s="5"/>
      <c r="D63" s="5"/>
    </row>
    <row r="64" spans="1:4" x14ac:dyDescent="0.25">
      <c r="A64" s="6">
        <v>1601</v>
      </c>
      <c r="B64" s="7" t="s">
        <v>59</v>
      </c>
      <c r="C64" s="5">
        <v>1445437.18</v>
      </c>
      <c r="D64" s="5">
        <v>1445437.18</v>
      </c>
    </row>
    <row r="65" spans="1:4" x14ac:dyDescent="0.25">
      <c r="A65" s="6">
        <v>1602</v>
      </c>
      <c r="B65" s="7" t="s">
        <v>60</v>
      </c>
      <c r="C65" s="5"/>
      <c r="D65" s="5"/>
    </row>
    <row r="66" spans="1:4" x14ac:dyDescent="0.25">
      <c r="A66" s="6">
        <v>1603</v>
      </c>
      <c r="B66" s="7" t="s">
        <v>61</v>
      </c>
      <c r="C66" s="5"/>
      <c r="D66" s="5"/>
    </row>
    <row r="67" spans="1:4" x14ac:dyDescent="0.25">
      <c r="A67" s="6">
        <v>1604</v>
      </c>
      <c r="B67" s="7" t="s">
        <v>62</v>
      </c>
      <c r="C67" s="5"/>
      <c r="D67" s="5"/>
    </row>
    <row r="68" spans="1:4" ht="15.75" thickBot="1" x14ac:dyDescent="0.3">
      <c r="A68" s="19">
        <v>1605</v>
      </c>
      <c r="B68" s="20" t="s">
        <v>63</v>
      </c>
      <c r="C68" s="5">
        <v>69942293.329999998</v>
      </c>
      <c r="D68" s="5">
        <v>69942293.329999998</v>
      </c>
    </row>
    <row r="69" spans="1:4" ht="15.75" thickBot="1" x14ac:dyDescent="0.3">
      <c r="A69" s="9" t="s">
        <v>18</v>
      </c>
      <c r="B69" s="10"/>
      <c r="C69" s="67">
        <f>SUM(C64:C68)</f>
        <v>71387730.510000005</v>
      </c>
      <c r="D69" s="67">
        <f>SUM(D64:D68)</f>
        <v>71387730.510000005</v>
      </c>
    </row>
    <row r="70" spans="1:4" x14ac:dyDescent="0.25">
      <c r="A70" s="12">
        <v>17</v>
      </c>
      <c r="B70" s="13" t="s">
        <v>64</v>
      </c>
      <c r="C70" s="68"/>
      <c r="D70" s="68"/>
    </row>
    <row r="71" spans="1:4" x14ac:dyDescent="0.25">
      <c r="A71" s="6">
        <v>1701</v>
      </c>
      <c r="B71" s="7" t="s">
        <v>65</v>
      </c>
      <c r="C71" s="5"/>
      <c r="D71" s="5"/>
    </row>
    <row r="72" spans="1:4" x14ac:dyDescent="0.25">
      <c r="A72" s="6">
        <v>1702</v>
      </c>
      <c r="B72" s="7" t="s">
        <v>66</v>
      </c>
      <c r="C72" s="5"/>
      <c r="D72" s="5"/>
    </row>
    <row r="73" spans="1:4" x14ac:dyDescent="0.25">
      <c r="A73" s="6">
        <v>1703</v>
      </c>
      <c r="B73" s="7" t="s">
        <v>67</v>
      </c>
      <c r="C73" s="5">
        <v>19299096.52</v>
      </c>
      <c r="D73" s="5">
        <v>19069676.579999998</v>
      </c>
    </row>
    <row r="74" spans="1:4" x14ac:dyDescent="0.25">
      <c r="A74" s="6">
        <v>1704</v>
      </c>
      <c r="B74" s="7" t="s">
        <v>68</v>
      </c>
      <c r="C74" s="5">
        <v>-18877047.649999999</v>
      </c>
      <c r="D74" s="5">
        <v>-18731630.649999999</v>
      </c>
    </row>
    <row r="75" spans="1:4" x14ac:dyDescent="0.25">
      <c r="A75" s="6">
        <v>1705</v>
      </c>
      <c r="B75" s="7" t="s">
        <v>69</v>
      </c>
      <c r="C75" s="5">
        <v>5752.05</v>
      </c>
      <c r="D75" s="5">
        <v>5752.05</v>
      </c>
    </row>
    <row r="76" spans="1:4" ht="15.75" thickBot="1" x14ac:dyDescent="0.3">
      <c r="A76" s="6">
        <v>1706</v>
      </c>
      <c r="B76" s="7" t="s">
        <v>70</v>
      </c>
      <c r="C76" s="5">
        <v>-5752.05</v>
      </c>
      <c r="D76" s="5">
        <v>-5752.05</v>
      </c>
    </row>
    <row r="77" spans="1:4" ht="15.75" thickBot="1" x14ac:dyDescent="0.3">
      <c r="A77" s="9" t="s">
        <v>18</v>
      </c>
      <c r="B77" s="10"/>
      <c r="C77" s="67">
        <f>SUM(C71:C76)</f>
        <v>422048.87000000104</v>
      </c>
      <c r="D77" s="67">
        <f>SUM(D71:D76)</f>
        <v>338045.9299999997</v>
      </c>
    </row>
    <row r="78" spans="1:4" x14ac:dyDescent="0.25">
      <c r="A78" s="12">
        <v>18</v>
      </c>
      <c r="B78" s="13" t="s">
        <v>71</v>
      </c>
      <c r="C78" s="68"/>
      <c r="D78" s="68"/>
    </row>
    <row r="79" spans="1:4" x14ac:dyDescent="0.25">
      <c r="A79" s="6">
        <v>1801</v>
      </c>
      <c r="B79" s="7" t="s">
        <v>72</v>
      </c>
      <c r="C79" s="5"/>
      <c r="D79" s="5"/>
    </row>
    <row r="80" spans="1:4" ht="15.75" thickBot="1" x14ac:dyDescent="0.3">
      <c r="A80" s="16">
        <v>1802</v>
      </c>
      <c r="B80" s="17" t="s">
        <v>38</v>
      </c>
      <c r="C80" s="5"/>
      <c r="D80" s="5"/>
    </row>
    <row r="81" spans="1:4" ht="15.75" thickBot="1" x14ac:dyDescent="0.3">
      <c r="A81" s="9" t="s">
        <v>18</v>
      </c>
      <c r="B81" s="10"/>
      <c r="C81" s="67">
        <f>SUM(C79:C80)</f>
        <v>0</v>
      </c>
      <c r="D81" s="67">
        <f>SUM(D79:D80)</f>
        <v>0</v>
      </c>
    </row>
    <row r="82" spans="1:4" x14ac:dyDescent="0.25">
      <c r="A82" s="12">
        <v>19</v>
      </c>
      <c r="B82" s="13" t="s">
        <v>73</v>
      </c>
      <c r="C82" s="68"/>
      <c r="D82" s="68"/>
    </row>
    <row r="83" spans="1:4" x14ac:dyDescent="0.25">
      <c r="A83" s="6">
        <v>1901</v>
      </c>
      <c r="B83" s="7" t="s">
        <v>74</v>
      </c>
      <c r="C83" s="5"/>
      <c r="D83" s="5"/>
    </row>
    <row r="84" spans="1:4" x14ac:dyDescent="0.25">
      <c r="A84" s="6">
        <v>1902</v>
      </c>
      <c r="B84" s="7" t="s">
        <v>75</v>
      </c>
      <c r="C84" s="5"/>
      <c r="D84" s="5"/>
    </row>
    <row r="85" spans="1:4" x14ac:dyDescent="0.25">
      <c r="A85" s="6">
        <v>1903</v>
      </c>
      <c r="B85" s="7" t="s">
        <v>76</v>
      </c>
      <c r="C85" s="5">
        <v>143939.15</v>
      </c>
      <c r="D85" s="5">
        <v>143939.15</v>
      </c>
    </row>
    <row r="86" spans="1:4" x14ac:dyDescent="0.25">
      <c r="A86" s="6">
        <v>1904</v>
      </c>
      <c r="B86" s="7" t="s">
        <v>77</v>
      </c>
      <c r="C86" s="5">
        <v>602000</v>
      </c>
      <c r="D86" s="5">
        <v>3156270.09</v>
      </c>
    </row>
    <row r="87" spans="1:4" x14ac:dyDescent="0.25">
      <c r="A87" s="6">
        <v>1905</v>
      </c>
      <c r="B87" s="7" t="s">
        <v>78</v>
      </c>
      <c r="C87" s="5">
        <v>278125.38</v>
      </c>
      <c r="D87" s="5">
        <v>278125.38</v>
      </c>
    </row>
    <row r="88" spans="1:4" x14ac:dyDescent="0.25">
      <c r="A88" s="6">
        <v>1906</v>
      </c>
      <c r="B88" s="7" t="s">
        <v>79</v>
      </c>
      <c r="C88" s="5">
        <v>-278125.38</v>
      </c>
      <c r="D88" s="5">
        <v>-278125.38</v>
      </c>
    </row>
    <row r="89" spans="1:4" x14ac:dyDescent="0.25">
      <c r="A89" s="6">
        <v>1907</v>
      </c>
      <c r="B89" s="7" t="s">
        <v>80</v>
      </c>
      <c r="C89" s="5">
        <v>1542367.87</v>
      </c>
      <c r="D89" s="5">
        <v>1542367.87</v>
      </c>
    </row>
    <row r="90" spans="1:4" x14ac:dyDescent="0.25">
      <c r="A90" s="6">
        <v>1908</v>
      </c>
      <c r="B90" s="7" t="s">
        <v>81</v>
      </c>
      <c r="C90" s="5">
        <v>-1424220.37</v>
      </c>
      <c r="D90" s="5">
        <v>-1332243.07</v>
      </c>
    </row>
    <row r="91" spans="1:4" ht="15.75" thickBot="1" x14ac:dyDescent="0.3">
      <c r="A91" s="6">
        <v>1910</v>
      </c>
      <c r="B91" s="7" t="s">
        <v>38</v>
      </c>
      <c r="C91" s="5">
        <v>19237.5</v>
      </c>
      <c r="D91" s="5">
        <v>19237.5</v>
      </c>
    </row>
    <row r="92" spans="1:4" ht="15.75" thickBot="1" x14ac:dyDescent="0.3">
      <c r="A92" s="9" t="s">
        <v>82</v>
      </c>
      <c r="B92" s="10"/>
      <c r="C92" s="67">
        <f>SUM(C83:C91)</f>
        <v>883324.14999999991</v>
      </c>
      <c r="D92" s="67">
        <f>SUM(D83:D91)</f>
        <v>3529571.5399999991</v>
      </c>
    </row>
    <row r="93" spans="1:4" ht="15.75" thickBot="1" x14ac:dyDescent="0.3">
      <c r="A93" s="25"/>
      <c r="B93" s="20"/>
      <c r="C93" s="72"/>
      <c r="D93" s="72"/>
    </row>
    <row r="94" spans="1:4" ht="15.75" thickBot="1" x14ac:dyDescent="0.3">
      <c r="A94" s="27" t="s">
        <v>83</v>
      </c>
      <c r="B94" s="28"/>
      <c r="C94" s="73">
        <f>C18+C25+C40+C51+C62+C69+C77+C81+C92</f>
        <v>292096734.59999996</v>
      </c>
      <c r="D94" s="73">
        <f>D18+D25+D40+D51+D62+D69+D77+D81+D92</f>
        <v>300382819.92000002</v>
      </c>
    </row>
    <row r="95" spans="1:4" x14ac:dyDescent="0.25">
      <c r="A95" s="30"/>
      <c r="B95" s="31"/>
      <c r="C95" s="74"/>
      <c r="D95" s="74"/>
    </row>
    <row r="96" spans="1:4" x14ac:dyDescent="0.25">
      <c r="A96" s="3">
        <v>2</v>
      </c>
      <c r="B96" s="4" t="s">
        <v>84</v>
      </c>
      <c r="C96" s="5"/>
      <c r="D96" s="5"/>
    </row>
    <row r="97" spans="1:4" x14ac:dyDescent="0.25">
      <c r="A97" s="3">
        <v>21</v>
      </c>
      <c r="B97" s="4" t="s">
        <v>85</v>
      </c>
      <c r="C97" s="5"/>
      <c r="D97" s="5"/>
    </row>
    <row r="98" spans="1:4" x14ac:dyDescent="0.25">
      <c r="A98" s="6">
        <v>2101</v>
      </c>
      <c r="B98" s="7" t="s">
        <v>86</v>
      </c>
      <c r="C98" s="5">
        <v>137467.88</v>
      </c>
      <c r="D98" s="5">
        <v>126326.9</v>
      </c>
    </row>
    <row r="99" spans="1:4" x14ac:dyDescent="0.25">
      <c r="A99" s="6">
        <v>2102</v>
      </c>
      <c r="B99" s="7" t="s">
        <v>87</v>
      </c>
      <c r="C99" s="5">
        <v>2295.0700000000002</v>
      </c>
      <c r="D99" s="5">
        <v>5138.76</v>
      </c>
    </row>
    <row r="100" spans="1:4" x14ac:dyDescent="0.25">
      <c r="A100" s="6">
        <v>2103</v>
      </c>
      <c r="B100" s="7" t="s">
        <v>88</v>
      </c>
      <c r="C100" s="5">
        <v>4017.86</v>
      </c>
      <c r="D100" s="5">
        <v>8178.62</v>
      </c>
    </row>
    <row r="101" spans="1:4" x14ac:dyDescent="0.25">
      <c r="A101" s="6">
        <v>2104</v>
      </c>
      <c r="B101" s="7" t="s">
        <v>89</v>
      </c>
      <c r="D101" s="5"/>
    </row>
    <row r="102" spans="1:4" x14ac:dyDescent="0.25">
      <c r="A102" s="6">
        <v>2105</v>
      </c>
      <c r="B102" s="7" t="s">
        <v>90</v>
      </c>
      <c r="C102" s="5"/>
      <c r="D102" s="5"/>
    </row>
    <row r="103" spans="1:4" x14ac:dyDescent="0.25">
      <c r="A103" s="6">
        <v>2106</v>
      </c>
      <c r="B103" s="7" t="s">
        <v>91</v>
      </c>
      <c r="C103" s="5"/>
      <c r="D103" s="5"/>
    </row>
    <row r="104" spans="1:4" ht="15.75" thickBot="1" x14ac:dyDescent="0.3">
      <c r="A104" s="16">
        <v>2110</v>
      </c>
      <c r="B104" s="17" t="s">
        <v>92</v>
      </c>
      <c r="C104" s="5"/>
      <c r="D104" s="5"/>
    </row>
    <row r="105" spans="1:4" ht="15.75" thickBot="1" x14ac:dyDescent="0.3">
      <c r="A105" s="9" t="s">
        <v>18</v>
      </c>
      <c r="B105" s="10"/>
      <c r="C105" s="67">
        <f>SUM(C98:C104)</f>
        <v>143780.81</v>
      </c>
      <c r="D105" s="67">
        <f>SUM(D98:D104)</f>
        <v>139644.28</v>
      </c>
    </row>
    <row r="106" spans="1:4" x14ac:dyDescent="0.25">
      <c r="A106" s="12">
        <v>22</v>
      </c>
      <c r="B106" s="13" t="s">
        <v>93</v>
      </c>
      <c r="C106" s="68"/>
      <c r="D106" s="68"/>
    </row>
    <row r="107" spans="1:4" x14ac:dyDescent="0.25">
      <c r="A107" s="6">
        <v>2201</v>
      </c>
      <c r="B107" s="7" t="s">
        <v>94</v>
      </c>
      <c r="C107" s="5">
        <v>23534215.289999999</v>
      </c>
      <c r="D107" s="5">
        <v>30653892.09</v>
      </c>
    </row>
    <row r="108" spans="1:4" x14ac:dyDescent="0.25">
      <c r="A108" s="6">
        <v>2202</v>
      </c>
      <c r="B108" s="7" t="s">
        <v>95</v>
      </c>
      <c r="C108" s="5">
        <v>16085597.9</v>
      </c>
      <c r="D108" s="5">
        <v>13305794.76</v>
      </c>
    </row>
    <row r="109" spans="1:4" x14ac:dyDescent="0.25">
      <c r="A109" s="6">
        <v>2203</v>
      </c>
      <c r="B109" s="33" t="s">
        <v>96</v>
      </c>
      <c r="C109" s="5">
        <v>224174.5</v>
      </c>
      <c r="D109" s="5">
        <v>540772.86</v>
      </c>
    </row>
    <row r="110" spans="1:4" x14ac:dyDescent="0.25">
      <c r="A110" s="6">
        <v>2204</v>
      </c>
      <c r="B110" s="7" t="s">
        <v>97</v>
      </c>
      <c r="C110" s="5">
        <v>134136.62</v>
      </c>
      <c r="D110" s="5">
        <v>15340.57</v>
      </c>
    </row>
    <row r="111" spans="1:4" x14ac:dyDescent="0.25">
      <c r="A111" s="6">
        <v>2205</v>
      </c>
      <c r="B111" s="7" t="s">
        <v>98</v>
      </c>
      <c r="C111" s="5">
        <v>543963.71</v>
      </c>
      <c r="D111" s="5">
        <v>401766</v>
      </c>
    </row>
    <row r="112" spans="1:4" x14ac:dyDescent="0.25">
      <c r="A112" s="6">
        <v>2206</v>
      </c>
      <c r="B112" s="7" t="s">
        <v>99</v>
      </c>
      <c r="C112" s="5"/>
      <c r="D112" s="5">
        <v>2237070.64</v>
      </c>
    </row>
    <row r="113" spans="1:4" x14ac:dyDescent="0.25">
      <c r="A113" s="6">
        <v>2207</v>
      </c>
      <c r="B113" s="7" t="s">
        <v>100</v>
      </c>
      <c r="D113" s="5"/>
    </row>
    <row r="114" spans="1:4" x14ac:dyDescent="0.25">
      <c r="A114" s="6">
        <v>2208</v>
      </c>
      <c r="B114" s="7" t="s">
        <v>101</v>
      </c>
      <c r="C114" s="5">
        <v>1445200.39</v>
      </c>
      <c r="D114" s="5">
        <v>1734535.99</v>
      </c>
    </row>
    <row r="115" spans="1:4" x14ac:dyDescent="0.25">
      <c r="A115" s="6">
        <v>2209</v>
      </c>
      <c r="B115" s="7" t="s">
        <v>102</v>
      </c>
      <c r="C115" s="5">
        <v>3609055.86</v>
      </c>
      <c r="D115" s="5">
        <v>1982373.91</v>
      </c>
    </row>
    <row r="116" spans="1:4" x14ac:dyDescent="0.25">
      <c r="A116" s="6">
        <v>2210</v>
      </c>
      <c r="B116" s="7" t="s">
        <v>103</v>
      </c>
      <c r="C116" s="5">
        <v>3163461.32</v>
      </c>
      <c r="D116" s="5">
        <v>2469643.02</v>
      </c>
    </row>
    <row r="117" spans="1:4" x14ac:dyDescent="0.25">
      <c r="A117" s="6">
        <v>2211</v>
      </c>
      <c r="B117" s="7" t="s">
        <v>104</v>
      </c>
      <c r="C117" s="5">
        <v>180901.43</v>
      </c>
      <c r="D117" s="5">
        <v>273055.75</v>
      </c>
    </row>
    <row r="118" spans="1:4" x14ac:dyDescent="0.25">
      <c r="A118" s="6">
        <v>2212</v>
      </c>
      <c r="B118" s="7" t="s">
        <v>105</v>
      </c>
      <c r="C118" s="5">
        <v>118944.26</v>
      </c>
      <c r="D118" s="5">
        <v>281108.37</v>
      </c>
    </row>
    <row r="119" spans="1:4" x14ac:dyDescent="0.25">
      <c r="A119" s="6">
        <v>2213</v>
      </c>
      <c r="B119" s="7" t="s">
        <v>106</v>
      </c>
      <c r="C119" s="5">
        <v>5993.19</v>
      </c>
      <c r="D119" s="5"/>
    </row>
    <row r="120" spans="1:4" x14ac:dyDescent="0.25">
      <c r="A120" s="6">
        <v>2214</v>
      </c>
      <c r="B120" s="7" t="s">
        <v>107</v>
      </c>
      <c r="C120" s="5"/>
      <c r="D120" s="5"/>
    </row>
    <row r="121" spans="1:4" x14ac:dyDescent="0.25">
      <c r="A121" s="6">
        <v>2215</v>
      </c>
      <c r="B121" s="7" t="s">
        <v>108</v>
      </c>
      <c r="C121" s="5"/>
      <c r="D121" s="5"/>
    </row>
    <row r="122" spans="1:4" ht="15.75" thickBot="1" x14ac:dyDescent="0.3">
      <c r="A122" s="19">
        <v>2216</v>
      </c>
      <c r="B122" s="20" t="s">
        <v>109</v>
      </c>
      <c r="C122" s="5">
        <v>8969425.0500000007</v>
      </c>
      <c r="D122" s="5">
        <v>6958725.3099999996</v>
      </c>
    </row>
    <row r="123" spans="1:4" ht="15.75" thickBot="1" x14ac:dyDescent="0.3">
      <c r="A123" s="9" t="s">
        <v>18</v>
      </c>
      <c r="B123" s="10"/>
      <c r="C123" s="67">
        <f>SUM(C107:C122)</f>
        <v>58015069.519999996</v>
      </c>
      <c r="D123" s="67">
        <f>SUM(D107:D122)</f>
        <v>60854079.270000003</v>
      </c>
    </row>
    <row r="124" spans="1:4" x14ac:dyDescent="0.25">
      <c r="A124" s="12">
        <v>23</v>
      </c>
      <c r="B124" s="13" t="s">
        <v>110</v>
      </c>
      <c r="C124" s="68"/>
      <c r="D124" s="68"/>
    </row>
    <row r="125" spans="1:4" x14ac:dyDescent="0.25">
      <c r="A125" s="6">
        <v>2301</v>
      </c>
      <c r="B125" s="7" t="s">
        <v>111</v>
      </c>
      <c r="C125" s="5"/>
      <c r="D125" s="5"/>
    </row>
    <row r="126" spans="1:4" x14ac:dyDescent="0.25">
      <c r="A126" s="6">
        <v>2302</v>
      </c>
      <c r="B126" s="7" t="s">
        <v>112</v>
      </c>
      <c r="C126" s="5">
        <v>41529.33</v>
      </c>
      <c r="D126" s="5"/>
    </row>
    <row r="127" spans="1:4" x14ac:dyDescent="0.25">
      <c r="A127" s="6">
        <v>2303</v>
      </c>
      <c r="B127" s="7" t="s">
        <v>113</v>
      </c>
      <c r="C127" s="5"/>
      <c r="D127" s="5"/>
    </row>
    <row r="128" spans="1:4" x14ac:dyDescent="0.25">
      <c r="A128" s="6">
        <v>2304</v>
      </c>
      <c r="B128" s="7" t="s">
        <v>114</v>
      </c>
      <c r="C128" s="5"/>
      <c r="D128" s="5"/>
    </row>
    <row r="129" spans="1:4" x14ac:dyDescent="0.25">
      <c r="A129" s="6">
        <v>2305</v>
      </c>
      <c r="B129" s="7" t="s">
        <v>115</v>
      </c>
      <c r="C129" s="5"/>
      <c r="D129" s="5"/>
    </row>
    <row r="130" spans="1:4" x14ac:dyDescent="0.25">
      <c r="A130" s="6">
        <v>2306</v>
      </c>
      <c r="B130" s="7" t="s">
        <v>116</v>
      </c>
      <c r="C130" s="5"/>
      <c r="D130" s="5"/>
    </row>
    <row r="131" spans="1:4" x14ac:dyDescent="0.25">
      <c r="A131" s="6">
        <v>2307</v>
      </c>
      <c r="B131" s="7" t="s">
        <v>117</v>
      </c>
      <c r="C131" s="5"/>
      <c r="D131" s="5"/>
    </row>
    <row r="132" spans="1:4" x14ac:dyDescent="0.25">
      <c r="A132" s="6">
        <v>2308</v>
      </c>
      <c r="B132" s="7" t="s">
        <v>118</v>
      </c>
      <c r="C132" s="5"/>
      <c r="D132" s="5"/>
    </row>
    <row r="133" spans="1:4" x14ac:dyDescent="0.25">
      <c r="A133" s="6">
        <v>2309</v>
      </c>
      <c r="B133" s="7" t="s">
        <v>119</v>
      </c>
      <c r="C133" s="5"/>
      <c r="D133" s="5"/>
    </row>
    <row r="134" spans="1:4" x14ac:dyDescent="0.25">
      <c r="A134" s="6">
        <v>2310</v>
      </c>
      <c r="B134" s="7" t="s">
        <v>120</v>
      </c>
      <c r="C134" s="5"/>
      <c r="D134" s="5"/>
    </row>
    <row r="135" spans="1:4" x14ac:dyDescent="0.25">
      <c r="A135" s="6">
        <v>2311</v>
      </c>
      <c r="B135" s="7" t="s">
        <v>121</v>
      </c>
      <c r="C135" s="5"/>
      <c r="D135" s="5"/>
    </row>
    <row r="136" spans="1:4" x14ac:dyDescent="0.25">
      <c r="A136" s="6">
        <v>2312</v>
      </c>
      <c r="B136" s="7" t="s">
        <v>122</v>
      </c>
      <c r="C136" s="5"/>
      <c r="D136" s="5"/>
    </row>
    <row r="137" spans="1:4" x14ac:dyDescent="0.25">
      <c r="A137" s="6"/>
      <c r="B137" s="7" t="s">
        <v>123</v>
      </c>
      <c r="C137" s="5"/>
      <c r="D137" s="5"/>
    </row>
    <row r="138" spans="1:4" x14ac:dyDescent="0.25">
      <c r="A138" s="6">
        <v>2313</v>
      </c>
      <c r="B138" s="7" t="s">
        <v>124</v>
      </c>
      <c r="C138" s="5">
        <v>42049293.43</v>
      </c>
      <c r="D138" s="5">
        <v>68238309.109999999</v>
      </c>
    </row>
    <row r="139" spans="1:4" x14ac:dyDescent="0.25">
      <c r="A139" s="6">
        <v>2314</v>
      </c>
      <c r="B139" s="7" t="s">
        <v>125</v>
      </c>
      <c r="C139" s="5">
        <v>-18534732.16</v>
      </c>
      <c r="D139" s="5">
        <v>-36616661.5</v>
      </c>
    </row>
    <row r="140" spans="1:4" ht="15.75" thickBot="1" x14ac:dyDescent="0.3">
      <c r="A140" s="19"/>
      <c r="B140" s="20" t="s">
        <v>126</v>
      </c>
      <c r="C140" s="75"/>
      <c r="D140" s="75"/>
    </row>
    <row r="141" spans="1:4" ht="15.75" thickBot="1" x14ac:dyDescent="0.3">
      <c r="A141" s="9" t="s">
        <v>18</v>
      </c>
      <c r="B141" s="10"/>
      <c r="C141" s="67">
        <f>SUM(C125:C140)</f>
        <v>23556090.599999998</v>
      </c>
      <c r="D141" s="67">
        <f>SUM(D125:D140)</f>
        <v>31621647.609999999</v>
      </c>
    </row>
    <row r="142" spans="1:4" x14ac:dyDescent="0.25">
      <c r="A142" s="12">
        <v>24</v>
      </c>
      <c r="B142" s="13" t="s">
        <v>127</v>
      </c>
      <c r="C142" s="68"/>
      <c r="D142" s="68"/>
    </row>
    <row r="143" spans="1:4" x14ac:dyDescent="0.25">
      <c r="A143" s="6">
        <v>2401</v>
      </c>
      <c r="B143" s="7" t="s">
        <v>128</v>
      </c>
      <c r="C143" s="5">
        <v>218709.12</v>
      </c>
      <c r="D143" s="5">
        <v>218984.06</v>
      </c>
    </row>
    <row r="144" spans="1:4" x14ac:dyDescent="0.25">
      <c r="A144" s="6">
        <v>2402</v>
      </c>
      <c r="B144" s="7" t="s">
        <v>129</v>
      </c>
      <c r="C144" s="5">
        <v>25082943.620000001</v>
      </c>
      <c r="D144" s="5">
        <v>30393297.199999999</v>
      </c>
    </row>
    <row r="145" spans="1:4" x14ac:dyDescent="0.25">
      <c r="A145" s="6">
        <v>2403</v>
      </c>
      <c r="B145" s="7" t="s">
        <v>130</v>
      </c>
      <c r="C145" s="5">
        <v>985037.29</v>
      </c>
      <c r="D145" s="5">
        <v>155332.45000000001</v>
      </c>
    </row>
    <row r="146" spans="1:4" x14ac:dyDescent="0.25">
      <c r="A146" s="6">
        <v>2404</v>
      </c>
      <c r="B146" s="7" t="s">
        <v>131</v>
      </c>
      <c r="C146" s="5">
        <v>3451776.37</v>
      </c>
      <c r="D146" s="5">
        <v>3451776.37</v>
      </c>
    </row>
    <row r="147" spans="1:4" x14ac:dyDescent="0.25">
      <c r="A147" s="6">
        <v>2405</v>
      </c>
      <c r="B147" s="7" t="s">
        <v>132</v>
      </c>
      <c r="C147" s="5"/>
      <c r="D147" s="5"/>
    </row>
    <row r="148" spans="1:4" ht="15.75" thickBot="1" x14ac:dyDescent="0.3">
      <c r="A148" s="6">
        <v>2406</v>
      </c>
      <c r="B148" s="7" t="s">
        <v>133</v>
      </c>
      <c r="C148" s="5"/>
      <c r="D148" s="5"/>
    </row>
    <row r="149" spans="1:4" ht="15.75" thickBot="1" x14ac:dyDescent="0.3">
      <c r="A149" s="9" t="s">
        <v>18</v>
      </c>
      <c r="B149" s="10"/>
      <c r="C149" s="67">
        <f>SUM(C143:C148)</f>
        <v>29738466.400000002</v>
      </c>
      <c r="D149" s="67">
        <f>SUM(D143:D148)</f>
        <v>34219390.079999998</v>
      </c>
    </row>
    <row r="150" spans="1:4" x14ac:dyDescent="0.25">
      <c r="A150" s="12">
        <v>25</v>
      </c>
      <c r="B150" s="13" t="s">
        <v>134</v>
      </c>
      <c r="C150" s="68"/>
      <c r="D150" s="68"/>
    </row>
    <row r="151" spans="1:4" x14ac:dyDescent="0.25">
      <c r="A151" s="6">
        <v>2501</v>
      </c>
      <c r="B151" s="7" t="s">
        <v>135</v>
      </c>
      <c r="C151" s="5"/>
      <c r="D151" s="5"/>
    </row>
    <row r="152" spans="1:4" x14ac:dyDescent="0.25">
      <c r="A152" s="6">
        <v>2502</v>
      </c>
      <c r="B152" s="7" t="s">
        <v>136</v>
      </c>
      <c r="C152" s="5"/>
      <c r="D152" s="5"/>
    </row>
    <row r="153" spans="1:4" x14ac:dyDescent="0.25">
      <c r="A153" s="6">
        <v>2503</v>
      </c>
      <c r="B153" s="7" t="s">
        <v>137</v>
      </c>
      <c r="C153" s="5"/>
      <c r="D153" s="5"/>
    </row>
    <row r="154" spans="1:4" x14ac:dyDescent="0.25">
      <c r="A154" s="6">
        <v>2504</v>
      </c>
      <c r="B154" s="7" t="s">
        <v>138</v>
      </c>
      <c r="C154" s="5"/>
      <c r="D154" s="5"/>
    </row>
    <row r="155" spans="1:4" x14ac:dyDescent="0.25">
      <c r="A155" s="6">
        <v>2505</v>
      </c>
      <c r="B155" s="7" t="s">
        <v>139</v>
      </c>
      <c r="C155" s="5"/>
      <c r="D155" s="5"/>
    </row>
    <row r="156" spans="1:4" ht="15.75" thickBot="1" x14ac:dyDescent="0.3">
      <c r="A156" s="16">
        <v>2506</v>
      </c>
      <c r="B156" s="17" t="s">
        <v>140</v>
      </c>
      <c r="C156" s="69"/>
      <c r="D156" s="69"/>
    </row>
    <row r="157" spans="1:4" ht="15.75" thickBot="1" x14ac:dyDescent="0.3">
      <c r="A157" s="9" t="s">
        <v>18</v>
      </c>
      <c r="B157" s="10"/>
      <c r="C157" s="67">
        <f>SUM(C151:C156)</f>
        <v>0</v>
      </c>
      <c r="D157" s="67">
        <f>SUM(D151:D156)</f>
        <v>0</v>
      </c>
    </row>
    <row r="158" spans="1:4" x14ac:dyDescent="0.25">
      <c r="A158" s="12">
        <v>26</v>
      </c>
      <c r="B158" s="13" t="s">
        <v>141</v>
      </c>
      <c r="C158" s="68"/>
      <c r="D158" s="68"/>
    </row>
    <row r="159" spans="1:4" x14ac:dyDescent="0.25">
      <c r="A159" s="6">
        <v>2601</v>
      </c>
      <c r="B159" s="7" t="s">
        <v>142</v>
      </c>
      <c r="C159" s="5"/>
      <c r="D159" s="5"/>
    </row>
    <row r="160" spans="1:4" x14ac:dyDescent="0.25">
      <c r="A160" s="6">
        <v>2602</v>
      </c>
      <c r="B160" s="7" t="s">
        <v>143</v>
      </c>
      <c r="C160" s="5"/>
      <c r="D160" s="5"/>
    </row>
    <row r="161" spans="1:4" x14ac:dyDescent="0.25">
      <c r="A161" s="6">
        <v>2603</v>
      </c>
      <c r="B161" s="7" t="s">
        <v>144</v>
      </c>
      <c r="C161" s="5"/>
      <c r="D161" s="5"/>
    </row>
    <row r="162" spans="1:4" x14ac:dyDescent="0.25">
      <c r="A162" s="6">
        <v>2604</v>
      </c>
      <c r="B162" s="7" t="s">
        <v>145</v>
      </c>
      <c r="C162" s="5"/>
      <c r="D162" s="5"/>
    </row>
    <row r="163" spans="1:4" x14ac:dyDescent="0.25">
      <c r="A163" s="6">
        <v>2605</v>
      </c>
      <c r="B163" s="7" t="s">
        <v>146</v>
      </c>
      <c r="C163" s="5"/>
      <c r="D163" s="5"/>
    </row>
    <row r="164" spans="1:4" x14ac:dyDescent="0.25">
      <c r="A164" s="6">
        <v>2606</v>
      </c>
      <c r="B164" s="7" t="s">
        <v>147</v>
      </c>
      <c r="C164" s="5">
        <v>3622456.68</v>
      </c>
      <c r="D164" s="5">
        <v>3622456.67</v>
      </c>
    </row>
    <row r="165" spans="1:4" x14ac:dyDescent="0.25">
      <c r="A165" s="6">
        <v>2607</v>
      </c>
      <c r="B165" s="7" t="s">
        <v>148</v>
      </c>
      <c r="C165" s="5"/>
      <c r="D165" s="5"/>
    </row>
    <row r="166" spans="1:4" ht="15.75" thickBot="1" x14ac:dyDescent="0.3">
      <c r="A166" s="19">
        <v>2608</v>
      </c>
      <c r="B166" s="20" t="s">
        <v>149</v>
      </c>
      <c r="C166" s="75"/>
      <c r="D166" s="75"/>
    </row>
    <row r="167" spans="1:4" ht="15.75" thickBot="1" x14ac:dyDescent="0.3">
      <c r="A167" s="9" t="s">
        <v>18</v>
      </c>
      <c r="B167" s="10"/>
      <c r="C167" s="67">
        <f>SUM(C159:C166)</f>
        <v>3622456.68</v>
      </c>
      <c r="D167" s="67">
        <f>SUM(D159:D166)</f>
        <v>3622456.67</v>
      </c>
    </row>
    <row r="168" spans="1:4" x14ac:dyDescent="0.25">
      <c r="A168" s="12">
        <v>27</v>
      </c>
      <c r="B168" s="13" t="s">
        <v>150</v>
      </c>
      <c r="C168" s="68"/>
      <c r="D168" s="68"/>
    </row>
    <row r="169" spans="1:4" x14ac:dyDescent="0.25">
      <c r="A169" s="6">
        <v>2701</v>
      </c>
      <c r="B169" s="7" t="s">
        <v>151</v>
      </c>
      <c r="C169" s="5"/>
      <c r="D169" s="5"/>
    </row>
    <row r="170" spans="1:4" x14ac:dyDescent="0.25">
      <c r="A170" s="6">
        <v>2702</v>
      </c>
      <c r="B170" s="7" t="s">
        <v>152</v>
      </c>
      <c r="C170" s="5"/>
      <c r="D170" s="5"/>
    </row>
    <row r="171" spans="1:4" x14ac:dyDescent="0.25">
      <c r="A171" s="6">
        <v>2703</v>
      </c>
      <c r="B171" s="7" t="s">
        <v>153</v>
      </c>
      <c r="C171" s="5"/>
      <c r="D171" s="5"/>
    </row>
    <row r="172" spans="1:4" x14ac:dyDescent="0.25">
      <c r="A172" s="6">
        <v>2704</v>
      </c>
      <c r="B172" s="7" t="s">
        <v>154</v>
      </c>
      <c r="C172" s="5">
        <v>2276178.56</v>
      </c>
      <c r="D172" s="5">
        <v>2153466.8199999998</v>
      </c>
    </row>
    <row r="173" spans="1:4" x14ac:dyDescent="0.25">
      <c r="A173" s="6">
        <v>2705</v>
      </c>
      <c r="B173" s="7" t="s">
        <v>155</v>
      </c>
      <c r="C173" s="5">
        <v>769324</v>
      </c>
      <c r="D173" s="5">
        <v>162554.39000000001</v>
      </c>
    </row>
    <row r="174" spans="1:4" x14ac:dyDescent="0.25">
      <c r="A174" s="6">
        <v>2706</v>
      </c>
      <c r="B174" s="7" t="s">
        <v>156</v>
      </c>
      <c r="C174" s="5"/>
      <c r="D174" s="5"/>
    </row>
    <row r="175" spans="1:4" x14ac:dyDescent="0.25">
      <c r="A175" s="6">
        <v>2707</v>
      </c>
      <c r="B175" s="7" t="s">
        <v>157</v>
      </c>
      <c r="C175" s="5"/>
      <c r="D175" s="5"/>
    </row>
    <row r="176" spans="1:4" x14ac:dyDescent="0.25">
      <c r="A176" s="6">
        <v>2708</v>
      </c>
      <c r="B176" s="7" t="s">
        <v>158</v>
      </c>
      <c r="C176" s="5"/>
      <c r="D176" s="5"/>
    </row>
    <row r="177" spans="1:4" x14ac:dyDescent="0.25">
      <c r="A177" s="6">
        <v>2709</v>
      </c>
      <c r="B177" s="7" t="s">
        <v>159</v>
      </c>
      <c r="C177" s="5"/>
      <c r="D177" s="5"/>
    </row>
    <row r="178" spans="1:4" x14ac:dyDescent="0.25">
      <c r="A178" s="6">
        <v>2710</v>
      </c>
      <c r="B178" s="7" t="s">
        <v>160</v>
      </c>
      <c r="C178" s="5">
        <v>7135088.5499999998</v>
      </c>
      <c r="D178" s="5">
        <v>6124608.5199999996</v>
      </c>
    </row>
    <row r="179" spans="1:4" x14ac:dyDescent="0.25">
      <c r="A179" s="6">
        <v>2711</v>
      </c>
      <c r="B179" s="7" t="s">
        <v>161</v>
      </c>
      <c r="C179" s="5"/>
      <c r="D179" s="5"/>
    </row>
    <row r="180" spans="1:4" x14ac:dyDescent="0.25">
      <c r="A180" s="6">
        <v>2712</v>
      </c>
      <c r="B180" s="7" t="s">
        <v>162</v>
      </c>
      <c r="C180" s="5"/>
      <c r="D180" s="5"/>
    </row>
    <row r="181" spans="1:4" x14ac:dyDescent="0.25">
      <c r="A181" s="6">
        <v>2713</v>
      </c>
      <c r="B181" s="7" t="s">
        <v>163</v>
      </c>
      <c r="C181" s="5">
        <v>307471.84999999998</v>
      </c>
      <c r="D181" s="5">
        <v>99630.66</v>
      </c>
    </row>
    <row r="182" spans="1:4" x14ac:dyDescent="0.25">
      <c r="A182" s="6">
        <v>2714</v>
      </c>
      <c r="B182" s="7" t="s">
        <v>164</v>
      </c>
      <c r="C182" s="5"/>
      <c r="D182" s="5"/>
    </row>
    <row r="183" spans="1:4" x14ac:dyDescent="0.25">
      <c r="A183" s="6">
        <v>2715</v>
      </c>
      <c r="B183" s="7" t="s">
        <v>165</v>
      </c>
      <c r="C183" s="5">
        <v>443000</v>
      </c>
      <c r="D183" s="5">
        <v>556750</v>
      </c>
    </row>
    <row r="184" spans="1:4" x14ac:dyDescent="0.25">
      <c r="A184" s="6">
        <v>2716</v>
      </c>
      <c r="B184" s="7" t="s">
        <v>166</v>
      </c>
      <c r="C184" s="5">
        <v>443000</v>
      </c>
      <c r="D184" s="5">
        <v>556750.02</v>
      </c>
    </row>
    <row r="185" spans="1:4" x14ac:dyDescent="0.25">
      <c r="A185" s="6">
        <v>2717</v>
      </c>
      <c r="B185" s="7" t="s">
        <v>167</v>
      </c>
      <c r="C185" s="5"/>
      <c r="D185" s="5"/>
    </row>
    <row r="186" spans="1:4" x14ac:dyDescent="0.25">
      <c r="A186" s="6">
        <v>2718</v>
      </c>
      <c r="B186" s="7" t="s">
        <v>168</v>
      </c>
      <c r="C186" s="5"/>
      <c r="D186" s="5"/>
    </row>
    <row r="187" spans="1:4" x14ac:dyDescent="0.25">
      <c r="A187" s="6">
        <v>2719</v>
      </c>
      <c r="B187" s="7" t="s">
        <v>169</v>
      </c>
      <c r="C187" s="5">
        <v>1739.09</v>
      </c>
      <c r="D187" s="5">
        <v>29720.560000000001</v>
      </c>
    </row>
    <row r="188" spans="1:4" x14ac:dyDescent="0.25">
      <c r="A188" s="16">
        <v>2720</v>
      </c>
      <c r="B188" s="17" t="s">
        <v>170</v>
      </c>
      <c r="C188" s="5"/>
      <c r="D188" s="5"/>
    </row>
    <row r="189" spans="1:4" x14ac:dyDescent="0.25">
      <c r="A189" s="16">
        <v>2721</v>
      </c>
      <c r="B189" s="17" t="s">
        <v>171</v>
      </c>
      <c r="C189" s="5">
        <v>735.85</v>
      </c>
      <c r="D189" s="5">
        <v>20695.990000000002</v>
      </c>
    </row>
    <row r="190" spans="1:4" x14ac:dyDescent="0.25">
      <c r="A190" s="16">
        <v>2722</v>
      </c>
      <c r="B190" s="17" t="s">
        <v>172</v>
      </c>
      <c r="C190" s="5"/>
      <c r="D190" s="5"/>
    </row>
    <row r="191" spans="1:4" ht="15.75" thickBot="1" x14ac:dyDescent="0.3">
      <c r="A191" s="16">
        <v>2730</v>
      </c>
      <c r="B191" s="17" t="s">
        <v>173</v>
      </c>
      <c r="C191" s="5"/>
      <c r="D191" s="5"/>
    </row>
    <row r="192" spans="1:4" ht="15.75" thickBot="1" x14ac:dyDescent="0.3">
      <c r="A192" s="9" t="s">
        <v>18</v>
      </c>
      <c r="B192" s="10"/>
      <c r="C192" s="70">
        <f>SUM(C169:C191)</f>
        <v>11376537.899999999</v>
      </c>
      <c r="D192" s="70">
        <f>SUM(D169:D191)</f>
        <v>9704176.9600000009</v>
      </c>
    </row>
    <row r="193" spans="1:4" x14ac:dyDescent="0.25">
      <c r="A193" s="12">
        <v>28</v>
      </c>
      <c r="B193" s="13" t="s">
        <v>174</v>
      </c>
      <c r="C193" s="68"/>
      <c r="D193" s="68"/>
    </row>
    <row r="194" spans="1:4" x14ac:dyDescent="0.25">
      <c r="A194" s="6">
        <v>2801</v>
      </c>
      <c r="B194" s="7" t="s">
        <v>175</v>
      </c>
      <c r="C194" s="5"/>
      <c r="D194" s="5"/>
    </row>
    <row r="195" spans="1:4" x14ac:dyDescent="0.25">
      <c r="A195" s="6">
        <v>2802</v>
      </c>
      <c r="B195" s="7" t="s">
        <v>176</v>
      </c>
      <c r="C195" s="5"/>
      <c r="D195" s="5"/>
    </row>
    <row r="196" spans="1:4" x14ac:dyDescent="0.25">
      <c r="A196" s="6">
        <v>2803</v>
      </c>
      <c r="B196" s="7" t="s">
        <v>177</v>
      </c>
      <c r="C196" s="5"/>
      <c r="D196" s="5"/>
    </row>
    <row r="197" spans="1:4" x14ac:dyDescent="0.25">
      <c r="A197" s="6">
        <v>2804</v>
      </c>
      <c r="B197" s="7" t="s">
        <v>178</v>
      </c>
      <c r="C197" s="5"/>
      <c r="D197" s="5"/>
    </row>
    <row r="198" spans="1:4" x14ac:dyDescent="0.25">
      <c r="A198" s="6">
        <v>2805</v>
      </c>
      <c r="B198" s="7" t="s">
        <v>179</v>
      </c>
      <c r="C198" s="5">
        <v>1.84</v>
      </c>
      <c r="D198" s="5">
        <v>1.84</v>
      </c>
    </row>
    <row r="199" spans="1:4" ht="15.75" thickBot="1" x14ac:dyDescent="0.3">
      <c r="A199" s="16">
        <v>2810</v>
      </c>
      <c r="B199" s="17" t="s">
        <v>38</v>
      </c>
      <c r="C199" s="5"/>
      <c r="D199" s="5"/>
    </row>
    <row r="200" spans="1:4" ht="15.75" thickBot="1" x14ac:dyDescent="0.3">
      <c r="A200" s="9" t="s">
        <v>18</v>
      </c>
      <c r="B200" s="10"/>
      <c r="C200" s="67">
        <f>SUM(C194:C199)</f>
        <v>1.84</v>
      </c>
      <c r="D200" s="67">
        <f>SUM(D194:D199)</f>
        <v>1.84</v>
      </c>
    </row>
    <row r="201" spans="1:4" x14ac:dyDescent="0.25">
      <c r="A201" s="12">
        <v>29</v>
      </c>
      <c r="B201" s="13" t="s">
        <v>180</v>
      </c>
      <c r="C201" s="68"/>
      <c r="D201" s="68"/>
    </row>
    <row r="202" spans="1:4" x14ac:dyDescent="0.25">
      <c r="A202" s="6">
        <v>2901</v>
      </c>
      <c r="B202" s="7" t="s">
        <v>181</v>
      </c>
      <c r="C202" s="5"/>
      <c r="D202" s="5"/>
    </row>
    <row r="203" spans="1:4" x14ac:dyDescent="0.25">
      <c r="A203" s="6">
        <v>2902</v>
      </c>
      <c r="B203" s="7" t="s">
        <v>182</v>
      </c>
      <c r="C203" s="5"/>
      <c r="D203" s="5"/>
    </row>
    <row r="204" spans="1:4" x14ac:dyDescent="0.25">
      <c r="A204" s="6">
        <v>2903</v>
      </c>
      <c r="B204" s="7" t="s">
        <v>183</v>
      </c>
      <c r="D204" s="5"/>
    </row>
    <row r="205" spans="1:4" x14ac:dyDescent="0.25">
      <c r="A205" s="6">
        <v>2904</v>
      </c>
      <c r="B205" s="7" t="s">
        <v>184</v>
      </c>
      <c r="C205" s="5"/>
      <c r="D205" s="5"/>
    </row>
    <row r="206" spans="1:4" ht="15.75" thickBot="1" x14ac:dyDescent="0.3">
      <c r="A206" s="16">
        <v>2910</v>
      </c>
      <c r="B206" s="17" t="s">
        <v>38</v>
      </c>
      <c r="C206" s="5"/>
      <c r="D206" s="5"/>
    </row>
    <row r="207" spans="1:4" ht="15.75" thickBot="1" x14ac:dyDescent="0.3">
      <c r="A207" s="9" t="s">
        <v>18</v>
      </c>
      <c r="B207" s="10"/>
      <c r="C207" s="67">
        <f>SUM(C202:C206)</f>
        <v>0</v>
      </c>
      <c r="D207" s="67">
        <f>SUM(D202:D206)</f>
        <v>0</v>
      </c>
    </row>
    <row r="208" spans="1:4" ht="15.75" thickBot="1" x14ac:dyDescent="0.3">
      <c r="A208" s="25"/>
      <c r="B208" s="20"/>
      <c r="C208" s="72"/>
      <c r="D208" s="72"/>
    </row>
    <row r="209" spans="1:4" ht="15.75" thickBot="1" x14ac:dyDescent="0.3">
      <c r="A209" s="27" t="s">
        <v>185</v>
      </c>
      <c r="B209" s="28"/>
      <c r="C209" s="73">
        <f>C105+C123+C141+C149+C157+C167+C192+C200+C207</f>
        <v>126452403.75</v>
      </c>
      <c r="D209" s="73">
        <f>D105+D123+D141+D149+D157+D167+D192+D200+D207</f>
        <v>140161396.71000001</v>
      </c>
    </row>
    <row r="210" spans="1:4" x14ac:dyDescent="0.25">
      <c r="A210" s="30"/>
      <c r="B210" s="31"/>
      <c r="C210" s="76"/>
      <c r="D210" s="76"/>
    </row>
    <row r="211" spans="1:4" x14ac:dyDescent="0.25">
      <c r="A211" s="3">
        <v>3</v>
      </c>
      <c r="B211" s="4" t="s">
        <v>186</v>
      </c>
      <c r="C211" s="5"/>
      <c r="D211" s="5"/>
    </row>
    <row r="212" spans="1:4" x14ac:dyDescent="0.25">
      <c r="A212" s="3">
        <v>31</v>
      </c>
      <c r="B212" s="4" t="s">
        <v>187</v>
      </c>
      <c r="C212" s="5"/>
      <c r="D212" s="5"/>
    </row>
    <row r="213" spans="1:4" x14ac:dyDescent="0.25">
      <c r="A213" s="6">
        <v>3101</v>
      </c>
      <c r="B213" s="7" t="s">
        <v>188</v>
      </c>
      <c r="C213" s="5">
        <v>200000000</v>
      </c>
      <c r="D213" s="5">
        <v>200000000</v>
      </c>
    </row>
    <row r="214" spans="1:4" x14ac:dyDescent="0.25">
      <c r="A214" s="6">
        <v>3102</v>
      </c>
      <c r="B214" s="7" t="s">
        <v>189</v>
      </c>
      <c r="C214" s="5">
        <v>-71876220</v>
      </c>
      <c r="D214" s="5">
        <v>-71876220</v>
      </c>
    </row>
    <row r="215" spans="1:4" ht="15.75" thickBot="1" x14ac:dyDescent="0.3">
      <c r="A215" s="6">
        <v>3103</v>
      </c>
      <c r="B215" s="7" t="s">
        <v>190</v>
      </c>
      <c r="C215" s="5"/>
      <c r="D215" s="5"/>
    </row>
    <row r="216" spans="1:4" ht="15.75" thickBot="1" x14ac:dyDescent="0.3">
      <c r="A216" s="9" t="s">
        <v>18</v>
      </c>
      <c r="B216" s="10"/>
      <c r="C216" s="67">
        <f>SUM(C213:C215)</f>
        <v>128123780</v>
      </c>
      <c r="D216" s="67">
        <f>SUM(D213:D215)</f>
        <v>128123780</v>
      </c>
    </row>
    <row r="217" spans="1:4" x14ac:dyDescent="0.25">
      <c r="A217" s="12">
        <v>32</v>
      </c>
      <c r="B217" s="13" t="s">
        <v>191</v>
      </c>
      <c r="C217" s="68"/>
      <c r="D217" s="68"/>
    </row>
    <row r="218" spans="1:4" ht="15.75" thickBot="1" x14ac:dyDescent="0.3">
      <c r="A218" s="16">
        <v>3201</v>
      </c>
      <c r="B218" s="17" t="s">
        <v>192</v>
      </c>
      <c r="C218" s="69"/>
      <c r="D218" s="69"/>
    </row>
    <row r="219" spans="1:4" ht="15.75" thickBot="1" x14ac:dyDescent="0.3">
      <c r="A219" s="9" t="s">
        <v>18</v>
      </c>
      <c r="B219" s="10"/>
      <c r="C219" s="67">
        <f>SUM(C218)</f>
        <v>0</v>
      </c>
      <c r="D219" s="67">
        <f>SUM(D218)</f>
        <v>0</v>
      </c>
    </row>
    <row r="220" spans="1:4" x14ac:dyDescent="0.25">
      <c r="A220" s="12">
        <v>33</v>
      </c>
      <c r="B220" s="13" t="s">
        <v>193</v>
      </c>
      <c r="C220" s="68"/>
      <c r="D220" s="68"/>
    </row>
    <row r="221" spans="1:4" x14ac:dyDescent="0.25">
      <c r="A221" s="6">
        <v>3301</v>
      </c>
      <c r="B221" s="7" t="s">
        <v>194</v>
      </c>
      <c r="C221" s="5">
        <v>7671781.1100000003</v>
      </c>
      <c r="D221" s="5">
        <v>6060968</v>
      </c>
    </row>
    <row r="222" spans="1:4" x14ac:dyDescent="0.25">
      <c r="A222" s="6">
        <v>3302</v>
      </c>
      <c r="B222" s="7" t="s">
        <v>195</v>
      </c>
      <c r="C222" s="5">
        <v>885524.55</v>
      </c>
      <c r="D222" s="5">
        <v>885524.55</v>
      </c>
    </row>
    <row r="223" spans="1:4" x14ac:dyDescent="0.25">
      <c r="A223" s="6">
        <v>3303</v>
      </c>
      <c r="B223" s="7" t="s">
        <v>196</v>
      </c>
      <c r="C223" s="5">
        <v>19860464.420000002</v>
      </c>
      <c r="D223" s="5">
        <v>16048369.91</v>
      </c>
    </row>
    <row r="224" spans="1:4" ht="15.75" thickBot="1" x14ac:dyDescent="0.3">
      <c r="A224" s="6">
        <v>3304</v>
      </c>
      <c r="B224" s="7" t="s">
        <v>197</v>
      </c>
      <c r="C224" s="5">
        <v>9102780.7699999996</v>
      </c>
      <c r="D224" s="5">
        <v>9102780.75</v>
      </c>
    </row>
    <row r="225" spans="1:4" ht="15.75" thickBot="1" x14ac:dyDescent="0.3">
      <c r="A225" s="9" t="s">
        <v>18</v>
      </c>
      <c r="B225" s="10"/>
      <c r="C225" s="67">
        <f>SUM(C221:C224)</f>
        <v>37520550.850000001</v>
      </c>
      <c r="D225" s="67">
        <f>SUM(D221:D224)</f>
        <v>32097643.210000001</v>
      </c>
    </row>
    <row r="226" spans="1:4" ht="15.75" thickBot="1" x14ac:dyDescent="0.3">
      <c r="A226" s="25"/>
      <c r="B226" s="20"/>
      <c r="C226" s="72"/>
      <c r="D226" s="72"/>
    </row>
    <row r="227" spans="1:4" ht="15.75" thickBot="1" x14ac:dyDescent="0.3">
      <c r="A227" s="27" t="s">
        <v>198</v>
      </c>
      <c r="B227" s="28"/>
      <c r="C227" s="73">
        <f>C216+C219+C225</f>
        <v>165644330.84999999</v>
      </c>
      <c r="D227" s="73">
        <f>D216+D219+D225</f>
        <v>160221423.21000001</v>
      </c>
    </row>
    <row r="228" spans="1:4" ht="15.75" thickBot="1" x14ac:dyDescent="0.3">
      <c r="A228" s="25"/>
      <c r="B228" s="20"/>
      <c r="C228" s="72"/>
      <c r="D228" s="72"/>
    </row>
    <row r="229" spans="1:4" ht="15.75" thickBot="1" x14ac:dyDescent="0.3">
      <c r="A229" s="27" t="s">
        <v>199</v>
      </c>
      <c r="B229" s="28"/>
      <c r="C229" s="73">
        <f>C209+C227</f>
        <v>292096734.60000002</v>
      </c>
      <c r="D229" s="73">
        <f>D209+D227</f>
        <v>300382819.92000002</v>
      </c>
    </row>
    <row r="230" spans="1:4" x14ac:dyDescent="0.25">
      <c r="A230" s="30"/>
      <c r="B230" s="31"/>
      <c r="C230" s="76"/>
      <c r="D230" s="76"/>
    </row>
    <row r="231" spans="1:4" x14ac:dyDescent="0.25">
      <c r="A231" s="12">
        <v>4</v>
      </c>
      <c r="B231" s="13" t="s">
        <v>200</v>
      </c>
      <c r="C231" s="68"/>
      <c r="D231" s="68"/>
    </row>
    <row r="232" spans="1:4" x14ac:dyDescent="0.25">
      <c r="A232" s="3">
        <v>41</v>
      </c>
      <c r="B232" s="4" t="s">
        <v>201</v>
      </c>
      <c r="C232" s="5"/>
      <c r="D232" s="5"/>
    </row>
    <row r="233" spans="1:4" x14ac:dyDescent="0.25">
      <c r="A233" s="3">
        <v>4101</v>
      </c>
      <c r="B233" s="4" t="s">
        <v>202</v>
      </c>
      <c r="C233" s="5"/>
      <c r="D233" s="5"/>
    </row>
    <row r="234" spans="1:4" x14ac:dyDescent="0.25">
      <c r="A234" s="6">
        <v>410101</v>
      </c>
      <c r="B234" s="7" t="s">
        <v>203</v>
      </c>
      <c r="C234" s="5"/>
      <c r="D234" s="5"/>
    </row>
    <row r="235" spans="1:4" x14ac:dyDescent="0.25">
      <c r="A235" s="6">
        <v>410102</v>
      </c>
      <c r="B235" s="7" t="s">
        <v>204</v>
      </c>
      <c r="C235" s="5"/>
      <c r="D235" s="5"/>
    </row>
    <row r="236" spans="1:4" x14ac:dyDescent="0.25">
      <c r="A236" s="6">
        <v>410103</v>
      </c>
      <c r="B236" s="7" t="s">
        <v>87</v>
      </c>
      <c r="C236" s="5"/>
      <c r="D236" s="5"/>
    </row>
    <row r="237" spans="1:4" x14ac:dyDescent="0.25">
      <c r="A237" s="6">
        <v>410104</v>
      </c>
      <c r="B237" s="7" t="s">
        <v>205</v>
      </c>
      <c r="C237" s="5"/>
      <c r="D237" s="5"/>
    </row>
    <row r="238" spans="1:4" x14ac:dyDescent="0.25">
      <c r="A238" s="6">
        <v>410105</v>
      </c>
      <c r="B238" s="7" t="s">
        <v>89</v>
      </c>
      <c r="C238" s="5"/>
      <c r="D238" s="5"/>
    </row>
    <row r="239" spans="1:4" x14ac:dyDescent="0.25">
      <c r="A239" s="6">
        <v>410106</v>
      </c>
      <c r="B239" s="7" t="s">
        <v>206</v>
      </c>
      <c r="C239" s="5"/>
      <c r="D239" s="5"/>
    </row>
    <row r="240" spans="1:4" x14ac:dyDescent="0.25">
      <c r="A240" s="6"/>
      <c r="B240" s="7" t="s">
        <v>207</v>
      </c>
      <c r="C240" s="5"/>
      <c r="D240" s="5"/>
    </row>
    <row r="241" spans="1:4" x14ac:dyDescent="0.25">
      <c r="A241" s="6">
        <v>41010602</v>
      </c>
      <c r="B241" s="7" t="s">
        <v>208</v>
      </c>
      <c r="C241" s="5"/>
      <c r="D241" s="5"/>
    </row>
    <row r="242" spans="1:4" x14ac:dyDescent="0.25">
      <c r="A242" s="6"/>
      <c r="B242" s="7" t="s">
        <v>209</v>
      </c>
      <c r="C242" s="5"/>
      <c r="D242" s="5"/>
    </row>
    <row r="243" spans="1:4" x14ac:dyDescent="0.25">
      <c r="A243" s="6">
        <v>410107</v>
      </c>
      <c r="B243" s="7" t="s">
        <v>91</v>
      </c>
      <c r="C243" s="5"/>
      <c r="D243" s="5"/>
    </row>
    <row r="244" spans="1:4" ht="15.75" thickBot="1" x14ac:dyDescent="0.3">
      <c r="A244" s="19">
        <v>410108</v>
      </c>
      <c r="B244" s="20" t="s">
        <v>210</v>
      </c>
      <c r="C244" s="5"/>
      <c r="D244" s="5"/>
    </row>
    <row r="245" spans="1:4" ht="15.75" thickBot="1" x14ac:dyDescent="0.3">
      <c r="A245" s="9" t="s">
        <v>18</v>
      </c>
      <c r="B245" s="10"/>
      <c r="C245" s="70">
        <f>SUM(C234:C244)</f>
        <v>0</v>
      </c>
      <c r="D245" s="70">
        <f>SUM(D234:D244)</f>
        <v>0</v>
      </c>
    </row>
    <row r="246" spans="1:4" x14ac:dyDescent="0.25">
      <c r="A246" s="12">
        <v>4102</v>
      </c>
      <c r="B246" s="13" t="s">
        <v>211</v>
      </c>
      <c r="C246" s="68"/>
      <c r="D246" s="68"/>
    </row>
    <row r="247" spans="1:4" x14ac:dyDescent="0.25">
      <c r="A247" s="6">
        <v>410201</v>
      </c>
      <c r="B247" s="7" t="s">
        <v>86</v>
      </c>
      <c r="C247" s="5"/>
      <c r="D247" s="5"/>
    </row>
    <row r="248" spans="1:4" x14ac:dyDescent="0.25">
      <c r="A248" s="6">
        <v>410202</v>
      </c>
      <c r="B248" s="7" t="s">
        <v>87</v>
      </c>
      <c r="C248" s="5"/>
      <c r="D248" s="5"/>
    </row>
    <row r="249" spans="1:4" x14ac:dyDescent="0.25">
      <c r="A249" s="6">
        <v>410203</v>
      </c>
      <c r="B249" s="7" t="s">
        <v>88</v>
      </c>
      <c r="C249" s="5"/>
      <c r="D249" s="5"/>
    </row>
    <row r="250" spans="1:4" x14ac:dyDescent="0.25">
      <c r="A250" s="6">
        <v>410204</v>
      </c>
      <c r="B250" s="7" t="s">
        <v>89</v>
      </c>
      <c r="C250" s="5"/>
      <c r="D250" s="5"/>
    </row>
    <row r="251" spans="1:4" x14ac:dyDescent="0.25">
      <c r="A251" s="6">
        <v>410205</v>
      </c>
      <c r="B251" s="7" t="s">
        <v>206</v>
      </c>
      <c r="C251" s="5"/>
      <c r="D251" s="5"/>
    </row>
    <row r="252" spans="1:4" x14ac:dyDescent="0.25">
      <c r="A252" s="6"/>
      <c r="B252" s="7" t="s">
        <v>207</v>
      </c>
      <c r="C252" s="5"/>
      <c r="D252" s="5"/>
    </row>
    <row r="253" spans="1:4" x14ac:dyDescent="0.25">
      <c r="A253" s="6"/>
      <c r="B253" s="7" t="s">
        <v>212</v>
      </c>
      <c r="C253" s="5"/>
      <c r="D253" s="5"/>
    </row>
    <row r="254" spans="1:4" x14ac:dyDescent="0.25">
      <c r="A254" s="6"/>
      <c r="B254" s="7" t="s">
        <v>209</v>
      </c>
      <c r="C254" s="5"/>
      <c r="D254" s="5"/>
    </row>
    <row r="255" spans="1:4" x14ac:dyDescent="0.25">
      <c r="A255" s="6">
        <v>410206</v>
      </c>
      <c r="B255" s="7" t="s">
        <v>91</v>
      </c>
      <c r="C255" s="5"/>
      <c r="D255" s="5"/>
    </row>
    <row r="256" spans="1:4" ht="15.75" thickBot="1" x14ac:dyDescent="0.3">
      <c r="A256" s="19">
        <v>410207</v>
      </c>
      <c r="B256" s="20" t="s">
        <v>210</v>
      </c>
      <c r="C256" s="75"/>
      <c r="D256" s="75"/>
    </row>
    <row r="257" spans="1:4" ht="15.75" thickBot="1" x14ac:dyDescent="0.3">
      <c r="A257" s="9" t="s">
        <v>18</v>
      </c>
      <c r="B257" s="10"/>
      <c r="C257" s="67">
        <f>SUM(C247:C256)</f>
        <v>0</v>
      </c>
      <c r="D257" s="67">
        <f>SUM(D247:D256)</f>
        <v>0</v>
      </c>
    </row>
    <row r="258" spans="1:4" x14ac:dyDescent="0.25">
      <c r="A258" s="12">
        <v>4103</v>
      </c>
      <c r="B258" s="13" t="s">
        <v>213</v>
      </c>
      <c r="C258" s="68"/>
      <c r="D258" s="68"/>
    </row>
    <row r="259" spans="1:4" x14ac:dyDescent="0.25">
      <c r="A259" s="16">
        <v>410301</v>
      </c>
      <c r="B259" s="17" t="s">
        <v>86</v>
      </c>
      <c r="C259" s="5"/>
      <c r="D259" s="5"/>
    </row>
    <row r="260" spans="1:4" x14ac:dyDescent="0.25">
      <c r="A260" s="6">
        <v>410302</v>
      </c>
      <c r="B260" s="7" t="s">
        <v>87</v>
      </c>
      <c r="C260" s="5"/>
      <c r="D260" s="5"/>
    </row>
    <row r="261" spans="1:4" x14ac:dyDescent="0.25">
      <c r="A261" s="6">
        <v>410303</v>
      </c>
      <c r="B261" s="7" t="s">
        <v>88</v>
      </c>
      <c r="C261" s="5"/>
      <c r="D261" s="5"/>
    </row>
    <row r="262" spans="1:4" x14ac:dyDescent="0.25">
      <c r="A262" s="6">
        <v>410304</v>
      </c>
      <c r="B262" s="7" t="s">
        <v>89</v>
      </c>
      <c r="C262" s="5"/>
      <c r="D262" s="5"/>
    </row>
    <row r="263" spans="1:4" x14ac:dyDescent="0.25">
      <c r="A263" s="6">
        <v>410305</v>
      </c>
      <c r="B263" s="7" t="s">
        <v>206</v>
      </c>
      <c r="C263" s="5"/>
      <c r="D263" s="5"/>
    </row>
    <row r="264" spans="1:4" x14ac:dyDescent="0.25">
      <c r="A264" s="6"/>
      <c r="B264" s="7" t="s">
        <v>207</v>
      </c>
      <c r="C264" s="5"/>
      <c r="D264" s="5"/>
    </row>
    <row r="265" spans="1:4" x14ac:dyDescent="0.25">
      <c r="A265" s="6"/>
      <c r="B265" s="7" t="s">
        <v>208</v>
      </c>
      <c r="C265" s="5"/>
      <c r="D265" s="5"/>
    </row>
    <row r="266" spans="1:4" x14ac:dyDescent="0.25">
      <c r="A266" s="6"/>
      <c r="B266" s="7" t="s">
        <v>209</v>
      </c>
      <c r="C266" s="5"/>
      <c r="D266" s="5"/>
    </row>
    <row r="267" spans="1:4" x14ac:dyDescent="0.25">
      <c r="A267" s="6">
        <v>410306</v>
      </c>
      <c r="B267" s="7" t="s">
        <v>91</v>
      </c>
      <c r="C267" s="5"/>
      <c r="D267" s="5"/>
    </row>
    <row r="268" spans="1:4" ht="15.75" thickBot="1" x14ac:dyDescent="0.3">
      <c r="A268" s="19">
        <v>410307</v>
      </c>
      <c r="B268" s="20" t="s">
        <v>210</v>
      </c>
      <c r="C268" s="75"/>
      <c r="D268" s="75"/>
    </row>
    <row r="269" spans="1:4" ht="15.75" thickBot="1" x14ac:dyDescent="0.3">
      <c r="A269" s="9" t="s">
        <v>18</v>
      </c>
      <c r="B269" s="10"/>
      <c r="C269" s="67">
        <f>SUM(C259:C268)</f>
        <v>0</v>
      </c>
      <c r="D269" s="67">
        <f>SUM(D259:D268)</f>
        <v>0</v>
      </c>
    </row>
    <row r="270" spans="1:4" x14ac:dyDescent="0.25">
      <c r="A270" s="12">
        <v>4104</v>
      </c>
      <c r="B270" s="13" t="s">
        <v>214</v>
      </c>
      <c r="C270" s="68"/>
      <c r="D270" s="68"/>
    </row>
    <row r="271" spans="1:4" x14ac:dyDescent="0.25">
      <c r="A271" s="6">
        <v>410401</v>
      </c>
      <c r="B271" s="7" t="s">
        <v>86</v>
      </c>
      <c r="C271" s="5"/>
      <c r="D271" s="5"/>
    </row>
    <row r="272" spans="1:4" x14ac:dyDescent="0.25">
      <c r="A272" s="6">
        <v>410402</v>
      </c>
      <c r="B272" s="7" t="s">
        <v>87</v>
      </c>
      <c r="C272" s="5"/>
      <c r="D272" s="5"/>
    </row>
    <row r="273" spans="1:4" x14ac:dyDescent="0.25">
      <c r="A273" s="6">
        <v>410403</v>
      </c>
      <c r="B273" s="7" t="s">
        <v>88</v>
      </c>
      <c r="C273" s="5"/>
      <c r="D273" s="5"/>
    </row>
    <row r="274" spans="1:4" x14ac:dyDescent="0.25">
      <c r="A274" s="6">
        <v>410404</v>
      </c>
      <c r="B274" s="7" t="s">
        <v>89</v>
      </c>
      <c r="C274" s="5"/>
      <c r="D274" s="5"/>
    </row>
    <row r="275" spans="1:4" x14ac:dyDescent="0.25">
      <c r="A275" s="6">
        <v>410405</v>
      </c>
      <c r="B275" s="7" t="s">
        <v>206</v>
      </c>
      <c r="C275" s="5"/>
      <c r="D275" s="5"/>
    </row>
    <row r="276" spans="1:4" x14ac:dyDescent="0.25">
      <c r="A276" s="6"/>
      <c r="B276" s="7" t="s">
        <v>207</v>
      </c>
      <c r="C276" s="5"/>
      <c r="D276" s="5"/>
    </row>
    <row r="277" spans="1:4" x14ac:dyDescent="0.25">
      <c r="A277" s="6"/>
      <c r="B277" s="7" t="s">
        <v>208</v>
      </c>
      <c r="C277" s="5"/>
      <c r="D277" s="5"/>
    </row>
    <row r="278" spans="1:4" x14ac:dyDescent="0.25">
      <c r="A278" s="6"/>
      <c r="B278" s="7" t="s">
        <v>215</v>
      </c>
      <c r="C278" s="5"/>
      <c r="D278" s="5"/>
    </row>
    <row r="279" spans="1:4" x14ac:dyDescent="0.25">
      <c r="A279" s="6">
        <v>410406</v>
      </c>
      <c r="B279" s="7" t="s">
        <v>91</v>
      </c>
      <c r="C279" s="5"/>
      <c r="D279" s="5"/>
    </row>
    <row r="280" spans="1:4" ht="15.75" thickBot="1" x14ac:dyDescent="0.3">
      <c r="A280" s="19">
        <v>410407</v>
      </c>
      <c r="B280" s="20" t="s">
        <v>210</v>
      </c>
      <c r="C280" s="75"/>
      <c r="D280" s="75"/>
    </row>
    <row r="281" spans="1:4" ht="15.75" thickBot="1" x14ac:dyDescent="0.3">
      <c r="A281" s="9" t="s">
        <v>18</v>
      </c>
      <c r="B281" s="10"/>
      <c r="C281" s="67">
        <f>SUM(C271:C280)</f>
        <v>0</v>
      </c>
      <c r="D281" s="67">
        <f>SUM(D271:D280)</f>
        <v>0</v>
      </c>
    </row>
    <row r="282" spans="1:4" x14ac:dyDescent="0.25">
      <c r="A282" s="12">
        <v>4105</v>
      </c>
      <c r="B282" s="13" t="s">
        <v>216</v>
      </c>
      <c r="C282" s="68"/>
      <c r="D282" s="68"/>
    </row>
    <row r="283" spans="1:4" x14ac:dyDescent="0.25">
      <c r="A283" s="6">
        <v>410501</v>
      </c>
      <c r="B283" s="7" t="s">
        <v>87</v>
      </c>
      <c r="C283" s="5"/>
      <c r="D283" s="5"/>
    </row>
    <row r="284" spans="1:4" x14ac:dyDescent="0.25">
      <c r="A284" s="6">
        <v>410502</v>
      </c>
      <c r="B284" s="7" t="s">
        <v>88</v>
      </c>
      <c r="C284" s="5"/>
      <c r="D284" s="5"/>
    </row>
    <row r="285" spans="1:4" x14ac:dyDescent="0.25">
      <c r="A285" s="6">
        <v>410503</v>
      </c>
      <c r="B285" s="7" t="s">
        <v>89</v>
      </c>
      <c r="C285" s="5"/>
      <c r="D285" s="5"/>
    </row>
    <row r="286" spans="1:4" x14ac:dyDescent="0.25">
      <c r="A286" s="6">
        <v>410504</v>
      </c>
      <c r="B286" s="7" t="s">
        <v>206</v>
      </c>
      <c r="C286" s="5"/>
      <c r="D286" s="5"/>
    </row>
    <row r="287" spans="1:4" x14ac:dyDescent="0.25">
      <c r="A287" s="6"/>
      <c r="B287" s="7" t="s">
        <v>207</v>
      </c>
      <c r="C287" s="5"/>
      <c r="D287" s="5"/>
    </row>
    <row r="288" spans="1:4" x14ac:dyDescent="0.25">
      <c r="A288" s="6"/>
      <c r="B288" s="7" t="s">
        <v>208</v>
      </c>
      <c r="C288" s="5"/>
      <c r="D288" s="5"/>
    </row>
    <row r="289" spans="1:4" x14ac:dyDescent="0.25">
      <c r="A289" s="6"/>
      <c r="B289" s="7" t="s">
        <v>209</v>
      </c>
      <c r="C289" s="5"/>
      <c r="D289" s="5"/>
    </row>
    <row r="290" spans="1:4" x14ac:dyDescent="0.25">
      <c r="A290" s="6">
        <v>410505</v>
      </c>
      <c r="B290" s="7" t="s">
        <v>91</v>
      </c>
      <c r="C290" s="5"/>
      <c r="D290" s="5"/>
    </row>
    <row r="291" spans="1:4" ht="15.75" thickBot="1" x14ac:dyDescent="0.3">
      <c r="A291" s="19">
        <v>410506</v>
      </c>
      <c r="B291" s="20" t="s">
        <v>210</v>
      </c>
      <c r="C291" s="75"/>
      <c r="D291" s="75"/>
    </row>
    <row r="292" spans="1:4" ht="15.75" thickBot="1" x14ac:dyDescent="0.3">
      <c r="A292" s="9" t="s">
        <v>18</v>
      </c>
      <c r="B292" s="10"/>
      <c r="C292" s="67">
        <f>SUM(C283:C291)</f>
        <v>0</v>
      </c>
      <c r="D292" s="67">
        <f>SUM(D283:D291)</f>
        <v>0</v>
      </c>
    </row>
    <row r="293" spans="1:4" x14ac:dyDescent="0.25">
      <c r="A293" s="12">
        <v>4106</v>
      </c>
      <c r="B293" s="13" t="s">
        <v>217</v>
      </c>
      <c r="C293" s="68"/>
      <c r="D293" s="68"/>
    </row>
    <row r="294" spans="1:4" x14ac:dyDescent="0.25">
      <c r="A294" s="6">
        <v>410601</v>
      </c>
      <c r="B294" s="7" t="s">
        <v>87</v>
      </c>
      <c r="C294" s="5"/>
      <c r="D294" s="5"/>
    </row>
    <row r="295" spans="1:4" x14ac:dyDescent="0.25">
      <c r="A295" s="6">
        <v>410602</v>
      </c>
      <c r="B295" s="7" t="s">
        <v>88</v>
      </c>
      <c r="C295" s="5"/>
      <c r="D295" s="5"/>
    </row>
    <row r="296" spans="1:4" x14ac:dyDescent="0.25">
      <c r="A296" s="6">
        <v>410603</v>
      </c>
      <c r="B296" s="7" t="s">
        <v>89</v>
      </c>
      <c r="C296" s="5"/>
      <c r="D296" s="5"/>
    </row>
    <row r="297" spans="1:4" x14ac:dyDescent="0.25">
      <c r="A297" s="6">
        <v>410604</v>
      </c>
      <c r="B297" s="7" t="s">
        <v>206</v>
      </c>
      <c r="C297" s="5"/>
      <c r="D297" s="5"/>
    </row>
    <row r="298" spans="1:4" x14ac:dyDescent="0.25">
      <c r="A298" s="6"/>
      <c r="B298" s="7" t="s">
        <v>207</v>
      </c>
      <c r="C298" s="5"/>
      <c r="D298" s="5"/>
    </row>
    <row r="299" spans="1:4" x14ac:dyDescent="0.25">
      <c r="A299" s="6"/>
      <c r="B299" s="7" t="s">
        <v>208</v>
      </c>
      <c r="C299" s="5"/>
      <c r="D299" s="5"/>
    </row>
    <row r="300" spans="1:4" x14ac:dyDescent="0.25">
      <c r="A300" s="6"/>
      <c r="B300" s="7" t="s">
        <v>209</v>
      </c>
      <c r="C300" s="5"/>
      <c r="D300" s="5"/>
    </row>
    <row r="301" spans="1:4" x14ac:dyDescent="0.25">
      <c r="A301" s="6">
        <v>410605</v>
      </c>
      <c r="B301" s="7" t="s">
        <v>91</v>
      </c>
      <c r="C301" s="5"/>
      <c r="D301" s="5"/>
    </row>
    <row r="302" spans="1:4" ht="15.75" thickBot="1" x14ac:dyDescent="0.3">
      <c r="A302" s="19">
        <v>410606</v>
      </c>
      <c r="B302" s="20" t="s">
        <v>210</v>
      </c>
      <c r="C302" s="5"/>
      <c r="D302" s="5"/>
    </row>
    <row r="303" spans="1:4" ht="15.75" thickBot="1" x14ac:dyDescent="0.3">
      <c r="A303" s="9" t="s">
        <v>18</v>
      </c>
      <c r="B303" s="10"/>
      <c r="C303" s="67">
        <f>SUM(C294:C302)</f>
        <v>0</v>
      </c>
      <c r="D303" s="67">
        <f>SUM(D294:D302)</f>
        <v>0</v>
      </c>
    </row>
    <row r="304" spans="1:4" x14ac:dyDescent="0.25">
      <c r="A304" s="12">
        <v>4107</v>
      </c>
      <c r="B304" s="13" t="s">
        <v>218</v>
      </c>
      <c r="C304" s="68"/>
      <c r="D304" s="68"/>
    </row>
    <row r="305" spans="1:4" x14ac:dyDescent="0.25">
      <c r="A305" s="6">
        <v>410701</v>
      </c>
      <c r="B305" s="7" t="s">
        <v>219</v>
      </c>
      <c r="C305" s="5"/>
      <c r="D305" s="5"/>
    </row>
    <row r="306" spans="1:4" x14ac:dyDescent="0.25">
      <c r="A306" s="6">
        <v>410702</v>
      </c>
      <c r="B306" s="7" t="s">
        <v>220</v>
      </c>
      <c r="C306" s="5"/>
      <c r="D306" s="5"/>
    </row>
    <row r="307" spans="1:4" x14ac:dyDescent="0.25">
      <c r="A307" s="6">
        <v>410703</v>
      </c>
      <c r="B307" s="7" t="s">
        <v>221</v>
      </c>
      <c r="C307" s="5"/>
      <c r="D307" s="5"/>
    </row>
    <row r="308" spans="1:4" x14ac:dyDescent="0.25">
      <c r="A308" s="6">
        <v>410704</v>
      </c>
      <c r="B308" s="7" t="s">
        <v>222</v>
      </c>
      <c r="C308" s="5"/>
      <c r="D308" s="5"/>
    </row>
    <row r="309" spans="1:4" x14ac:dyDescent="0.25">
      <c r="A309" s="6">
        <v>410705</v>
      </c>
      <c r="B309" s="7" t="s">
        <v>223</v>
      </c>
      <c r="C309" s="5"/>
      <c r="D309" s="5"/>
    </row>
    <row r="310" spans="1:4" x14ac:dyDescent="0.25">
      <c r="A310" s="6">
        <v>410706</v>
      </c>
      <c r="B310" s="7" t="s">
        <v>224</v>
      </c>
      <c r="C310" s="5"/>
      <c r="D310" s="5"/>
    </row>
    <row r="311" spans="1:4" x14ac:dyDescent="0.25">
      <c r="A311" s="6">
        <v>410707</v>
      </c>
      <c r="B311" s="7" t="s">
        <v>225</v>
      </c>
      <c r="C311" s="5"/>
      <c r="D311" s="5"/>
    </row>
    <row r="312" spans="1:4" x14ac:dyDescent="0.25">
      <c r="A312" s="6">
        <v>410708</v>
      </c>
      <c r="B312" s="7" t="s">
        <v>118</v>
      </c>
      <c r="C312" s="5"/>
      <c r="D312" s="5"/>
    </row>
    <row r="313" spans="1:4" x14ac:dyDescent="0.25">
      <c r="A313" s="6"/>
      <c r="B313" s="7" t="s">
        <v>226</v>
      </c>
      <c r="C313" s="5"/>
      <c r="D313" s="5"/>
    </row>
    <row r="314" spans="1:4" x14ac:dyDescent="0.25">
      <c r="A314" s="6"/>
      <c r="B314" s="7" t="s">
        <v>208</v>
      </c>
      <c r="C314" s="5"/>
      <c r="D314" s="5"/>
    </row>
    <row r="315" spans="1:4" x14ac:dyDescent="0.25">
      <c r="A315" s="6"/>
      <c r="B315" s="7" t="s">
        <v>209</v>
      </c>
      <c r="C315" s="5"/>
      <c r="D315" s="5"/>
    </row>
    <row r="316" spans="1:4" ht="15.75" thickBot="1" x14ac:dyDescent="0.3">
      <c r="A316" s="19">
        <v>410709</v>
      </c>
      <c r="B316" s="20" t="s">
        <v>227</v>
      </c>
      <c r="C316" s="75"/>
      <c r="D316" s="75"/>
    </row>
    <row r="317" spans="1:4" ht="15.75" thickBot="1" x14ac:dyDescent="0.3">
      <c r="A317" s="9" t="s">
        <v>18</v>
      </c>
      <c r="B317" s="10"/>
      <c r="C317" s="67">
        <f>SUM(C305:C316)</f>
        <v>0</v>
      </c>
      <c r="D317" s="67">
        <f>SUM(D305:D316)</f>
        <v>0</v>
      </c>
    </row>
    <row r="318" spans="1:4" x14ac:dyDescent="0.25">
      <c r="A318" s="12">
        <v>4108</v>
      </c>
      <c r="B318" s="13" t="s">
        <v>228</v>
      </c>
      <c r="C318" s="68"/>
      <c r="D318" s="68"/>
    </row>
    <row r="319" spans="1:4" x14ac:dyDescent="0.25">
      <c r="A319" s="6">
        <v>410801</v>
      </c>
      <c r="B319" s="7" t="s">
        <v>229</v>
      </c>
      <c r="C319" s="5"/>
      <c r="D319" s="5"/>
    </row>
    <row r="320" spans="1:4" x14ac:dyDescent="0.25">
      <c r="A320" s="6">
        <v>410802</v>
      </c>
      <c r="B320" s="7" t="s">
        <v>230</v>
      </c>
      <c r="C320" s="5"/>
      <c r="D320" s="5"/>
    </row>
    <row r="321" spans="1:4" x14ac:dyDescent="0.25">
      <c r="A321" s="6">
        <v>410803</v>
      </c>
      <c r="B321" s="7" t="s">
        <v>231</v>
      </c>
      <c r="C321" s="5"/>
      <c r="D321" s="5"/>
    </row>
    <row r="322" spans="1:4" x14ac:dyDescent="0.25">
      <c r="A322" s="6">
        <v>410804</v>
      </c>
      <c r="B322" s="7" t="s">
        <v>232</v>
      </c>
      <c r="C322" s="5"/>
      <c r="D322" s="5"/>
    </row>
    <row r="323" spans="1:4" x14ac:dyDescent="0.25">
      <c r="A323" s="6">
        <v>410805</v>
      </c>
      <c r="B323" s="7" t="s">
        <v>223</v>
      </c>
      <c r="C323" s="5"/>
      <c r="D323" s="5"/>
    </row>
    <row r="324" spans="1:4" x14ac:dyDescent="0.25">
      <c r="A324" s="6">
        <v>410806</v>
      </c>
      <c r="B324" s="7" t="s">
        <v>224</v>
      </c>
      <c r="C324" s="5"/>
      <c r="D324" s="5"/>
    </row>
    <row r="325" spans="1:4" x14ac:dyDescent="0.25">
      <c r="A325" s="6">
        <v>410807</v>
      </c>
      <c r="B325" s="7" t="s">
        <v>225</v>
      </c>
      <c r="C325" s="5"/>
      <c r="D325" s="5"/>
    </row>
    <row r="326" spans="1:4" x14ac:dyDescent="0.25">
      <c r="A326" s="6">
        <v>410808</v>
      </c>
      <c r="B326" s="7" t="s">
        <v>118</v>
      </c>
      <c r="C326" s="5"/>
      <c r="D326" s="5"/>
    </row>
    <row r="327" spans="1:4" x14ac:dyDescent="0.25">
      <c r="A327" s="6"/>
      <c r="B327" s="7" t="s">
        <v>207</v>
      </c>
      <c r="C327" s="5"/>
      <c r="D327" s="5"/>
    </row>
    <row r="328" spans="1:4" x14ac:dyDescent="0.25">
      <c r="A328" s="6"/>
      <c r="B328" s="7" t="s">
        <v>208</v>
      </c>
      <c r="C328" s="5"/>
      <c r="D328" s="5"/>
    </row>
    <row r="329" spans="1:4" x14ac:dyDescent="0.25">
      <c r="A329" s="6"/>
      <c r="B329" s="7" t="s">
        <v>209</v>
      </c>
      <c r="C329" s="5"/>
      <c r="D329" s="5"/>
    </row>
    <row r="330" spans="1:4" ht="15.75" thickBot="1" x14ac:dyDescent="0.3">
      <c r="A330" s="19">
        <v>410809</v>
      </c>
      <c r="B330" s="20" t="s">
        <v>227</v>
      </c>
      <c r="C330" s="75"/>
      <c r="D330" s="75"/>
    </row>
    <row r="331" spans="1:4" ht="15.75" thickBot="1" x14ac:dyDescent="0.3">
      <c r="A331" s="9" t="s">
        <v>18</v>
      </c>
      <c r="B331" s="10"/>
      <c r="C331" s="67">
        <f>SUM(C319:C330)</f>
        <v>0</v>
      </c>
      <c r="D331" s="67">
        <f>SUM(D319:D330)</f>
        <v>0</v>
      </c>
    </row>
    <row r="332" spans="1:4" x14ac:dyDescent="0.25">
      <c r="A332" s="12">
        <v>4109</v>
      </c>
      <c r="B332" s="13" t="s">
        <v>233</v>
      </c>
      <c r="C332" s="68"/>
      <c r="D332" s="68"/>
    </row>
    <row r="333" spans="1:4" x14ac:dyDescent="0.25">
      <c r="A333" s="6">
        <v>410901</v>
      </c>
      <c r="B333" s="7" t="s">
        <v>86</v>
      </c>
      <c r="C333" s="5"/>
      <c r="D333" s="5"/>
    </row>
    <row r="334" spans="1:4" x14ac:dyDescent="0.25">
      <c r="A334" s="6">
        <v>410902</v>
      </c>
      <c r="B334" s="7" t="s">
        <v>87</v>
      </c>
      <c r="C334" s="5"/>
      <c r="D334" s="5"/>
    </row>
    <row r="335" spans="1:4" x14ac:dyDescent="0.25">
      <c r="A335" s="6">
        <v>410903</v>
      </c>
      <c r="B335" s="7" t="s">
        <v>88</v>
      </c>
      <c r="C335" s="5"/>
      <c r="D335" s="5"/>
    </row>
    <row r="336" spans="1:4" x14ac:dyDescent="0.25">
      <c r="A336" s="6">
        <v>410904</v>
      </c>
      <c r="B336" s="7" t="s">
        <v>89</v>
      </c>
      <c r="C336" s="5"/>
      <c r="D336" s="5"/>
    </row>
    <row r="337" spans="1:4" x14ac:dyDescent="0.25">
      <c r="A337" s="6">
        <v>410905</v>
      </c>
      <c r="B337" s="7" t="s">
        <v>206</v>
      </c>
      <c r="C337" s="5"/>
      <c r="D337" s="5"/>
    </row>
    <row r="338" spans="1:4" x14ac:dyDescent="0.25">
      <c r="A338" s="6">
        <v>410906</v>
      </c>
      <c r="B338" s="4" t="s">
        <v>234</v>
      </c>
      <c r="C338" s="5"/>
      <c r="D338" s="5"/>
    </row>
    <row r="339" spans="1:4" x14ac:dyDescent="0.25">
      <c r="A339" s="6"/>
      <c r="B339" s="7" t="s">
        <v>207</v>
      </c>
      <c r="C339" s="5"/>
      <c r="D339" s="5"/>
    </row>
    <row r="340" spans="1:4" x14ac:dyDescent="0.25">
      <c r="A340" s="6">
        <v>41090502</v>
      </c>
      <c r="B340" s="7" t="s">
        <v>208</v>
      </c>
      <c r="C340" s="5"/>
      <c r="D340" s="5"/>
    </row>
    <row r="341" spans="1:4" x14ac:dyDescent="0.25">
      <c r="A341" s="6"/>
      <c r="B341" s="7" t="s">
        <v>209</v>
      </c>
      <c r="C341" s="5"/>
      <c r="D341" s="5"/>
    </row>
    <row r="342" spans="1:4" x14ac:dyDescent="0.25">
      <c r="A342" s="6">
        <v>410906</v>
      </c>
      <c r="B342" s="7" t="s">
        <v>91</v>
      </c>
      <c r="C342" s="5"/>
      <c r="D342" s="5"/>
    </row>
    <row r="343" spans="1:4" ht="15.75" thickBot="1" x14ac:dyDescent="0.3">
      <c r="A343" s="19">
        <v>410907</v>
      </c>
      <c r="B343" s="20" t="s">
        <v>92</v>
      </c>
      <c r="C343" s="5"/>
      <c r="D343" s="5"/>
    </row>
    <row r="344" spans="1:4" ht="15.75" thickBot="1" x14ac:dyDescent="0.3">
      <c r="A344" s="9" t="s">
        <v>18</v>
      </c>
      <c r="B344" s="10"/>
      <c r="C344" s="67">
        <f>SUM(C333:C343)</f>
        <v>0</v>
      </c>
      <c r="D344" s="67">
        <f>SUM(D333:D343)</f>
        <v>0</v>
      </c>
    </row>
    <row r="345" spans="1:4" x14ac:dyDescent="0.25">
      <c r="A345" s="12">
        <v>4110</v>
      </c>
      <c r="B345" s="13" t="s">
        <v>235</v>
      </c>
      <c r="C345" s="68"/>
      <c r="D345" s="68"/>
    </row>
    <row r="346" spans="1:4" x14ac:dyDescent="0.25">
      <c r="A346" s="6">
        <v>411001</v>
      </c>
      <c r="B346" s="7" t="s">
        <v>86</v>
      </c>
      <c r="C346" s="5"/>
      <c r="D346" s="5"/>
    </row>
    <row r="347" spans="1:4" x14ac:dyDescent="0.25">
      <c r="A347" s="6">
        <v>411002</v>
      </c>
      <c r="B347" s="7" t="s">
        <v>87</v>
      </c>
      <c r="C347" s="5"/>
      <c r="D347" s="5"/>
    </row>
    <row r="348" spans="1:4" x14ac:dyDescent="0.25">
      <c r="A348" s="6">
        <v>411003</v>
      </c>
      <c r="B348" s="7" t="s">
        <v>88</v>
      </c>
      <c r="C348" s="5"/>
      <c r="D348" s="5"/>
    </row>
    <row r="349" spans="1:4" x14ac:dyDescent="0.25">
      <c r="A349" s="6">
        <v>411004</v>
      </c>
      <c r="B349" s="7" t="s">
        <v>89</v>
      </c>
      <c r="D349" s="5"/>
    </row>
    <row r="350" spans="1:4" x14ac:dyDescent="0.25">
      <c r="A350" s="6">
        <v>411005</v>
      </c>
      <c r="B350" s="7" t="s">
        <v>206</v>
      </c>
      <c r="C350" s="5"/>
      <c r="D350" s="5"/>
    </row>
    <row r="351" spans="1:4" x14ac:dyDescent="0.25">
      <c r="A351" s="6"/>
      <c r="B351" s="7" t="s">
        <v>226</v>
      </c>
      <c r="C351" s="5"/>
      <c r="D351" s="5"/>
    </row>
    <row r="352" spans="1:4" x14ac:dyDescent="0.25">
      <c r="A352" s="6"/>
      <c r="B352" s="7" t="s">
        <v>208</v>
      </c>
      <c r="C352" s="5"/>
      <c r="D352" s="5"/>
    </row>
    <row r="353" spans="1:4" x14ac:dyDescent="0.25">
      <c r="A353" s="6"/>
      <c r="B353" s="7" t="s">
        <v>209</v>
      </c>
      <c r="C353" s="5"/>
      <c r="D353" s="5"/>
    </row>
    <row r="354" spans="1:4" x14ac:dyDescent="0.25">
      <c r="A354" s="6">
        <v>411006</v>
      </c>
      <c r="B354" s="7" t="s">
        <v>91</v>
      </c>
      <c r="C354" s="5"/>
      <c r="D354" s="5"/>
    </row>
    <row r="355" spans="1:4" ht="15.75" thickBot="1" x14ac:dyDescent="0.3">
      <c r="A355" s="19">
        <v>411007</v>
      </c>
      <c r="B355" s="20" t="s">
        <v>92</v>
      </c>
      <c r="C355" s="75"/>
      <c r="D355" s="75"/>
    </row>
    <row r="356" spans="1:4" ht="15.75" thickBot="1" x14ac:dyDescent="0.3">
      <c r="A356" s="9" t="s">
        <v>18</v>
      </c>
      <c r="B356" s="10"/>
      <c r="C356" s="67">
        <f>SUM(C346:C355)</f>
        <v>0</v>
      </c>
      <c r="D356" s="67">
        <f>SUM(D346:D355)</f>
        <v>0</v>
      </c>
    </row>
    <row r="357" spans="1:4" x14ac:dyDescent="0.25">
      <c r="A357" s="12">
        <v>4111</v>
      </c>
      <c r="B357" s="13" t="s">
        <v>236</v>
      </c>
      <c r="C357" s="68"/>
      <c r="D357" s="68"/>
    </row>
    <row r="358" spans="1:4" x14ac:dyDescent="0.25">
      <c r="A358" s="6">
        <v>411101</v>
      </c>
      <c r="B358" s="7" t="s">
        <v>237</v>
      </c>
      <c r="C358" s="5"/>
      <c r="D358" s="5"/>
    </row>
    <row r="359" spans="1:4" x14ac:dyDescent="0.25">
      <c r="A359" s="6">
        <v>411102</v>
      </c>
      <c r="B359" s="7" t="s">
        <v>238</v>
      </c>
      <c r="C359" s="5"/>
      <c r="D359" s="5"/>
    </row>
    <row r="360" spans="1:4" x14ac:dyDescent="0.25">
      <c r="A360" s="6">
        <v>411103</v>
      </c>
      <c r="B360" s="7" t="s">
        <v>239</v>
      </c>
      <c r="C360" s="5"/>
      <c r="D360" s="5"/>
    </row>
    <row r="361" spans="1:4" x14ac:dyDescent="0.25">
      <c r="A361" s="6">
        <v>411104</v>
      </c>
      <c r="B361" s="7" t="s">
        <v>240</v>
      </c>
      <c r="C361" s="5"/>
      <c r="D361" s="5"/>
    </row>
    <row r="362" spans="1:4" x14ac:dyDescent="0.25">
      <c r="A362" s="6">
        <v>411105</v>
      </c>
      <c r="B362" s="7" t="s">
        <v>241</v>
      </c>
      <c r="C362" s="5"/>
      <c r="D362" s="5"/>
    </row>
    <row r="363" spans="1:4" x14ac:dyDescent="0.25">
      <c r="A363" s="6">
        <v>411106</v>
      </c>
      <c r="B363" s="7" t="s">
        <v>116</v>
      </c>
      <c r="C363" s="5"/>
      <c r="D363" s="5"/>
    </row>
    <row r="364" spans="1:4" x14ac:dyDescent="0.25">
      <c r="A364" s="6">
        <v>411107</v>
      </c>
      <c r="B364" s="7" t="s">
        <v>117</v>
      </c>
      <c r="C364" s="5"/>
      <c r="D364" s="5"/>
    </row>
    <row r="365" spans="1:4" x14ac:dyDescent="0.25">
      <c r="A365" s="6">
        <v>411108</v>
      </c>
      <c r="B365" s="7" t="s">
        <v>118</v>
      </c>
      <c r="C365" s="5"/>
      <c r="D365" s="5"/>
    </row>
    <row r="366" spans="1:4" x14ac:dyDescent="0.25">
      <c r="A366" s="6"/>
      <c r="B366" s="7" t="s">
        <v>207</v>
      </c>
      <c r="C366" s="5"/>
      <c r="D366" s="5"/>
    </row>
    <row r="367" spans="1:4" x14ac:dyDescent="0.25">
      <c r="A367" s="6"/>
      <c r="B367" s="7" t="s">
        <v>208</v>
      </c>
      <c r="C367" s="5"/>
      <c r="D367" s="5"/>
    </row>
    <row r="368" spans="1:4" x14ac:dyDescent="0.25">
      <c r="A368" s="6"/>
      <c r="B368" s="7" t="s">
        <v>209</v>
      </c>
      <c r="C368" s="5"/>
      <c r="D368" s="5"/>
    </row>
    <row r="369" spans="1:4" x14ac:dyDescent="0.25">
      <c r="A369" s="6">
        <v>411109</v>
      </c>
      <c r="B369" s="7" t="s">
        <v>242</v>
      </c>
      <c r="C369" s="5"/>
      <c r="D369" s="5"/>
    </row>
    <row r="370" spans="1:4" x14ac:dyDescent="0.25">
      <c r="A370" s="6">
        <v>411110</v>
      </c>
      <c r="B370" s="7" t="s">
        <v>243</v>
      </c>
      <c r="C370" s="5"/>
      <c r="D370" s="5"/>
    </row>
    <row r="371" spans="1:4" ht="15.75" thickBot="1" x14ac:dyDescent="0.3">
      <c r="A371" s="19">
        <v>411111</v>
      </c>
      <c r="B371" s="20" t="s">
        <v>121</v>
      </c>
      <c r="C371" s="75"/>
      <c r="D371" s="75"/>
    </row>
    <row r="372" spans="1:4" ht="15.75" thickBot="1" x14ac:dyDescent="0.3">
      <c r="A372" s="9" t="s">
        <v>18</v>
      </c>
      <c r="B372" s="10"/>
      <c r="C372" s="67">
        <f>SUM(C358:C371)</f>
        <v>0</v>
      </c>
      <c r="D372" s="67">
        <f>SUM(D358:D371)</f>
        <v>0</v>
      </c>
    </row>
    <row r="373" spans="1:4" x14ac:dyDescent="0.25">
      <c r="A373" s="12">
        <v>4112</v>
      </c>
      <c r="B373" s="13" t="s">
        <v>244</v>
      </c>
      <c r="C373" s="68"/>
      <c r="D373" s="68"/>
    </row>
    <row r="374" spans="1:4" x14ac:dyDescent="0.25">
      <c r="A374" s="6">
        <v>411201</v>
      </c>
      <c r="B374" s="7" t="s">
        <v>237</v>
      </c>
      <c r="C374" s="5"/>
      <c r="D374" s="5"/>
    </row>
    <row r="375" spans="1:4" x14ac:dyDescent="0.25">
      <c r="A375" s="6">
        <v>411202</v>
      </c>
      <c r="B375" s="7" t="s">
        <v>238</v>
      </c>
      <c r="C375" s="5"/>
      <c r="D375" s="5"/>
    </row>
    <row r="376" spans="1:4" x14ac:dyDescent="0.25">
      <c r="A376" s="6">
        <v>411203</v>
      </c>
      <c r="B376" s="7" t="s">
        <v>245</v>
      </c>
      <c r="C376" s="5"/>
      <c r="D376" s="5"/>
    </row>
    <row r="377" spans="1:4" x14ac:dyDescent="0.25">
      <c r="A377" s="6">
        <v>411204</v>
      </c>
      <c r="B377" s="7" t="s">
        <v>240</v>
      </c>
      <c r="C377" s="5"/>
      <c r="D377" s="5"/>
    </row>
    <row r="378" spans="1:4" x14ac:dyDescent="0.25">
      <c r="A378" s="6">
        <v>411205</v>
      </c>
      <c r="B378" s="7" t="s">
        <v>241</v>
      </c>
      <c r="C378" s="5"/>
      <c r="D378" s="5"/>
    </row>
    <row r="379" spans="1:4" x14ac:dyDescent="0.25">
      <c r="A379" s="6">
        <v>411206</v>
      </c>
      <c r="B379" s="7" t="s">
        <v>116</v>
      </c>
      <c r="C379" s="5"/>
      <c r="D379" s="5"/>
    </row>
    <row r="380" spans="1:4" x14ac:dyDescent="0.25">
      <c r="A380" s="6">
        <v>411207</v>
      </c>
      <c r="B380" s="7" t="s">
        <v>117</v>
      </c>
      <c r="C380" s="5"/>
      <c r="D380" s="5"/>
    </row>
    <row r="381" spans="1:4" x14ac:dyDescent="0.25">
      <c r="A381" s="6">
        <v>411208</v>
      </c>
      <c r="B381" s="7" t="s">
        <v>246</v>
      </c>
      <c r="C381" s="5"/>
      <c r="D381" s="5"/>
    </row>
    <row r="382" spans="1:4" x14ac:dyDescent="0.25">
      <c r="A382" s="6"/>
      <c r="B382" s="7" t="s">
        <v>207</v>
      </c>
      <c r="C382" s="5"/>
      <c r="D382" s="5"/>
    </row>
    <row r="383" spans="1:4" x14ac:dyDescent="0.25">
      <c r="A383" s="6"/>
      <c r="B383" s="7" t="s">
        <v>208</v>
      </c>
      <c r="C383" s="5"/>
      <c r="D383" s="5"/>
    </row>
    <row r="384" spans="1:4" x14ac:dyDescent="0.25">
      <c r="A384" s="6"/>
      <c r="B384" s="7" t="s">
        <v>209</v>
      </c>
      <c r="C384" s="5"/>
      <c r="D384" s="5"/>
    </row>
    <row r="385" spans="1:4" x14ac:dyDescent="0.25">
      <c r="A385" s="6">
        <v>411209</v>
      </c>
      <c r="B385" s="7" t="s">
        <v>247</v>
      </c>
      <c r="C385" s="5"/>
      <c r="D385" s="5"/>
    </row>
    <row r="386" spans="1:4" x14ac:dyDescent="0.25">
      <c r="A386" s="6">
        <v>411210</v>
      </c>
      <c r="B386" s="7" t="s">
        <v>243</v>
      </c>
      <c r="C386" s="5"/>
      <c r="D386" s="5"/>
    </row>
    <row r="387" spans="1:4" ht="15.75" thickBot="1" x14ac:dyDescent="0.3">
      <c r="A387" s="19">
        <v>411211</v>
      </c>
      <c r="B387" s="20" t="s">
        <v>121</v>
      </c>
      <c r="C387" s="75"/>
      <c r="D387" s="75"/>
    </row>
    <row r="388" spans="1:4" ht="15.75" thickBot="1" x14ac:dyDescent="0.3">
      <c r="A388" s="9" t="s">
        <v>18</v>
      </c>
      <c r="B388" s="10"/>
      <c r="C388" s="67">
        <f>SUM(C374:C387)</f>
        <v>0</v>
      </c>
      <c r="D388" s="67">
        <f>SUM(D374:D387)</f>
        <v>0</v>
      </c>
    </row>
    <row r="389" spans="1:4" x14ac:dyDescent="0.25">
      <c r="A389" s="12">
        <v>42</v>
      </c>
      <c r="B389" s="13" t="s">
        <v>248</v>
      </c>
      <c r="C389" s="68"/>
      <c r="D389" s="68"/>
    </row>
    <row r="390" spans="1:4" x14ac:dyDescent="0.25">
      <c r="A390" s="3">
        <v>4201</v>
      </c>
      <c r="B390" s="4" t="s">
        <v>249</v>
      </c>
      <c r="C390" s="5"/>
      <c r="D390" s="5"/>
    </row>
    <row r="391" spans="1:4" x14ac:dyDescent="0.25">
      <c r="A391" s="6">
        <v>420101</v>
      </c>
      <c r="B391" s="7" t="s">
        <v>203</v>
      </c>
      <c r="C391" s="5"/>
      <c r="D391" s="5"/>
    </row>
    <row r="392" spans="1:4" x14ac:dyDescent="0.25">
      <c r="A392" s="6">
        <v>420102</v>
      </c>
      <c r="B392" s="7" t="s">
        <v>204</v>
      </c>
      <c r="C392" s="5">
        <v>102098.97</v>
      </c>
      <c r="D392" s="5">
        <v>97522.39</v>
      </c>
    </row>
    <row r="393" spans="1:4" x14ac:dyDescent="0.25">
      <c r="A393" s="6">
        <v>420103</v>
      </c>
      <c r="B393" s="7" t="s">
        <v>87</v>
      </c>
      <c r="C393" s="5">
        <v>153742.44</v>
      </c>
      <c r="D393" s="5">
        <v>165772.10999999999</v>
      </c>
    </row>
    <row r="394" spans="1:4" x14ac:dyDescent="0.25">
      <c r="A394" s="6">
        <v>420104</v>
      </c>
      <c r="B394" s="7" t="s">
        <v>88</v>
      </c>
      <c r="C394" s="5">
        <v>5073.79</v>
      </c>
      <c r="D394" s="5">
        <v>11699.18</v>
      </c>
    </row>
    <row r="395" spans="1:4" x14ac:dyDescent="0.25">
      <c r="A395" s="6">
        <v>420105</v>
      </c>
      <c r="B395" s="7" t="s">
        <v>89</v>
      </c>
      <c r="C395" s="5"/>
      <c r="D395" s="5"/>
    </row>
    <row r="396" spans="1:4" x14ac:dyDescent="0.25">
      <c r="A396" s="6">
        <v>420106</v>
      </c>
      <c r="B396" s="7" t="s">
        <v>206</v>
      </c>
      <c r="C396" s="5"/>
      <c r="D396" s="5"/>
    </row>
    <row r="397" spans="1:4" x14ac:dyDescent="0.25">
      <c r="A397" s="6"/>
      <c r="B397" s="7" t="s">
        <v>207</v>
      </c>
      <c r="C397" s="5"/>
      <c r="D397" s="5"/>
    </row>
    <row r="398" spans="1:4" x14ac:dyDescent="0.25">
      <c r="A398" s="6"/>
      <c r="B398" s="7" t="s">
        <v>208</v>
      </c>
      <c r="C398" s="5"/>
      <c r="D398" s="5"/>
    </row>
    <row r="399" spans="1:4" x14ac:dyDescent="0.25">
      <c r="A399" s="6"/>
      <c r="B399" s="7" t="s">
        <v>209</v>
      </c>
      <c r="C399" s="5"/>
      <c r="D399" s="5"/>
    </row>
    <row r="400" spans="1:4" x14ac:dyDescent="0.25">
      <c r="A400" s="6">
        <v>420107</v>
      </c>
      <c r="B400" s="7" t="s">
        <v>91</v>
      </c>
      <c r="C400" s="5"/>
      <c r="D400" s="5"/>
    </row>
    <row r="401" spans="1:4" ht="15.75" thickBot="1" x14ac:dyDescent="0.3">
      <c r="A401" s="19">
        <v>420108</v>
      </c>
      <c r="B401" s="20" t="s">
        <v>210</v>
      </c>
      <c r="C401" s="75"/>
      <c r="D401" s="75"/>
    </row>
    <row r="402" spans="1:4" ht="15.75" thickBot="1" x14ac:dyDescent="0.3">
      <c r="A402" s="9" t="s">
        <v>18</v>
      </c>
      <c r="B402" s="10"/>
      <c r="C402" s="67">
        <f>SUM(C391:C401)</f>
        <v>260915.20000000001</v>
      </c>
      <c r="D402" s="67">
        <f>SUM(D391:D401)</f>
        <v>274993.68</v>
      </c>
    </row>
    <row r="403" spans="1:4" x14ac:dyDescent="0.25">
      <c r="A403" s="12">
        <v>4202</v>
      </c>
      <c r="B403" s="13" t="s">
        <v>250</v>
      </c>
      <c r="C403" s="68"/>
      <c r="D403" s="68"/>
    </row>
    <row r="404" spans="1:4" x14ac:dyDescent="0.25">
      <c r="A404" s="6">
        <v>420201</v>
      </c>
      <c r="B404" s="7" t="s">
        <v>203</v>
      </c>
      <c r="C404" s="5"/>
      <c r="D404" s="5"/>
    </row>
    <row r="405" spans="1:4" x14ac:dyDescent="0.25">
      <c r="A405" s="6">
        <v>420202</v>
      </c>
      <c r="B405" s="7" t="s">
        <v>204</v>
      </c>
      <c r="C405" s="5"/>
      <c r="D405" s="5"/>
    </row>
    <row r="406" spans="1:4" x14ac:dyDescent="0.25">
      <c r="A406" s="6">
        <v>420203</v>
      </c>
      <c r="B406" s="7" t="s">
        <v>87</v>
      </c>
      <c r="C406" s="5"/>
      <c r="D406" s="5"/>
    </row>
    <row r="407" spans="1:4" x14ac:dyDescent="0.25">
      <c r="A407" s="6">
        <v>420204</v>
      </c>
      <c r="B407" s="7" t="s">
        <v>88</v>
      </c>
      <c r="C407" s="5"/>
      <c r="D407" s="5"/>
    </row>
    <row r="408" spans="1:4" x14ac:dyDescent="0.25">
      <c r="A408" s="6">
        <v>420205</v>
      </c>
      <c r="B408" s="7" t="s">
        <v>89</v>
      </c>
      <c r="C408" s="5"/>
      <c r="D408" s="5"/>
    </row>
    <row r="409" spans="1:4" x14ac:dyDescent="0.25">
      <c r="A409" s="6">
        <v>420206</v>
      </c>
      <c r="B409" s="7" t="s">
        <v>206</v>
      </c>
      <c r="C409" s="5"/>
      <c r="D409" s="5"/>
    </row>
    <row r="410" spans="1:4" x14ac:dyDescent="0.25">
      <c r="A410" s="6"/>
      <c r="B410" s="7" t="s">
        <v>207</v>
      </c>
      <c r="C410" s="5"/>
      <c r="D410" s="5"/>
    </row>
    <row r="411" spans="1:4" x14ac:dyDescent="0.25">
      <c r="A411" s="6"/>
      <c r="B411" s="7" t="s">
        <v>208</v>
      </c>
      <c r="C411" s="5"/>
      <c r="D411" s="5"/>
    </row>
    <row r="412" spans="1:4" x14ac:dyDescent="0.25">
      <c r="A412" s="6"/>
      <c r="B412" s="7" t="s">
        <v>209</v>
      </c>
      <c r="C412" s="5"/>
      <c r="D412" s="5"/>
    </row>
    <row r="413" spans="1:4" x14ac:dyDescent="0.25">
      <c r="A413" s="6">
        <v>420207</v>
      </c>
      <c r="B413" s="7" t="s">
        <v>91</v>
      </c>
      <c r="C413" s="5"/>
      <c r="D413" s="5"/>
    </row>
    <row r="414" spans="1:4" ht="15.75" thickBot="1" x14ac:dyDescent="0.3">
      <c r="A414" s="19">
        <v>420208</v>
      </c>
      <c r="B414" s="20" t="s">
        <v>210</v>
      </c>
      <c r="C414" s="75"/>
      <c r="D414" s="75"/>
    </row>
    <row r="415" spans="1:4" ht="15.75" thickBot="1" x14ac:dyDescent="0.3">
      <c r="A415" s="9" t="s">
        <v>18</v>
      </c>
      <c r="B415" s="10"/>
      <c r="C415" s="67">
        <f>SUM(C404:C414)</f>
        <v>0</v>
      </c>
      <c r="D415" s="67">
        <f>SUM(D404:D414)</f>
        <v>0</v>
      </c>
    </row>
    <row r="416" spans="1:4" x14ac:dyDescent="0.25">
      <c r="A416" s="12">
        <v>4203</v>
      </c>
      <c r="B416" s="13" t="s">
        <v>251</v>
      </c>
      <c r="C416" s="68"/>
      <c r="D416" s="68"/>
    </row>
    <row r="417" spans="1:4" x14ac:dyDescent="0.25">
      <c r="A417" s="6">
        <v>420301</v>
      </c>
      <c r="B417" s="7" t="s">
        <v>203</v>
      </c>
      <c r="C417" s="5"/>
      <c r="D417" s="5"/>
    </row>
    <row r="418" spans="1:4" x14ac:dyDescent="0.25">
      <c r="A418" s="6">
        <v>420302</v>
      </c>
      <c r="B418" s="7" t="s">
        <v>204</v>
      </c>
      <c r="C418" s="5"/>
      <c r="D418" s="5"/>
    </row>
    <row r="419" spans="1:4" x14ac:dyDescent="0.25">
      <c r="A419" s="6">
        <v>420303</v>
      </c>
      <c r="B419" s="7" t="s">
        <v>87</v>
      </c>
      <c r="C419" s="5"/>
      <c r="D419" s="5"/>
    </row>
    <row r="420" spans="1:4" x14ac:dyDescent="0.25">
      <c r="A420" s="6">
        <v>420304</v>
      </c>
      <c r="B420" s="7" t="s">
        <v>88</v>
      </c>
      <c r="C420" s="5"/>
      <c r="D420" s="5"/>
    </row>
    <row r="421" spans="1:4" x14ac:dyDescent="0.25">
      <c r="A421" s="6">
        <v>420305</v>
      </c>
      <c r="B421" s="7" t="s">
        <v>89</v>
      </c>
      <c r="C421" s="5"/>
      <c r="D421" s="5"/>
    </row>
    <row r="422" spans="1:4" x14ac:dyDescent="0.25">
      <c r="A422" s="6">
        <v>420306</v>
      </c>
      <c r="B422" s="7" t="s">
        <v>206</v>
      </c>
      <c r="C422" s="5"/>
      <c r="D422" s="5"/>
    </row>
    <row r="423" spans="1:4" x14ac:dyDescent="0.25">
      <c r="A423" s="6"/>
      <c r="B423" s="7" t="s">
        <v>207</v>
      </c>
      <c r="C423" s="5"/>
      <c r="D423" s="5"/>
    </row>
    <row r="424" spans="1:4" x14ac:dyDescent="0.25">
      <c r="A424" s="6"/>
      <c r="B424" s="7" t="s">
        <v>208</v>
      </c>
      <c r="C424" s="5"/>
      <c r="D424" s="5"/>
    </row>
    <row r="425" spans="1:4" x14ac:dyDescent="0.25">
      <c r="A425" s="6"/>
      <c r="B425" s="7" t="s">
        <v>209</v>
      </c>
      <c r="C425" s="5"/>
      <c r="D425" s="5"/>
    </row>
    <row r="426" spans="1:4" x14ac:dyDescent="0.25">
      <c r="A426" s="6">
        <v>420307</v>
      </c>
      <c r="B426" s="7" t="s">
        <v>91</v>
      </c>
      <c r="C426" s="5"/>
      <c r="D426" s="5"/>
    </row>
    <row r="427" spans="1:4" ht="15.75" thickBot="1" x14ac:dyDescent="0.3">
      <c r="A427" s="19">
        <v>420308</v>
      </c>
      <c r="B427" s="20" t="s">
        <v>210</v>
      </c>
      <c r="C427" s="75"/>
      <c r="D427" s="75"/>
    </row>
    <row r="428" spans="1:4" ht="15.75" thickBot="1" x14ac:dyDescent="0.3">
      <c r="A428" s="9" t="s">
        <v>18</v>
      </c>
      <c r="B428" s="10"/>
      <c r="C428" s="67">
        <f>SUM(C417:C427)</f>
        <v>0</v>
      </c>
      <c r="D428" s="67">
        <f>SUM(D417:D427)</f>
        <v>0</v>
      </c>
    </row>
    <row r="429" spans="1:4" x14ac:dyDescent="0.25">
      <c r="A429" s="12">
        <v>4204</v>
      </c>
      <c r="B429" s="13" t="s">
        <v>252</v>
      </c>
      <c r="C429" s="68"/>
      <c r="D429" s="68"/>
    </row>
    <row r="430" spans="1:4" x14ac:dyDescent="0.25">
      <c r="A430" s="6">
        <v>420401</v>
      </c>
      <c r="B430" s="7" t="s">
        <v>203</v>
      </c>
      <c r="C430" s="5"/>
      <c r="D430" s="5"/>
    </row>
    <row r="431" spans="1:4" x14ac:dyDescent="0.25">
      <c r="A431" s="6">
        <v>420402</v>
      </c>
      <c r="B431" s="7" t="s">
        <v>204</v>
      </c>
      <c r="C431" s="5"/>
      <c r="D431" s="5"/>
    </row>
    <row r="432" spans="1:4" x14ac:dyDescent="0.25">
      <c r="A432" s="6">
        <v>420403</v>
      </c>
      <c r="B432" s="7" t="s">
        <v>87</v>
      </c>
      <c r="C432" s="5"/>
      <c r="D432" s="5"/>
    </row>
    <row r="433" spans="1:4" x14ac:dyDescent="0.25">
      <c r="A433" s="6">
        <v>420404</v>
      </c>
      <c r="B433" s="7" t="s">
        <v>88</v>
      </c>
      <c r="C433" s="5"/>
      <c r="D433" s="5"/>
    </row>
    <row r="434" spans="1:4" x14ac:dyDescent="0.25">
      <c r="A434" s="6">
        <v>420405</v>
      </c>
      <c r="B434" s="7" t="s">
        <v>89</v>
      </c>
      <c r="C434" s="5"/>
      <c r="D434" s="5"/>
    </row>
    <row r="435" spans="1:4" x14ac:dyDescent="0.25">
      <c r="A435" s="6">
        <v>420406</v>
      </c>
      <c r="B435" s="7" t="s">
        <v>206</v>
      </c>
      <c r="C435" s="5"/>
      <c r="D435" s="5"/>
    </row>
    <row r="436" spans="1:4" x14ac:dyDescent="0.25">
      <c r="A436" s="6"/>
      <c r="B436" s="7" t="s">
        <v>207</v>
      </c>
      <c r="C436" s="5"/>
      <c r="D436" s="5"/>
    </row>
    <row r="437" spans="1:4" x14ac:dyDescent="0.25">
      <c r="A437" s="6"/>
      <c r="B437" s="7" t="s">
        <v>208</v>
      </c>
      <c r="C437" s="5"/>
      <c r="D437" s="5"/>
    </row>
    <row r="438" spans="1:4" x14ac:dyDescent="0.25">
      <c r="A438" s="6"/>
      <c r="B438" s="7" t="s">
        <v>209</v>
      </c>
      <c r="C438" s="5"/>
      <c r="D438" s="5"/>
    </row>
    <row r="439" spans="1:4" x14ac:dyDescent="0.25">
      <c r="A439" s="6">
        <v>420407</v>
      </c>
      <c r="B439" s="7" t="s">
        <v>91</v>
      </c>
      <c r="C439" s="5"/>
      <c r="D439" s="5"/>
    </row>
    <row r="440" spans="1:4" ht="15.75" thickBot="1" x14ac:dyDescent="0.3">
      <c r="A440" s="19">
        <v>420408</v>
      </c>
      <c r="B440" s="20" t="s">
        <v>210</v>
      </c>
      <c r="C440" s="75"/>
      <c r="D440" s="75"/>
    </row>
    <row r="441" spans="1:4" ht="15.75" thickBot="1" x14ac:dyDescent="0.3">
      <c r="A441" s="9" t="s">
        <v>18</v>
      </c>
      <c r="B441" s="10"/>
      <c r="C441" s="67">
        <f>SUM(C430:C440)</f>
        <v>0</v>
      </c>
      <c r="D441" s="67">
        <f>SUM(D430:D440)</f>
        <v>0</v>
      </c>
    </row>
    <row r="442" spans="1:4" x14ac:dyDescent="0.25">
      <c r="A442" s="12">
        <v>4205</v>
      </c>
      <c r="B442" s="13" t="s">
        <v>253</v>
      </c>
      <c r="C442" s="68"/>
      <c r="D442" s="68"/>
    </row>
    <row r="443" spans="1:4" x14ac:dyDescent="0.25">
      <c r="A443" s="6">
        <v>420501</v>
      </c>
      <c r="B443" s="7" t="s">
        <v>86</v>
      </c>
      <c r="C443" s="5"/>
      <c r="D443" s="5"/>
    </row>
    <row r="444" spans="1:4" x14ac:dyDescent="0.25">
      <c r="A444" s="6">
        <v>420502</v>
      </c>
      <c r="B444" s="7" t="s">
        <v>87</v>
      </c>
      <c r="C444" s="5">
        <v>38743.1</v>
      </c>
      <c r="D444" s="5">
        <v>4641.62</v>
      </c>
    </row>
    <row r="445" spans="1:4" x14ac:dyDescent="0.25">
      <c r="A445" s="6">
        <v>420503</v>
      </c>
      <c r="B445" s="7" t="s">
        <v>88</v>
      </c>
      <c r="C445" s="5"/>
      <c r="D445" s="5"/>
    </row>
    <row r="446" spans="1:4" x14ac:dyDescent="0.25">
      <c r="A446" s="6">
        <v>420504</v>
      </c>
      <c r="B446" s="7" t="s">
        <v>89</v>
      </c>
      <c r="C446" s="5"/>
      <c r="D446" s="5"/>
    </row>
    <row r="447" spans="1:4" x14ac:dyDescent="0.25">
      <c r="A447" s="6">
        <v>420505</v>
      </c>
      <c r="B447" s="7" t="s">
        <v>206</v>
      </c>
      <c r="C447" s="5"/>
      <c r="D447" s="5"/>
    </row>
    <row r="448" spans="1:4" x14ac:dyDescent="0.25">
      <c r="A448" s="6"/>
      <c r="B448" s="7" t="s">
        <v>207</v>
      </c>
      <c r="C448" s="5"/>
      <c r="D448" s="5"/>
    </row>
    <row r="449" spans="1:4" x14ac:dyDescent="0.25">
      <c r="A449" s="6"/>
      <c r="B449" s="7" t="s">
        <v>208</v>
      </c>
      <c r="C449" s="5"/>
      <c r="D449" s="5"/>
    </row>
    <row r="450" spans="1:4" x14ac:dyDescent="0.25">
      <c r="A450" s="6"/>
      <c r="B450" s="7" t="s">
        <v>209</v>
      </c>
      <c r="C450" s="5"/>
      <c r="D450" s="5"/>
    </row>
    <row r="451" spans="1:4" x14ac:dyDescent="0.25">
      <c r="A451" s="6">
        <v>420506</v>
      </c>
      <c r="B451" s="7" t="s">
        <v>91</v>
      </c>
      <c r="C451" s="5"/>
      <c r="D451" s="5"/>
    </row>
    <row r="452" spans="1:4" ht="15.75" thickBot="1" x14ac:dyDescent="0.3">
      <c r="A452" s="19">
        <v>420507</v>
      </c>
      <c r="B452" s="20" t="s">
        <v>210</v>
      </c>
      <c r="C452" s="75"/>
      <c r="D452" s="75"/>
    </row>
    <row r="453" spans="1:4" ht="15.75" thickBot="1" x14ac:dyDescent="0.3">
      <c r="A453" s="9" t="s">
        <v>18</v>
      </c>
      <c r="B453" s="10"/>
      <c r="C453" s="67">
        <f>SUM(C443:C452)</f>
        <v>38743.1</v>
      </c>
      <c r="D453" s="67">
        <f>SUM(D443:D452)</f>
        <v>4641.62</v>
      </c>
    </row>
    <row r="454" spans="1:4" x14ac:dyDescent="0.25">
      <c r="A454" s="12">
        <v>4206</v>
      </c>
      <c r="B454" s="13" t="s">
        <v>254</v>
      </c>
      <c r="C454" s="68"/>
      <c r="D454" s="68"/>
    </row>
    <row r="455" spans="1:4" x14ac:dyDescent="0.25">
      <c r="A455" s="6">
        <v>420601</v>
      </c>
      <c r="B455" s="7" t="s">
        <v>86</v>
      </c>
      <c r="C455" s="5"/>
      <c r="D455" s="5"/>
    </row>
    <row r="456" spans="1:4" x14ac:dyDescent="0.25">
      <c r="A456" s="6">
        <v>420602</v>
      </c>
      <c r="B456" s="7" t="s">
        <v>87</v>
      </c>
      <c r="C456" s="5"/>
      <c r="D456" s="5"/>
    </row>
    <row r="457" spans="1:4" x14ac:dyDescent="0.25">
      <c r="A457" s="6">
        <v>420603</v>
      </c>
      <c r="B457" s="7" t="s">
        <v>88</v>
      </c>
      <c r="C457" s="5"/>
      <c r="D457" s="5"/>
    </row>
    <row r="458" spans="1:4" x14ac:dyDescent="0.25">
      <c r="A458" s="6">
        <v>420604</v>
      </c>
      <c r="B458" s="7" t="s">
        <v>89</v>
      </c>
      <c r="C458" s="5"/>
      <c r="D458" s="5"/>
    </row>
    <row r="459" spans="1:4" x14ac:dyDescent="0.25">
      <c r="A459" s="6">
        <v>420605</v>
      </c>
      <c r="B459" s="7" t="s">
        <v>206</v>
      </c>
      <c r="C459" s="5"/>
      <c r="D459" s="5"/>
    </row>
    <row r="460" spans="1:4" x14ac:dyDescent="0.25">
      <c r="A460" s="6"/>
      <c r="B460" s="7" t="s">
        <v>207</v>
      </c>
      <c r="C460" s="5"/>
      <c r="D460" s="5"/>
    </row>
    <row r="461" spans="1:4" x14ac:dyDescent="0.25">
      <c r="A461" s="6"/>
      <c r="B461" s="7" t="s">
        <v>208</v>
      </c>
      <c r="C461" s="5"/>
      <c r="D461" s="5"/>
    </row>
    <row r="462" spans="1:4" x14ac:dyDescent="0.25">
      <c r="A462" s="6"/>
      <c r="B462" s="7" t="s">
        <v>209</v>
      </c>
      <c r="C462" s="5"/>
      <c r="D462" s="5"/>
    </row>
    <row r="463" spans="1:4" x14ac:dyDescent="0.25">
      <c r="A463" s="6">
        <v>420606</v>
      </c>
      <c r="B463" s="7" t="s">
        <v>91</v>
      </c>
      <c r="C463" s="5"/>
      <c r="D463" s="5"/>
    </row>
    <row r="464" spans="1:4" ht="15.75" thickBot="1" x14ac:dyDescent="0.3">
      <c r="A464" s="19">
        <v>420607</v>
      </c>
      <c r="B464" s="20" t="s">
        <v>210</v>
      </c>
      <c r="C464" s="75"/>
      <c r="D464" s="75"/>
    </row>
    <row r="465" spans="1:4" ht="15.75" thickBot="1" x14ac:dyDescent="0.3">
      <c r="A465" s="9" t="s">
        <v>18</v>
      </c>
      <c r="B465" s="10"/>
      <c r="C465" s="67">
        <f>SUM(C455:C464)</f>
        <v>0</v>
      </c>
      <c r="D465" s="67">
        <f>SUM(D455:D464)</f>
        <v>0</v>
      </c>
    </row>
    <row r="466" spans="1:4" x14ac:dyDescent="0.25">
      <c r="A466" s="12">
        <v>4207</v>
      </c>
      <c r="B466" s="13" t="s">
        <v>214</v>
      </c>
      <c r="C466" s="68"/>
      <c r="D466" s="68"/>
    </row>
    <row r="467" spans="1:4" x14ac:dyDescent="0.25">
      <c r="A467" s="6">
        <v>420701</v>
      </c>
      <c r="B467" s="7" t="s">
        <v>86</v>
      </c>
      <c r="C467" s="5"/>
      <c r="D467" s="5"/>
    </row>
    <row r="468" spans="1:4" x14ac:dyDescent="0.25">
      <c r="A468" s="6">
        <v>420702</v>
      </c>
      <c r="B468" s="7" t="s">
        <v>87</v>
      </c>
      <c r="C468" s="5">
        <v>-159241.69</v>
      </c>
      <c r="D468" s="5"/>
    </row>
    <row r="469" spans="1:4" x14ac:dyDescent="0.25">
      <c r="A469" s="6">
        <v>420703</v>
      </c>
      <c r="B469" s="7" t="s">
        <v>88</v>
      </c>
      <c r="C469" s="5"/>
      <c r="D469" s="5"/>
    </row>
    <row r="470" spans="1:4" x14ac:dyDescent="0.25">
      <c r="A470" s="6">
        <v>420704</v>
      </c>
      <c r="B470" s="7" t="s">
        <v>89</v>
      </c>
      <c r="C470" s="5"/>
      <c r="D470" s="5"/>
    </row>
    <row r="471" spans="1:4" x14ac:dyDescent="0.25">
      <c r="A471" s="6">
        <v>420705</v>
      </c>
      <c r="B471" s="7" t="s">
        <v>206</v>
      </c>
      <c r="C471" s="5"/>
      <c r="D471" s="5"/>
    </row>
    <row r="472" spans="1:4" x14ac:dyDescent="0.25">
      <c r="A472" s="6"/>
      <c r="B472" s="7" t="s">
        <v>207</v>
      </c>
      <c r="C472" s="5"/>
      <c r="D472" s="5"/>
    </row>
    <row r="473" spans="1:4" x14ac:dyDescent="0.25">
      <c r="A473" s="6"/>
      <c r="B473" s="7" t="s">
        <v>208</v>
      </c>
      <c r="C473" s="5"/>
      <c r="D473" s="5"/>
    </row>
    <row r="474" spans="1:4" x14ac:dyDescent="0.25">
      <c r="A474" s="6"/>
      <c r="B474" s="7" t="s">
        <v>209</v>
      </c>
      <c r="C474" s="5"/>
      <c r="D474" s="5"/>
    </row>
    <row r="475" spans="1:4" x14ac:dyDescent="0.25">
      <c r="A475" s="6">
        <v>420706</v>
      </c>
      <c r="B475" s="7" t="s">
        <v>91</v>
      </c>
      <c r="C475" s="5"/>
      <c r="D475" s="5"/>
    </row>
    <row r="476" spans="1:4" ht="15.75" thickBot="1" x14ac:dyDescent="0.3">
      <c r="A476" s="19">
        <v>420707</v>
      </c>
      <c r="B476" s="20" t="s">
        <v>210</v>
      </c>
      <c r="C476" s="75"/>
      <c r="D476" s="75"/>
    </row>
    <row r="477" spans="1:4" ht="15.75" thickBot="1" x14ac:dyDescent="0.3">
      <c r="A477" s="9" t="s">
        <v>18</v>
      </c>
      <c r="B477" s="10"/>
      <c r="C477" s="67">
        <f>SUM(C467:C476)</f>
        <v>-159241.69</v>
      </c>
      <c r="D477" s="67">
        <f>SUM(D467:D476)</f>
        <v>0</v>
      </c>
    </row>
    <row r="478" spans="1:4" x14ac:dyDescent="0.25">
      <c r="A478" s="12">
        <v>4208</v>
      </c>
      <c r="B478" s="13" t="s">
        <v>255</v>
      </c>
      <c r="C478" s="68"/>
      <c r="D478" s="68"/>
    </row>
    <row r="479" spans="1:4" x14ac:dyDescent="0.25">
      <c r="A479" s="16">
        <v>420801</v>
      </c>
      <c r="B479" s="17" t="s">
        <v>87</v>
      </c>
      <c r="C479" s="69">
        <v>3074.85</v>
      </c>
      <c r="D479" s="69">
        <v>3265.24</v>
      </c>
    </row>
    <row r="480" spans="1:4" x14ac:dyDescent="0.25">
      <c r="A480" s="6">
        <v>420802</v>
      </c>
      <c r="B480" s="7" t="s">
        <v>88</v>
      </c>
      <c r="C480" s="5">
        <v>761.07</v>
      </c>
      <c r="D480" s="5">
        <v>1754.88</v>
      </c>
    </row>
    <row r="481" spans="1:4" x14ac:dyDescent="0.25">
      <c r="A481" s="6">
        <v>420803</v>
      </c>
      <c r="B481" s="7" t="s">
        <v>89</v>
      </c>
      <c r="C481" s="5"/>
      <c r="D481" s="5"/>
    </row>
    <row r="482" spans="1:4" x14ac:dyDescent="0.25">
      <c r="A482" s="6">
        <v>420804</v>
      </c>
      <c r="B482" s="7" t="s">
        <v>206</v>
      </c>
      <c r="C482" s="5"/>
      <c r="D482" s="5"/>
    </row>
    <row r="483" spans="1:4" x14ac:dyDescent="0.25">
      <c r="A483" s="6"/>
      <c r="B483" s="7" t="s">
        <v>207</v>
      </c>
      <c r="C483" s="5"/>
      <c r="D483" s="5"/>
    </row>
    <row r="484" spans="1:4" x14ac:dyDescent="0.25">
      <c r="A484" s="6"/>
      <c r="B484" s="7" t="s">
        <v>208</v>
      </c>
      <c r="C484" s="5"/>
      <c r="D484" s="5"/>
    </row>
    <row r="485" spans="1:4" x14ac:dyDescent="0.25">
      <c r="A485" s="6"/>
      <c r="B485" s="7" t="s">
        <v>209</v>
      </c>
      <c r="C485" s="5"/>
      <c r="D485" s="5"/>
    </row>
    <row r="486" spans="1:4" x14ac:dyDescent="0.25">
      <c r="A486" s="6">
        <v>420805</v>
      </c>
      <c r="B486" s="7" t="s">
        <v>91</v>
      </c>
      <c r="C486" s="5"/>
      <c r="D486" s="5"/>
    </row>
    <row r="487" spans="1:4" ht="15.75" thickBot="1" x14ac:dyDescent="0.3">
      <c r="A487" s="19">
        <v>420806</v>
      </c>
      <c r="B487" s="20" t="s">
        <v>210</v>
      </c>
      <c r="C487" s="75"/>
      <c r="D487" s="75"/>
    </row>
    <row r="488" spans="1:4" ht="15.75" thickBot="1" x14ac:dyDescent="0.3">
      <c r="A488" s="9" t="s">
        <v>18</v>
      </c>
      <c r="B488" s="10"/>
      <c r="C488" s="67">
        <f>SUM(C479:C487)</f>
        <v>3835.92</v>
      </c>
      <c r="D488" s="67">
        <f>SUM(D479:D487)</f>
        <v>5020.12</v>
      </c>
    </row>
    <row r="489" spans="1:4" x14ac:dyDescent="0.25">
      <c r="A489" s="12">
        <v>4209</v>
      </c>
      <c r="B489" s="13" t="s">
        <v>256</v>
      </c>
      <c r="C489" s="68"/>
      <c r="D489" s="68"/>
    </row>
    <row r="490" spans="1:4" x14ac:dyDescent="0.25">
      <c r="A490" s="6">
        <v>420901</v>
      </c>
      <c r="B490" s="7" t="s">
        <v>87</v>
      </c>
      <c r="C490" s="5">
        <v>232.08</v>
      </c>
      <c r="D490" s="5">
        <v>537.9</v>
      </c>
    </row>
    <row r="491" spans="1:4" x14ac:dyDescent="0.25">
      <c r="A491" s="6">
        <v>420902</v>
      </c>
      <c r="B491" s="7" t="s">
        <v>88</v>
      </c>
      <c r="C491" s="5"/>
      <c r="D491" s="5"/>
    </row>
    <row r="492" spans="1:4" x14ac:dyDescent="0.25">
      <c r="A492" s="6">
        <v>420903</v>
      </c>
      <c r="B492" s="7" t="s">
        <v>89</v>
      </c>
      <c r="C492" s="5"/>
      <c r="D492" s="5"/>
    </row>
    <row r="493" spans="1:4" x14ac:dyDescent="0.25">
      <c r="A493" s="6">
        <v>420904</v>
      </c>
      <c r="B493" s="7" t="s">
        <v>206</v>
      </c>
      <c r="C493" s="5"/>
      <c r="D493" s="5"/>
    </row>
    <row r="494" spans="1:4" x14ac:dyDescent="0.25">
      <c r="A494" s="6"/>
      <c r="B494" s="7" t="s">
        <v>207</v>
      </c>
      <c r="C494" s="5"/>
      <c r="D494" s="5"/>
    </row>
    <row r="495" spans="1:4" x14ac:dyDescent="0.25">
      <c r="A495" s="6"/>
      <c r="B495" s="7" t="s">
        <v>208</v>
      </c>
      <c r="C495" s="5"/>
      <c r="D495" s="5"/>
    </row>
    <row r="496" spans="1:4" x14ac:dyDescent="0.25">
      <c r="A496" s="6"/>
      <c r="B496" s="7" t="s">
        <v>209</v>
      </c>
      <c r="C496" s="5"/>
      <c r="D496" s="5"/>
    </row>
    <row r="497" spans="1:4" x14ac:dyDescent="0.25">
      <c r="A497" s="6">
        <v>420905</v>
      </c>
      <c r="B497" s="7" t="s">
        <v>91</v>
      </c>
      <c r="C497" s="5"/>
      <c r="D497" s="5"/>
    </row>
    <row r="498" spans="1:4" ht="15.75" thickBot="1" x14ac:dyDescent="0.3">
      <c r="A498" s="19">
        <v>420906</v>
      </c>
      <c r="B498" s="20" t="s">
        <v>210</v>
      </c>
      <c r="C498" s="75"/>
      <c r="D498" s="75"/>
    </row>
    <row r="499" spans="1:4" ht="15.75" thickBot="1" x14ac:dyDescent="0.3">
      <c r="A499" s="9" t="s">
        <v>18</v>
      </c>
      <c r="B499" s="10"/>
      <c r="C499" s="67">
        <f>SUM(C490:C498)</f>
        <v>232.08</v>
      </c>
      <c r="D499" s="67">
        <f>SUM(D490:D498)</f>
        <v>537.9</v>
      </c>
    </row>
    <row r="500" spans="1:4" x14ac:dyDescent="0.25">
      <c r="A500" s="12">
        <v>4210</v>
      </c>
      <c r="B500" s="13" t="s">
        <v>257</v>
      </c>
      <c r="C500" s="68"/>
      <c r="D500" s="68"/>
    </row>
    <row r="501" spans="1:4" x14ac:dyDescent="0.25">
      <c r="A501" s="6">
        <v>421001</v>
      </c>
      <c r="B501" s="7" t="s">
        <v>219</v>
      </c>
      <c r="C501" s="5"/>
      <c r="D501" s="5"/>
    </row>
    <row r="502" spans="1:4" x14ac:dyDescent="0.25">
      <c r="A502" s="6">
        <v>421002</v>
      </c>
      <c r="B502" s="7" t="s">
        <v>258</v>
      </c>
      <c r="C502" s="5"/>
      <c r="D502" s="5"/>
    </row>
    <row r="503" spans="1:4" x14ac:dyDescent="0.25">
      <c r="A503" s="6">
        <v>421003</v>
      </c>
      <c r="B503" s="7" t="s">
        <v>221</v>
      </c>
      <c r="C503" s="5"/>
      <c r="D503" s="5"/>
    </row>
    <row r="504" spans="1:4" x14ac:dyDescent="0.25">
      <c r="A504" s="6">
        <v>421004</v>
      </c>
      <c r="B504" s="7" t="s">
        <v>222</v>
      </c>
      <c r="C504" s="5"/>
      <c r="D504" s="5"/>
    </row>
    <row r="505" spans="1:4" x14ac:dyDescent="0.25">
      <c r="A505" s="6">
        <v>421005</v>
      </c>
      <c r="B505" s="7" t="s">
        <v>259</v>
      </c>
      <c r="C505" s="5"/>
      <c r="D505" s="5"/>
    </row>
    <row r="506" spans="1:4" x14ac:dyDescent="0.25">
      <c r="A506" s="6">
        <v>421006</v>
      </c>
      <c r="B506" s="7" t="s">
        <v>260</v>
      </c>
      <c r="C506" s="5"/>
      <c r="D506" s="5"/>
    </row>
    <row r="507" spans="1:4" x14ac:dyDescent="0.25">
      <c r="A507" s="6">
        <v>421007</v>
      </c>
      <c r="B507" s="7" t="s">
        <v>261</v>
      </c>
      <c r="C507" s="5"/>
      <c r="D507" s="5"/>
    </row>
    <row r="508" spans="1:4" x14ac:dyDescent="0.25">
      <c r="A508" s="6">
        <v>421008</v>
      </c>
      <c r="B508" s="7" t="s">
        <v>118</v>
      </c>
      <c r="C508" s="5"/>
      <c r="D508" s="5"/>
    </row>
    <row r="509" spans="1:4" x14ac:dyDescent="0.25">
      <c r="A509" s="6"/>
      <c r="B509" s="7" t="s">
        <v>207</v>
      </c>
      <c r="C509" s="5"/>
      <c r="D509" s="5"/>
    </row>
    <row r="510" spans="1:4" x14ac:dyDescent="0.25">
      <c r="A510" s="6"/>
      <c r="B510" s="7" t="s">
        <v>208</v>
      </c>
      <c r="C510" s="5"/>
      <c r="D510" s="5"/>
    </row>
    <row r="511" spans="1:4" x14ac:dyDescent="0.25">
      <c r="A511" s="6"/>
      <c r="B511" s="7" t="s">
        <v>209</v>
      </c>
      <c r="C511" s="5"/>
      <c r="D511" s="5"/>
    </row>
    <row r="512" spans="1:4" ht="15.75" thickBot="1" x14ac:dyDescent="0.3">
      <c r="A512" s="19">
        <v>421009</v>
      </c>
      <c r="B512" s="20" t="s">
        <v>227</v>
      </c>
      <c r="C512" s="75"/>
      <c r="D512" s="75"/>
    </row>
    <row r="513" spans="1:4" ht="15.75" thickBot="1" x14ac:dyDescent="0.3">
      <c r="A513" s="9" t="s">
        <v>18</v>
      </c>
      <c r="B513" s="10"/>
      <c r="C513" s="67">
        <f>SUM(C501:C512)</f>
        <v>0</v>
      </c>
      <c r="D513" s="67">
        <f>SUM(D501:D512)</f>
        <v>0</v>
      </c>
    </row>
    <row r="514" spans="1:4" x14ac:dyDescent="0.25">
      <c r="A514" s="12">
        <v>4211</v>
      </c>
      <c r="B514" s="13" t="s">
        <v>262</v>
      </c>
      <c r="C514" s="68"/>
      <c r="D514" s="68"/>
    </row>
    <row r="515" spans="1:4" x14ac:dyDescent="0.25">
      <c r="A515" s="6">
        <v>421101</v>
      </c>
      <c r="B515" s="7" t="s">
        <v>219</v>
      </c>
      <c r="C515" s="5"/>
      <c r="D515" s="5"/>
    </row>
    <row r="516" spans="1:4" x14ac:dyDescent="0.25">
      <c r="A516" s="6">
        <v>421102</v>
      </c>
      <c r="B516" s="7" t="s">
        <v>220</v>
      </c>
      <c r="C516" s="5"/>
      <c r="D516" s="5"/>
    </row>
    <row r="517" spans="1:4" x14ac:dyDescent="0.25">
      <c r="A517" s="6">
        <v>421103</v>
      </c>
      <c r="B517" s="7" t="s">
        <v>221</v>
      </c>
      <c r="C517" s="5"/>
      <c r="D517" s="5"/>
    </row>
    <row r="518" spans="1:4" x14ac:dyDescent="0.25">
      <c r="A518" s="6">
        <v>421104</v>
      </c>
      <c r="B518" s="7" t="s">
        <v>222</v>
      </c>
      <c r="C518" s="5"/>
      <c r="D518" s="5"/>
    </row>
    <row r="519" spans="1:4" x14ac:dyDescent="0.25">
      <c r="A519" s="6">
        <v>421105</v>
      </c>
      <c r="B519" s="7" t="s">
        <v>259</v>
      </c>
      <c r="C519" s="5"/>
      <c r="D519" s="5"/>
    </row>
    <row r="520" spans="1:4" x14ac:dyDescent="0.25">
      <c r="A520" s="6">
        <v>421106</v>
      </c>
      <c r="B520" s="7" t="s">
        <v>260</v>
      </c>
      <c r="C520" s="5"/>
      <c r="D520" s="5"/>
    </row>
    <row r="521" spans="1:4" x14ac:dyDescent="0.25">
      <c r="A521" s="6">
        <v>421107</v>
      </c>
      <c r="B521" s="7" t="s">
        <v>263</v>
      </c>
      <c r="C521" s="5"/>
      <c r="D521" s="5"/>
    </row>
    <row r="522" spans="1:4" x14ac:dyDescent="0.25">
      <c r="A522" s="6">
        <v>421108</v>
      </c>
      <c r="B522" s="7" t="s">
        <v>118</v>
      </c>
      <c r="C522" s="5"/>
      <c r="D522" s="5"/>
    </row>
    <row r="523" spans="1:4" x14ac:dyDescent="0.25">
      <c r="A523" s="6"/>
      <c r="B523" s="7" t="s">
        <v>207</v>
      </c>
      <c r="C523" s="5"/>
      <c r="D523" s="5"/>
    </row>
    <row r="524" spans="1:4" x14ac:dyDescent="0.25">
      <c r="A524" s="6"/>
      <c r="B524" s="7" t="s">
        <v>208</v>
      </c>
      <c r="C524" s="5"/>
      <c r="D524" s="5"/>
    </row>
    <row r="525" spans="1:4" x14ac:dyDescent="0.25">
      <c r="A525" s="6"/>
      <c r="B525" s="7" t="s">
        <v>209</v>
      </c>
      <c r="C525" s="5"/>
      <c r="D525" s="5"/>
    </row>
    <row r="526" spans="1:4" ht="15.75" thickBot="1" x14ac:dyDescent="0.3">
      <c r="A526" s="19">
        <v>421109</v>
      </c>
      <c r="B526" s="20" t="s">
        <v>227</v>
      </c>
      <c r="C526" s="75"/>
      <c r="D526" s="75"/>
    </row>
    <row r="527" spans="1:4" ht="15.75" thickBot="1" x14ac:dyDescent="0.3">
      <c r="A527" s="9" t="s">
        <v>18</v>
      </c>
      <c r="B527" s="10"/>
      <c r="C527" s="67">
        <f>SUM(C515:C526)</f>
        <v>0</v>
      </c>
      <c r="D527" s="67">
        <f>SUM(D515:D526)</f>
        <v>0</v>
      </c>
    </row>
    <row r="528" spans="1:4" x14ac:dyDescent="0.25">
      <c r="A528" s="12">
        <v>4212</v>
      </c>
      <c r="B528" s="13" t="s">
        <v>233</v>
      </c>
      <c r="C528" s="68"/>
      <c r="D528" s="68"/>
    </row>
    <row r="529" spans="1:4" x14ac:dyDescent="0.25">
      <c r="A529" s="6">
        <v>421201</v>
      </c>
      <c r="B529" s="7" t="s">
        <v>86</v>
      </c>
      <c r="C529" s="5">
        <v>39008.959999999999</v>
      </c>
      <c r="D529" s="5">
        <v>68916.09</v>
      </c>
    </row>
    <row r="530" spans="1:4" x14ac:dyDescent="0.25">
      <c r="A530" s="6">
        <v>421202</v>
      </c>
      <c r="B530" s="7" t="s">
        <v>87</v>
      </c>
      <c r="C530" s="5">
        <v>8288.61</v>
      </c>
      <c r="D530" s="5">
        <v>19934.830000000002</v>
      </c>
    </row>
    <row r="531" spans="1:4" x14ac:dyDescent="0.25">
      <c r="A531" s="6">
        <v>421203</v>
      </c>
      <c r="B531" s="7" t="s">
        <v>88</v>
      </c>
      <c r="C531" s="5">
        <v>4679.67</v>
      </c>
      <c r="D531" s="5">
        <v>2387.63</v>
      </c>
    </row>
    <row r="532" spans="1:4" x14ac:dyDescent="0.25">
      <c r="A532" s="6">
        <v>421204</v>
      </c>
      <c r="B532" s="7" t="s">
        <v>89</v>
      </c>
      <c r="C532" s="5"/>
      <c r="D532" s="5"/>
    </row>
    <row r="533" spans="1:4" x14ac:dyDescent="0.25">
      <c r="A533" s="6">
        <v>421205</v>
      </c>
      <c r="B533" s="7" t="s">
        <v>206</v>
      </c>
      <c r="C533" s="5"/>
      <c r="D533" s="5"/>
    </row>
    <row r="534" spans="1:4" x14ac:dyDescent="0.25">
      <c r="A534" s="16"/>
      <c r="B534" s="17" t="s">
        <v>207</v>
      </c>
      <c r="C534" s="69"/>
      <c r="D534" s="69"/>
    </row>
    <row r="535" spans="1:4" x14ac:dyDescent="0.25">
      <c r="A535" s="16"/>
      <c r="B535" s="17" t="s">
        <v>208</v>
      </c>
      <c r="C535" s="69"/>
      <c r="D535" s="69"/>
    </row>
    <row r="536" spans="1:4" x14ac:dyDescent="0.25">
      <c r="A536" s="16"/>
      <c r="B536" s="17" t="s">
        <v>209</v>
      </c>
      <c r="C536" s="69"/>
      <c r="D536" s="69"/>
    </row>
    <row r="537" spans="1:4" x14ac:dyDescent="0.25">
      <c r="A537" s="6">
        <v>421206</v>
      </c>
      <c r="B537" s="7" t="s">
        <v>91</v>
      </c>
      <c r="C537" s="5"/>
      <c r="D537" s="5"/>
    </row>
    <row r="538" spans="1:4" ht="15.75" thickBot="1" x14ac:dyDescent="0.3">
      <c r="A538" s="19">
        <v>421207</v>
      </c>
      <c r="B538" s="20" t="s">
        <v>92</v>
      </c>
      <c r="C538" s="75"/>
      <c r="D538" s="75"/>
    </row>
    <row r="539" spans="1:4" ht="15.75" thickBot="1" x14ac:dyDescent="0.3">
      <c r="A539" s="9" t="s">
        <v>18</v>
      </c>
      <c r="B539" s="10"/>
      <c r="C539" s="67">
        <f>SUM(C529:C538)</f>
        <v>51977.24</v>
      </c>
      <c r="D539" s="67">
        <f>SUM(D529:D538)</f>
        <v>91238.55</v>
      </c>
    </row>
    <row r="540" spans="1:4" x14ac:dyDescent="0.25">
      <c r="A540" s="12">
        <v>4213</v>
      </c>
      <c r="B540" s="13" t="s">
        <v>264</v>
      </c>
      <c r="C540" s="68"/>
      <c r="D540" s="68"/>
    </row>
    <row r="541" spans="1:4" x14ac:dyDescent="0.25">
      <c r="A541" s="6">
        <v>421301</v>
      </c>
      <c r="B541" s="7" t="s">
        <v>86</v>
      </c>
      <c r="C541" s="5"/>
      <c r="D541" s="5"/>
    </row>
    <row r="542" spans="1:4" x14ac:dyDescent="0.25">
      <c r="A542" s="6">
        <v>421302</v>
      </c>
      <c r="B542" s="7" t="s">
        <v>265</v>
      </c>
      <c r="C542" s="5">
        <v>4304.79</v>
      </c>
      <c r="D542" s="5">
        <v>2813.08</v>
      </c>
    </row>
    <row r="543" spans="1:4" x14ac:dyDescent="0.25">
      <c r="A543" s="6">
        <v>421303</v>
      </c>
      <c r="B543" s="7" t="s">
        <v>88</v>
      </c>
      <c r="C543" s="5"/>
      <c r="D543" s="5"/>
    </row>
    <row r="544" spans="1:4" x14ac:dyDescent="0.25">
      <c r="A544" s="6">
        <v>421304</v>
      </c>
      <c r="B544" s="7" t="s">
        <v>89</v>
      </c>
      <c r="C544" s="5"/>
      <c r="D544" s="5"/>
    </row>
    <row r="545" spans="1:4" x14ac:dyDescent="0.25">
      <c r="A545" s="6">
        <v>421305</v>
      </c>
      <c r="B545" s="7" t="s">
        <v>206</v>
      </c>
      <c r="C545" s="5"/>
      <c r="D545" s="5"/>
    </row>
    <row r="546" spans="1:4" x14ac:dyDescent="0.25">
      <c r="A546" s="6"/>
      <c r="B546" s="7" t="s">
        <v>207</v>
      </c>
      <c r="C546" s="5"/>
      <c r="D546" s="5"/>
    </row>
    <row r="547" spans="1:4" x14ac:dyDescent="0.25">
      <c r="A547" s="6"/>
      <c r="B547" s="7" t="s">
        <v>208</v>
      </c>
      <c r="C547" s="5"/>
      <c r="D547" s="5"/>
    </row>
    <row r="548" spans="1:4" x14ac:dyDescent="0.25">
      <c r="A548" s="6"/>
      <c r="B548" s="7" t="s">
        <v>209</v>
      </c>
      <c r="C548" s="5"/>
      <c r="D548" s="5"/>
    </row>
    <row r="549" spans="1:4" x14ac:dyDescent="0.25">
      <c r="A549" s="6">
        <v>421306</v>
      </c>
      <c r="B549" s="7" t="s">
        <v>91</v>
      </c>
      <c r="C549" s="5"/>
      <c r="D549" s="5"/>
    </row>
    <row r="550" spans="1:4" ht="15.75" thickBot="1" x14ac:dyDescent="0.3">
      <c r="A550" s="19">
        <v>421307</v>
      </c>
      <c r="B550" s="20" t="s">
        <v>92</v>
      </c>
      <c r="C550" s="75"/>
      <c r="D550" s="75"/>
    </row>
    <row r="551" spans="1:4" ht="15.75" thickBot="1" x14ac:dyDescent="0.3">
      <c r="A551" s="9" t="s">
        <v>18</v>
      </c>
      <c r="B551" s="10"/>
      <c r="C551" s="67">
        <f>SUM(C541:C550)</f>
        <v>4304.79</v>
      </c>
      <c r="D551" s="67">
        <f>SUM(D541:D550)</f>
        <v>2813.08</v>
      </c>
    </row>
    <row r="552" spans="1:4" x14ac:dyDescent="0.25">
      <c r="A552" s="12">
        <v>4214</v>
      </c>
      <c r="B552" s="13" t="s">
        <v>236</v>
      </c>
      <c r="C552" s="68"/>
      <c r="D552" s="68"/>
    </row>
    <row r="553" spans="1:4" x14ac:dyDescent="0.25">
      <c r="A553" s="6">
        <v>421401</v>
      </c>
      <c r="B553" s="7" t="s">
        <v>237</v>
      </c>
      <c r="C553" s="5"/>
      <c r="D553" s="5"/>
    </row>
    <row r="554" spans="1:4" x14ac:dyDescent="0.25">
      <c r="A554" s="6">
        <v>421402</v>
      </c>
      <c r="B554" s="7" t="s">
        <v>238</v>
      </c>
      <c r="C554" s="5">
        <v>41529.33</v>
      </c>
      <c r="D554" s="5"/>
    </row>
    <row r="555" spans="1:4" x14ac:dyDescent="0.25">
      <c r="A555" s="6">
        <v>421403</v>
      </c>
      <c r="B555" s="7" t="s">
        <v>245</v>
      </c>
      <c r="C555" s="5"/>
      <c r="D555" s="5"/>
    </row>
    <row r="556" spans="1:4" x14ac:dyDescent="0.25">
      <c r="A556" s="6">
        <v>421404</v>
      </c>
      <c r="B556" s="7" t="s">
        <v>240</v>
      </c>
      <c r="C556" s="5"/>
      <c r="D556" s="5"/>
    </row>
    <row r="557" spans="1:4" x14ac:dyDescent="0.25">
      <c r="A557" s="6">
        <v>421405</v>
      </c>
      <c r="B557" s="7" t="s">
        <v>241</v>
      </c>
      <c r="C557" s="5"/>
      <c r="D557" s="5"/>
    </row>
    <row r="558" spans="1:4" x14ac:dyDescent="0.25">
      <c r="A558" s="6">
        <v>421406</v>
      </c>
      <c r="B558" s="7" t="s">
        <v>116</v>
      </c>
      <c r="C558" s="5"/>
      <c r="D558" s="5"/>
    </row>
    <row r="559" spans="1:4" x14ac:dyDescent="0.25">
      <c r="A559" s="6">
        <v>421407</v>
      </c>
      <c r="B559" s="7" t="s">
        <v>266</v>
      </c>
      <c r="C559" s="5"/>
      <c r="D559" s="5"/>
    </row>
    <row r="560" spans="1:4" x14ac:dyDescent="0.25">
      <c r="A560" s="6">
        <v>421408</v>
      </c>
      <c r="B560" s="7" t="s">
        <v>118</v>
      </c>
      <c r="C560" s="5"/>
      <c r="D560" s="5"/>
    </row>
    <row r="561" spans="1:4" x14ac:dyDescent="0.25">
      <c r="A561" s="6"/>
      <c r="B561" s="7" t="s">
        <v>207</v>
      </c>
      <c r="C561" s="5"/>
      <c r="D561" s="5"/>
    </row>
    <row r="562" spans="1:4" x14ac:dyDescent="0.25">
      <c r="A562" s="6"/>
      <c r="B562" s="7" t="s">
        <v>208</v>
      </c>
      <c r="C562" s="5"/>
      <c r="D562" s="5"/>
    </row>
    <row r="563" spans="1:4" x14ac:dyDescent="0.25">
      <c r="A563" s="6"/>
      <c r="B563" s="7" t="s">
        <v>209</v>
      </c>
      <c r="C563" s="5"/>
      <c r="D563" s="5"/>
    </row>
    <row r="564" spans="1:4" x14ac:dyDescent="0.25">
      <c r="A564" s="6">
        <v>421409</v>
      </c>
      <c r="B564" s="7" t="s">
        <v>267</v>
      </c>
      <c r="C564" s="5"/>
      <c r="D564" s="5"/>
    </row>
    <row r="565" spans="1:4" x14ac:dyDescent="0.25">
      <c r="A565" s="6">
        <v>421410</v>
      </c>
      <c r="B565" s="7" t="s">
        <v>268</v>
      </c>
      <c r="C565" s="5"/>
      <c r="D565" s="5"/>
    </row>
    <row r="566" spans="1:4" ht="15.75" thickBot="1" x14ac:dyDescent="0.3">
      <c r="A566" s="19">
        <v>421411</v>
      </c>
      <c r="B566" s="20" t="s">
        <v>121</v>
      </c>
      <c r="C566" s="75"/>
      <c r="D566" s="75"/>
    </row>
    <row r="567" spans="1:4" ht="15.75" thickBot="1" x14ac:dyDescent="0.3">
      <c r="A567" s="9" t="s">
        <v>18</v>
      </c>
      <c r="B567" s="10"/>
      <c r="C567" s="67">
        <f>SUM(C553:C566)</f>
        <v>41529.33</v>
      </c>
      <c r="D567" s="67">
        <f>SUM(D553:D566)</f>
        <v>0</v>
      </c>
    </row>
    <row r="568" spans="1:4" x14ac:dyDescent="0.25">
      <c r="A568" s="12">
        <v>4215</v>
      </c>
      <c r="B568" s="13" t="s">
        <v>269</v>
      </c>
      <c r="C568" s="68"/>
      <c r="D568" s="68"/>
    </row>
    <row r="569" spans="1:4" x14ac:dyDescent="0.25">
      <c r="A569" s="6">
        <v>421501</v>
      </c>
      <c r="B569" s="7" t="s">
        <v>237</v>
      </c>
      <c r="C569" s="5"/>
      <c r="D569" s="5"/>
    </row>
    <row r="570" spans="1:4" x14ac:dyDescent="0.25">
      <c r="A570" s="6">
        <v>421502</v>
      </c>
      <c r="B570" s="7" t="s">
        <v>238</v>
      </c>
      <c r="C570" s="5"/>
      <c r="D570" s="5"/>
    </row>
    <row r="571" spans="1:4" x14ac:dyDescent="0.25">
      <c r="A571" s="6">
        <v>421503</v>
      </c>
      <c r="B571" s="7" t="s">
        <v>245</v>
      </c>
      <c r="C571" s="5"/>
      <c r="D571" s="5"/>
    </row>
    <row r="572" spans="1:4" x14ac:dyDescent="0.25">
      <c r="A572" s="6">
        <v>421504</v>
      </c>
      <c r="B572" s="7" t="s">
        <v>240</v>
      </c>
      <c r="C572" s="5"/>
      <c r="D572" s="5"/>
    </row>
    <row r="573" spans="1:4" x14ac:dyDescent="0.25">
      <c r="A573" s="6">
        <v>421505</v>
      </c>
      <c r="B573" s="7" t="s">
        <v>241</v>
      </c>
      <c r="C573" s="5"/>
      <c r="D573" s="5"/>
    </row>
    <row r="574" spans="1:4" x14ac:dyDescent="0.25">
      <c r="A574" s="6">
        <v>421506</v>
      </c>
      <c r="B574" s="7" t="s">
        <v>116</v>
      </c>
      <c r="C574" s="5"/>
      <c r="D574" s="5"/>
    </row>
    <row r="575" spans="1:4" x14ac:dyDescent="0.25">
      <c r="A575" s="6">
        <v>421507</v>
      </c>
      <c r="B575" s="7" t="s">
        <v>266</v>
      </c>
      <c r="C575" s="5"/>
      <c r="D575" s="5"/>
    </row>
    <row r="576" spans="1:4" x14ac:dyDescent="0.25">
      <c r="A576" s="6">
        <v>421508</v>
      </c>
      <c r="B576" s="7" t="s">
        <v>118</v>
      </c>
      <c r="C576" s="5"/>
      <c r="D576" s="5"/>
    </row>
    <row r="577" spans="1:4" x14ac:dyDescent="0.25">
      <c r="A577" s="6"/>
      <c r="B577" s="7" t="s">
        <v>207</v>
      </c>
      <c r="C577" s="5"/>
      <c r="D577" s="5"/>
    </row>
    <row r="578" spans="1:4" x14ac:dyDescent="0.25">
      <c r="A578" s="6"/>
      <c r="B578" s="7" t="s">
        <v>208</v>
      </c>
      <c r="C578" s="5"/>
      <c r="D578" s="5"/>
    </row>
    <row r="579" spans="1:4" x14ac:dyDescent="0.25">
      <c r="A579" s="6"/>
      <c r="B579" s="7" t="s">
        <v>209</v>
      </c>
      <c r="C579" s="5"/>
      <c r="D579" s="5"/>
    </row>
    <row r="580" spans="1:4" x14ac:dyDescent="0.25">
      <c r="A580" s="6">
        <v>421509</v>
      </c>
      <c r="B580" s="7" t="s">
        <v>267</v>
      </c>
      <c r="C580" s="5"/>
      <c r="D580" s="5"/>
    </row>
    <row r="581" spans="1:4" x14ac:dyDescent="0.25">
      <c r="A581" s="6">
        <v>421510</v>
      </c>
      <c r="B581" s="7" t="s">
        <v>243</v>
      </c>
      <c r="C581" s="5"/>
      <c r="D581" s="5"/>
    </row>
    <row r="582" spans="1:4" ht="15.75" thickBot="1" x14ac:dyDescent="0.3">
      <c r="A582" s="19">
        <v>421511</v>
      </c>
      <c r="B582" s="20" t="s">
        <v>121</v>
      </c>
      <c r="C582" s="75"/>
      <c r="D582" s="75"/>
    </row>
    <row r="583" spans="1:4" ht="15.75" thickBot="1" x14ac:dyDescent="0.3">
      <c r="A583" s="9" t="s">
        <v>18</v>
      </c>
      <c r="B583" s="10"/>
      <c r="C583" s="67">
        <f>SUM(C569:C582)</f>
        <v>0</v>
      </c>
      <c r="D583" s="67">
        <f>SUM(D569:D582)</f>
        <v>0</v>
      </c>
    </row>
    <row r="584" spans="1:4" x14ac:dyDescent="0.25">
      <c r="A584" s="12">
        <v>43</v>
      </c>
      <c r="B584" s="13" t="s">
        <v>270</v>
      </c>
      <c r="C584" s="68"/>
      <c r="D584" s="68"/>
    </row>
    <row r="585" spans="1:4" x14ac:dyDescent="0.25">
      <c r="A585" s="3">
        <v>4301</v>
      </c>
      <c r="B585" s="4" t="s">
        <v>202</v>
      </c>
      <c r="C585" s="5"/>
      <c r="D585" s="5"/>
    </row>
    <row r="586" spans="1:4" x14ac:dyDescent="0.25">
      <c r="A586" s="6">
        <v>430101</v>
      </c>
      <c r="B586" s="7" t="s">
        <v>94</v>
      </c>
      <c r="C586" s="5"/>
      <c r="D586" s="5"/>
    </row>
    <row r="587" spans="1:4" x14ac:dyDescent="0.25">
      <c r="A587" s="6">
        <v>430102</v>
      </c>
      <c r="B587" s="7" t="s">
        <v>95</v>
      </c>
      <c r="C587" s="5"/>
      <c r="D587" s="5"/>
    </row>
    <row r="588" spans="1:4" x14ac:dyDescent="0.25">
      <c r="A588" s="6">
        <v>430103</v>
      </c>
      <c r="B588" s="7" t="s">
        <v>96</v>
      </c>
      <c r="C588" s="5"/>
      <c r="D588" s="5"/>
    </row>
    <row r="589" spans="1:4" x14ac:dyDescent="0.25">
      <c r="A589" s="6">
        <v>430104</v>
      </c>
      <c r="B589" s="7" t="s">
        <v>97</v>
      </c>
      <c r="C589" s="5"/>
      <c r="D589" s="5"/>
    </row>
    <row r="590" spans="1:4" x14ac:dyDescent="0.25">
      <c r="A590" s="6">
        <v>430105</v>
      </c>
      <c r="B590" s="7" t="s">
        <v>98</v>
      </c>
      <c r="C590" s="5"/>
      <c r="D590" s="5"/>
    </row>
    <row r="591" spans="1:4" x14ac:dyDescent="0.25">
      <c r="A591" s="6">
        <v>430106</v>
      </c>
      <c r="B591" s="7" t="s">
        <v>271</v>
      </c>
      <c r="C591" s="5"/>
      <c r="D591" s="5"/>
    </row>
    <row r="592" spans="1:4" x14ac:dyDescent="0.25">
      <c r="A592" s="6">
        <v>430107</v>
      </c>
      <c r="B592" s="7" t="s">
        <v>100</v>
      </c>
      <c r="C592" s="5"/>
      <c r="D592" s="5"/>
    </row>
    <row r="593" spans="1:4" x14ac:dyDescent="0.25">
      <c r="A593" s="6">
        <v>430108</v>
      </c>
      <c r="B593" s="7" t="s">
        <v>101</v>
      </c>
      <c r="C593" s="5"/>
      <c r="D593" s="5"/>
    </row>
    <row r="594" spans="1:4" x14ac:dyDescent="0.25">
      <c r="A594" s="6">
        <v>430109</v>
      </c>
      <c r="B594" s="7" t="s">
        <v>102</v>
      </c>
      <c r="C594" s="5"/>
      <c r="D594" s="5"/>
    </row>
    <row r="595" spans="1:4" x14ac:dyDescent="0.25">
      <c r="A595" s="6">
        <v>430110</v>
      </c>
      <c r="B595" s="7" t="s">
        <v>103</v>
      </c>
      <c r="C595" s="5"/>
      <c r="D595" s="5"/>
    </row>
    <row r="596" spans="1:4" x14ac:dyDescent="0.25">
      <c r="A596" s="6">
        <v>430111</v>
      </c>
      <c r="B596" s="7" t="s">
        <v>104</v>
      </c>
      <c r="C596" s="5"/>
      <c r="D596" s="5"/>
    </row>
    <row r="597" spans="1:4" x14ac:dyDescent="0.25">
      <c r="A597" s="6">
        <v>430112</v>
      </c>
      <c r="B597" s="7" t="s">
        <v>105</v>
      </c>
      <c r="C597" s="5"/>
      <c r="D597" s="5"/>
    </row>
    <row r="598" spans="1:4" x14ac:dyDescent="0.25">
      <c r="A598" s="6">
        <v>430113</v>
      </c>
      <c r="B598" s="7" t="s">
        <v>106</v>
      </c>
      <c r="C598" s="5"/>
      <c r="D598" s="5"/>
    </row>
    <row r="599" spans="1:4" x14ac:dyDescent="0.25">
      <c r="A599" s="6">
        <v>430114</v>
      </c>
      <c r="B599" s="7" t="s">
        <v>107</v>
      </c>
      <c r="C599" s="5"/>
      <c r="D599" s="5"/>
    </row>
    <row r="600" spans="1:4" ht="15.75" thickBot="1" x14ac:dyDescent="0.3">
      <c r="A600" s="19">
        <v>430115</v>
      </c>
      <c r="B600" s="20" t="s">
        <v>108</v>
      </c>
      <c r="C600" s="5"/>
      <c r="D600" s="5"/>
    </row>
    <row r="601" spans="1:4" ht="15.75" thickBot="1" x14ac:dyDescent="0.3">
      <c r="A601" s="9" t="s">
        <v>18</v>
      </c>
      <c r="B601" s="10"/>
      <c r="C601" s="67">
        <f>SUM(C586:C600)</f>
        <v>0</v>
      </c>
      <c r="D601" s="67">
        <f>SUM(D586:D600)</f>
        <v>0</v>
      </c>
    </row>
    <row r="602" spans="1:4" x14ac:dyDescent="0.25">
      <c r="A602" s="12">
        <v>4302</v>
      </c>
      <c r="B602" s="13" t="s">
        <v>211</v>
      </c>
      <c r="C602" s="68"/>
      <c r="D602" s="68"/>
    </row>
    <row r="603" spans="1:4" x14ac:dyDescent="0.25">
      <c r="A603" s="6">
        <v>430201</v>
      </c>
      <c r="B603" s="7" t="s">
        <v>94</v>
      </c>
      <c r="C603" s="5"/>
      <c r="D603" s="5"/>
    </row>
    <row r="604" spans="1:4" x14ac:dyDescent="0.25">
      <c r="A604" s="6">
        <v>430202</v>
      </c>
      <c r="B604" s="7" t="s">
        <v>95</v>
      </c>
      <c r="C604" s="5"/>
      <c r="D604" s="5"/>
    </row>
    <row r="605" spans="1:4" x14ac:dyDescent="0.25">
      <c r="A605" s="6">
        <v>430203</v>
      </c>
      <c r="B605" s="7" t="s">
        <v>96</v>
      </c>
      <c r="C605" s="5"/>
      <c r="D605" s="5"/>
    </row>
    <row r="606" spans="1:4" x14ac:dyDescent="0.25">
      <c r="A606" s="6">
        <v>430204</v>
      </c>
      <c r="B606" s="7" t="s">
        <v>97</v>
      </c>
      <c r="C606" s="5"/>
      <c r="D606" s="5"/>
    </row>
    <row r="607" spans="1:4" x14ac:dyDescent="0.25">
      <c r="A607" s="6">
        <v>430205</v>
      </c>
      <c r="B607" s="7" t="s">
        <v>98</v>
      </c>
      <c r="C607" s="5"/>
      <c r="D607" s="5"/>
    </row>
    <row r="608" spans="1:4" x14ac:dyDescent="0.25">
      <c r="A608" s="6">
        <v>430206</v>
      </c>
      <c r="B608" s="7" t="s">
        <v>271</v>
      </c>
      <c r="C608" s="5"/>
      <c r="D608" s="5"/>
    </row>
    <row r="609" spans="1:4" x14ac:dyDescent="0.25">
      <c r="A609" s="6">
        <v>430207</v>
      </c>
      <c r="B609" s="7" t="s">
        <v>100</v>
      </c>
      <c r="C609" s="5"/>
      <c r="D609" s="5"/>
    </row>
    <row r="610" spans="1:4" x14ac:dyDescent="0.25">
      <c r="A610" s="6">
        <v>430208</v>
      </c>
      <c r="B610" s="7" t="s">
        <v>101</v>
      </c>
      <c r="C610" s="5"/>
      <c r="D610" s="5"/>
    </row>
    <row r="611" spans="1:4" x14ac:dyDescent="0.25">
      <c r="A611" s="6">
        <v>430209</v>
      </c>
      <c r="B611" s="7" t="s">
        <v>102</v>
      </c>
      <c r="C611" s="5"/>
      <c r="D611" s="5"/>
    </row>
    <row r="612" spans="1:4" x14ac:dyDescent="0.25">
      <c r="A612" s="6">
        <v>430210</v>
      </c>
      <c r="B612" s="7" t="s">
        <v>103</v>
      </c>
      <c r="C612" s="5"/>
      <c r="D612" s="5"/>
    </row>
    <row r="613" spans="1:4" x14ac:dyDescent="0.25">
      <c r="A613" s="6">
        <v>430211</v>
      </c>
      <c r="B613" s="7" t="s">
        <v>104</v>
      </c>
      <c r="C613" s="5"/>
      <c r="D613" s="5"/>
    </row>
    <row r="614" spans="1:4" x14ac:dyDescent="0.25">
      <c r="A614" s="6">
        <v>430212</v>
      </c>
      <c r="B614" s="7" t="s">
        <v>105</v>
      </c>
      <c r="C614" s="5"/>
      <c r="D614" s="5"/>
    </row>
    <row r="615" spans="1:4" x14ac:dyDescent="0.25">
      <c r="A615" s="6">
        <v>430213</v>
      </c>
      <c r="B615" s="7" t="s">
        <v>106</v>
      </c>
      <c r="C615" s="5"/>
      <c r="D615" s="5"/>
    </row>
    <row r="616" spans="1:4" x14ac:dyDescent="0.25">
      <c r="A616" s="6">
        <v>430214</v>
      </c>
      <c r="B616" s="7" t="s">
        <v>107</v>
      </c>
      <c r="C616" s="5"/>
      <c r="D616" s="5"/>
    </row>
    <row r="617" spans="1:4" ht="15.75" thickBot="1" x14ac:dyDescent="0.3">
      <c r="A617" s="19">
        <v>430215</v>
      </c>
      <c r="B617" s="20" t="s">
        <v>108</v>
      </c>
      <c r="C617" s="5"/>
      <c r="D617" s="5"/>
    </row>
    <row r="618" spans="1:4" ht="15.75" thickBot="1" x14ac:dyDescent="0.3">
      <c r="A618" s="9" t="s">
        <v>18</v>
      </c>
      <c r="B618" s="10"/>
      <c r="C618" s="67">
        <f>SUM(C603:C617)</f>
        <v>0</v>
      </c>
      <c r="D618" s="67">
        <f>SUM(D603:D617)</f>
        <v>0</v>
      </c>
    </row>
    <row r="619" spans="1:4" x14ac:dyDescent="0.25">
      <c r="A619" s="12">
        <v>4303</v>
      </c>
      <c r="B619" s="13" t="s">
        <v>213</v>
      </c>
      <c r="C619" s="68"/>
      <c r="D619" s="68"/>
    </row>
    <row r="620" spans="1:4" x14ac:dyDescent="0.25">
      <c r="A620" s="6">
        <v>430301</v>
      </c>
      <c r="B620" s="7" t="s">
        <v>94</v>
      </c>
      <c r="C620" s="5"/>
      <c r="D620" s="5"/>
    </row>
    <row r="621" spans="1:4" x14ac:dyDescent="0.25">
      <c r="A621" s="6">
        <v>430302</v>
      </c>
      <c r="B621" s="7" t="s">
        <v>95</v>
      </c>
      <c r="C621" s="5"/>
      <c r="D621" s="5"/>
    </row>
    <row r="622" spans="1:4" x14ac:dyDescent="0.25">
      <c r="A622" s="6">
        <v>430303</v>
      </c>
      <c r="B622" s="7" t="s">
        <v>96</v>
      </c>
      <c r="C622" s="5"/>
      <c r="D622" s="5"/>
    </row>
    <row r="623" spans="1:4" x14ac:dyDescent="0.25">
      <c r="A623" s="6">
        <v>430304</v>
      </c>
      <c r="B623" s="7" t="s">
        <v>97</v>
      </c>
      <c r="C623" s="5"/>
      <c r="D623" s="5"/>
    </row>
    <row r="624" spans="1:4" x14ac:dyDescent="0.25">
      <c r="A624" s="6">
        <v>430305</v>
      </c>
      <c r="B624" s="7" t="s">
        <v>98</v>
      </c>
      <c r="C624" s="5"/>
      <c r="D624" s="5"/>
    </row>
    <row r="625" spans="1:4" x14ac:dyDescent="0.25">
      <c r="A625" s="6">
        <v>430306</v>
      </c>
      <c r="B625" s="7" t="s">
        <v>99</v>
      </c>
      <c r="C625" s="5"/>
      <c r="D625" s="5"/>
    </row>
    <row r="626" spans="1:4" x14ac:dyDescent="0.25">
      <c r="A626" s="6">
        <v>430307</v>
      </c>
      <c r="B626" s="7" t="s">
        <v>100</v>
      </c>
      <c r="D626" s="5"/>
    </row>
    <row r="627" spans="1:4" x14ac:dyDescent="0.25">
      <c r="A627" s="6">
        <v>430308</v>
      </c>
      <c r="B627" s="7" t="s">
        <v>101</v>
      </c>
      <c r="C627" s="5"/>
      <c r="D627" s="5"/>
    </row>
    <row r="628" spans="1:4" x14ac:dyDescent="0.25">
      <c r="A628" s="6">
        <v>430309</v>
      </c>
      <c r="B628" s="7" t="s">
        <v>102</v>
      </c>
      <c r="C628" s="5"/>
      <c r="D628" s="5"/>
    </row>
    <row r="629" spans="1:4" x14ac:dyDescent="0.25">
      <c r="A629" s="6">
        <v>430310</v>
      </c>
      <c r="B629" s="7" t="s">
        <v>103</v>
      </c>
      <c r="D629" s="5"/>
    </row>
    <row r="630" spans="1:4" x14ac:dyDescent="0.25">
      <c r="A630" s="6">
        <v>430311</v>
      </c>
      <c r="B630" s="7" t="s">
        <v>104</v>
      </c>
      <c r="C630" s="5"/>
      <c r="D630" s="5"/>
    </row>
    <row r="631" spans="1:4" x14ac:dyDescent="0.25">
      <c r="A631" s="6">
        <v>430312</v>
      </c>
      <c r="B631" s="7" t="s">
        <v>105</v>
      </c>
      <c r="C631" s="5"/>
      <c r="D631" s="5"/>
    </row>
    <row r="632" spans="1:4" x14ac:dyDescent="0.25">
      <c r="A632" s="6">
        <v>430313</v>
      </c>
      <c r="B632" s="7" t="s">
        <v>106</v>
      </c>
      <c r="C632" s="5"/>
      <c r="D632" s="5"/>
    </row>
    <row r="633" spans="1:4" x14ac:dyDescent="0.25">
      <c r="A633" s="6">
        <v>430314</v>
      </c>
      <c r="B633" s="7" t="s">
        <v>107</v>
      </c>
      <c r="C633" s="5"/>
      <c r="D633" s="5"/>
    </row>
    <row r="634" spans="1:4" ht="15.75" thickBot="1" x14ac:dyDescent="0.3">
      <c r="A634" s="19">
        <v>430315</v>
      </c>
      <c r="B634" s="20" t="s">
        <v>108</v>
      </c>
      <c r="C634" s="5"/>
      <c r="D634" s="5"/>
    </row>
    <row r="635" spans="1:4" ht="15.75" thickBot="1" x14ac:dyDescent="0.3">
      <c r="A635" s="9" t="s">
        <v>18</v>
      </c>
      <c r="B635" s="10"/>
      <c r="C635" s="67">
        <f>SUM(C620:C634)</f>
        <v>0</v>
      </c>
      <c r="D635" s="67">
        <f>SUM(D620:D634)</f>
        <v>0</v>
      </c>
    </row>
    <row r="636" spans="1:4" x14ac:dyDescent="0.25">
      <c r="A636" s="12">
        <v>4304</v>
      </c>
      <c r="B636" s="13" t="s">
        <v>214</v>
      </c>
      <c r="C636" s="68"/>
      <c r="D636" s="68"/>
    </row>
    <row r="637" spans="1:4" x14ac:dyDescent="0.25">
      <c r="A637" s="6">
        <v>430401</v>
      </c>
      <c r="B637" s="7" t="s">
        <v>94</v>
      </c>
      <c r="C637" s="5"/>
      <c r="D637" s="5"/>
    </row>
    <row r="638" spans="1:4" x14ac:dyDescent="0.25">
      <c r="A638" s="6">
        <v>430402</v>
      </c>
      <c r="B638" s="7" t="s">
        <v>95</v>
      </c>
      <c r="C638" s="5"/>
      <c r="D638" s="5"/>
    </row>
    <row r="639" spans="1:4" x14ac:dyDescent="0.25">
      <c r="A639" s="6">
        <v>430403</v>
      </c>
      <c r="B639" s="7" t="s">
        <v>96</v>
      </c>
      <c r="C639" s="5"/>
      <c r="D639" s="5"/>
    </row>
    <row r="640" spans="1:4" x14ac:dyDescent="0.25">
      <c r="A640" s="6">
        <v>430404</v>
      </c>
      <c r="B640" s="7" t="s">
        <v>97</v>
      </c>
      <c r="C640" s="5"/>
      <c r="D640" s="5"/>
    </row>
    <row r="641" spans="1:4" x14ac:dyDescent="0.25">
      <c r="A641" s="6">
        <v>430405</v>
      </c>
      <c r="B641" s="7" t="s">
        <v>98</v>
      </c>
      <c r="C641" s="5"/>
      <c r="D641" s="5"/>
    </row>
    <row r="642" spans="1:4" x14ac:dyDescent="0.25">
      <c r="A642" s="6">
        <v>430406</v>
      </c>
      <c r="B642" s="7" t="s">
        <v>99</v>
      </c>
      <c r="C642" s="5"/>
      <c r="D642" s="5"/>
    </row>
    <row r="643" spans="1:4" x14ac:dyDescent="0.25">
      <c r="A643" s="6">
        <v>430407</v>
      </c>
      <c r="B643" s="7" t="s">
        <v>100</v>
      </c>
      <c r="D643" s="5"/>
    </row>
    <row r="644" spans="1:4" x14ac:dyDescent="0.25">
      <c r="A644" s="6">
        <v>430408</v>
      </c>
      <c r="B644" s="7" t="s">
        <v>101</v>
      </c>
      <c r="C644" s="5"/>
      <c r="D644" s="5"/>
    </row>
    <row r="645" spans="1:4" x14ac:dyDescent="0.25">
      <c r="A645" s="6">
        <v>430409</v>
      </c>
      <c r="B645" s="7" t="s">
        <v>102</v>
      </c>
      <c r="C645" s="5"/>
      <c r="D645" s="5"/>
    </row>
    <row r="646" spans="1:4" x14ac:dyDescent="0.25">
      <c r="A646" s="6">
        <v>430410</v>
      </c>
      <c r="B646" s="7" t="s">
        <v>103</v>
      </c>
      <c r="D646" s="5"/>
    </row>
    <row r="647" spans="1:4" x14ac:dyDescent="0.25">
      <c r="A647" s="6">
        <v>430411</v>
      </c>
      <c r="B647" s="7" t="s">
        <v>104</v>
      </c>
      <c r="C647" s="5"/>
      <c r="D647" s="5"/>
    </row>
    <row r="648" spans="1:4" x14ac:dyDescent="0.25">
      <c r="A648" s="6">
        <v>430412</v>
      </c>
      <c r="B648" s="7" t="s">
        <v>105</v>
      </c>
      <c r="C648" s="5"/>
      <c r="D648" s="5"/>
    </row>
    <row r="649" spans="1:4" x14ac:dyDescent="0.25">
      <c r="A649" s="6">
        <v>430413</v>
      </c>
      <c r="B649" s="7" t="s">
        <v>106</v>
      </c>
      <c r="C649" s="5"/>
      <c r="D649" s="5"/>
    </row>
    <row r="650" spans="1:4" x14ac:dyDescent="0.25">
      <c r="A650" s="6">
        <v>430414</v>
      </c>
      <c r="B650" s="7" t="s">
        <v>107</v>
      </c>
      <c r="C650" s="5"/>
      <c r="D650" s="5"/>
    </row>
    <row r="651" spans="1:4" ht="15.75" thickBot="1" x14ac:dyDescent="0.3">
      <c r="A651" s="19">
        <v>430415</v>
      </c>
      <c r="B651" s="20" t="s">
        <v>108</v>
      </c>
      <c r="C651" s="5"/>
      <c r="D651" s="5"/>
    </row>
    <row r="652" spans="1:4" ht="15.75" thickBot="1" x14ac:dyDescent="0.3">
      <c r="A652" s="9" t="s">
        <v>18</v>
      </c>
      <c r="B652" s="10"/>
      <c r="C652" s="67">
        <f>SUM(C637:C651)</f>
        <v>0</v>
      </c>
      <c r="D652" s="67">
        <f>SUM(D637:D651)</f>
        <v>0</v>
      </c>
    </row>
    <row r="653" spans="1:4" x14ac:dyDescent="0.25">
      <c r="A653" s="12">
        <v>4305</v>
      </c>
      <c r="B653" s="13" t="s">
        <v>272</v>
      </c>
      <c r="C653" s="68"/>
      <c r="D653" s="68"/>
    </row>
    <row r="654" spans="1:4" x14ac:dyDescent="0.25">
      <c r="A654" s="6">
        <v>430501</v>
      </c>
      <c r="B654" s="7" t="s">
        <v>94</v>
      </c>
      <c r="C654" s="5"/>
      <c r="D654" s="5"/>
    </row>
    <row r="655" spans="1:4" x14ac:dyDescent="0.25">
      <c r="A655" s="6">
        <v>430502</v>
      </c>
      <c r="B655" s="7" t="s">
        <v>95</v>
      </c>
      <c r="C655" s="5"/>
      <c r="D655" s="5"/>
    </row>
    <row r="656" spans="1:4" x14ac:dyDescent="0.25">
      <c r="A656" s="6">
        <v>430503</v>
      </c>
      <c r="B656" s="7" t="s">
        <v>96</v>
      </c>
      <c r="C656" s="5"/>
      <c r="D656" s="5"/>
    </row>
    <row r="657" spans="1:4" x14ac:dyDescent="0.25">
      <c r="A657" s="6">
        <v>430504</v>
      </c>
      <c r="B657" s="7" t="s">
        <v>97</v>
      </c>
      <c r="C657" s="5"/>
      <c r="D657" s="5"/>
    </row>
    <row r="658" spans="1:4" x14ac:dyDescent="0.25">
      <c r="A658" s="6">
        <v>430505</v>
      </c>
      <c r="B658" s="7" t="s">
        <v>98</v>
      </c>
      <c r="C658" s="5"/>
      <c r="D658" s="5"/>
    </row>
    <row r="659" spans="1:4" x14ac:dyDescent="0.25">
      <c r="A659" s="6">
        <v>430506</v>
      </c>
      <c r="B659" s="7" t="s">
        <v>99</v>
      </c>
      <c r="C659" s="5"/>
      <c r="D659" s="5"/>
    </row>
    <row r="660" spans="1:4" x14ac:dyDescent="0.25">
      <c r="A660" s="6">
        <v>430507</v>
      </c>
      <c r="B660" s="7" t="s">
        <v>100</v>
      </c>
      <c r="C660" s="5"/>
      <c r="D660" s="5"/>
    </row>
    <row r="661" spans="1:4" x14ac:dyDescent="0.25">
      <c r="A661" s="6">
        <v>430508</v>
      </c>
      <c r="B661" s="7" t="s">
        <v>101</v>
      </c>
      <c r="C661" s="5"/>
      <c r="D661" s="5"/>
    </row>
    <row r="662" spans="1:4" x14ac:dyDescent="0.25">
      <c r="A662" s="6">
        <v>430509</v>
      </c>
      <c r="B662" s="7" t="s">
        <v>102</v>
      </c>
      <c r="C662" s="5"/>
      <c r="D662" s="5"/>
    </row>
    <row r="663" spans="1:4" x14ac:dyDescent="0.25">
      <c r="A663" s="6">
        <v>430510</v>
      </c>
      <c r="B663" s="7" t="s">
        <v>103</v>
      </c>
      <c r="C663" s="5"/>
      <c r="D663" s="5"/>
    </row>
    <row r="664" spans="1:4" x14ac:dyDescent="0.25">
      <c r="A664" s="6">
        <v>430511</v>
      </c>
      <c r="B664" s="7" t="s">
        <v>104</v>
      </c>
      <c r="C664" s="5"/>
      <c r="D664" s="5"/>
    </row>
    <row r="665" spans="1:4" x14ac:dyDescent="0.25">
      <c r="A665" s="6">
        <v>430512</v>
      </c>
      <c r="B665" s="7" t="s">
        <v>105</v>
      </c>
      <c r="C665" s="5"/>
      <c r="D665" s="5"/>
    </row>
    <row r="666" spans="1:4" x14ac:dyDescent="0.25">
      <c r="A666" s="6">
        <v>430513</v>
      </c>
      <c r="B666" s="7" t="s">
        <v>106</v>
      </c>
      <c r="C666" s="5"/>
      <c r="D666" s="5"/>
    </row>
    <row r="667" spans="1:4" x14ac:dyDescent="0.25">
      <c r="A667" s="6">
        <v>430514</v>
      </c>
      <c r="B667" s="7" t="s">
        <v>107</v>
      </c>
      <c r="C667" s="5"/>
      <c r="D667" s="5"/>
    </row>
    <row r="668" spans="1:4" ht="15.75" thickBot="1" x14ac:dyDescent="0.3">
      <c r="A668" s="19">
        <v>430515</v>
      </c>
      <c r="B668" s="20" t="s">
        <v>108</v>
      </c>
      <c r="C668" s="5"/>
      <c r="D668" s="5"/>
    </row>
    <row r="669" spans="1:4" ht="15.75" thickBot="1" x14ac:dyDescent="0.3">
      <c r="A669" s="9" t="s">
        <v>18</v>
      </c>
      <c r="B669" s="10"/>
      <c r="C669" s="67">
        <f>SUM(C654:C668)</f>
        <v>0</v>
      </c>
      <c r="D669" s="67">
        <f>SUM(D654:D668)</f>
        <v>0</v>
      </c>
    </row>
    <row r="670" spans="1:4" x14ac:dyDescent="0.25">
      <c r="A670" s="12">
        <v>4306</v>
      </c>
      <c r="B670" s="13" t="s">
        <v>273</v>
      </c>
      <c r="C670" s="68"/>
      <c r="D670" s="68"/>
    </row>
    <row r="671" spans="1:4" x14ac:dyDescent="0.25">
      <c r="A671" s="6">
        <v>430601</v>
      </c>
      <c r="B671" s="7" t="s">
        <v>94</v>
      </c>
      <c r="C671" s="5"/>
      <c r="D671" s="5"/>
    </row>
    <row r="672" spans="1:4" x14ac:dyDescent="0.25">
      <c r="A672" s="6">
        <v>430602</v>
      </c>
      <c r="B672" s="7" t="s">
        <v>95</v>
      </c>
      <c r="C672" s="5"/>
      <c r="D672" s="5"/>
    </row>
    <row r="673" spans="1:4" x14ac:dyDescent="0.25">
      <c r="A673" s="6">
        <v>430603</v>
      </c>
      <c r="B673" s="7" t="s">
        <v>274</v>
      </c>
      <c r="C673" s="5"/>
      <c r="D673" s="5"/>
    </row>
    <row r="674" spans="1:4" x14ac:dyDescent="0.25">
      <c r="A674" s="6">
        <v>430604</v>
      </c>
      <c r="B674" s="7" t="s">
        <v>97</v>
      </c>
      <c r="C674" s="5"/>
      <c r="D674" s="5"/>
    </row>
    <row r="675" spans="1:4" x14ac:dyDescent="0.25">
      <c r="A675" s="6">
        <v>430605</v>
      </c>
      <c r="B675" s="7" t="s">
        <v>98</v>
      </c>
      <c r="C675" s="5"/>
      <c r="D675" s="5"/>
    </row>
    <row r="676" spans="1:4" x14ac:dyDescent="0.25">
      <c r="A676" s="6">
        <v>430606</v>
      </c>
      <c r="B676" s="7" t="s">
        <v>271</v>
      </c>
      <c r="C676" s="5"/>
      <c r="D676" s="5"/>
    </row>
    <row r="677" spans="1:4" x14ac:dyDescent="0.25">
      <c r="A677" s="6">
        <v>430607</v>
      </c>
      <c r="B677" s="7" t="s">
        <v>100</v>
      </c>
      <c r="D677" s="5"/>
    </row>
    <row r="678" spans="1:4" x14ac:dyDescent="0.25">
      <c r="A678" s="6">
        <v>430608</v>
      </c>
      <c r="B678" s="7" t="s">
        <v>101</v>
      </c>
      <c r="C678" s="5"/>
      <c r="D678" s="5"/>
    </row>
    <row r="679" spans="1:4" x14ac:dyDescent="0.25">
      <c r="A679" s="6">
        <v>430609</v>
      </c>
      <c r="B679" s="7" t="s">
        <v>102</v>
      </c>
      <c r="C679" s="5"/>
      <c r="D679" s="5"/>
    </row>
    <row r="680" spans="1:4" x14ac:dyDescent="0.25">
      <c r="A680" s="6">
        <v>430610</v>
      </c>
      <c r="B680" s="7" t="s">
        <v>103</v>
      </c>
      <c r="C680" s="5"/>
      <c r="D680" s="5"/>
    </row>
    <row r="681" spans="1:4" x14ac:dyDescent="0.25">
      <c r="A681" s="6">
        <v>430611</v>
      </c>
      <c r="B681" s="7" t="s">
        <v>104</v>
      </c>
      <c r="C681" s="5"/>
      <c r="D681" s="5"/>
    </row>
    <row r="682" spans="1:4" x14ac:dyDescent="0.25">
      <c r="A682" s="6">
        <v>430612</v>
      </c>
      <c r="B682" s="7" t="s">
        <v>105</v>
      </c>
      <c r="C682" s="5"/>
      <c r="D682" s="5"/>
    </row>
    <row r="683" spans="1:4" x14ac:dyDescent="0.25">
      <c r="A683" s="6">
        <v>430613</v>
      </c>
      <c r="B683" s="7" t="s">
        <v>106</v>
      </c>
      <c r="C683" s="5"/>
      <c r="D683" s="5"/>
    </row>
    <row r="684" spans="1:4" x14ac:dyDescent="0.25">
      <c r="A684" s="6">
        <v>430614</v>
      </c>
      <c r="B684" s="7" t="s">
        <v>107</v>
      </c>
      <c r="C684" s="5"/>
      <c r="D684" s="5"/>
    </row>
    <row r="685" spans="1:4" ht="15.75" thickBot="1" x14ac:dyDescent="0.3">
      <c r="A685" s="19">
        <v>430615</v>
      </c>
      <c r="B685" s="20" t="s">
        <v>108</v>
      </c>
      <c r="C685" s="5"/>
      <c r="D685" s="5"/>
    </row>
    <row r="686" spans="1:4" ht="15.75" thickBot="1" x14ac:dyDescent="0.3">
      <c r="A686" s="9" t="s">
        <v>18</v>
      </c>
      <c r="B686" s="10"/>
      <c r="C686" s="67">
        <f>SUM(C671:C685)</f>
        <v>0</v>
      </c>
      <c r="D686" s="67">
        <f>SUM(D671:D685)</f>
        <v>0</v>
      </c>
    </row>
    <row r="687" spans="1:4" x14ac:dyDescent="0.25">
      <c r="A687" s="12">
        <v>4307</v>
      </c>
      <c r="B687" s="13" t="s">
        <v>275</v>
      </c>
      <c r="C687" s="68"/>
      <c r="D687" s="68"/>
    </row>
    <row r="688" spans="1:4" x14ac:dyDescent="0.25">
      <c r="A688" s="6">
        <v>430701</v>
      </c>
      <c r="B688" s="7" t="s">
        <v>94</v>
      </c>
      <c r="C688" s="5"/>
      <c r="D688" s="5"/>
    </row>
    <row r="689" spans="1:4" x14ac:dyDescent="0.25">
      <c r="A689" s="6">
        <v>430702</v>
      </c>
      <c r="B689" s="7" t="s">
        <v>95</v>
      </c>
      <c r="C689" s="5"/>
      <c r="D689" s="5"/>
    </row>
    <row r="690" spans="1:4" x14ac:dyDescent="0.25">
      <c r="A690" s="6">
        <v>430703</v>
      </c>
      <c r="B690" s="7" t="s">
        <v>96</v>
      </c>
      <c r="C690" s="5"/>
      <c r="D690" s="5"/>
    </row>
    <row r="691" spans="1:4" x14ac:dyDescent="0.25">
      <c r="A691" s="6">
        <v>430704</v>
      </c>
      <c r="B691" s="7" t="s">
        <v>97</v>
      </c>
      <c r="C691" s="5"/>
      <c r="D691" s="5"/>
    </row>
    <row r="692" spans="1:4" x14ac:dyDescent="0.25">
      <c r="A692" s="6">
        <v>430705</v>
      </c>
      <c r="B692" s="7" t="s">
        <v>98</v>
      </c>
      <c r="C692" s="5"/>
      <c r="D692" s="5"/>
    </row>
    <row r="693" spans="1:4" x14ac:dyDescent="0.25">
      <c r="A693" s="6">
        <v>430706</v>
      </c>
      <c r="B693" s="7" t="s">
        <v>99</v>
      </c>
      <c r="C693" s="5"/>
      <c r="D693" s="5"/>
    </row>
    <row r="694" spans="1:4" x14ac:dyDescent="0.25">
      <c r="A694" s="6">
        <v>430707</v>
      </c>
      <c r="B694" s="7" t="s">
        <v>100</v>
      </c>
      <c r="C694" s="5"/>
      <c r="D694" s="5"/>
    </row>
    <row r="695" spans="1:4" x14ac:dyDescent="0.25">
      <c r="A695" s="6">
        <v>430708</v>
      </c>
      <c r="B695" s="7" t="s">
        <v>101</v>
      </c>
      <c r="C695" s="5"/>
      <c r="D695" s="5"/>
    </row>
    <row r="696" spans="1:4" x14ac:dyDescent="0.25">
      <c r="A696" s="6">
        <v>430709</v>
      </c>
      <c r="B696" s="7" t="s">
        <v>102</v>
      </c>
      <c r="C696" s="5"/>
      <c r="D696" s="5"/>
    </row>
    <row r="697" spans="1:4" x14ac:dyDescent="0.25">
      <c r="A697" s="6">
        <v>430710</v>
      </c>
      <c r="B697" s="7" t="s">
        <v>103</v>
      </c>
      <c r="C697" s="5"/>
      <c r="D697" s="5"/>
    </row>
    <row r="698" spans="1:4" x14ac:dyDescent="0.25">
      <c r="A698" s="6">
        <v>430711</v>
      </c>
      <c r="B698" s="7" t="s">
        <v>104</v>
      </c>
      <c r="C698" s="5"/>
      <c r="D698" s="5"/>
    </row>
    <row r="699" spans="1:4" x14ac:dyDescent="0.25">
      <c r="A699" s="6">
        <v>430712</v>
      </c>
      <c r="B699" s="7" t="s">
        <v>105</v>
      </c>
      <c r="C699" s="5"/>
      <c r="D699" s="5"/>
    </row>
    <row r="700" spans="1:4" x14ac:dyDescent="0.25">
      <c r="A700" s="6">
        <v>430713</v>
      </c>
      <c r="B700" s="7" t="s">
        <v>106</v>
      </c>
      <c r="C700" s="5"/>
      <c r="D700" s="5"/>
    </row>
    <row r="701" spans="1:4" x14ac:dyDescent="0.25">
      <c r="A701" s="6">
        <v>430714</v>
      </c>
      <c r="B701" s="7" t="s">
        <v>107</v>
      </c>
      <c r="C701" s="5"/>
      <c r="D701" s="5"/>
    </row>
    <row r="702" spans="1:4" ht="15.75" thickBot="1" x14ac:dyDescent="0.3">
      <c r="A702" s="19">
        <v>430715</v>
      </c>
      <c r="B702" s="20" t="s">
        <v>108</v>
      </c>
      <c r="C702" s="5"/>
      <c r="D702" s="5"/>
    </row>
    <row r="703" spans="1:4" ht="15.75" thickBot="1" x14ac:dyDescent="0.3">
      <c r="A703" s="9" t="s">
        <v>18</v>
      </c>
      <c r="B703" s="10"/>
      <c r="C703" s="67">
        <f>SUM(C688:C702)</f>
        <v>0</v>
      </c>
      <c r="D703" s="67">
        <f>SUM(D688:D702)</f>
        <v>0</v>
      </c>
    </row>
    <row r="704" spans="1:4" x14ac:dyDescent="0.25">
      <c r="A704" s="12">
        <v>4308</v>
      </c>
      <c r="B704" s="13" t="s">
        <v>276</v>
      </c>
      <c r="C704" s="68"/>
      <c r="D704" s="68"/>
    </row>
    <row r="705" spans="1:4" x14ac:dyDescent="0.25">
      <c r="A705" s="6">
        <v>430801</v>
      </c>
      <c r="B705" s="7" t="s">
        <v>94</v>
      </c>
      <c r="C705" s="5"/>
      <c r="D705" s="5"/>
    </row>
    <row r="706" spans="1:4" x14ac:dyDescent="0.25">
      <c r="A706" s="6">
        <v>430802</v>
      </c>
      <c r="B706" s="7" t="s">
        <v>95</v>
      </c>
      <c r="C706" s="5"/>
      <c r="D706" s="5"/>
    </row>
    <row r="707" spans="1:4" x14ac:dyDescent="0.25">
      <c r="A707" s="6">
        <v>430803</v>
      </c>
      <c r="B707" s="7" t="s">
        <v>96</v>
      </c>
      <c r="C707" s="5"/>
      <c r="D707" s="5"/>
    </row>
    <row r="708" spans="1:4" x14ac:dyDescent="0.25">
      <c r="A708" s="6">
        <v>430804</v>
      </c>
      <c r="B708" s="7" t="s">
        <v>97</v>
      </c>
      <c r="C708" s="5"/>
      <c r="D708" s="5"/>
    </row>
    <row r="709" spans="1:4" x14ac:dyDescent="0.25">
      <c r="A709" s="6">
        <v>430805</v>
      </c>
      <c r="B709" s="7" t="s">
        <v>98</v>
      </c>
      <c r="C709" s="5"/>
      <c r="D709" s="5"/>
    </row>
    <row r="710" spans="1:4" x14ac:dyDescent="0.25">
      <c r="A710" s="6">
        <v>430806</v>
      </c>
      <c r="B710" s="7" t="s">
        <v>99</v>
      </c>
      <c r="C710" s="5"/>
      <c r="D710" s="5"/>
    </row>
    <row r="711" spans="1:4" x14ac:dyDescent="0.25">
      <c r="A711" s="6">
        <v>430807</v>
      </c>
      <c r="B711" s="7" t="s">
        <v>100</v>
      </c>
      <c r="C711" s="5"/>
      <c r="D711" s="5"/>
    </row>
    <row r="712" spans="1:4" x14ac:dyDescent="0.25">
      <c r="A712" s="6">
        <v>430808</v>
      </c>
      <c r="B712" s="7" t="s">
        <v>101</v>
      </c>
      <c r="C712" s="5"/>
      <c r="D712" s="5"/>
    </row>
    <row r="713" spans="1:4" x14ac:dyDescent="0.25">
      <c r="A713" s="6">
        <v>430809</v>
      </c>
      <c r="B713" s="7" t="s">
        <v>102</v>
      </c>
      <c r="C713" s="5"/>
      <c r="D713" s="5"/>
    </row>
    <row r="714" spans="1:4" x14ac:dyDescent="0.25">
      <c r="A714" s="6">
        <v>430810</v>
      </c>
      <c r="B714" s="7" t="s">
        <v>103</v>
      </c>
      <c r="C714" s="5"/>
      <c r="D714" s="5"/>
    </row>
    <row r="715" spans="1:4" x14ac:dyDescent="0.25">
      <c r="A715" s="6">
        <v>430811</v>
      </c>
      <c r="B715" s="7" t="s">
        <v>104</v>
      </c>
      <c r="C715" s="5"/>
      <c r="D715" s="5"/>
    </row>
    <row r="716" spans="1:4" x14ac:dyDescent="0.25">
      <c r="A716" s="6">
        <v>430812</v>
      </c>
      <c r="B716" s="7" t="s">
        <v>105</v>
      </c>
      <c r="C716" s="5"/>
      <c r="D716" s="5"/>
    </row>
    <row r="717" spans="1:4" x14ac:dyDescent="0.25">
      <c r="A717" s="6">
        <v>430813</v>
      </c>
      <c r="B717" s="7" t="s">
        <v>106</v>
      </c>
      <c r="C717" s="5"/>
      <c r="D717" s="5"/>
    </row>
    <row r="718" spans="1:4" x14ac:dyDescent="0.25">
      <c r="A718" s="6">
        <v>430814</v>
      </c>
      <c r="B718" s="7" t="s">
        <v>107</v>
      </c>
      <c r="C718" s="5"/>
      <c r="D718" s="5"/>
    </row>
    <row r="719" spans="1:4" ht="15.75" thickBot="1" x14ac:dyDescent="0.3">
      <c r="A719" s="19">
        <v>430815</v>
      </c>
      <c r="B719" s="20" t="s">
        <v>108</v>
      </c>
      <c r="C719" s="75"/>
      <c r="D719" s="75"/>
    </row>
    <row r="720" spans="1:4" ht="15.75" thickBot="1" x14ac:dyDescent="0.3">
      <c r="A720" s="9" t="s">
        <v>18</v>
      </c>
      <c r="B720" s="10"/>
      <c r="C720" s="67">
        <f>SUM(C705:C719)</f>
        <v>0</v>
      </c>
      <c r="D720" s="67">
        <f>SUM(D705:D719)</f>
        <v>0</v>
      </c>
    </row>
    <row r="721" spans="1:4" x14ac:dyDescent="0.25">
      <c r="A721" s="12">
        <v>4309</v>
      </c>
      <c r="B721" s="13" t="s">
        <v>277</v>
      </c>
      <c r="C721" s="68"/>
      <c r="D721" s="68"/>
    </row>
    <row r="722" spans="1:4" x14ac:dyDescent="0.25">
      <c r="A722" s="6">
        <v>430901</v>
      </c>
      <c r="B722" s="7" t="s">
        <v>94</v>
      </c>
      <c r="C722" s="5"/>
      <c r="D722" s="5"/>
    </row>
    <row r="723" spans="1:4" x14ac:dyDescent="0.25">
      <c r="A723" s="6">
        <v>430902</v>
      </c>
      <c r="B723" s="7" t="s">
        <v>95</v>
      </c>
      <c r="C723" s="5"/>
      <c r="D723" s="5"/>
    </row>
    <row r="724" spans="1:4" x14ac:dyDescent="0.25">
      <c r="A724" s="6">
        <v>430903</v>
      </c>
      <c r="B724" s="7" t="s">
        <v>274</v>
      </c>
      <c r="C724" s="5"/>
      <c r="D724" s="5"/>
    </row>
    <row r="725" spans="1:4" x14ac:dyDescent="0.25">
      <c r="A725" s="6">
        <v>430904</v>
      </c>
      <c r="B725" s="7" t="s">
        <v>97</v>
      </c>
      <c r="C725" s="5"/>
      <c r="D725" s="5"/>
    </row>
    <row r="726" spans="1:4" x14ac:dyDescent="0.25">
      <c r="A726" s="6">
        <v>430905</v>
      </c>
      <c r="B726" s="7" t="s">
        <v>98</v>
      </c>
      <c r="C726" s="5"/>
      <c r="D726" s="5"/>
    </row>
    <row r="727" spans="1:4" x14ac:dyDescent="0.25">
      <c r="A727" s="6">
        <v>430906</v>
      </c>
      <c r="B727" s="7" t="s">
        <v>99</v>
      </c>
      <c r="C727" s="5"/>
      <c r="D727" s="5"/>
    </row>
    <row r="728" spans="1:4" x14ac:dyDescent="0.25">
      <c r="A728" s="6">
        <v>430907</v>
      </c>
      <c r="B728" s="7" t="s">
        <v>100</v>
      </c>
      <c r="C728" s="5"/>
      <c r="D728" s="5"/>
    </row>
    <row r="729" spans="1:4" x14ac:dyDescent="0.25">
      <c r="A729" s="6">
        <v>430908</v>
      </c>
      <c r="B729" s="7" t="s">
        <v>101</v>
      </c>
      <c r="C729" s="5"/>
      <c r="D729" s="5"/>
    </row>
    <row r="730" spans="1:4" x14ac:dyDescent="0.25">
      <c r="A730" s="6">
        <v>430909</v>
      </c>
      <c r="B730" s="7" t="s">
        <v>102</v>
      </c>
      <c r="C730" s="5"/>
      <c r="D730" s="5"/>
    </row>
    <row r="731" spans="1:4" x14ac:dyDescent="0.25">
      <c r="A731" s="6">
        <v>430910</v>
      </c>
      <c r="B731" s="7" t="s">
        <v>103</v>
      </c>
      <c r="C731" s="5"/>
      <c r="D731" s="5"/>
    </row>
    <row r="732" spans="1:4" x14ac:dyDescent="0.25">
      <c r="A732" s="6">
        <v>430911</v>
      </c>
      <c r="B732" s="7" t="s">
        <v>104</v>
      </c>
      <c r="C732" s="5"/>
      <c r="D732" s="5"/>
    </row>
    <row r="733" spans="1:4" x14ac:dyDescent="0.25">
      <c r="A733" s="6">
        <v>430912</v>
      </c>
      <c r="B733" s="7" t="s">
        <v>105</v>
      </c>
      <c r="C733" s="5"/>
      <c r="D733" s="5"/>
    </row>
    <row r="734" spans="1:4" x14ac:dyDescent="0.25">
      <c r="A734" s="6">
        <v>430913</v>
      </c>
      <c r="B734" s="7" t="s">
        <v>106</v>
      </c>
      <c r="C734" s="5"/>
      <c r="D734" s="5"/>
    </row>
    <row r="735" spans="1:4" x14ac:dyDescent="0.25">
      <c r="A735" s="6">
        <v>430914</v>
      </c>
      <c r="B735" s="7" t="s">
        <v>107</v>
      </c>
      <c r="C735" s="5"/>
      <c r="D735" s="5"/>
    </row>
    <row r="736" spans="1:4" ht="15.75" thickBot="1" x14ac:dyDescent="0.3">
      <c r="A736" s="19">
        <v>430915</v>
      </c>
      <c r="B736" s="20" t="s">
        <v>108</v>
      </c>
      <c r="C736" s="75"/>
      <c r="D736" s="75"/>
    </row>
    <row r="737" spans="1:4" ht="15.75" thickBot="1" x14ac:dyDescent="0.3">
      <c r="A737" s="9" t="s">
        <v>18</v>
      </c>
      <c r="B737" s="10"/>
      <c r="C737" s="67">
        <f>SUM(C722:C736)</f>
        <v>0</v>
      </c>
      <c r="D737" s="67">
        <f>SUM(D722:D736)</f>
        <v>0</v>
      </c>
    </row>
    <row r="738" spans="1:4" x14ac:dyDescent="0.25">
      <c r="A738" s="12">
        <v>4310</v>
      </c>
      <c r="B738" s="13" t="s">
        <v>278</v>
      </c>
      <c r="C738" s="68"/>
      <c r="D738" s="68"/>
    </row>
    <row r="739" spans="1:4" x14ac:dyDescent="0.25">
      <c r="A739" s="6">
        <v>431001</v>
      </c>
      <c r="B739" s="7" t="s">
        <v>94</v>
      </c>
      <c r="C739" s="5"/>
      <c r="D739" s="5"/>
    </row>
    <row r="740" spans="1:4" x14ac:dyDescent="0.25">
      <c r="A740" s="6">
        <v>431002</v>
      </c>
      <c r="B740" s="7" t="s">
        <v>95</v>
      </c>
      <c r="C740" s="5"/>
      <c r="D740" s="5"/>
    </row>
    <row r="741" spans="1:4" x14ac:dyDescent="0.25">
      <c r="A741" s="6">
        <v>431003</v>
      </c>
      <c r="B741" s="7" t="s">
        <v>274</v>
      </c>
      <c r="C741" s="5"/>
      <c r="D741" s="5"/>
    </row>
    <row r="742" spans="1:4" x14ac:dyDescent="0.25">
      <c r="A742" s="6">
        <v>431004</v>
      </c>
      <c r="B742" s="7" t="s">
        <v>97</v>
      </c>
      <c r="C742" s="5"/>
      <c r="D742" s="5"/>
    </row>
    <row r="743" spans="1:4" x14ac:dyDescent="0.25">
      <c r="A743" s="6">
        <v>431005</v>
      </c>
      <c r="B743" s="7" t="s">
        <v>98</v>
      </c>
      <c r="C743" s="5"/>
      <c r="D743" s="5"/>
    </row>
    <row r="744" spans="1:4" x14ac:dyDescent="0.25">
      <c r="A744" s="6">
        <v>431006</v>
      </c>
      <c r="B744" s="7" t="s">
        <v>99</v>
      </c>
      <c r="C744" s="5"/>
      <c r="D744" s="5"/>
    </row>
    <row r="745" spans="1:4" x14ac:dyDescent="0.25">
      <c r="A745" s="6">
        <v>431007</v>
      </c>
      <c r="B745" s="7" t="s">
        <v>100</v>
      </c>
      <c r="D745" s="5"/>
    </row>
    <row r="746" spans="1:4" x14ac:dyDescent="0.25">
      <c r="A746" s="6">
        <v>431008</v>
      </c>
      <c r="B746" s="7" t="s">
        <v>101</v>
      </c>
      <c r="C746" s="5"/>
      <c r="D746" s="5"/>
    </row>
    <row r="747" spans="1:4" x14ac:dyDescent="0.25">
      <c r="A747" s="6">
        <v>431009</v>
      </c>
      <c r="B747" s="7" t="s">
        <v>102</v>
      </c>
      <c r="C747" s="5"/>
      <c r="D747" s="5"/>
    </row>
    <row r="748" spans="1:4" x14ac:dyDescent="0.25">
      <c r="A748" s="6">
        <v>431010</v>
      </c>
      <c r="B748" s="7" t="s">
        <v>103</v>
      </c>
      <c r="C748" s="5"/>
      <c r="D748" s="5"/>
    </row>
    <row r="749" spans="1:4" x14ac:dyDescent="0.25">
      <c r="A749" s="6">
        <v>431011</v>
      </c>
      <c r="B749" s="7" t="s">
        <v>104</v>
      </c>
      <c r="C749" s="5"/>
      <c r="D749" s="5"/>
    </row>
    <row r="750" spans="1:4" x14ac:dyDescent="0.25">
      <c r="A750" s="6">
        <v>431012</v>
      </c>
      <c r="B750" s="7" t="s">
        <v>105</v>
      </c>
      <c r="C750" s="5"/>
      <c r="D750" s="5"/>
    </row>
    <row r="751" spans="1:4" x14ac:dyDescent="0.25">
      <c r="A751" s="6">
        <v>431013</v>
      </c>
      <c r="B751" s="7" t="s">
        <v>106</v>
      </c>
      <c r="C751" s="5"/>
      <c r="D751" s="5"/>
    </row>
    <row r="752" spans="1:4" x14ac:dyDescent="0.25">
      <c r="A752" s="6">
        <v>431014</v>
      </c>
      <c r="B752" s="7" t="s">
        <v>107</v>
      </c>
      <c r="C752" s="5"/>
      <c r="D752" s="5"/>
    </row>
    <row r="753" spans="1:4" ht="15.75" thickBot="1" x14ac:dyDescent="0.3">
      <c r="A753" s="19">
        <v>431015</v>
      </c>
      <c r="B753" s="20" t="s">
        <v>108</v>
      </c>
      <c r="C753" s="5"/>
      <c r="D753" s="5"/>
    </row>
    <row r="754" spans="1:4" ht="15.75" thickBot="1" x14ac:dyDescent="0.3">
      <c r="A754" s="9" t="s">
        <v>18</v>
      </c>
      <c r="B754" s="10"/>
      <c r="C754" s="67">
        <f>SUM(C739:C753)</f>
        <v>0</v>
      </c>
      <c r="D754" s="67">
        <f>SUM(D739:D753)</f>
        <v>0</v>
      </c>
    </row>
    <row r="755" spans="1:4" x14ac:dyDescent="0.25">
      <c r="A755" s="12">
        <v>4311</v>
      </c>
      <c r="B755" s="13" t="s">
        <v>279</v>
      </c>
      <c r="C755" s="68"/>
      <c r="D755" s="68"/>
    </row>
    <row r="756" spans="1:4" x14ac:dyDescent="0.25">
      <c r="A756" s="6">
        <v>431101</v>
      </c>
      <c r="B756" s="7" t="s">
        <v>94</v>
      </c>
      <c r="C756" s="5"/>
      <c r="D756" s="5"/>
    </row>
    <row r="757" spans="1:4" x14ac:dyDescent="0.25">
      <c r="A757" s="6">
        <v>431102</v>
      </c>
      <c r="B757" s="7" t="s">
        <v>95</v>
      </c>
      <c r="C757" s="5"/>
      <c r="D757" s="5"/>
    </row>
    <row r="758" spans="1:4" x14ac:dyDescent="0.25">
      <c r="A758" s="6">
        <v>431103</v>
      </c>
      <c r="B758" s="7" t="s">
        <v>274</v>
      </c>
      <c r="C758" s="5"/>
      <c r="D758" s="5"/>
    </row>
    <row r="759" spans="1:4" x14ac:dyDescent="0.25">
      <c r="A759" s="6">
        <v>431104</v>
      </c>
      <c r="B759" s="7" t="s">
        <v>97</v>
      </c>
      <c r="C759" s="5"/>
      <c r="D759" s="5"/>
    </row>
    <row r="760" spans="1:4" x14ac:dyDescent="0.25">
      <c r="A760" s="6">
        <v>431105</v>
      </c>
      <c r="B760" s="7" t="s">
        <v>98</v>
      </c>
      <c r="C760" s="5"/>
      <c r="D760" s="5"/>
    </row>
    <row r="761" spans="1:4" x14ac:dyDescent="0.25">
      <c r="A761" s="6">
        <v>431106</v>
      </c>
      <c r="B761" s="7" t="s">
        <v>99</v>
      </c>
      <c r="C761" s="5"/>
      <c r="D761" s="5"/>
    </row>
    <row r="762" spans="1:4" x14ac:dyDescent="0.25">
      <c r="A762" s="6">
        <v>431107</v>
      </c>
      <c r="B762" s="7" t="s">
        <v>100</v>
      </c>
      <c r="C762" s="5"/>
      <c r="D762" s="5"/>
    </row>
    <row r="763" spans="1:4" x14ac:dyDescent="0.25">
      <c r="A763" s="6">
        <v>431108</v>
      </c>
      <c r="B763" s="7" t="s">
        <v>101</v>
      </c>
      <c r="C763" s="5"/>
      <c r="D763" s="5"/>
    </row>
    <row r="764" spans="1:4" x14ac:dyDescent="0.25">
      <c r="A764" s="6">
        <v>431109</v>
      </c>
      <c r="B764" s="7" t="s">
        <v>102</v>
      </c>
      <c r="C764" s="5"/>
      <c r="D764" s="5"/>
    </row>
    <row r="765" spans="1:4" x14ac:dyDescent="0.25">
      <c r="A765" s="6">
        <v>431110</v>
      </c>
      <c r="B765" s="7" t="s">
        <v>103</v>
      </c>
      <c r="C765" s="5"/>
      <c r="D765" s="5"/>
    </row>
    <row r="766" spans="1:4" x14ac:dyDescent="0.25">
      <c r="A766" s="6">
        <v>431111</v>
      </c>
      <c r="B766" s="7" t="s">
        <v>104</v>
      </c>
      <c r="C766" s="5"/>
      <c r="D766" s="5"/>
    </row>
    <row r="767" spans="1:4" x14ac:dyDescent="0.25">
      <c r="A767" s="6">
        <v>431112</v>
      </c>
      <c r="B767" s="7" t="s">
        <v>105</v>
      </c>
      <c r="C767" s="5"/>
      <c r="D767" s="5"/>
    </row>
    <row r="768" spans="1:4" x14ac:dyDescent="0.25">
      <c r="A768" s="6">
        <v>431113</v>
      </c>
      <c r="B768" s="7" t="s">
        <v>106</v>
      </c>
      <c r="C768" s="5"/>
      <c r="D768" s="5"/>
    </row>
    <row r="769" spans="1:4" x14ac:dyDescent="0.25">
      <c r="A769" s="6">
        <v>431114</v>
      </c>
      <c r="B769" s="7" t="s">
        <v>107</v>
      </c>
      <c r="C769" s="5"/>
      <c r="D769" s="5"/>
    </row>
    <row r="770" spans="1:4" ht="15.75" thickBot="1" x14ac:dyDescent="0.3">
      <c r="A770" s="19">
        <v>431115</v>
      </c>
      <c r="B770" s="20" t="s">
        <v>108</v>
      </c>
      <c r="C770" s="5"/>
      <c r="D770" s="5"/>
    </row>
    <row r="771" spans="1:4" ht="15.75" thickBot="1" x14ac:dyDescent="0.3">
      <c r="A771" s="9" t="s">
        <v>18</v>
      </c>
      <c r="B771" s="10"/>
      <c r="C771" s="67">
        <f>SUM(C756:C770)</f>
        <v>0</v>
      </c>
      <c r="D771" s="67">
        <f>SUM(D756:D770)</f>
        <v>0</v>
      </c>
    </row>
    <row r="772" spans="1:4" x14ac:dyDescent="0.25">
      <c r="A772" s="12">
        <v>4312</v>
      </c>
      <c r="B772" s="13" t="s">
        <v>236</v>
      </c>
      <c r="C772" s="68"/>
      <c r="D772" s="68"/>
    </row>
    <row r="773" spans="1:4" x14ac:dyDescent="0.25">
      <c r="A773" s="6">
        <v>431201</v>
      </c>
      <c r="B773" s="7" t="s">
        <v>94</v>
      </c>
      <c r="C773" s="5"/>
      <c r="D773" s="5"/>
    </row>
    <row r="774" spans="1:4" x14ac:dyDescent="0.25">
      <c r="A774" s="6">
        <v>431202</v>
      </c>
      <c r="B774" s="7" t="s">
        <v>95</v>
      </c>
      <c r="C774" s="5"/>
      <c r="D774" s="5"/>
    </row>
    <row r="775" spans="1:4" x14ac:dyDescent="0.25">
      <c r="A775" s="6">
        <v>431203</v>
      </c>
      <c r="B775" s="7" t="s">
        <v>96</v>
      </c>
      <c r="C775" s="5"/>
      <c r="D775" s="5"/>
    </row>
    <row r="776" spans="1:4" x14ac:dyDescent="0.25">
      <c r="A776" s="6">
        <v>431204</v>
      </c>
      <c r="B776" s="7" t="s">
        <v>97</v>
      </c>
      <c r="C776" s="5"/>
      <c r="D776" s="5"/>
    </row>
    <row r="777" spans="1:4" x14ac:dyDescent="0.25">
      <c r="A777" s="6">
        <v>431205</v>
      </c>
      <c r="B777" s="7" t="s">
        <v>98</v>
      </c>
      <c r="C777" s="5"/>
      <c r="D777" s="5"/>
    </row>
    <row r="778" spans="1:4" x14ac:dyDescent="0.25">
      <c r="A778" s="6">
        <v>431206</v>
      </c>
      <c r="B778" s="7" t="s">
        <v>99</v>
      </c>
      <c r="C778" s="5"/>
      <c r="D778" s="5"/>
    </row>
    <row r="779" spans="1:4" x14ac:dyDescent="0.25">
      <c r="A779" s="6">
        <v>431207</v>
      </c>
      <c r="B779" s="7" t="s">
        <v>100</v>
      </c>
      <c r="C779" s="5"/>
      <c r="D779" s="5"/>
    </row>
    <row r="780" spans="1:4" x14ac:dyDescent="0.25">
      <c r="A780" s="6">
        <v>431208</v>
      </c>
      <c r="B780" s="7" t="s">
        <v>101</v>
      </c>
      <c r="C780" s="5"/>
      <c r="D780" s="5"/>
    </row>
    <row r="781" spans="1:4" x14ac:dyDescent="0.25">
      <c r="A781" s="6">
        <v>431209</v>
      </c>
      <c r="B781" s="7" t="s">
        <v>102</v>
      </c>
      <c r="C781" s="5"/>
      <c r="D781" s="5"/>
    </row>
    <row r="782" spans="1:4" x14ac:dyDescent="0.25">
      <c r="A782" s="6">
        <v>431210</v>
      </c>
      <c r="B782" s="7" t="s">
        <v>103</v>
      </c>
      <c r="C782" s="5"/>
      <c r="D782" s="5"/>
    </row>
    <row r="783" spans="1:4" x14ac:dyDescent="0.25">
      <c r="A783" s="6">
        <v>431211</v>
      </c>
      <c r="B783" s="7" t="s">
        <v>104</v>
      </c>
      <c r="C783" s="5"/>
      <c r="D783" s="5"/>
    </row>
    <row r="784" spans="1:4" x14ac:dyDescent="0.25">
      <c r="A784" s="6">
        <v>431212</v>
      </c>
      <c r="B784" s="7" t="s">
        <v>105</v>
      </c>
      <c r="D784" s="5"/>
    </row>
    <row r="785" spans="1:4" x14ac:dyDescent="0.25">
      <c r="A785" s="6">
        <v>431213</v>
      </c>
      <c r="B785" s="7" t="s">
        <v>106</v>
      </c>
      <c r="C785" s="5"/>
      <c r="D785" s="5"/>
    </row>
    <row r="786" spans="1:4" x14ac:dyDescent="0.25">
      <c r="A786" s="6">
        <v>431214</v>
      </c>
      <c r="B786" s="7" t="s">
        <v>107</v>
      </c>
      <c r="C786" s="5"/>
      <c r="D786" s="5"/>
    </row>
    <row r="787" spans="1:4" ht="15.75" thickBot="1" x14ac:dyDescent="0.3">
      <c r="A787" s="19">
        <v>431215</v>
      </c>
      <c r="B787" s="20" t="s">
        <v>108</v>
      </c>
      <c r="C787" s="5"/>
      <c r="D787" s="5"/>
    </row>
    <row r="788" spans="1:4" ht="15.75" thickBot="1" x14ac:dyDescent="0.3">
      <c r="A788" s="9" t="s">
        <v>18</v>
      </c>
      <c r="B788" s="10"/>
      <c r="C788" s="67">
        <f>SUM(C773:C787)</f>
        <v>0</v>
      </c>
      <c r="D788" s="67">
        <f>SUM(D773:D787)</f>
        <v>0</v>
      </c>
    </row>
    <row r="789" spans="1:4" x14ac:dyDescent="0.25">
      <c r="A789" s="12">
        <v>4313</v>
      </c>
      <c r="B789" s="13" t="s">
        <v>281</v>
      </c>
      <c r="C789" s="68"/>
      <c r="D789" s="68"/>
    </row>
    <row r="790" spans="1:4" x14ac:dyDescent="0.25">
      <c r="A790" s="6">
        <v>431301</v>
      </c>
      <c r="B790" s="7" t="s">
        <v>94</v>
      </c>
      <c r="C790" s="5"/>
      <c r="D790" s="5"/>
    </row>
    <row r="791" spans="1:4" x14ac:dyDescent="0.25">
      <c r="A791" s="6">
        <v>431302</v>
      </c>
      <c r="B791" s="7" t="s">
        <v>95</v>
      </c>
      <c r="C791" s="5"/>
      <c r="D791" s="5"/>
    </row>
    <row r="792" spans="1:4" x14ac:dyDescent="0.25">
      <c r="A792" s="6">
        <v>431303</v>
      </c>
      <c r="B792" s="7" t="s">
        <v>96</v>
      </c>
      <c r="C792" s="5"/>
      <c r="D792" s="5"/>
    </row>
    <row r="793" spans="1:4" x14ac:dyDescent="0.25">
      <c r="A793" s="6">
        <v>431304</v>
      </c>
      <c r="B793" s="7" t="s">
        <v>97</v>
      </c>
      <c r="C793" s="5"/>
      <c r="D793" s="5"/>
    </row>
    <row r="794" spans="1:4" x14ac:dyDescent="0.25">
      <c r="A794" s="6">
        <v>431305</v>
      </c>
      <c r="B794" s="7" t="s">
        <v>98</v>
      </c>
      <c r="C794" s="5"/>
      <c r="D794" s="5"/>
    </row>
    <row r="795" spans="1:4" x14ac:dyDescent="0.25">
      <c r="A795" s="6">
        <v>431306</v>
      </c>
      <c r="B795" s="7" t="s">
        <v>99</v>
      </c>
      <c r="C795" s="5"/>
      <c r="D795" s="5"/>
    </row>
    <row r="796" spans="1:4" x14ac:dyDescent="0.25">
      <c r="A796" s="6">
        <v>431307</v>
      </c>
      <c r="B796" s="7" t="s">
        <v>100</v>
      </c>
      <c r="C796" s="5"/>
      <c r="D796" s="5"/>
    </row>
    <row r="797" spans="1:4" x14ac:dyDescent="0.25">
      <c r="A797" s="6">
        <v>431308</v>
      </c>
      <c r="B797" s="7" t="s">
        <v>101</v>
      </c>
      <c r="C797" s="5"/>
      <c r="D797" s="5"/>
    </row>
    <row r="798" spans="1:4" x14ac:dyDescent="0.25">
      <c r="A798" s="6">
        <v>431309</v>
      </c>
      <c r="B798" s="7" t="s">
        <v>102</v>
      </c>
      <c r="C798" s="5"/>
      <c r="D798" s="5"/>
    </row>
    <row r="799" spans="1:4" x14ac:dyDescent="0.25">
      <c r="A799" s="6">
        <v>431310</v>
      </c>
      <c r="B799" s="7" t="s">
        <v>103</v>
      </c>
      <c r="C799" s="5"/>
      <c r="D799" s="5"/>
    </row>
    <row r="800" spans="1:4" x14ac:dyDescent="0.25">
      <c r="A800" s="6">
        <v>431311</v>
      </c>
      <c r="B800" s="7" t="s">
        <v>104</v>
      </c>
      <c r="C800" s="5"/>
      <c r="D800" s="5"/>
    </row>
    <row r="801" spans="1:4" x14ac:dyDescent="0.25">
      <c r="A801" s="6">
        <v>431312</v>
      </c>
      <c r="B801" s="7" t="s">
        <v>105</v>
      </c>
      <c r="C801" s="5"/>
      <c r="D801" s="5"/>
    </row>
    <row r="802" spans="1:4" x14ac:dyDescent="0.25">
      <c r="A802" s="6">
        <v>431313</v>
      </c>
      <c r="B802" s="7" t="s">
        <v>106</v>
      </c>
      <c r="C802" s="5"/>
      <c r="D802" s="5"/>
    </row>
    <row r="803" spans="1:4" x14ac:dyDescent="0.25">
      <c r="A803" s="6">
        <v>431314</v>
      </c>
      <c r="B803" s="7" t="s">
        <v>107</v>
      </c>
      <c r="C803" s="5"/>
      <c r="D803" s="5"/>
    </row>
    <row r="804" spans="1:4" ht="15.75" thickBot="1" x14ac:dyDescent="0.3">
      <c r="A804" s="19">
        <v>431315</v>
      </c>
      <c r="B804" s="20" t="s">
        <v>108</v>
      </c>
      <c r="C804" s="5"/>
      <c r="D804" s="5"/>
    </row>
    <row r="805" spans="1:4" x14ac:dyDescent="0.25">
      <c r="A805" s="22" t="s">
        <v>18</v>
      </c>
      <c r="B805" s="23"/>
      <c r="C805" s="71">
        <f>SUM(C790:C804)</f>
        <v>0</v>
      </c>
      <c r="D805" s="71">
        <f>SUM(D790:D804)</f>
        <v>0</v>
      </c>
    </row>
    <row r="806" spans="1:4" x14ac:dyDescent="0.25">
      <c r="A806" s="36">
        <v>4314</v>
      </c>
      <c r="B806" s="37" t="s">
        <v>282</v>
      </c>
      <c r="C806" s="77"/>
      <c r="D806" s="77"/>
    </row>
    <row r="807" spans="1:4" ht="15.75" thickBot="1" x14ac:dyDescent="0.3">
      <c r="A807" s="39">
        <v>431401</v>
      </c>
      <c r="B807" s="33" t="s">
        <v>283</v>
      </c>
      <c r="C807" s="77"/>
      <c r="D807" s="77"/>
    </row>
    <row r="808" spans="1:4" ht="15.75" thickBot="1" x14ac:dyDescent="0.3">
      <c r="A808" s="9" t="s">
        <v>18</v>
      </c>
      <c r="B808" s="10"/>
      <c r="C808" s="67">
        <f>SUM(C807)</f>
        <v>0</v>
      </c>
      <c r="D808" s="67">
        <f>SUM(D807)</f>
        <v>0</v>
      </c>
    </row>
    <row r="809" spans="1:4" x14ac:dyDescent="0.25">
      <c r="A809" s="12">
        <v>44</v>
      </c>
      <c r="B809" s="13" t="s">
        <v>284</v>
      </c>
      <c r="C809" s="68"/>
      <c r="D809" s="68"/>
    </row>
    <row r="810" spans="1:4" x14ac:dyDescent="0.25">
      <c r="A810" s="3">
        <v>4401</v>
      </c>
      <c r="B810" s="4" t="s">
        <v>249</v>
      </c>
      <c r="C810" s="5"/>
      <c r="D810" s="5"/>
    </row>
    <row r="811" spans="1:4" x14ac:dyDescent="0.25">
      <c r="A811" s="6">
        <v>440101</v>
      </c>
      <c r="B811" s="7" t="s">
        <v>94</v>
      </c>
      <c r="C811" s="5">
        <v>26392941.09</v>
      </c>
      <c r="D811" s="5">
        <v>30513540.870000001</v>
      </c>
    </row>
    <row r="812" spans="1:4" x14ac:dyDescent="0.25">
      <c r="A812" s="6">
        <v>440102</v>
      </c>
      <c r="B812" s="7" t="s">
        <v>95</v>
      </c>
      <c r="C812" s="5">
        <v>25457730.16</v>
      </c>
      <c r="D812" s="5">
        <v>32396829.440000001</v>
      </c>
    </row>
    <row r="813" spans="1:4" x14ac:dyDescent="0.25">
      <c r="A813" s="6">
        <v>440103</v>
      </c>
      <c r="B813" s="7" t="s">
        <v>96</v>
      </c>
      <c r="C813" s="5">
        <v>-104800</v>
      </c>
      <c r="D813" s="5">
        <v>316437.24</v>
      </c>
    </row>
    <row r="814" spans="1:4" x14ac:dyDescent="0.25">
      <c r="A814" s="6">
        <v>440104</v>
      </c>
      <c r="B814" s="7" t="s">
        <v>97</v>
      </c>
      <c r="C814" s="5">
        <v>295403.55</v>
      </c>
      <c r="D814" s="5"/>
    </row>
    <row r="815" spans="1:4" x14ac:dyDescent="0.25">
      <c r="A815" s="6">
        <v>440105</v>
      </c>
      <c r="B815" s="7" t="s">
        <v>98</v>
      </c>
      <c r="C815" s="5">
        <v>701729.35</v>
      </c>
      <c r="D815" s="5">
        <v>933398.47</v>
      </c>
    </row>
    <row r="816" spans="1:4" x14ac:dyDescent="0.25">
      <c r="A816" s="6">
        <v>440106</v>
      </c>
      <c r="B816" s="7" t="s">
        <v>271</v>
      </c>
      <c r="C816" s="5"/>
      <c r="D816" s="5">
        <v>136754.71</v>
      </c>
    </row>
    <row r="817" spans="1:4" x14ac:dyDescent="0.25">
      <c r="A817" s="6">
        <v>440107</v>
      </c>
      <c r="B817" s="7" t="s">
        <v>100</v>
      </c>
      <c r="C817" s="5"/>
      <c r="D817" s="5"/>
    </row>
    <row r="818" spans="1:4" x14ac:dyDescent="0.25">
      <c r="A818" s="6">
        <v>440108</v>
      </c>
      <c r="B818" s="7" t="s">
        <v>101</v>
      </c>
      <c r="C818" s="5">
        <v>1872023.49</v>
      </c>
      <c r="D818" s="5">
        <v>2277939.11</v>
      </c>
    </row>
    <row r="819" spans="1:4" x14ac:dyDescent="0.25">
      <c r="A819" s="6">
        <v>440109</v>
      </c>
      <c r="B819" s="7" t="s">
        <v>102</v>
      </c>
      <c r="C819" s="5">
        <v>2341223.7599999998</v>
      </c>
      <c r="D819" s="5">
        <v>4792766.0599999996</v>
      </c>
    </row>
    <row r="820" spans="1:4" x14ac:dyDescent="0.25">
      <c r="A820" s="6">
        <v>440110</v>
      </c>
      <c r="B820" s="7" t="s">
        <v>103</v>
      </c>
      <c r="C820" s="5">
        <v>64024.32</v>
      </c>
      <c r="D820" s="5">
        <v>3177274.16</v>
      </c>
    </row>
    <row r="821" spans="1:4" x14ac:dyDescent="0.25">
      <c r="A821" s="6">
        <v>440111</v>
      </c>
      <c r="B821" s="7" t="s">
        <v>104</v>
      </c>
      <c r="C821" s="5">
        <v>181693.58</v>
      </c>
      <c r="D821" s="5">
        <v>-34297.839999999997</v>
      </c>
    </row>
    <row r="822" spans="1:4" x14ac:dyDescent="0.25">
      <c r="A822" s="6">
        <v>440112</v>
      </c>
      <c r="B822" s="7" t="s">
        <v>105</v>
      </c>
      <c r="C822" s="5">
        <v>2286969.6</v>
      </c>
      <c r="D822" s="5">
        <v>830398.57</v>
      </c>
    </row>
    <row r="823" spans="1:4" x14ac:dyDescent="0.25">
      <c r="A823" s="6">
        <v>440113</v>
      </c>
      <c r="B823" s="7" t="s">
        <v>106</v>
      </c>
      <c r="C823" s="5"/>
      <c r="D823" s="5"/>
    </row>
    <row r="824" spans="1:4" x14ac:dyDescent="0.25">
      <c r="A824" s="6">
        <v>440114</v>
      </c>
      <c r="B824" s="7" t="s">
        <v>107</v>
      </c>
      <c r="C824" s="5"/>
      <c r="D824" s="5"/>
    </row>
    <row r="825" spans="1:4" ht="15.75" thickBot="1" x14ac:dyDescent="0.3">
      <c r="A825" s="19">
        <v>440115</v>
      </c>
      <c r="B825" s="20" t="s">
        <v>108</v>
      </c>
      <c r="C825" s="75"/>
      <c r="D825" s="75"/>
    </row>
    <row r="826" spans="1:4" ht="15.75" thickBot="1" x14ac:dyDescent="0.3">
      <c r="A826" s="9" t="s">
        <v>18</v>
      </c>
      <c r="B826" s="10"/>
      <c r="C826" s="67">
        <f>SUM(C811:C825)</f>
        <v>59488938.899999999</v>
      </c>
      <c r="D826" s="67">
        <f>SUM(D811:D825)</f>
        <v>75341040.789999992</v>
      </c>
    </row>
    <row r="827" spans="1:4" x14ac:dyDescent="0.25">
      <c r="A827" s="12">
        <v>4402</v>
      </c>
      <c r="B827" s="13" t="s">
        <v>285</v>
      </c>
      <c r="C827" s="68"/>
      <c r="D827" s="68"/>
    </row>
    <row r="828" spans="1:4" x14ac:dyDescent="0.25">
      <c r="A828" s="6">
        <v>440201</v>
      </c>
      <c r="B828" s="7" t="s">
        <v>94</v>
      </c>
      <c r="C828" s="5"/>
      <c r="D828" s="5"/>
    </row>
    <row r="829" spans="1:4" x14ac:dyDescent="0.25">
      <c r="A829" s="6">
        <v>440202</v>
      </c>
      <c r="B829" s="7" t="s">
        <v>95</v>
      </c>
      <c r="C829" s="5"/>
      <c r="D829" s="5"/>
    </row>
    <row r="830" spans="1:4" x14ac:dyDescent="0.25">
      <c r="A830" s="6">
        <v>440203</v>
      </c>
      <c r="B830" s="7" t="s">
        <v>96</v>
      </c>
      <c r="C830" s="5"/>
      <c r="D830" s="5"/>
    </row>
    <row r="831" spans="1:4" x14ac:dyDescent="0.25">
      <c r="A831" s="6">
        <v>440204</v>
      </c>
      <c r="B831" s="7" t="s">
        <v>97</v>
      </c>
      <c r="C831" s="5"/>
      <c r="D831" s="5"/>
    </row>
    <row r="832" spans="1:4" x14ac:dyDescent="0.25">
      <c r="A832" s="6">
        <v>440205</v>
      </c>
      <c r="B832" s="7" t="s">
        <v>98</v>
      </c>
      <c r="C832" s="5"/>
      <c r="D832" s="5"/>
    </row>
    <row r="833" spans="1:4" x14ac:dyDescent="0.25">
      <c r="A833" s="6">
        <v>440206</v>
      </c>
      <c r="B833" s="7" t="s">
        <v>99</v>
      </c>
      <c r="C833" s="5"/>
      <c r="D833" s="5"/>
    </row>
    <row r="834" spans="1:4" x14ac:dyDescent="0.25">
      <c r="A834" s="6">
        <v>440207</v>
      </c>
      <c r="B834" s="7" t="s">
        <v>100</v>
      </c>
      <c r="C834" s="5"/>
      <c r="D834" s="5"/>
    </row>
    <row r="835" spans="1:4" x14ac:dyDescent="0.25">
      <c r="A835" s="6">
        <v>440208</v>
      </c>
      <c r="B835" s="7" t="s">
        <v>101</v>
      </c>
      <c r="C835" s="5"/>
      <c r="D835" s="5"/>
    </row>
    <row r="836" spans="1:4" x14ac:dyDescent="0.25">
      <c r="A836" s="6">
        <v>440209</v>
      </c>
      <c r="B836" s="7" t="s">
        <v>102</v>
      </c>
      <c r="C836" s="5"/>
      <c r="D836" s="5"/>
    </row>
    <row r="837" spans="1:4" x14ac:dyDescent="0.25">
      <c r="A837" s="6">
        <v>440210</v>
      </c>
      <c r="B837" s="7" t="s">
        <v>103</v>
      </c>
      <c r="C837" s="5"/>
      <c r="D837" s="5"/>
    </row>
    <row r="838" spans="1:4" x14ac:dyDescent="0.25">
      <c r="A838" s="6">
        <v>440211</v>
      </c>
      <c r="B838" s="7" t="s">
        <v>104</v>
      </c>
      <c r="C838" s="5"/>
      <c r="D838" s="5"/>
    </row>
    <row r="839" spans="1:4" x14ac:dyDescent="0.25">
      <c r="A839" s="6">
        <v>440212</v>
      </c>
      <c r="B839" s="7" t="s">
        <v>105</v>
      </c>
      <c r="C839" s="5"/>
      <c r="D839" s="5"/>
    </row>
    <row r="840" spans="1:4" x14ac:dyDescent="0.25">
      <c r="A840" s="6">
        <v>440213</v>
      </c>
      <c r="B840" s="7" t="s">
        <v>106</v>
      </c>
      <c r="C840" s="5"/>
      <c r="D840" s="5"/>
    </row>
    <row r="841" spans="1:4" x14ac:dyDescent="0.25">
      <c r="A841" s="6">
        <v>440214</v>
      </c>
      <c r="B841" s="7" t="s">
        <v>107</v>
      </c>
      <c r="C841" s="5"/>
      <c r="D841" s="5"/>
    </row>
    <row r="842" spans="1:4" ht="15.75" thickBot="1" x14ac:dyDescent="0.3">
      <c r="A842" s="19">
        <v>440215</v>
      </c>
      <c r="B842" s="20" t="s">
        <v>108</v>
      </c>
      <c r="C842" s="75"/>
      <c r="D842" s="75"/>
    </row>
    <row r="843" spans="1:4" ht="15.75" thickBot="1" x14ac:dyDescent="0.3">
      <c r="A843" s="9" t="s">
        <v>18</v>
      </c>
      <c r="B843" s="10"/>
      <c r="C843" s="67">
        <f>SUM(C828:C842)</f>
        <v>0</v>
      </c>
      <c r="D843" s="67">
        <f>SUM(D828:D842)</f>
        <v>0</v>
      </c>
    </row>
    <row r="844" spans="1:4" x14ac:dyDescent="0.25">
      <c r="A844" s="12">
        <v>4403</v>
      </c>
      <c r="B844" s="13" t="s">
        <v>251</v>
      </c>
      <c r="C844" s="68"/>
      <c r="D844" s="68"/>
    </row>
    <row r="845" spans="1:4" x14ac:dyDescent="0.25">
      <c r="A845" s="6">
        <v>440301</v>
      </c>
      <c r="B845" s="7" t="s">
        <v>94</v>
      </c>
      <c r="C845" s="5">
        <v>3969985.62</v>
      </c>
      <c r="D845" s="5">
        <v>11979279.32</v>
      </c>
    </row>
    <row r="846" spans="1:4" x14ac:dyDescent="0.25">
      <c r="A846" s="6">
        <v>440302</v>
      </c>
      <c r="B846" s="7" t="s">
        <v>95</v>
      </c>
      <c r="C846" s="5">
        <v>1573281.46</v>
      </c>
      <c r="D846" s="5">
        <v>1679383.94</v>
      </c>
    </row>
    <row r="847" spans="1:4" x14ac:dyDescent="0.25">
      <c r="A847" s="6">
        <v>440303</v>
      </c>
      <c r="B847" s="7" t="s">
        <v>96</v>
      </c>
      <c r="C847" s="5"/>
      <c r="D847" s="5"/>
    </row>
    <row r="848" spans="1:4" x14ac:dyDescent="0.25">
      <c r="A848" s="6">
        <v>440304</v>
      </c>
      <c r="B848" s="7" t="s">
        <v>97</v>
      </c>
      <c r="C848" s="5"/>
      <c r="D848" s="5"/>
    </row>
    <row r="849" spans="1:4" x14ac:dyDescent="0.25">
      <c r="A849" s="6">
        <v>440305</v>
      </c>
      <c r="B849" s="7" t="s">
        <v>98</v>
      </c>
      <c r="C849" s="5"/>
      <c r="D849" s="5"/>
    </row>
    <row r="850" spans="1:4" x14ac:dyDescent="0.25">
      <c r="A850" s="6">
        <v>440306</v>
      </c>
      <c r="B850" s="7" t="s">
        <v>271</v>
      </c>
      <c r="C850" s="5"/>
      <c r="D850" s="5">
        <v>37409.089999999997</v>
      </c>
    </row>
    <row r="851" spans="1:4" x14ac:dyDescent="0.25">
      <c r="A851" s="6">
        <v>440307</v>
      </c>
      <c r="B851" s="7" t="s">
        <v>100</v>
      </c>
      <c r="C851" s="5"/>
      <c r="D851" s="5"/>
    </row>
    <row r="852" spans="1:4" x14ac:dyDescent="0.25">
      <c r="A852" s="6">
        <v>440308</v>
      </c>
      <c r="B852" s="7" t="s">
        <v>101</v>
      </c>
      <c r="C852" s="5"/>
      <c r="D852" s="5"/>
    </row>
    <row r="853" spans="1:4" x14ac:dyDescent="0.25">
      <c r="A853" s="6">
        <v>440309</v>
      </c>
      <c r="B853" s="7" t="s">
        <v>102</v>
      </c>
      <c r="C853" s="5"/>
      <c r="D853" s="5"/>
    </row>
    <row r="854" spans="1:4" x14ac:dyDescent="0.25">
      <c r="A854" s="6">
        <v>440310</v>
      </c>
      <c r="B854" s="7" t="s">
        <v>103</v>
      </c>
      <c r="C854" s="5"/>
      <c r="D854" s="5"/>
    </row>
    <row r="855" spans="1:4" x14ac:dyDescent="0.25">
      <c r="A855" s="6">
        <v>440311</v>
      </c>
      <c r="B855" s="7" t="s">
        <v>104</v>
      </c>
      <c r="C855" s="5"/>
      <c r="D855" s="5"/>
    </row>
    <row r="856" spans="1:4" x14ac:dyDescent="0.25">
      <c r="A856" s="6">
        <v>440312</v>
      </c>
      <c r="B856" s="7" t="s">
        <v>105</v>
      </c>
      <c r="C856" s="5"/>
      <c r="D856" s="5"/>
    </row>
    <row r="857" spans="1:4" x14ac:dyDescent="0.25">
      <c r="A857" s="6">
        <v>440313</v>
      </c>
      <c r="B857" s="7" t="s">
        <v>106</v>
      </c>
      <c r="C857" s="5"/>
      <c r="D857" s="5"/>
    </row>
    <row r="858" spans="1:4" x14ac:dyDescent="0.25">
      <c r="A858" s="6">
        <v>440314</v>
      </c>
      <c r="B858" s="7" t="s">
        <v>107</v>
      </c>
      <c r="C858" s="5"/>
      <c r="D858" s="5"/>
    </row>
    <row r="859" spans="1:4" ht="15.75" thickBot="1" x14ac:dyDescent="0.3">
      <c r="A859" s="19">
        <v>440315</v>
      </c>
      <c r="B859" s="20" t="s">
        <v>108</v>
      </c>
      <c r="C859" s="75"/>
      <c r="D859" s="75"/>
    </row>
    <row r="860" spans="1:4" ht="15.75" thickBot="1" x14ac:dyDescent="0.3">
      <c r="A860" s="9" t="s">
        <v>18</v>
      </c>
      <c r="B860" s="10"/>
      <c r="C860" s="67">
        <f>SUM(C845:C859)</f>
        <v>5543267.0800000001</v>
      </c>
      <c r="D860" s="67">
        <f>SUM(D845:D859)</f>
        <v>13696072.35</v>
      </c>
    </row>
    <row r="861" spans="1:4" x14ac:dyDescent="0.25">
      <c r="A861" s="12">
        <v>4404</v>
      </c>
      <c r="B861" s="13" t="s">
        <v>286</v>
      </c>
      <c r="C861" s="68"/>
      <c r="D861" s="68"/>
    </row>
    <row r="862" spans="1:4" x14ac:dyDescent="0.25">
      <c r="A862" s="6">
        <v>440401</v>
      </c>
      <c r="B862" s="7" t="s">
        <v>94</v>
      </c>
      <c r="C862" s="5"/>
      <c r="D862" s="5"/>
    </row>
    <row r="863" spans="1:4" x14ac:dyDescent="0.25">
      <c r="A863" s="6">
        <v>440402</v>
      </c>
      <c r="B863" s="7" t="s">
        <v>95</v>
      </c>
      <c r="C863" s="5"/>
      <c r="D863" s="5"/>
    </row>
    <row r="864" spans="1:4" x14ac:dyDescent="0.25">
      <c r="A864" s="6">
        <v>440403</v>
      </c>
      <c r="B864" s="7" t="s">
        <v>96</v>
      </c>
      <c r="C864" s="5"/>
      <c r="D864" s="5"/>
    </row>
    <row r="865" spans="1:4" x14ac:dyDescent="0.25">
      <c r="A865" s="6">
        <v>440404</v>
      </c>
      <c r="B865" s="7" t="s">
        <v>97</v>
      </c>
      <c r="C865" s="5"/>
      <c r="D865" s="5"/>
    </row>
    <row r="866" spans="1:4" x14ac:dyDescent="0.25">
      <c r="A866" s="6">
        <v>440405</v>
      </c>
      <c r="B866" s="7" t="s">
        <v>98</v>
      </c>
      <c r="C866" s="5"/>
      <c r="D866" s="5"/>
    </row>
    <row r="867" spans="1:4" x14ac:dyDescent="0.25">
      <c r="A867" s="6">
        <v>440406</v>
      </c>
      <c r="B867" s="7" t="s">
        <v>99</v>
      </c>
      <c r="C867" s="5"/>
      <c r="D867" s="5"/>
    </row>
    <row r="868" spans="1:4" x14ac:dyDescent="0.25">
      <c r="A868" s="6">
        <v>440407</v>
      </c>
      <c r="B868" s="7" t="s">
        <v>100</v>
      </c>
      <c r="C868" s="5"/>
      <c r="D868" s="5"/>
    </row>
    <row r="869" spans="1:4" x14ac:dyDescent="0.25">
      <c r="A869" s="6">
        <v>440408</v>
      </c>
      <c r="B869" s="7" t="s">
        <v>101</v>
      </c>
      <c r="C869" s="5"/>
      <c r="D869" s="5"/>
    </row>
    <row r="870" spans="1:4" x14ac:dyDescent="0.25">
      <c r="A870" s="6">
        <v>440409</v>
      </c>
      <c r="B870" s="7" t="s">
        <v>102</v>
      </c>
      <c r="C870" s="5"/>
      <c r="D870" s="5"/>
    </row>
    <row r="871" spans="1:4" x14ac:dyDescent="0.25">
      <c r="A871" s="6">
        <v>440410</v>
      </c>
      <c r="B871" s="7" t="s">
        <v>103</v>
      </c>
      <c r="C871" s="5"/>
      <c r="D871" s="5"/>
    </row>
    <row r="872" spans="1:4" x14ac:dyDescent="0.25">
      <c r="A872" s="6">
        <v>440411</v>
      </c>
      <c r="B872" s="7" t="s">
        <v>104</v>
      </c>
      <c r="C872" s="5"/>
      <c r="D872" s="5"/>
    </row>
    <row r="873" spans="1:4" x14ac:dyDescent="0.25">
      <c r="A873" s="6">
        <v>440412</v>
      </c>
      <c r="B873" s="7" t="s">
        <v>105</v>
      </c>
      <c r="C873" s="5"/>
      <c r="D873" s="5"/>
    </row>
    <row r="874" spans="1:4" x14ac:dyDescent="0.25">
      <c r="A874" s="6">
        <v>440413</v>
      </c>
      <c r="B874" s="7" t="s">
        <v>106</v>
      </c>
      <c r="C874" s="5"/>
      <c r="D874" s="5"/>
    </row>
    <row r="875" spans="1:4" x14ac:dyDescent="0.25">
      <c r="A875" s="6">
        <v>440414</v>
      </c>
      <c r="B875" s="7" t="s">
        <v>107</v>
      </c>
      <c r="C875" s="5"/>
      <c r="D875" s="5"/>
    </row>
    <row r="876" spans="1:4" ht="15.75" thickBot="1" x14ac:dyDescent="0.3">
      <c r="A876" s="19">
        <v>440415</v>
      </c>
      <c r="B876" s="20" t="s">
        <v>108</v>
      </c>
      <c r="C876" s="75"/>
      <c r="D876" s="75"/>
    </row>
    <row r="877" spans="1:4" ht="15.75" thickBot="1" x14ac:dyDescent="0.3">
      <c r="A877" s="9" t="s">
        <v>18</v>
      </c>
      <c r="B877" s="10"/>
      <c r="C877" s="67">
        <f>SUM(C862:C876)</f>
        <v>0</v>
      </c>
      <c r="D877" s="67">
        <f>SUM(D862:D876)</f>
        <v>0</v>
      </c>
    </row>
    <row r="878" spans="1:4" x14ac:dyDescent="0.25">
      <c r="A878" s="12">
        <v>4405</v>
      </c>
      <c r="B878" s="13" t="s">
        <v>253</v>
      </c>
      <c r="C878" s="68"/>
      <c r="D878" s="68"/>
    </row>
    <row r="879" spans="1:4" x14ac:dyDescent="0.25">
      <c r="A879" s="6">
        <v>440501</v>
      </c>
      <c r="B879" s="7" t="s">
        <v>94</v>
      </c>
      <c r="C879" s="5">
        <v>1721199.57</v>
      </c>
      <c r="D879" s="5">
        <v>-12348.11</v>
      </c>
    </row>
    <row r="880" spans="1:4" x14ac:dyDescent="0.25">
      <c r="A880" s="6">
        <v>440502</v>
      </c>
      <c r="B880" s="7" t="s">
        <v>95</v>
      </c>
      <c r="C880" s="5"/>
      <c r="D880" s="5">
        <v>-15092.12</v>
      </c>
    </row>
    <row r="881" spans="1:4" x14ac:dyDescent="0.25">
      <c r="A881" s="6">
        <v>440503</v>
      </c>
      <c r="B881" s="7" t="s">
        <v>96</v>
      </c>
      <c r="C881" s="5"/>
      <c r="D881" s="5"/>
    </row>
    <row r="882" spans="1:4" x14ac:dyDescent="0.25">
      <c r="A882" s="6">
        <v>440504</v>
      </c>
      <c r="B882" s="7" t="s">
        <v>97</v>
      </c>
      <c r="C882" s="5"/>
      <c r="D882" s="5"/>
    </row>
    <row r="883" spans="1:4" x14ac:dyDescent="0.25">
      <c r="A883" s="6">
        <v>440505</v>
      </c>
      <c r="B883" s="7" t="s">
        <v>98</v>
      </c>
      <c r="C883" s="5"/>
      <c r="D883" s="5"/>
    </row>
    <row r="884" spans="1:4" x14ac:dyDescent="0.25">
      <c r="A884" s="6">
        <v>440506</v>
      </c>
      <c r="B884" s="7" t="s">
        <v>99</v>
      </c>
      <c r="C884" s="5"/>
      <c r="D884" s="5"/>
    </row>
    <row r="885" spans="1:4" x14ac:dyDescent="0.25">
      <c r="A885" s="6">
        <v>440507</v>
      </c>
      <c r="B885" s="7" t="s">
        <v>100</v>
      </c>
      <c r="C885" s="5"/>
      <c r="D885" s="5"/>
    </row>
    <row r="886" spans="1:4" x14ac:dyDescent="0.25">
      <c r="A886" s="6">
        <v>440508</v>
      </c>
      <c r="B886" s="7" t="s">
        <v>101</v>
      </c>
      <c r="C886" s="5"/>
      <c r="D886" s="5"/>
    </row>
    <row r="887" spans="1:4" x14ac:dyDescent="0.25">
      <c r="A887" s="6">
        <v>440509</v>
      </c>
      <c r="B887" s="7" t="s">
        <v>102</v>
      </c>
      <c r="C887" s="5">
        <v>80080.649999999994</v>
      </c>
      <c r="D887" s="5"/>
    </row>
    <row r="888" spans="1:4" x14ac:dyDescent="0.25">
      <c r="A888" s="6">
        <v>440510</v>
      </c>
      <c r="B888" s="7" t="s">
        <v>103</v>
      </c>
      <c r="C888" s="5"/>
      <c r="D888" s="5"/>
    </row>
    <row r="889" spans="1:4" x14ac:dyDescent="0.25">
      <c r="A889" s="6">
        <v>440511</v>
      </c>
      <c r="B889" s="7" t="s">
        <v>104</v>
      </c>
      <c r="C889" s="5"/>
      <c r="D889" s="5"/>
    </row>
    <row r="890" spans="1:4" x14ac:dyDescent="0.25">
      <c r="A890" s="6">
        <v>440512</v>
      </c>
      <c r="B890" s="7" t="s">
        <v>105</v>
      </c>
      <c r="C890" s="5">
        <v>381982.23</v>
      </c>
      <c r="D890" s="5">
        <v>26835.7</v>
      </c>
    </row>
    <row r="891" spans="1:4" x14ac:dyDescent="0.25">
      <c r="A891" s="6">
        <v>440513</v>
      </c>
      <c r="B891" s="7" t="s">
        <v>106</v>
      </c>
      <c r="C891" s="5"/>
      <c r="D891" s="5"/>
    </row>
    <row r="892" spans="1:4" x14ac:dyDescent="0.25">
      <c r="A892" s="6">
        <v>440514</v>
      </c>
      <c r="B892" s="7" t="s">
        <v>107</v>
      </c>
      <c r="C892" s="5"/>
      <c r="D892" s="5"/>
    </row>
    <row r="893" spans="1:4" ht="15.75" thickBot="1" x14ac:dyDescent="0.3">
      <c r="A893" s="19">
        <v>440515</v>
      </c>
      <c r="B893" s="20" t="s">
        <v>108</v>
      </c>
      <c r="C893" s="75"/>
      <c r="D893" s="75"/>
    </row>
    <row r="894" spans="1:4" ht="15.75" thickBot="1" x14ac:dyDescent="0.3">
      <c r="A894" s="9" t="s">
        <v>18</v>
      </c>
      <c r="B894" s="10"/>
      <c r="C894" s="67">
        <f>SUM(C879:C893)</f>
        <v>2183262.4500000002</v>
      </c>
      <c r="D894" s="67">
        <f>SUM(D879:D893)</f>
        <v>-604.53000000000247</v>
      </c>
    </row>
    <row r="895" spans="1:4" x14ac:dyDescent="0.25">
      <c r="A895" s="12">
        <v>4406</v>
      </c>
      <c r="B895" s="13" t="s">
        <v>254</v>
      </c>
      <c r="C895" s="68"/>
      <c r="D895" s="68"/>
    </row>
    <row r="896" spans="1:4" x14ac:dyDescent="0.25">
      <c r="A896" s="6">
        <v>440601</v>
      </c>
      <c r="B896" s="7" t="s">
        <v>94</v>
      </c>
      <c r="C896" s="5"/>
      <c r="D896" s="5"/>
    </row>
    <row r="897" spans="1:4" x14ac:dyDescent="0.25">
      <c r="A897" s="6">
        <v>440602</v>
      </c>
      <c r="B897" s="7" t="s">
        <v>95</v>
      </c>
      <c r="C897" s="5"/>
      <c r="D897" s="5"/>
    </row>
    <row r="898" spans="1:4" x14ac:dyDescent="0.25">
      <c r="A898" s="6">
        <v>440603</v>
      </c>
      <c r="B898" s="7" t="s">
        <v>96</v>
      </c>
      <c r="C898" s="5"/>
      <c r="D898" s="5"/>
    </row>
    <row r="899" spans="1:4" x14ac:dyDescent="0.25">
      <c r="A899" s="6">
        <v>440604</v>
      </c>
      <c r="B899" s="7" t="s">
        <v>97</v>
      </c>
      <c r="C899" s="5"/>
      <c r="D899" s="5"/>
    </row>
    <row r="900" spans="1:4" x14ac:dyDescent="0.25">
      <c r="A900" s="6">
        <v>440605</v>
      </c>
      <c r="B900" s="7" t="s">
        <v>98</v>
      </c>
      <c r="C900" s="5"/>
      <c r="D900" s="5"/>
    </row>
    <row r="901" spans="1:4" x14ac:dyDescent="0.25">
      <c r="A901" s="6">
        <v>440606</v>
      </c>
      <c r="B901" s="7" t="s">
        <v>99</v>
      </c>
      <c r="C901" s="5"/>
      <c r="D901" s="5"/>
    </row>
    <row r="902" spans="1:4" x14ac:dyDescent="0.25">
      <c r="A902" s="6">
        <v>440607</v>
      </c>
      <c r="B902" s="7" t="s">
        <v>100</v>
      </c>
      <c r="C902" s="5"/>
      <c r="D902" s="5"/>
    </row>
    <row r="903" spans="1:4" x14ac:dyDescent="0.25">
      <c r="A903" s="6">
        <v>440608</v>
      </c>
      <c r="B903" s="7" t="s">
        <v>101</v>
      </c>
      <c r="C903" s="5"/>
      <c r="D903" s="5"/>
    </row>
    <row r="904" spans="1:4" x14ac:dyDescent="0.25">
      <c r="A904" s="6">
        <v>440609</v>
      </c>
      <c r="B904" s="7" t="s">
        <v>102</v>
      </c>
      <c r="C904" s="5"/>
      <c r="D904" s="5"/>
    </row>
    <row r="905" spans="1:4" x14ac:dyDescent="0.25">
      <c r="A905" s="6">
        <v>440610</v>
      </c>
      <c r="B905" s="7" t="s">
        <v>103</v>
      </c>
      <c r="C905" s="5"/>
      <c r="D905" s="5"/>
    </row>
    <row r="906" spans="1:4" x14ac:dyDescent="0.25">
      <c r="A906" s="6">
        <v>440611</v>
      </c>
      <c r="B906" s="7" t="s">
        <v>104</v>
      </c>
      <c r="C906" s="5"/>
      <c r="D906" s="5"/>
    </row>
    <row r="907" spans="1:4" x14ac:dyDescent="0.25">
      <c r="A907" s="6">
        <v>440612</v>
      </c>
      <c r="B907" s="7" t="s">
        <v>105</v>
      </c>
      <c r="C907" s="5"/>
      <c r="D907" s="5"/>
    </row>
    <row r="908" spans="1:4" x14ac:dyDescent="0.25">
      <c r="A908" s="6">
        <v>440613</v>
      </c>
      <c r="B908" s="7" t="s">
        <v>106</v>
      </c>
      <c r="C908" s="5"/>
      <c r="D908" s="5"/>
    </row>
    <row r="909" spans="1:4" x14ac:dyDescent="0.25">
      <c r="A909" s="6">
        <v>440614</v>
      </c>
      <c r="B909" s="7" t="s">
        <v>107</v>
      </c>
      <c r="C909" s="5"/>
      <c r="D909" s="5"/>
    </row>
    <row r="910" spans="1:4" ht="15.75" thickBot="1" x14ac:dyDescent="0.3">
      <c r="A910" s="19">
        <v>440615</v>
      </c>
      <c r="B910" s="20" t="s">
        <v>108</v>
      </c>
      <c r="C910" s="75"/>
      <c r="D910" s="75"/>
    </row>
    <row r="911" spans="1:4" ht="15.75" thickBot="1" x14ac:dyDescent="0.3">
      <c r="A911" s="9" t="s">
        <v>18</v>
      </c>
      <c r="B911" s="10"/>
      <c r="C911" s="67">
        <f>SUM(C896:C910)</f>
        <v>0</v>
      </c>
      <c r="D911" s="67">
        <f>SUM(D896:D910)</f>
        <v>0</v>
      </c>
    </row>
    <row r="912" spans="1:4" x14ac:dyDescent="0.25">
      <c r="A912" s="12">
        <v>4407</v>
      </c>
      <c r="B912" s="13" t="s">
        <v>214</v>
      </c>
      <c r="C912" s="68"/>
      <c r="D912" s="68"/>
    </row>
    <row r="913" spans="1:4" x14ac:dyDescent="0.25">
      <c r="A913" s="6">
        <v>440701</v>
      </c>
      <c r="B913" s="7" t="s">
        <v>94</v>
      </c>
      <c r="C913" s="5"/>
      <c r="D913" s="5"/>
    </row>
    <row r="914" spans="1:4" x14ac:dyDescent="0.25">
      <c r="A914" s="6">
        <v>440702</v>
      </c>
      <c r="B914" s="7" t="s">
        <v>95</v>
      </c>
      <c r="C914" s="5"/>
      <c r="D914" s="5"/>
    </row>
    <row r="915" spans="1:4" x14ac:dyDescent="0.25">
      <c r="A915" s="6">
        <v>440703</v>
      </c>
      <c r="B915" s="7" t="s">
        <v>96</v>
      </c>
      <c r="C915" s="5"/>
      <c r="D915" s="5"/>
    </row>
    <row r="916" spans="1:4" x14ac:dyDescent="0.25">
      <c r="A916" s="6">
        <v>440704</v>
      </c>
      <c r="B916" s="7" t="s">
        <v>97</v>
      </c>
      <c r="C916" s="5"/>
      <c r="D916" s="5"/>
    </row>
    <row r="917" spans="1:4" x14ac:dyDescent="0.25">
      <c r="A917" s="6">
        <v>440705</v>
      </c>
      <c r="B917" s="7" t="s">
        <v>98</v>
      </c>
      <c r="C917" s="5"/>
      <c r="D917" s="5"/>
    </row>
    <row r="918" spans="1:4" x14ac:dyDescent="0.25">
      <c r="A918" s="6">
        <v>440706</v>
      </c>
      <c r="B918" s="7" t="s">
        <v>99</v>
      </c>
      <c r="C918" s="5"/>
      <c r="D918" s="5"/>
    </row>
    <row r="919" spans="1:4" x14ac:dyDescent="0.25">
      <c r="A919" s="6">
        <v>440707</v>
      </c>
      <c r="B919" s="7" t="s">
        <v>100</v>
      </c>
      <c r="C919" s="5"/>
      <c r="D919" s="5"/>
    </row>
    <row r="920" spans="1:4" x14ac:dyDescent="0.25">
      <c r="A920" s="6">
        <v>440708</v>
      </c>
      <c r="B920" s="7" t="s">
        <v>101</v>
      </c>
      <c r="C920" s="5"/>
      <c r="D920" s="5"/>
    </row>
    <row r="921" spans="1:4" x14ac:dyDescent="0.25">
      <c r="A921" s="6">
        <v>440709</v>
      </c>
      <c r="B921" s="7" t="s">
        <v>102</v>
      </c>
      <c r="C921" s="5"/>
      <c r="D921" s="5"/>
    </row>
    <row r="922" spans="1:4" x14ac:dyDescent="0.25">
      <c r="A922" s="6">
        <v>440710</v>
      </c>
      <c r="B922" s="7" t="s">
        <v>103</v>
      </c>
      <c r="C922" s="5"/>
      <c r="D922" s="5"/>
    </row>
    <row r="923" spans="1:4" x14ac:dyDescent="0.25">
      <c r="A923" s="6">
        <v>440711</v>
      </c>
      <c r="B923" s="7" t="s">
        <v>104</v>
      </c>
      <c r="C923" s="5"/>
      <c r="D923" s="5"/>
    </row>
    <row r="924" spans="1:4" x14ac:dyDescent="0.25">
      <c r="A924" s="6">
        <v>440712</v>
      </c>
      <c r="B924" s="7" t="s">
        <v>105</v>
      </c>
      <c r="C924" s="5"/>
      <c r="D924" s="5"/>
    </row>
    <row r="925" spans="1:4" x14ac:dyDescent="0.25">
      <c r="A925" s="6">
        <v>440713</v>
      </c>
      <c r="B925" s="7" t="s">
        <v>106</v>
      </c>
      <c r="C925" s="5"/>
      <c r="D925" s="5"/>
    </row>
    <row r="926" spans="1:4" x14ac:dyDescent="0.25">
      <c r="A926" s="6">
        <v>440714</v>
      </c>
      <c r="B926" s="7" t="s">
        <v>107</v>
      </c>
      <c r="C926" s="5"/>
      <c r="D926" s="5"/>
    </row>
    <row r="927" spans="1:4" ht="15.75" thickBot="1" x14ac:dyDescent="0.3">
      <c r="A927" s="19">
        <v>440715</v>
      </c>
      <c r="B927" s="20" t="s">
        <v>108</v>
      </c>
      <c r="C927" s="75"/>
      <c r="D927" s="75"/>
    </row>
    <row r="928" spans="1:4" ht="15.75" thickBot="1" x14ac:dyDescent="0.3">
      <c r="A928" s="9" t="s">
        <v>18</v>
      </c>
      <c r="B928" s="10"/>
      <c r="C928" s="67">
        <f>SUM(C913:C927)</f>
        <v>0</v>
      </c>
      <c r="D928" s="67">
        <f>SUM(D913:D927)</f>
        <v>0</v>
      </c>
    </row>
    <row r="929" spans="1:4" x14ac:dyDescent="0.25">
      <c r="A929" s="12">
        <v>4408</v>
      </c>
      <c r="B929" s="13" t="s">
        <v>287</v>
      </c>
      <c r="C929" s="68"/>
      <c r="D929" s="68"/>
    </row>
    <row r="930" spans="1:4" x14ac:dyDescent="0.25">
      <c r="A930" s="6">
        <v>440801</v>
      </c>
      <c r="B930" s="7" t="s">
        <v>94</v>
      </c>
      <c r="C930" s="5">
        <v>-4939.24</v>
      </c>
      <c r="D930" s="5">
        <v>41919.93</v>
      </c>
    </row>
    <row r="931" spans="1:4" x14ac:dyDescent="0.25">
      <c r="A931" s="6">
        <v>440802</v>
      </c>
      <c r="B931" s="7" t="s">
        <v>95</v>
      </c>
      <c r="C931" s="5">
        <v>-6036.85</v>
      </c>
      <c r="D931" s="5">
        <v>51235.48</v>
      </c>
    </row>
    <row r="932" spans="1:4" x14ac:dyDescent="0.25">
      <c r="A932" s="6">
        <v>440803</v>
      </c>
      <c r="B932" s="7" t="s">
        <v>96</v>
      </c>
      <c r="C932" s="5"/>
      <c r="D932" s="5"/>
    </row>
    <row r="933" spans="1:4" x14ac:dyDescent="0.25">
      <c r="A933" s="6">
        <v>440804</v>
      </c>
      <c r="B933" s="7" t="s">
        <v>97</v>
      </c>
      <c r="C933" s="5"/>
      <c r="D933" s="5"/>
    </row>
    <row r="934" spans="1:4" x14ac:dyDescent="0.25">
      <c r="A934" s="6">
        <v>440805</v>
      </c>
      <c r="B934" s="7" t="s">
        <v>98</v>
      </c>
      <c r="C934" s="5"/>
      <c r="D934" s="5"/>
    </row>
    <row r="935" spans="1:4" x14ac:dyDescent="0.25">
      <c r="A935" s="6">
        <v>440806</v>
      </c>
      <c r="B935" s="7" t="s">
        <v>99</v>
      </c>
      <c r="C935" s="5"/>
      <c r="D935" s="5"/>
    </row>
    <row r="936" spans="1:4" x14ac:dyDescent="0.25">
      <c r="A936" s="6">
        <v>440807</v>
      </c>
      <c r="B936" s="7" t="s">
        <v>100</v>
      </c>
      <c r="C936" s="5"/>
      <c r="D936" s="5"/>
    </row>
    <row r="937" spans="1:4" x14ac:dyDescent="0.25">
      <c r="A937" s="6">
        <v>440808</v>
      </c>
      <c r="B937" s="7" t="s">
        <v>101</v>
      </c>
      <c r="C937" s="5"/>
      <c r="D937" s="5"/>
    </row>
    <row r="938" spans="1:4" x14ac:dyDescent="0.25">
      <c r="A938" s="6">
        <v>440809</v>
      </c>
      <c r="B938" s="7" t="s">
        <v>102</v>
      </c>
      <c r="C938" s="5"/>
      <c r="D938" s="5"/>
    </row>
    <row r="939" spans="1:4" x14ac:dyDescent="0.25">
      <c r="A939" s="6">
        <v>440810</v>
      </c>
      <c r="B939" s="7" t="s">
        <v>103</v>
      </c>
      <c r="C939" s="5"/>
      <c r="D939" s="5"/>
    </row>
    <row r="940" spans="1:4" x14ac:dyDescent="0.25">
      <c r="A940" s="6">
        <v>440811</v>
      </c>
      <c r="B940" s="7" t="s">
        <v>104</v>
      </c>
      <c r="C940" s="5"/>
      <c r="D940" s="5"/>
    </row>
    <row r="941" spans="1:4" x14ac:dyDescent="0.25">
      <c r="A941" s="6">
        <v>440812</v>
      </c>
      <c r="B941" s="7" t="s">
        <v>105</v>
      </c>
      <c r="C941" s="5">
        <v>10734.28</v>
      </c>
      <c r="D941" s="5">
        <v>8059</v>
      </c>
    </row>
    <row r="942" spans="1:4" x14ac:dyDescent="0.25">
      <c r="A942" s="6">
        <v>440813</v>
      </c>
      <c r="B942" s="7" t="s">
        <v>106</v>
      </c>
      <c r="C942" s="5"/>
      <c r="D942" s="5">
        <v>443.33</v>
      </c>
    </row>
    <row r="943" spans="1:4" x14ac:dyDescent="0.25">
      <c r="A943" s="6">
        <v>440814</v>
      </c>
      <c r="B943" s="7" t="s">
        <v>107</v>
      </c>
      <c r="C943" s="5"/>
      <c r="D943" s="5"/>
    </row>
    <row r="944" spans="1:4" ht="15.75" thickBot="1" x14ac:dyDescent="0.3">
      <c r="A944" s="19">
        <v>440815</v>
      </c>
      <c r="B944" s="20" t="s">
        <v>108</v>
      </c>
      <c r="C944" s="75"/>
      <c r="D944" s="75"/>
    </row>
    <row r="945" spans="1:4" ht="15.75" thickBot="1" x14ac:dyDescent="0.3">
      <c r="A945" s="9" t="s">
        <v>18</v>
      </c>
      <c r="B945" s="10"/>
      <c r="C945" s="67">
        <f>SUM(C930:C944)</f>
        <v>-241.80999999999949</v>
      </c>
      <c r="D945" s="67">
        <f>SUM(D930:D944)</f>
        <v>101657.74</v>
      </c>
    </row>
    <row r="946" spans="1:4" x14ac:dyDescent="0.25">
      <c r="A946" s="12">
        <v>4409</v>
      </c>
      <c r="B946" s="13" t="s">
        <v>288</v>
      </c>
      <c r="C946" s="68"/>
      <c r="D946" s="68"/>
    </row>
    <row r="947" spans="1:4" x14ac:dyDescent="0.25">
      <c r="A947" s="6">
        <v>440901</v>
      </c>
      <c r="B947" s="7" t="s">
        <v>94</v>
      </c>
      <c r="C947" s="5">
        <v>3892266.05</v>
      </c>
      <c r="D947" s="5">
        <v>4892299.03</v>
      </c>
    </row>
    <row r="948" spans="1:4" x14ac:dyDescent="0.25">
      <c r="A948" s="6">
        <v>440902</v>
      </c>
      <c r="B948" s="7" t="s">
        <v>95</v>
      </c>
      <c r="C948" s="5">
        <v>60003.61</v>
      </c>
      <c r="D948" s="5">
        <v>2483.31</v>
      </c>
    </row>
    <row r="949" spans="1:4" x14ac:dyDescent="0.25">
      <c r="A949" s="6">
        <v>440903</v>
      </c>
      <c r="B949" s="7" t="s">
        <v>96</v>
      </c>
      <c r="C949" s="5">
        <v>-5240</v>
      </c>
      <c r="D949" s="5">
        <v>15821.86</v>
      </c>
    </row>
    <row r="950" spans="1:4" x14ac:dyDescent="0.25">
      <c r="A950" s="6">
        <v>440904</v>
      </c>
      <c r="B950" s="7" t="s">
        <v>97</v>
      </c>
      <c r="C950" s="5">
        <v>25995.5</v>
      </c>
      <c r="D950" s="5"/>
    </row>
    <row r="951" spans="1:4" x14ac:dyDescent="0.25">
      <c r="A951" s="6">
        <v>440905</v>
      </c>
      <c r="B951" s="7" t="s">
        <v>98</v>
      </c>
      <c r="C951" s="5">
        <v>24552.77</v>
      </c>
      <c r="D951" s="5">
        <v>27660.53</v>
      </c>
    </row>
    <row r="952" spans="1:4" x14ac:dyDescent="0.25">
      <c r="A952" s="6">
        <v>440906</v>
      </c>
      <c r="B952" s="7" t="s">
        <v>99</v>
      </c>
      <c r="C952" s="5"/>
      <c r="D952" s="5">
        <v>2039.67</v>
      </c>
    </row>
    <row r="953" spans="1:4" x14ac:dyDescent="0.25">
      <c r="A953" s="6">
        <v>440907</v>
      </c>
      <c r="B953" s="7" t="s">
        <v>100</v>
      </c>
      <c r="C953" s="5"/>
      <c r="D953" s="5"/>
    </row>
    <row r="954" spans="1:4" x14ac:dyDescent="0.25">
      <c r="A954" s="6">
        <v>440908</v>
      </c>
      <c r="B954" s="7" t="s">
        <v>101</v>
      </c>
      <c r="C954" s="5">
        <v>147656.35999999999</v>
      </c>
      <c r="D954" s="5">
        <v>162560.62</v>
      </c>
    </row>
    <row r="955" spans="1:4" x14ac:dyDescent="0.25">
      <c r="A955" s="6">
        <v>440909</v>
      </c>
      <c r="B955" s="7" t="s">
        <v>102</v>
      </c>
      <c r="C955" s="5">
        <v>135159.23000000001</v>
      </c>
      <c r="D955" s="5">
        <v>372106.32</v>
      </c>
    </row>
    <row r="956" spans="1:4" x14ac:dyDescent="0.25">
      <c r="A956" s="6">
        <v>440910</v>
      </c>
      <c r="B956" s="7" t="s">
        <v>103</v>
      </c>
      <c r="C956" s="5">
        <v>36041.24</v>
      </c>
      <c r="D956" s="5">
        <v>142683.21</v>
      </c>
    </row>
    <row r="957" spans="1:4" x14ac:dyDescent="0.25">
      <c r="A957" s="6">
        <v>440911</v>
      </c>
      <c r="B957" s="7" t="s">
        <v>104</v>
      </c>
      <c r="C957" s="5">
        <v>17210.259999999998</v>
      </c>
      <c r="D957" s="5">
        <v>9850.26</v>
      </c>
    </row>
    <row r="958" spans="1:4" x14ac:dyDescent="0.25">
      <c r="A958" s="6">
        <v>440912</v>
      </c>
      <c r="B958" s="7" t="s">
        <v>105</v>
      </c>
      <c r="C958" s="5">
        <v>183319.45</v>
      </c>
      <c r="D958" s="5">
        <v>66516.45</v>
      </c>
    </row>
    <row r="959" spans="1:4" x14ac:dyDescent="0.25">
      <c r="A959" s="6">
        <v>440913</v>
      </c>
      <c r="B959" s="7" t="s">
        <v>106</v>
      </c>
      <c r="C959" s="5"/>
      <c r="D959" s="5"/>
    </row>
    <row r="960" spans="1:4" x14ac:dyDescent="0.25">
      <c r="A960" s="6">
        <v>440914</v>
      </c>
      <c r="B960" s="7" t="s">
        <v>107</v>
      </c>
      <c r="C960" s="5"/>
      <c r="D960" s="5"/>
    </row>
    <row r="961" spans="1:4" ht="15.75" thickBot="1" x14ac:dyDescent="0.3">
      <c r="A961" s="40">
        <v>440915</v>
      </c>
      <c r="B961" s="20" t="s">
        <v>108</v>
      </c>
      <c r="C961" s="75"/>
      <c r="D961" s="75"/>
    </row>
    <row r="962" spans="1:4" ht="15.75" thickBot="1" x14ac:dyDescent="0.3">
      <c r="A962" s="41" t="s">
        <v>18</v>
      </c>
      <c r="B962" s="10"/>
      <c r="C962" s="67">
        <f>SUM(C947:C961)</f>
        <v>4516964.47</v>
      </c>
      <c r="D962" s="67">
        <f>SUM(D947:D961)</f>
        <v>5694021.2600000007</v>
      </c>
    </row>
    <row r="963" spans="1:4" x14ac:dyDescent="0.25">
      <c r="A963" s="3">
        <v>4410</v>
      </c>
      <c r="B963" s="13" t="s">
        <v>289</v>
      </c>
      <c r="C963" s="68"/>
      <c r="D963" s="68"/>
    </row>
    <row r="964" spans="1:4" x14ac:dyDescent="0.25">
      <c r="A964" s="6">
        <v>441001</v>
      </c>
      <c r="B964" s="7" t="s">
        <v>94</v>
      </c>
      <c r="C964" s="5"/>
      <c r="D964" s="5">
        <v>-46742.98</v>
      </c>
    </row>
    <row r="965" spans="1:4" x14ac:dyDescent="0.25">
      <c r="A965" s="6">
        <v>441002</v>
      </c>
      <c r="B965" s="7" t="s">
        <v>95</v>
      </c>
      <c r="C965" s="5">
        <v>23256.240000000002</v>
      </c>
      <c r="D965" s="5"/>
    </row>
    <row r="966" spans="1:4" x14ac:dyDescent="0.25">
      <c r="A966" s="6">
        <v>441003</v>
      </c>
      <c r="B966" s="7" t="s">
        <v>96</v>
      </c>
      <c r="C966" s="5"/>
      <c r="D966" s="5"/>
    </row>
    <row r="967" spans="1:4" x14ac:dyDescent="0.25">
      <c r="A967" s="6">
        <v>441004</v>
      </c>
      <c r="B967" s="7" t="s">
        <v>97</v>
      </c>
      <c r="C967" s="5"/>
      <c r="D967" s="5"/>
    </row>
    <row r="968" spans="1:4" x14ac:dyDescent="0.25">
      <c r="A968" s="6">
        <v>441005</v>
      </c>
      <c r="B968" s="7" t="s">
        <v>98</v>
      </c>
      <c r="C968" s="5"/>
      <c r="D968" s="5"/>
    </row>
    <row r="969" spans="1:4" x14ac:dyDescent="0.25">
      <c r="A969" s="6">
        <v>441006</v>
      </c>
      <c r="B969" s="7" t="s">
        <v>99</v>
      </c>
      <c r="C969" s="5"/>
      <c r="D969" s="5"/>
    </row>
    <row r="970" spans="1:4" x14ac:dyDescent="0.25">
      <c r="A970" s="6">
        <v>441007</v>
      </c>
      <c r="B970" s="7" t="s">
        <v>100</v>
      </c>
      <c r="C970" s="5"/>
      <c r="D970" s="5"/>
    </row>
    <row r="971" spans="1:4" x14ac:dyDescent="0.25">
      <c r="A971" s="6">
        <v>441008</v>
      </c>
      <c r="B971" s="7" t="s">
        <v>101</v>
      </c>
      <c r="C971" s="5"/>
      <c r="D971" s="5"/>
    </row>
    <row r="972" spans="1:4" x14ac:dyDescent="0.25">
      <c r="A972" s="6">
        <v>441009</v>
      </c>
      <c r="B972" s="7" t="s">
        <v>102</v>
      </c>
      <c r="C972" s="5"/>
      <c r="D972" s="5"/>
    </row>
    <row r="973" spans="1:4" x14ac:dyDescent="0.25">
      <c r="A973" s="6">
        <v>441010</v>
      </c>
      <c r="B973" s="7" t="s">
        <v>103</v>
      </c>
      <c r="C973" s="5"/>
      <c r="D973" s="5"/>
    </row>
    <row r="974" spans="1:4" x14ac:dyDescent="0.25">
      <c r="A974" s="6">
        <v>441011</v>
      </c>
      <c r="B974" s="7" t="s">
        <v>104</v>
      </c>
      <c r="C974" s="5"/>
      <c r="D974" s="5"/>
    </row>
    <row r="975" spans="1:4" x14ac:dyDescent="0.25">
      <c r="A975" s="6">
        <v>441012</v>
      </c>
      <c r="B975" s="7" t="s">
        <v>105</v>
      </c>
      <c r="C975" s="5"/>
      <c r="D975" s="5"/>
    </row>
    <row r="976" spans="1:4" x14ac:dyDescent="0.25">
      <c r="A976" s="6">
        <v>441013</v>
      </c>
      <c r="B976" s="7" t="s">
        <v>106</v>
      </c>
      <c r="C976" s="5"/>
      <c r="D976" s="5"/>
    </row>
    <row r="977" spans="1:4" x14ac:dyDescent="0.25">
      <c r="A977" s="6">
        <v>441014</v>
      </c>
      <c r="B977" s="7" t="s">
        <v>107</v>
      </c>
      <c r="C977" s="5"/>
      <c r="D977" s="5"/>
    </row>
    <row r="978" spans="1:4" ht="15.75" thickBot="1" x14ac:dyDescent="0.3">
      <c r="A978" s="19">
        <v>441015</v>
      </c>
      <c r="B978" s="20" t="s">
        <v>108</v>
      </c>
      <c r="C978" s="75"/>
      <c r="D978" s="75"/>
    </row>
    <row r="979" spans="1:4" ht="15.75" thickBot="1" x14ac:dyDescent="0.3">
      <c r="A979" s="9" t="s">
        <v>18</v>
      </c>
      <c r="B979" s="10"/>
      <c r="C979" s="67">
        <f>SUM(C964:C978)</f>
        <v>23256.240000000002</v>
      </c>
      <c r="D979" s="67">
        <f>SUM(D964:D978)</f>
        <v>-46742.98</v>
      </c>
    </row>
    <row r="980" spans="1:4" x14ac:dyDescent="0.25">
      <c r="A980" s="12">
        <v>4411</v>
      </c>
      <c r="B980" s="13" t="s">
        <v>290</v>
      </c>
      <c r="C980" s="68"/>
      <c r="D980" s="68"/>
    </row>
    <row r="981" spans="1:4" x14ac:dyDescent="0.25">
      <c r="A981" s="6">
        <v>441101</v>
      </c>
      <c r="B981" s="7" t="s">
        <v>94</v>
      </c>
      <c r="C981" s="5"/>
      <c r="D981" s="5"/>
    </row>
    <row r="982" spans="1:4" x14ac:dyDescent="0.25">
      <c r="A982" s="6">
        <v>441102</v>
      </c>
      <c r="B982" s="7" t="s">
        <v>95</v>
      </c>
      <c r="C982" s="5"/>
      <c r="D982" s="5"/>
    </row>
    <row r="983" spans="1:4" x14ac:dyDescent="0.25">
      <c r="A983" s="6">
        <v>441103</v>
      </c>
      <c r="B983" s="7" t="s">
        <v>96</v>
      </c>
      <c r="C983" s="5"/>
      <c r="D983" s="5"/>
    </row>
    <row r="984" spans="1:4" x14ac:dyDescent="0.25">
      <c r="A984" s="6">
        <v>441104</v>
      </c>
      <c r="B984" s="7" t="s">
        <v>97</v>
      </c>
      <c r="C984" s="5"/>
      <c r="D984" s="5"/>
    </row>
    <row r="985" spans="1:4" x14ac:dyDescent="0.25">
      <c r="A985" s="6">
        <v>441105</v>
      </c>
      <c r="B985" s="7" t="s">
        <v>98</v>
      </c>
      <c r="C985" s="5"/>
      <c r="D985" s="5"/>
    </row>
    <row r="986" spans="1:4" x14ac:dyDescent="0.25">
      <c r="A986" s="6">
        <v>441106</v>
      </c>
      <c r="B986" s="7" t="s">
        <v>99</v>
      </c>
      <c r="C986" s="5"/>
      <c r="D986" s="5"/>
    </row>
    <row r="987" spans="1:4" x14ac:dyDescent="0.25">
      <c r="A987" s="6">
        <v>441107</v>
      </c>
      <c r="B987" s="7" t="s">
        <v>100</v>
      </c>
      <c r="C987" s="5"/>
      <c r="D987" s="5"/>
    </row>
    <row r="988" spans="1:4" x14ac:dyDescent="0.25">
      <c r="A988" s="6">
        <v>441108</v>
      </c>
      <c r="B988" s="7" t="s">
        <v>101</v>
      </c>
      <c r="C988" s="5"/>
      <c r="D988" s="5"/>
    </row>
    <row r="989" spans="1:4" x14ac:dyDescent="0.25">
      <c r="A989" s="6">
        <v>441109</v>
      </c>
      <c r="B989" s="7" t="s">
        <v>102</v>
      </c>
      <c r="C989" s="5"/>
      <c r="D989" s="5"/>
    </row>
    <row r="990" spans="1:4" x14ac:dyDescent="0.25">
      <c r="A990" s="6">
        <v>441110</v>
      </c>
      <c r="B990" s="7" t="s">
        <v>103</v>
      </c>
      <c r="C990" s="5"/>
      <c r="D990" s="5"/>
    </row>
    <row r="991" spans="1:4" x14ac:dyDescent="0.25">
      <c r="A991" s="6">
        <v>441111</v>
      </c>
      <c r="B991" s="7" t="s">
        <v>104</v>
      </c>
      <c r="C991" s="5"/>
      <c r="D991" s="5"/>
    </row>
    <row r="992" spans="1:4" x14ac:dyDescent="0.25">
      <c r="A992" s="6">
        <v>441112</v>
      </c>
      <c r="B992" s="7" t="s">
        <v>105</v>
      </c>
      <c r="C992" s="5"/>
      <c r="D992" s="5"/>
    </row>
    <row r="993" spans="1:4" x14ac:dyDescent="0.25">
      <c r="A993" s="6">
        <v>441113</v>
      </c>
      <c r="B993" s="7" t="s">
        <v>106</v>
      </c>
      <c r="C993" s="5"/>
      <c r="D993" s="5"/>
    </row>
    <row r="994" spans="1:4" x14ac:dyDescent="0.25">
      <c r="A994" s="6">
        <v>441114</v>
      </c>
      <c r="B994" s="7" t="s">
        <v>107</v>
      </c>
      <c r="C994" s="5"/>
      <c r="D994" s="5"/>
    </row>
    <row r="995" spans="1:4" ht="15.75" thickBot="1" x14ac:dyDescent="0.3">
      <c r="A995" s="19">
        <v>441115</v>
      </c>
      <c r="B995" s="20" t="s">
        <v>108</v>
      </c>
      <c r="C995" s="75"/>
      <c r="D995" s="75"/>
    </row>
    <row r="996" spans="1:4" ht="15.75" thickBot="1" x14ac:dyDescent="0.3">
      <c r="A996" s="9" t="s">
        <v>18</v>
      </c>
      <c r="B996" s="10"/>
      <c r="C996" s="67">
        <f>SUM(C981:C995)</f>
        <v>0</v>
      </c>
      <c r="D996" s="67">
        <f>SUM(D981:D995)</f>
        <v>0</v>
      </c>
    </row>
    <row r="997" spans="1:4" x14ac:dyDescent="0.25">
      <c r="A997" s="12">
        <v>4412</v>
      </c>
      <c r="B997" s="13" t="s">
        <v>277</v>
      </c>
      <c r="C997" s="68"/>
      <c r="D997" s="68"/>
    </row>
    <row r="998" spans="1:4" x14ac:dyDescent="0.25">
      <c r="A998" s="6">
        <v>441201</v>
      </c>
      <c r="B998" s="7" t="s">
        <v>94</v>
      </c>
      <c r="C998" s="5"/>
      <c r="D998" s="5"/>
    </row>
    <row r="999" spans="1:4" x14ac:dyDescent="0.25">
      <c r="A999" s="6">
        <v>441202</v>
      </c>
      <c r="B999" s="7" t="s">
        <v>95</v>
      </c>
      <c r="C999" s="5"/>
      <c r="D999" s="5"/>
    </row>
    <row r="1000" spans="1:4" x14ac:dyDescent="0.25">
      <c r="A1000" s="6">
        <v>441203</v>
      </c>
      <c r="B1000" s="7" t="s">
        <v>96</v>
      </c>
      <c r="C1000" s="5"/>
      <c r="D1000" s="5"/>
    </row>
    <row r="1001" spans="1:4" x14ac:dyDescent="0.25">
      <c r="A1001" s="6">
        <v>441204</v>
      </c>
      <c r="B1001" s="7" t="s">
        <v>97</v>
      </c>
      <c r="C1001" s="5"/>
      <c r="D1001" s="5"/>
    </row>
    <row r="1002" spans="1:4" x14ac:dyDescent="0.25">
      <c r="A1002" s="6">
        <v>441205</v>
      </c>
      <c r="B1002" s="7" t="s">
        <v>98</v>
      </c>
      <c r="C1002" s="5"/>
      <c r="D1002" s="5"/>
    </row>
    <row r="1003" spans="1:4" x14ac:dyDescent="0.25">
      <c r="A1003" s="6">
        <v>441206</v>
      </c>
      <c r="B1003" s="7" t="s">
        <v>99</v>
      </c>
      <c r="C1003" s="5"/>
      <c r="D1003" s="5"/>
    </row>
    <row r="1004" spans="1:4" x14ac:dyDescent="0.25">
      <c r="A1004" s="6">
        <v>441207</v>
      </c>
      <c r="B1004" s="7" t="s">
        <v>100</v>
      </c>
      <c r="C1004" s="5"/>
      <c r="D1004" s="5"/>
    </row>
    <row r="1005" spans="1:4" x14ac:dyDescent="0.25">
      <c r="A1005" s="6">
        <v>441208</v>
      </c>
      <c r="B1005" s="7" t="s">
        <v>101</v>
      </c>
      <c r="C1005" s="5"/>
      <c r="D1005" s="5"/>
    </row>
    <row r="1006" spans="1:4" x14ac:dyDescent="0.25">
      <c r="A1006" s="6">
        <v>441209</v>
      </c>
      <c r="B1006" s="7" t="s">
        <v>102</v>
      </c>
      <c r="C1006" s="5"/>
      <c r="D1006" s="5"/>
    </row>
    <row r="1007" spans="1:4" x14ac:dyDescent="0.25">
      <c r="A1007" s="6">
        <v>441210</v>
      </c>
      <c r="B1007" s="7" t="s">
        <v>103</v>
      </c>
      <c r="C1007" s="5"/>
      <c r="D1007" s="5"/>
    </row>
    <row r="1008" spans="1:4" x14ac:dyDescent="0.25">
      <c r="A1008" s="6">
        <v>441211</v>
      </c>
      <c r="B1008" s="7" t="s">
        <v>104</v>
      </c>
      <c r="C1008" s="5"/>
      <c r="D1008" s="5"/>
    </row>
    <row r="1009" spans="1:4" x14ac:dyDescent="0.25">
      <c r="A1009" s="6">
        <v>441212</v>
      </c>
      <c r="B1009" s="7" t="s">
        <v>105</v>
      </c>
      <c r="C1009" s="5"/>
      <c r="D1009" s="5"/>
    </row>
    <row r="1010" spans="1:4" x14ac:dyDescent="0.25">
      <c r="A1010" s="6">
        <v>441213</v>
      </c>
      <c r="B1010" s="7" t="s">
        <v>106</v>
      </c>
      <c r="C1010" s="5"/>
      <c r="D1010" s="5"/>
    </row>
    <row r="1011" spans="1:4" x14ac:dyDescent="0.25">
      <c r="A1011" s="6">
        <v>441214</v>
      </c>
      <c r="B1011" s="7" t="s">
        <v>107</v>
      </c>
      <c r="C1011" s="5"/>
      <c r="D1011" s="5"/>
    </row>
    <row r="1012" spans="1:4" ht="15.75" thickBot="1" x14ac:dyDescent="0.3">
      <c r="A1012" s="19">
        <v>441215</v>
      </c>
      <c r="B1012" s="20" t="s">
        <v>108</v>
      </c>
      <c r="C1012" s="75"/>
      <c r="D1012" s="75"/>
    </row>
    <row r="1013" spans="1:4" ht="15.75" thickBot="1" x14ac:dyDescent="0.3">
      <c r="A1013" s="9" t="s">
        <v>18</v>
      </c>
      <c r="B1013" s="10"/>
      <c r="C1013" s="67">
        <f>SUM(C998:C1012)</f>
        <v>0</v>
      </c>
      <c r="D1013" s="67">
        <f>SUM(D998:D1012)</f>
        <v>0</v>
      </c>
    </row>
    <row r="1014" spans="1:4" x14ac:dyDescent="0.25">
      <c r="A1014" s="12">
        <v>4413</v>
      </c>
      <c r="B1014" s="13" t="s">
        <v>278</v>
      </c>
      <c r="C1014" s="68"/>
      <c r="D1014" s="68"/>
    </row>
    <row r="1015" spans="1:4" x14ac:dyDescent="0.25">
      <c r="A1015" s="6">
        <v>441301</v>
      </c>
      <c r="B1015" s="7" t="s">
        <v>94</v>
      </c>
      <c r="C1015" s="5">
        <v>16997128.079999998</v>
      </c>
      <c r="D1015" s="5">
        <v>14723275.380000001</v>
      </c>
    </row>
    <row r="1016" spans="1:4" x14ac:dyDescent="0.25">
      <c r="A1016" s="6">
        <v>441302</v>
      </c>
      <c r="B1016" s="7" t="s">
        <v>95</v>
      </c>
      <c r="C1016" s="5">
        <v>13630485.35</v>
      </c>
      <c r="D1016" s="5">
        <v>14642119.640000001</v>
      </c>
    </row>
    <row r="1017" spans="1:4" x14ac:dyDescent="0.25">
      <c r="A1017" s="6">
        <v>441303</v>
      </c>
      <c r="B1017" s="7" t="s">
        <v>96</v>
      </c>
      <c r="C1017" s="5">
        <v>126574.89</v>
      </c>
      <c r="D1017" s="5">
        <v>596071.53</v>
      </c>
    </row>
    <row r="1018" spans="1:4" x14ac:dyDescent="0.25">
      <c r="A1018" s="6">
        <v>441304</v>
      </c>
      <c r="B1018" s="7" t="s">
        <v>97</v>
      </c>
      <c r="C1018" s="5"/>
      <c r="D1018" s="5"/>
    </row>
    <row r="1019" spans="1:4" x14ac:dyDescent="0.25">
      <c r="A1019" s="6">
        <v>441305</v>
      </c>
      <c r="B1019" s="7" t="s">
        <v>98</v>
      </c>
      <c r="C1019" s="5">
        <v>140009.76999999999</v>
      </c>
      <c r="D1019" s="5">
        <v>262190.15000000002</v>
      </c>
    </row>
    <row r="1020" spans="1:4" x14ac:dyDescent="0.25">
      <c r="A1020" s="6">
        <v>441306</v>
      </c>
      <c r="B1020" s="7" t="s">
        <v>99</v>
      </c>
      <c r="C1020" s="5">
        <v>69665.52</v>
      </c>
      <c r="D1020" s="5">
        <v>-368223.94</v>
      </c>
    </row>
    <row r="1021" spans="1:4" x14ac:dyDescent="0.25">
      <c r="A1021" s="6">
        <v>441307</v>
      </c>
      <c r="B1021" s="7" t="s">
        <v>100</v>
      </c>
      <c r="C1021" s="5"/>
      <c r="D1021" s="5"/>
    </row>
    <row r="1022" spans="1:4" x14ac:dyDescent="0.25">
      <c r="A1022" s="6">
        <v>441308</v>
      </c>
      <c r="B1022" s="7" t="s">
        <v>101</v>
      </c>
      <c r="C1022" s="5">
        <v>911175.65</v>
      </c>
      <c r="D1022" s="5">
        <v>1084633.75</v>
      </c>
    </row>
    <row r="1023" spans="1:4" x14ac:dyDescent="0.25">
      <c r="A1023" s="6">
        <v>441309</v>
      </c>
      <c r="B1023" s="7" t="s">
        <v>102</v>
      </c>
      <c r="C1023" s="5">
        <v>1917106.43</v>
      </c>
      <c r="D1023" s="5">
        <v>3226515.71</v>
      </c>
    </row>
    <row r="1024" spans="1:4" x14ac:dyDescent="0.25">
      <c r="A1024" s="6">
        <v>441310</v>
      </c>
      <c r="B1024" s="7" t="s">
        <v>103</v>
      </c>
      <c r="C1024" s="5">
        <v>1270909.6599999999</v>
      </c>
      <c r="D1024" s="5">
        <v>226913.4</v>
      </c>
    </row>
    <row r="1025" spans="1:4" x14ac:dyDescent="0.25">
      <c r="A1025" s="6">
        <v>441311</v>
      </c>
      <c r="B1025" s="7" t="s">
        <v>104</v>
      </c>
      <c r="C1025" s="5">
        <v>-13719.13</v>
      </c>
      <c r="D1025" s="5">
        <v>204467.61</v>
      </c>
    </row>
    <row r="1026" spans="1:4" x14ac:dyDescent="0.25">
      <c r="A1026" s="6">
        <v>441312</v>
      </c>
      <c r="B1026" s="7" t="s">
        <v>105</v>
      </c>
      <c r="C1026" s="5">
        <v>332159.43</v>
      </c>
      <c r="D1026" s="5">
        <v>464337.56</v>
      </c>
    </row>
    <row r="1027" spans="1:4" x14ac:dyDescent="0.25">
      <c r="A1027" s="6">
        <v>441313</v>
      </c>
      <c r="B1027" s="7" t="s">
        <v>106</v>
      </c>
      <c r="C1027" s="5"/>
      <c r="D1027" s="5"/>
    </row>
    <row r="1028" spans="1:4" x14ac:dyDescent="0.25">
      <c r="A1028" s="6">
        <v>441314</v>
      </c>
      <c r="B1028" s="7" t="s">
        <v>107</v>
      </c>
      <c r="C1028" s="5"/>
      <c r="D1028" s="5"/>
    </row>
    <row r="1029" spans="1:4" ht="15.75" thickBot="1" x14ac:dyDescent="0.3">
      <c r="A1029" s="19">
        <v>441315</v>
      </c>
      <c r="B1029" s="20" t="s">
        <v>108</v>
      </c>
      <c r="C1029" s="75"/>
      <c r="D1029" s="75"/>
    </row>
    <row r="1030" spans="1:4" ht="15.75" thickBot="1" x14ac:dyDescent="0.3">
      <c r="A1030" s="9" t="s">
        <v>18</v>
      </c>
      <c r="B1030" s="10"/>
      <c r="C1030" s="67">
        <f>SUM(C1015:C1029)</f>
        <v>35381495.649999991</v>
      </c>
      <c r="D1030" s="67">
        <f>SUM(D1015:D1029)</f>
        <v>35062300.789999999</v>
      </c>
    </row>
    <row r="1031" spans="1:4" x14ac:dyDescent="0.25">
      <c r="A1031" s="12">
        <v>4414</v>
      </c>
      <c r="B1031" s="13" t="s">
        <v>291</v>
      </c>
      <c r="C1031" s="68"/>
      <c r="D1031" s="68"/>
    </row>
    <row r="1032" spans="1:4" x14ac:dyDescent="0.25">
      <c r="A1032" s="6">
        <v>441401</v>
      </c>
      <c r="B1032" s="7" t="s">
        <v>94</v>
      </c>
      <c r="C1032" s="5">
        <v>4519284.2699999996</v>
      </c>
      <c r="D1032" s="5">
        <v>2248727.2400000002</v>
      </c>
    </row>
    <row r="1033" spans="1:4" x14ac:dyDescent="0.25">
      <c r="A1033" s="6">
        <v>441402</v>
      </c>
      <c r="B1033" s="7" t="s">
        <v>95</v>
      </c>
      <c r="C1033" s="5">
        <v>9207502.5500000007</v>
      </c>
      <c r="D1033" s="5">
        <v>7431555.4000000004</v>
      </c>
    </row>
    <row r="1034" spans="1:4" x14ac:dyDescent="0.25">
      <c r="A1034" s="6">
        <v>441403</v>
      </c>
      <c r="B1034" s="7" t="s">
        <v>96</v>
      </c>
      <c r="C1034" s="5"/>
      <c r="D1034" s="5"/>
    </row>
    <row r="1035" spans="1:4" x14ac:dyDescent="0.25">
      <c r="A1035" s="6">
        <v>441404</v>
      </c>
      <c r="B1035" s="7" t="s">
        <v>97</v>
      </c>
      <c r="C1035" s="5"/>
      <c r="D1035" s="5"/>
    </row>
    <row r="1036" spans="1:4" x14ac:dyDescent="0.25">
      <c r="A1036" s="6">
        <v>441405</v>
      </c>
      <c r="B1036" s="7" t="s">
        <v>98</v>
      </c>
      <c r="C1036" s="5"/>
      <c r="D1036" s="5"/>
    </row>
    <row r="1037" spans="1:4" x14ac:dyDescent="0.25">
      <c r="A1037" s="6">
        <v>441406</v>
      </c>
      <c r="B1037" s="7" t="s">
        <v>99</v>
      </c>
      <c r="C1037" s="5"/>
      <c r="D1037" s="5"/>
    </row>
    <row r="1038" spans="1:4" x14ac:dyDescent="0.25">
      <c r="A1038" s="6">
        <v>441407</v>
      </c>
      <c r="B1038" s="7" t="s">
        <v>100</v>
      </c>
      <c r="C1038" s="5"/>
      <c r="D1038" s="5"/>
    </row>
    <row r="1039" spans="1:4" x14ac:dyDescent="0.25">
      <c r="A1039" s="6">
        <v>441408</v>
      </c>
      <c r="B1039" s="7" t="s">
        <v>101</v>
      </c>
      <c r="C1039" s="5">
        <v>118638</v>
      </c>
      <c r="D1039" s="5"/>
    </row>
    <row r="1040" spans="1:4" x14ac:dyDescent="0.25">
      <c r="A1040" s="6">
        <v>441409</v>
      </c>
      <c r="B1040" s="7" t="s">
        <v>102</v>
      </c>
      <c r="C1040" s="5"/>
      <c r="D1040" s="5"/>
    </row>
    <row r="1041" spans="1:4" x14ac:dyDescent="0.25">
      <c r="A1041" s="6">
        <v>441410</v>
      </c>
      <c r="B1041" s="7" t="s">
        <v>103</v>
      </c>
      <c r="C1041" s="5"/>
      <c r="D1041" s="5"/>
    </row>
    <row r="1042" spans="1:4" x14ac:dyDescent="0.25">
      <c r="A1042" s="6">
        <v>441411</v>
      </c>
      <c r="B1042" s="7" t="s">
        <v>104</v>
      </c>
      <c r="C1042" s="5"/>
      <c r="D1042" s="5"/>
    </row>
    <row r="1043" spans="1:4" x14ac:dyDescent="0.25">
      <c r="A1043" s="6">
        <v>441412</v>
      </c>
      <c r="B1043" s="7" t="s">
        <v>105</v>
      </c>
      <c r="C1043" s="5">
        <v>728410.05</v>
      </c>
      <c r="D1043" s="5">
        <v>165725.65</v>
      </c>
    </row>
    <row r="1044" spans="1:4" x14ac:dyDescent="0.25">
      <c r="A1044" s="6">
        <v>441413</v>
      </c>
      <c r="B1044" s="7" t="s">
        <v>106</v>
      </c>
      <c r="C1044" s="5"/>
      <c r="D1044" s="5">
        <v>5993.19</v>
      </c>
    </row>
    <row r="1045" spans="1:4" x14ac:dyDescent="0.25">
      <c r="A1045" s="6">
        <v>441414</v>
      </c>
      <c r="B1045" s="7" t="s">
        <v>107</v>
      </c>
      <c r="C1045" s="5"/>
      <c r="D1045" s="5"/>
    </row>
    <row r="1046" spans="1:4" ht="15.75" thickBot="1" x14ac:dyDescent="0.3">
      <c r="A1046" s="19">
        <v>441415</v>
      </c>
      <c r="B1046" s="20" t="s">
        <v>108</v>
      </c>
      <c r="C1046" s="75"/>
      <c r="D1046" s="75"/>
    </row>
    <row r="1047" spans="1:4" ht="15.75" thickBot="1" x14ac:dyDescent="0.3">
      <c r="A1047" s="9" t="s">
        <v>18</v>
      </c>
      <c r="B1047" s="10"/>
      <c r="C1047" s="67">
        <f>SUM(C1032:C1046)</f>
        <v>14573834.870000001</v>
      </c>
      <c r="D1047" s="67">
        <f>SUM(D1032:D1046)</f>
        <v>9852001.4800000004</v>
      </c>
    </row>
    <row r="1048" spans="1:4" x14ac:dyDescent="0.25">
      <c r="A1048" s="12">
        <v>4415</v>
      </c>
      <c r="B1048" s="13" t="s">
        <v>236</v>
      </c>
      <c r="C1048" s="68"/>
      <c r="D1048" s="68"/>
    </row>
    <row r="1049" spans="1:4" x14ac:dyDescent="0.25">
      <c r="A1049" s="6">
        <v>441501</v>
      </c>
      <c r="B1049" s="7" t="s">
        <v>94</v>
      </c>
      <c r="C1049" s="5">
        <v>31300430.34</v>
      </c>
      <c r="D1049" s="5">
        <v>36115478.119999997</v>
      </c>
    </row>
    <row r="1050" spans="1:4" x14ac:dyDescent="0.25">
      <c r="A1050" s="6">
        <v>441502</v>
      </c>
      <c r="B1050" s="7" t="s">
        <v>95</v>
      </c>
      <c r="C1050" s="5"/>
      <c r="D1050" s="5"/>
    </row>
    <row r="1051" spans="1:4" x14ac:dyDescent="0.25">
      <c r="A1051" s="6">
        <v>441503</v>
      </c>
      <c r="B1051" s="7" t="s">
        <v>96</v>
      </c>
      <c r="C1051" s="5"/>
      <c r="D1051" s="5"/>
    </row>
    <row r="1052" spans="1:4" x14ac:dyDescent="0.25">
      <c r="A1052" s="6">
        <v>441504</v>
      </c>
      <c r="B1052" s="7" t="s">
        <v>97</v>
      </c>
      <c r="C1052" s="5"/>
      <c r="D1052" s="5"/>
    </row>
    <row r="1053" spans="1:4" x14ac:dyDescent="0.25">
      <c r="A1053" s="6">
        <v>441505</v>
      </c>
      <c r="B1053" s="7" t="s">
        <v>98</v>
      </c>
      <c r="C1053" s="5">
        <v>900000</v>
      </c>
      <c r="D1053" s="5">
        <v>900000</v>
      </c>
    </row>
    <row r="1054" spans="1:4" x14ac:dyDescent="0.25">
      <c r="A1054" s="6">
        <v>441506</v>
      </c>
      <c r="B1054" s="7" t="s">
        <v>99</v>
      </c>
      <c r="C1054" s="5"/>
      <c r="D1054" s="5"/>
    </row>
    <row r="1055" spans="1:4" x14ac:dyDescent="0.25">
      <c r="A1055" s="6">
        <v>441507</v>
      </c>
      <c r="B1055" s="7" t="s">
        <v>100</v>
      </c>
      <c r="C1055" s="5"/>
      <c r="D1055" s="5"/>
    </row>
    <row r="1056" spans="1:4" x14ac:dyDescent="0.25">
      <c r="A1056" s="6">
        <v>441508</v>
      </c>
      <c r="B1056" s="7" t="s">
        <v>101</v>
      </c>
      <c r="C1056" s="5">
        <v>5465988.8499999996</v>
      </c>
      <c r="D1056" s="5">
        <v>3403272.9</v>
      </c>
    </row>
    <row r="1057" spans="1:4" x14ac:dyDescent="0.25">
      <c r="A1057" s="6">
        <v>441509</v>
      </c>
      <c r="B1057" s="7" t="s">
        <v>102</v>
      </c>
      <c r="C1057" s="5">
        <v>291551.77</v>
      </c>
      <c r="D1057" s="5">
        <v>4886.4799999999996</v>
      </c>
    </row>
    <row r="1058" spans="1:4" x14ac:dyDescent="0.25">
      <c r="A1058" s="6">
        <v>441510</v>
      </c>
      <c r="B1058" s="7" t="s">
        <v>103</v>
      </c>
      <c r="C1058" s="5"/>
      <c r="D1058" s="5"/>
    </row>
    <row r="1059" spans="1:4" x14ac:dyDescent="0.25">
      <c r="A1059" s="6">
        <v>441511</v>
      </c>
      <c r="B1059" s="7" t="s">
        <v>104</v>
      </c>
      <c r="C1059" s="5"/>
      <c r="D1059" s="5">
        <v>375000</v>
      </c>
    </row>
    <row r="1060" spans="1:4" x14ac:dyDescent="0.25">
      <c r="A1060" s="6">
        <v>441512</v>
      </c>
      <c r="B1060" s="7" t="s">
        <v>105</v>
      </c>
      <c r="C1060" s="5">
        <v>3014113.02</v>
      </c>
      <c r="D1060" s="5">
        <v>3014113.02</v>
      </c>
    </row>
    <row r="1061" spans="1:4" x14ac:dyDescent="0.25">
      <c r="A1061" s="6">
        <v>441513</v>
      </c>
      <c r="B1061" s="7" t="s">
        <v>106</v>
      </c>
      <c r="C1061" s="5"/>
      <c r="D1061" s="5"/>
    </row>
    <row r="1062" spans="1:4" x14ac:dyDescent="0.25">
      <c r="A1062" s="6">
        <v>441514</v>
      </c>
      <c r="B1062" s="7" t="s">
        <v>107</v>
      </c>
      <c r="C1062" s="5"/>
      <c r="D1062" s="5"/>
    </row>
    <row r="1063" spans="1:4" ht="15.75" thickBot="1" x14ac:dyDescent="0.3">
      <c r="A1063" s="19">
        <v>441515</v>
      </c>
      <c r="B1063" s="20" t="s">
        <v>108</v>
      </c>
      <c r="C1063" s="75"/>
      <c r="D1063" s="75"/>
    </row>
    <row r="1064" spans="1:4" ht="15.75" thickBot="1" x14ac:dyDescent="0.3">
      <c r="A1064" s="9" t="s">
        <v>18</v>
      </c>
      <c r="B1064" s="10"/>
      <c r="C1064" s="67">
        <f>SUM(C1049:C1063)</f>
        <v>40972083.980000004</v>
      </c>
      <c r="D1064" s="67">
        <f>SUM(D1049:D1063)</f>
        <v>43812750.519999996</v>
      </c>
    </row>
    <row r="1065" spans="1:4" x14ac:dyDescent="0.25">
      <c r="A1065" s="12">
        <v>4416</v>
      </c>
      <c r="B1065" s="13" t="s">
        <v>269</v>
      </c>
      <c r="C1065" s="68"/>
      <c r="D1065" s="68"/>
    </row>
    <row r="1066" spans="1:4" x14ac:dyDescent="0.25">
      <c r="A1066" s="6">
        <v>441601</v>
      </c>
      <c r="B1066" s="7" t="s">
        <v>94</v>
      </c>
      <c r="C1066" s="5">
        <v>14735819.199999999</v>
      </c>
      <c r="D1066" s="5">
        <v>33434161.5</v>
      </c>
    </row>
    <row r="1067" spans="1:4" x14ac:dyDescent="0.25">
      <c r="A1067" s="6">
        <v>441602</v>
      </c>
      <c r="B1067" s="7" t="s">
        <v>95</v>
      </c>
      <c r="C1067" s="5"/>
      <c r="D1067" s="5"/>
    </row>
    <row r="1068" spans="1:4" x14ac:dyDescent="0.25">
      <c r="A1068" s="6">
        <v>441603</v>
      </c>
      <c r="B1068" s="7" t="s">
        <v>96</v>
      </c>
      <c r="C1068" s="5"/>
      <c r="D1068" s="5"/>
    </row>
    <row r="1069" spans="1:4" x14ac:dyDescent="0.25">
      <c r="A1069" s="6">
        <v>441604</v>
      </c>
      <c r="B1069" s="7" t="s">
        <v>97</v>
      </c>
      <c r="C1069" s="5"/>
      <c r="D1069" s="5"/>
    </row>
    <row r="1070" spans="1:4" x14ac:dyDescent="0.25">
      <c r="A1070" s="6">
        <v>441605</v>
      </c>
      <c r="B1070" s="7" t="s">
        <v>98</v>
      </c>
      <c r="C1070" s="5"/>
      <c r="D1070" s="5"/>
    </row>
    <row r="1071" spans="1:4" x14ac:dyDescent="0.25">
      <c r="A1071" s="6">
        <v>441606</v>
      </c>
      <c r="B1071" s="7" t="s">
        <v>99</v>
      </c>
      <c r="C1071" s="5"/>
      <c r="D1071" s="5"/>
    </row>
    <row r="1072" spans="1:4" x14ac:dyDescent="0.25">
      <c r="A1072" s="6">
        <v>441607</v>
      </c>
      <c r="B1072" s="7" t="s">
        <v>100</v>
      </c>
      <c r="C1072" s="5"/>
      <c r="D1072" s="5"/>
    </row>
    <row r="1073" spans="1:4" x14ac:dyDescent="0.25">
      <c r="A1073" s="6">
        <v>441608</v>
      </c>
      <c r="B1073" s="7" t="s">
        <v>101</v>
      </c>
      <c r="C1073" s="5">
        <v>1736412.96</v>
      </c>
      <c r="D1073" s="5">
        <v>1120000</v>
      </c>
    </row>
    <row r="1074" spans="1:4" x14ac:dyDescent="0.25">
      <c r="A1074" s="6">
        <v>441609</v>
      </c>
      <c r="B1074" s="7" t="s">
        <v>102</v>
      </c>
      <c r="C1074" s="5"/>
      <c r="D1074" s="5"/>
    </row>
    <row r="1075" spans="1:4" x14ac:dyDescent="0.25">
      <c r="A1075" s="6">
        <v>441610</v>
      </c>
      <c r="B1075" s="7" t="s">
        <v>103</v>
      </c>
      <c r="C1075" s="5"/>
      <c r="D1075" s="5"/>
    </row>
    <row r="1076" spans="1:4" x14ac:dyDescent="0.25">
      <c r="A1076" s="6">
        <v>441611</v>
      </c>
      <c r="B1076" s="7" t="s">
        <v>104</v>
      </c>
      <c r="C1076" s="5"/>
      <c r="D1076" s="5"/>
    </row>
    <row r="1077" spans="1:4" x14ac:dyDescent="0.25">
      <c r="A1077" s="6">
        <v>441612</v>
      </c>
      <c r="B1077" s="7" t="s">
        <v>105</v>
      </c>
      <c r="C1077" s="5">
        <v>2062500</v>
      </c>
      <c r="D1077" s="5">
        <v>2062500</v>
      </c>
    </row>
    <row r="1078" spans="1:4" x14ac:dyDescent="0.25">
      <c r="A1078" s="6">
        <v>441613</v>
      </c>
      <c r="B1078" s="7" t="s">
        <v>106</v>
      </c>
      <c r="C1078" s="5"/>
      <c r="D1078" s="5"/>
    </row>
    <row r="1079" spans="1:4" x14ac:dyDescent="0.25">
      <c r="A1079" s="6">
        <v>441614</v>
      </c>
      <c r="B1079" s="7" t="s">
        <v>107</v>
      </c>
      <c r="C1079" s="5"/>
      <c r="D1079" s="5"/>
    </row>
    <row r="1080" spans="1:4" ht="15.75" thickBot="1" x14ac:dyDescent="0.3">
      <c r="A1080" s="19">
        <v>441615</v>
      </c>
      <c r="B1080" s="20" t="s">
        <v>108</v>
      </c>
      <c r="C1080" s="75"/>
      <c r="D1080" s="75"/>
    </row>
    <row r="1081" spans="1:4" ht="15.75" thickBot="1" x14ac:dyDescent="0.3">
      <c r="A1081" s="9" t="s">
        <v>18</v>
      </c>
      <c r="B1081" s="10"/>
      <c r="C1081" s="67">
        <f>SUM(C1066:C1080)</f>
        <v>18534732.16</v>
      </c>
      <c r="D1081" s="67">
        <f>SUM(D1066:D1080)</f>
        <v>36616661.5</v>
      </c>
    </row>
    <row r="1082" spans="1:4" x14ac:dyDescent="0.25">
      <c r="A1082" s="42">
        <v>4417</v>
      </c>
      <c r="B1082" s="43" t="s">
        <v>282</v>
      </c>
      <c r="C1082" s="74"/>
      <c r="D1082" s="74"/>
    </row>
    <row r="1083" spans="1:4" ht="15.75" thickBot="1" x14ac:dyDescent="0.3">
      <c r="A1083" s="44">
        <v>441701</v>
      </c>
      <c r="B1083" s="45" t="s">
        <v>292</v>
      </c>
      <c r="C1083" s="78"/>
      <c r="D1083" s="78"/>
    </row>
    <row r="1084" spans="1:4" ht="15.75" thickBot="1" x14ac:dyDescent="0.3">
      <c r="A1084" s="9" t="s">
        <v>18</v>
      </c>
      <c r="B1084" s="10"/>
      <c r="C1084" s="67">
        <f>SUM(C1083)</f>
        <v>0</v>
      </c>
      <c r="D1084" s="67">
        <f>SUM(D1083)</f>
        <v>0</v>
      </c>
    </row>
    <row r="1085" spans="1:4" x14ac:dyDescent="0.25">
      <c r="A1085" s="12">
        <v>45</v>
      </c>
      <c r="B1085" s="13" t="s">
        <v>293</v>
      </c>
      <c r="C1085" s="68"/>
      <c r="D1085" s="68"/>
    </row>
    <row r="1086" spans="1:4" x14ac:dyDescent="0.25">
      <c r="A1086" s="3">
        <v>4501</v>
      </c>
      <c r="B1086" s="4" t="s">
        <v>294</v>
      </c>
      <c r="C1086" s="5"/>
      <c r="D1086" s="5"/>
    </row>
    <row r="1087" spans="1:4" x14ac:dyDescent="0.25">
      <c r="A1087" s="6">
        <v>450101</v>
      </c>
      <c r="B1087" s="7" t="s">
        <v>295</v>
      </c>
      <c r="C1087" s="5"/>
      <c r="D1087" s="5"/>
    </row>
    <row r="1088" spans="1:4" x14ac:dyDescent="0.25">
      <c r="A1088" s="6">
        <v>450102</v>
      </c>
      <c r="B1088" s="7" t="s">
        <v>296</v>
      </c>
      <c r="C1088" s="5"/>
      <c r="D1088" s="5"/>
    </row>
    <row r="1089" spans="1:4" x14ac:dyDescent="0.25">
      <c r="A1089" s="6">
        <v>450103</v>
      </c>
      <c r="B1089" s="7" t="s">
        <v>297</v>
      </c>
      <c r="C1089" s="5"/>
      <c r="D1089" s="5"/>
    </row>
    <row r="1090" spans="1:4" x14ac:dyDescent="0.25">
      <c r="A1090" s="6"/>
      <c r="B1090" s="7" t="s">
        <v>298</v>
      </c>
      <c r="C1090" s="5"/>
      <c r="D1090" s="5"/>
    </row>
    <row r="1091" spans="1:4" x14ac:dyDescent="0.25">
      <c r="A1091" s="6">
        <v>450104</v>
      </c>
      <c r="B1091" s="7" t="s">
        <v>299</v>
      </c>
      <c r="C1091" s="5"/>
      <c r="D1091" s="5"/>
    </row>
    <row r="1092" spans="1:4" x14ac:dyDescent="0.25">
      <c r="A1092" s="6">
        <v>450105</v>
      </c>
      <c r="B1092" s="7" t="s">
        <v>300</v>
      </c>
      <c r="C1092" s="5">
        <v>783558.2</v>
      </c>
      <c r="D1092" s="5">
        <v>1486180.09</v>
      </c>
    </row>
    <row r="1093" spans="1:4" x14ac:dyDescent="0.25">
      <c r="A1093" s="6">
        <v>450106</v>
      </c>
      <c r="B1093" s="7" t="s">
        <v>301</v>
      </c>
      <c r="C1093" s="5"/>
      <c r="D1093" s="5"/>
    </row>
    <row r="1094" spans="1:4" x14ac:dyDescent="0.25">
      <c r="A1094" s="6"/>
      <c r="B1094" s="7" t="s">
        <v>302</v>
      </c>
      <c r="C1094" s="5"/>
      <c r="D1094" s="5"/>
    </row>
    <row r="1095" spans="1:4" x14ac:dyDescent="0.25">
      <c r="A1095" s="6">
        <v>450107</v>
      </c>
      <c r="B1095" s="7" t="s">
        <v>303</v>
      </c>
      <c r="C1095" s="5"/>
      <c r="D1095" s="5"/>
    </row>
    <row r="1096" spans="1:4" x14ac:dyDescent="0.25">
      <c r="A1096" s="6"/>
      <c r="B1096" s="7" t="s">
        <v>304</v>
      </c>
      <c r="C1096" s="5"/>
      <c r="D1096" s="5"/>
    </row>
    <row r="1097" spans="1:4" x14ac:dyDescent="0.25">
      <c r="A1097" s="6">
        <v>450108</v>
      </c>
      <c r="B1097" s="7" t="s">
        <v>305</v>
      </c>
      <c r="C1097" s="5"/>
      <c r="D1097" s="5"/>
    </row>
    <row r="1098" spans="1:4" x14ac:dyDescent="0.25">
      <c r="A1098" s="6">
        <v>450109</v>
      </c>
      <c r="B1098" s="7" t="s">
        <v>306</v>
      </c>
      <c r="C1098" s="5"/>
      <c r="D1098" s="5"/>
    </row>
    <row r="1099" spans="1:4" x14ac:dyDescent="0.25">
      <c r="A1099" s="6">
        <v>450110</v>
      </c>
      <c r="B1099" s="7" t="s">
        <v>307</v>
      </c>
      <c r="C1099" s="5"/>
      <c r="D1099" s="5"/>
    </row>
    <row r="1100" spans="1:4" x14ac:dyDescent="0.25">
      <c r="A1100" s="6"/>
      <c r="B1100" s="7" t="s">
        <v>308</v>
      </c>
      <c r="C1100" s="5"/>
      <c r="D1100" s="5"/>
    </row>
    <row r="1101" spans="1:4" ht="15.75" thickBot="1" x14ac:dyDescent="0.3">
      <c r="A1101" s="16">
        <v>450120</v>
      </c>
      <c r="B1101" s="17" t="s">
        <v>38</v>
      </c>
      <c r="C1101" s="5"/>
      <c r="D1101" s="5"/>
    </row>
    <row r="1102" spans="1:4" ht="15.75" thickBot="1" x14ac:dyDescent="0.3">
      <c r="A1102" s="9" t="s">
        <v>18</v>
      </c>
      <c r="B1102" s="10"/>
      <c r="C1102" s="67">
        <f>SUM(C1087:C1101)</f>
        <v>783558.2</v>
      </c>
      <c r="D1102" s="67">
        <f>SUM(D1087:D1101)</f>
        <v>1486180.09</v>
      </c>
    </row>
    <row r="1103" spans="1:4" x14ac:dyDescent="0.25">
      <c r="A1103" s="12">
        <v>4502</v>
      </c>
      <c r="B1103" s="13" t="s">
        <v>309</v>
      </c>
      <c r="C1103" s="68"/>
      <c r="D1103" s="68"/>
    </row>
    <row r="1104" spans="1:4" x14ac:dyDescent="0.25">
      <c r="A1104" s="6">
        <v>450201</v>
      </c>
      <c r="B1104" s="7" t="s">
        <v>310</v>
      </c>
      <c r="C1104" s="5"/>
      <c r="D1104" s="5"/>
    </row>
    <row r="1105" spans="1:4" ht="15.75" thickBot="1" x14ac:dyDescent="0.3">
      <c r="A1105" s="16">
        <v>450202</v>
      </c>
      <c r="B1105" s="17" t="s">
        <v>38</v>
      </c>
      <c r="C1105" s="69"/>
      <c r="D1105" s="69"/>
    </row>
    <row r="1106" spans="1:4" ht="15.75" thickBot="1" x14ac:dyDescent="0.3">
      <c r="A1106" s="9" t="s">
        <v>18</v>
      </c>
      <c r="B1106" s="10"/>
      <c r="C1106" s="67">
        <f>SUM(C1104:C1105)</f>
        <v>0</v>
      </c>
      <c r="D1106" s="67">
        <f>SUM(D1104:D1105)</f>
        <v>0</v>
      </c>
    </row>
    <row r="1107" spans="1:4" x14ac:dyDescent="0.25">
      <c r="A1107" s="12">
        <v>4503</v>
      </c>
      <c r="B1107" s="13" t="s">
        <v>311</v>
      </c>
      <c r="C1107" s="68"/>
      <c r="D1107" s="68"/>
    </row>
    <row r="1108" spans="1:4" x14ac:dyDescent="0.25">
      <c r="A1108" s="6">
        <v>450301</v>
      </c>
      <c r="B1108" s="7" t="s">
        <v>312</v>
      </c>
      <c r="C1108" s="5"/>
      <c r="D1108" s="5"/>
    </row>
    <row r="1109" spans="1:4" x14ac:dyDescent="0.25">
      <c r="A1109" s="6">
        <v>450302</v>
      </c>
      <c r="B1109" s="7" t="s">
        <v>313</v>
      </c>
      <c r="C1109" s="5">
        <v>52344.78</v>
      </c>
      <c r="D1109" s="5">
        <v>7265.09</v>
      </c>
    </row>
    <row r="1110" spans="1:4" x14ac:dyDescent="0.25">
      <c r="A1110" s="6">
        <v>450303</v>
      </c>
      <c r="B1110" s="7" t="s">
        <v>314</v>
      </c>
      <c r="C1110" s="5"/>
      <c r="D1110" s="5"/>
    </row>
    <row r="1111" spans="1:4" x14ac:dyDescent="0.25">
      <c r="A1111" s="6">
        <v>450304</v>
      </c>
      <c r="B1111" s="7" t="s">
        <v>315</v>
      </c>
      <c r="C1111" s="5">
        <v>2797843.48</v>
      </c>
      <c r="D1111" s="5">
        <v>111154.6</v>
      </c>
    </row>
    <row r="1112" spans="1:4" ht="15.75" thickBot="1" x14ac:dyDescent="0.3">
      <c r="A1112" s="16">
        <v>450310</v>
      </c>
      <c r="B1112" s="17" t="s">
        <v>38</v>
      </c>
      <c r="C1112" s="5"/>
      <c r="D1112" s="5">
        <v>11600</v>
      </c>
    </row>
    <row r="1113" spans="1:4" ht="15.75" thickBot="1" x14ac:dyDescent="0.3">
      <c r="A1113" s="9" t="s">
        <v>18</v>
      </c>
      <c r="B1113" s="10"/>
      <c r="C1113" s="67">
        <f>SUM(C1108:C1112)</f>
        <v>2850188.26</v>
      </c>
      <c r="D1113" s="67">
        <f>SUM(D1108:D1112)</f>
        <v>130019.69</v>
      </c>
    </row>
    <row r="1114" spans="1:4" ht="15.75" thickBot="1" x14ac:dyDescent="0.3">
      <c r="A1114" s="25"/>
      <c r="B1114" s="20"/>
      <c r="C1114" s="72"/>
      <c r="D1114" s="72"/>
    </row>
    <row r="1115" spans="1:4" ht="15.75" thickBot="1" x14ac:dyDescent="0.3">
      <c r="A1115" s="27" t="s">
        <v>316</v>
      </c>
      <c r="B1115" s="28"/>
      <c r="C1115" s="73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185093636.41999996</v>
      </c>
      <c r="D1115" s="73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222124603.64999995</v>
      </c>
    </row>
    <row r="1116" spans="1:4" x14ac:dyDescent="0.25">
      <c r="A1116" s="47"/>
      <c r="B1116" s="48"/>
      <c r="C1116" s="74"/>
      <c r="D1116" s="74"/>
    </row>
    <row r="1117" spans="1:4" x14ac:dyDescent="0.25">
      <c r="A1117" s="3">
        <v>5</v>
      </c>
      <c r="B1117" s="4" t="s">
        <v>317</v>
      </c>
      <c r="C1117" s="5"/>
      <c r="D1117" s="5"/>
    </row>
    <row r="1118" spans="1:4" x14ac:dyDescent="0.25">
      <c r="A1118" s="3">
        <v>51</v>
      </c>
      <c r="B1118" s="4" t="s">
        <v>201</v>
      </c>
      <c r="C1118" s="5"/>
      <c r="D1118" s="5"/>
    </row>
    <row r="1119" spans="1:4" x14ac:dyDescent="0.25">
      <c r="A1119" s="3">
        <v>5101</v>
      </c>
      <c r="B1119" s="4" t="s">
        <v>318</v>
      </c>
      <c r="C1119" s="5"/>
      <c r="D1119" s="5"/>
    </row>
    <row r="1120" spans="1:4" x14ac:dyDescent="0.25">
      <c r="A1120" s="6">
        <v>510101</v>
      </c>
      <c r="B1120" s="7" t="s">
        <v>319</v>
      </c>
      <c r="C1120" s="5"/>
      <c r="D1120" s="5"/>
    </row>
    <row r="1121" spans="1:4" x14ac:dyDescent="0.25">
      <c r="A1121" s="6">
        <v>510102</v>
      </c>
      <c r="B1121" s="7" t="s">
        <v>320</v>
      </c>
      <c r="C1121" s="5"/>
      <c r="D1121" s="5"/>
    </row>
    <row r="1122" spans="1:4" x14ac:dyDescent="0.25">
      <c r="A1122" s="6">
        <v>510103</v>
      </c>
      <c r="B1122" s="7" t="s">
        <v>321</v>
      </c>
      <c r="C1122" s="5"/>
      <c r="D1122" s="5"/>
    </row>
    <row r="1123" spans="1:4" x14ac:dyDescent="0.25">
      <c r="A1123" s="6">
        <v>510104</v>
      </c>
      <c r="B1123" s="7" t="s">
        <v>322</v>
      </c>
      <c r="C1123" s="5"/>
      <c r="D1123" s="5"/>
    </row>
    <row r="1124" spans="1:4" ht="15.75" thickBot="1" x14ac:dyDescent="0.3">
      <c r="A1124" s="19">
        <v>510105</v>
      </c>
      <c r="B1124" s="20" t="s">
        <v>323</v>
      </c>
      <c r="C1124" s="5"/>
      <c r="D1124" s="5"/>
    </row>
    <row r="1125" spans="1:4" ht="15.75" thickBot="1" x14ac:dyDescent="0.3">
      <c r="A1125" s="9" t="s">
        <v>18</v>
      </c>
      <c r="B1125" s="10"/>
      <c r="C1125" s="67">
        <f>SUM(C1120:C1124)</f>
        <v>0</v>
      </c>
      <c r="D1125" s="67">
        <f>SUM(D1120:D1124)</f>
        <v>0</v>
      </c>
    </row>
    <row r="1126" spans="1:4" x14ac:dyDescent="0.25">
      <c r="A1126" s="12">
        <v>5102</v>
      </c>
      <c r="B1126" s="13" t="s">
        <v>227</v>
      </c>
      <c r="C1126" s="68"/>
      <c r="D1126" s="68"/>
    </row>
    <row r="1127" spans="1:4" x14ac:dyDescent="0.25">
      <c r="A1127" s="6">
        <v>510201</v>
      </c>
      <c r="B1127" s="7" t="s">
        <v>260</v>
      </c>
      <c r="C1127" s="5"/>
      <c r="D1127" s="5"/>
    </row>
    <row r="1128" spans="1:4" x14ac:dyDescent="0.25">
      <c r="A1128" s="6">
        <v>510202</v>
      </c>
      <c r="B1128" s="7" t="s">
        <v>324</v>
      </c>
      <c r="C1128" s="5"/>
      <c r="D1128" s="5"/>
    </row>
    <row r="1129" spans="1:4" x14ac:dyDescent="0.25">
      <c r="A1129" s="6">
        <v>510203</v>
      </c>
      <c r="B1129" s="7" t="s">
        <v>118</v>
      </c>
      <c r="C1129" s="5"/>
      <c r="D1129" s="5"/>
    </row>
    <row r="1130" spans="1:4" x14ac:dyDescent="0.25">
      <c r="A1130" s="6"/>
      <c r="B1130" s="7" t="s">
        <v>207</v>
      </c>
      <c r="C1130" s="5"/>
      <c r="D1130" s="5"/>
    </row>
    <row r="1131" spans="1:4" x14ac:dyDescent="0.25">
      <c r="A1131" s="6">
        <v>51020302</v>
      </c>
      <c r="B1131" s="7" t="s">
        <v>208</v>
      </c>
      <c r="C1131" s="5"/>
      <c r="D1131" s="5"/>
    </row>
    <row r="1132" spans="1:4" x14ac:dyDescent="0.25">
      <c r="A1132" s="6"/>
      <c r="B1132" s="7" t="s">
        <v>209</v>
      </c>
      <c r="C1132" s="5"/>
      <c r="D1132" s="5"/>
    </row>
    <row r="1133" spans="1:4" ht="15.75" thickBot="1" x14ac:dyDescent="0.3">
      <c r="A1133" s="6">
        <v>510204</v>
      </c>
      <c r="B1133" s="7" t="s">
        <v>227</v>
      </c>
      <c r="C1133" s="5"/>
      <c r="D1133" s="5"/>
    </row>
    <row r="1134" spans="1:4" ht="15.75" thickBot="1" x14ac:dyDescent="0.3">
      <c r="A1134" s="9" t="s">
        <v>18</v>
      </c>
      <c r="B1134" s="10"/>
      <c r="C1134" s="67">
        <f>SUM(C1127:C1133)</f>
        <v>0</v>
      </c>
      <c r="D1134" s="67">
        <f>SUM(D1127:D1133)</f>
        <v>0</v>
      </c>
    </row>
    <row r="1135" spans="1:4" x14ac:dyDescent="0.25">
      <c r="A1135" s="12">
        <v>5103</v>
      </c>
      <c r="B1135" s="13" t="s">
        <v>325</v>
      </c>
      <c r="C1135" s="68"/>
      <c r="D1135" s="68"/>
    </row>
    <row r="1136" spans="1:4" x14ac:dyDescent="0.25">
      <c r="A1136" s="6">
        <v>510301</v>
      </c>
      <c r="B1136" s="7" t="s">
        <v>203</v>
      </c>
      <c r="C1136" s="5"/>
      <c r="D1136" s="5"/>
    </row>
    <row r="1137" spans="1:4" x14ac:dyDescent="0.25">
      <c r="A1137" s="6">
        <v>510302</v>
      </c>
      <c r="B1137" s="7" t="s">
        <v>204</v>
      </c>
      <c r="C1137" s="5"/>
      <c r="D1137" s="5"/>
    </row>
    <row r="1138" spans="1:4" x14ac:dyDescent="0.25">
      <c r="A1138" s="6">
        <v>510303</v>
      </c>
      <c r="B1138" s="7" t="s">
        <v>87</v>
      </c>
      <c r="C1138" s="5"/>
      <c r="D1138" s="5"/>
    </row>
    <row r="1139" spans="1:4" x14ac:dyDescent="0.25">
      <c r="A1139" s="6">
        <v>510304</v>
      </c>
      <c r="B1139" s="7" t="s">
        <v>88</v>
      </c>
      <c r="C1139" s="5"/>
      <c r="D1139" s="5"/>
    </row>
    <row r="1140" spans="1:4" x14ac:dyDescent="0.25">
      <c r="A1140" s="6">
        <v>510305</v>
      </c>
      <c r="B1140" s="7" t="s">
        <v>89</v>
      </c>
      <c r="C1140" s="5"/>
      <c r="D1140" s="5"/>
    </row>
    <row r="1141" spans="1:4" x14ac:dyDescent="0.25">
      <c r="A1141" s="6">
        <v>510306</v>
      </c>
      <c r="B1141" s="7" t="s">
        <v>206</v>
      </c>
      <c r="C1141" s="5"/>
      <c r="D1141" s="5"/>
    </row>
    <row r="1142" spans="1:4" x14ac:dyDescent="0.25">
      <c r="A1142" s="6"/>
      <c r="B1142" s="7" t="s">
        <v>207</v>
      </c>
      <c r="C1142" s="5"/>
      <c r="D1142" s="5"/>
    </row>
    <row r="1143" spans="1:4" x14ac:dyDescent="0.25">
      <c r="A1143" s="6"/>
      <c r="B1143" s="7" t="s">
        <v>208</v>
      </c>
      <c r="C1143" s="5"/>
      <c r="D1143" s="5"/>
    </row>
    <row r="1144" spans="1:4" x14ac:dyDescent="0.25">
      <c r="A1144" s="6"/>
      <c r="B1144" s="7" t="s">
        <v>209</v>
      </c>
      <c r="C1144" s="5"/>
      <c r="D1144" s="5"/>
    </row>
    <row r="1145" spans="1:4" x14ac:dyDescent="0.25">
      <c r="A1145" s="6">
        <v>510307</v>
      </c>
      <c r="B1145" s="7" t="s">
        <v>91</v>
      </c>
      <c r="C1145" s="5"/>
      <c r="D1145" s="5"/>
    </row>
    <row r="1146" spans="1:4" ht="15.75" thickBot="1" x14ac:dyDescent="0.3">
      <c r="A1146" s="19">
        <v>510308</v>
      </c>
      <c r="B1146" s="20" t="s">
        <v>210</v>
      </c>
      <c r="C1146" s="5"/>
      <c r="D1146" s="5"/>
    </row>
    <row r="1147" spans="1:4" ht="15.75" thickBot="1" x14ac:dyDescent="0.3">
      <c r="A1147" s="9" t="s">
        <v>18</v>
      </c>
      <c r="B1147" s="10"/>
      <c r="C1147" s="67">
        <f>SUM(C1136:C1146)</f>
        <v>0</v>
      </c>
      <c r="D1147" s="67">
        <f>SUM(D1136:D1146)</f>
        <v>0</v>
      </c>
    </row>
    <row r="1148" spans="1:4" x14ac:dyDescent="0.25">
      <c r="A1148" s="12">
        <v>5104</v>
      </c>
      <c r="B1148" s="13" t="s">
        <v>326</v>
      </c>
      <c r="C1148" s="68"/>
      <c r="D1148" s="68"/>
    </row>
    <row r="1149" spans="1:4" x14ac:dyDescent="0.25">
      <c r="A1149" s="6">
        <v>510401</v>
      </c>
      <c r="B1149" s="7" t="s">
        <v>87</v>
      </c>
      <c r="C1149" s="5"/>
      <c r="D1149" s="5"/>
    </row>
    <row r="1150" spans="1:4" x14ac:dyDescent="0.25">
      <c r="A1150" s="6">
        <v>510402</v>
      </c>
      <c r="B1150" s="7" t="s">
        <v>88</v>
      </c>
      <c r="C1150" s="5"/>
      <c r="D1150" s="5"/>
    </row>
    <row r="1151" spans="1:4" x14ac:dyDescent="0.25">
      <c r="A1151" s="6">
        <v>510403</v>
      </c>
      <c r="B1151" s="7" t="s">
        <v>89</v>
      </c>
      <c r="C1151" s="5"/>
      <c r="D1151" s="5"/>
    </row>
    <row r="1152" spans="1:4" x14ac:dyDescent="0.25">
      <c r="A1152" s="6">
        <v>510404</v>
      </c>
      <c r="B1152" s="7" t="s">
        <v>206</v>
      </c>
      <c r="C1152" s="5"/>
      <c r="D1152" s="5"/>
    </row>
    <row r="1153" spans="1:4" x14ac:dyDescent="0.25">
      <c r="A1153" s="6"/>
      <c r="B1153" s="7" t="s">
        <v>207</v>
      </c>
      <c r="C1153" s="5"/>
      <c r="D1153" s="5"/>
    </row>
    <row r="1154" spans="1:4" x14ac:dyDescent="0.25">
      <c r="A1154" s="6"/>
      <c r="B1154" s="7" t="s">
        <v>208</v>
      </c>
      <c r="C1154" s="5"/>
      <c r="D1154" s="5"/>
    </row>
    <row r="1155" spans="1:4" x14ac:dyDescent="0.25">
      <c r="A1155" s="6"/>
      <c r="B1155" s="7" t="s">
        <v>209</v>
      </c>
      <c r="C1155" s="5"/>
      <c r="D1155" s="5"/>
    </row>
    <row r="1156" spans="1:4" x14ac:dyDescent="0.25">
      <c r="A1156" s="6">
        <v>510405</v>
      </c>
      <c r="B1156" s="7" t="s">
        <v>91</v>
      </c>
      <c r="C1156" s="5"/>
      <c r="D1156" s="5"/>
    </row>
    <row r="1157" spans="1:4" ht="15.75" thickBot="1" x14ac:dyDescent="0.3">
      <c r="A1157" s="19">
        <v>510406</v>
      </c>
      <c r="B1157" s="20" t="s">
        <v>210</v>
      </c>
      <c r="C1157" s="5"/>
      <c r="D1157" s="5"/>
    </row>
    <row r="1158" spans="1:4" ht="15.75" thickBot="1" x14ac:dyDescent="0.3">
      <c r="A1158" s="9" t="s">
        <v>18</v>
      </c>
      <c r="B1158" s="10"/>
      <c r="C1158" s="67">
        <f>SUM(C1149:C1157)</f>
        <v>0</v>
      </c>
      <c r="D1158" s="67">
        <f>SUM(D1149:D1157)</f>
        <v>0</v>
      </c>
    </row>
    <row r="1159" spans="1:4" x14ac:dyDescent="0.25">
      <c r="A1159" s="12">
        <v>5105</v>
      </c>
      <c r="B1159" s="13" t="s">
        <v>327</v>
      </c>
      <c r="C1159" s="68"/>
      <c r="D1159" s="68"/>
    </row>
    <row r="1160" spans="1:4" x14ac:dyDescent="0.25">
      <c r="A1160" s="6">
        <v>510501</v>
      </c>
      <c r="B1160" s="7" t="s">
        <v>87</v>
      </c>
      <c r="C1160" s="5"/>
      <c r="D1160" s="5"/>
    </row>
    <row r="1161" spans="1:4" x14ac:dyDescent="0.25">
      <c r="A1161" s="6">
        <v>510502</v>
      </c>
      <c r="B1161" s="7" t="s">
        <v>88</v>
      </c>
      <c r="C1161" s="5"/>
      <c r="D1161" s="5"/>
    </row>
    <row r="1162" spans="1:4" x14ac:dyDescent="0.25">
      <c r="A1162" s="6">
        <v>510503</v>
      </c>
      <c r="B1162" s="7" t="s">
        <v>89</v>
      </c>
      <c r="C1162" s="5"/>
      <c r="D1162" s="5"/>
    </row>
    <row r="1163" spans="1:4" x14ac:dyDescent="0.25">
      <c r="A1163" s="6">
        <v>510504</v>
      </c>
      <c r="B1163" s="7" t="s">
        <v>206</v>
      </c>
      <c r="C1163" s="5"/>
      <c r="D1163" s="5"/>
    </row>
    <row r="1164" spans="1:4" x14ac:dyDescent="0.25">
      <c r="A1164" s="6"/>
      <c r="B1164" s="7" t="s">
        <v>207</v>
      </c>
      <c r="C1164" s="5"/>
      <c r="D1164" s="5"/>
    </row>
    <row r="1165" spans="1:4" x14ac:dyDescent="0.25">
      <c r="A1165" s="6"/>
      <c r="B1165" s="7" t="s">
        <v>208</v>
      </c>
      <c r="C1165" s="5"/>
      <c r="D1165" s="5"/>
    </row>
    <row r="1166" spans="1:4" x14ac:dyDescent="0.25">
      <c r="A1166" s="6"/>
      <c r="B1166" s="7" t="s">
        <v>209</v>
      </c>
      <c r="C1166" s="5"/>
      <c r="D1166" s="5"/>
    </row>
    <row r="1167" spans="1:4" x14ac:dyDescent="0.25">
      <c r="A1167" s="6">
        <v>510505</v>
      </c>
      <c r="B1167" s="7" t="s">
        <v>91</v>
      </c>
      <c r="C1167" s="5"/>
      <c r="D1167" s="5"/>
    </row>
    <row r="1168" spans="1:4" ht="15.75" thickBot="1" x14ac:dyDescent="0.3">
      <c r="A1168" s="19">
        <v>510506</v>
      </c>
      <c r="B1168" s="20" t="s">
        <v>210</v>
      </c>
      <c r="C1168" s="5"/>
      <c r="D1168" s="5"/>
    </row>
    <row r="1169" spans="1:4" ht="15.75" thickBot="1" x14ac:dyDescent="0.3">
      <c r="A1169" s="9" t="s">
        <v>18</v>
      </c>
      <c r="B1169" s="10"/>
      <c r="C1169" s="67">
        <f>SUM(C1160:C1168)</f>
        <v>0</v>
      </c>
      <c r="D1169" s="67">
        <f>SUM(D1160:D1168)</f>
        <v>0</v>
      </c>
    </row>
    <row r="1170" spans="1:4" x14ac:dyDescent="0.25">
      <c r="A1170" s="12">
        <v>5106</v>
      </c>
      <c r="B1170" s="13" t="s">
        <v>328</v>
      </c>
      <c r="C1170" s="68"/>
      <c r="D1170" s="68"/>
    </row>
    <row r="1171" spans="1:4" x14ac:dyDescent="0.25">
      <c r="A1171" s="6">
        <v>510601</v>
      </c>
      <c r="B1171" s="7" t="s">
        <v>86</v>
      </c>
      <c r="C1171" s="5"/>
      <c r="D1171" s="5"/>
    </row>
    <row r="1172" spans="1:4" x14ac:dyDescent="0.25">
      <c r="A1172" s="6">
        <v>510602</v>
      </c>
      <c r="B1172" s="7" t="s">
        <v>87</v>
      </c>
      <c r="C1172" s="5"/>
      <c r="D1172" s="5"/>
    </row>
    <row r="1173" spans="1:4" x14ac:dyDescent="0.25">
      <c r="A1173" s="6">
        <v>510603</v>
      </c>
      <c r="B1173" s="7" t="s">
        <v>88</v>
      </c>
      <c r="C1173" s="5"/>
      <c r="D1173" s="5"/>
    </row>
    <row r="1174" spans="1:4" x14ac:dyDescent="0.25">
      <c r="A1174" s="6">
        <v>510604</v>
      </c>
      <c r="B1174" s="7" t="s">
        <v>89</v>
      </c>
      <c r="C1174" s="5"/>
      <c r="D1174" s="5"/>
    </row>
    <row r="1175" spans="1:4" x14ac:dyDescent="0.25">
      <c r="A1175" s="6">
        <v>510605</v>
      </c>
      <c r="B1175" s="7" t="s">
        <v>206</v>
      </c>
      <c r="C1175" s="5"/>
      <c r="D1175" s="5"/>
    </row>
    <row r="1176" spans="1:4" x14ac:dyDescent="0.25">
      <c r="A1176" s="6"/>
      <c r="B1176" s="7" t="s">
        <v>207</v>
      </c>
      <c r="C1176" s="5"/>
      <c r="D1176" s="5"/>
    </row>
    <row r="1177" spans="1:4" x14ac:dyDescent="0.25">
      <c r="A1177" s="6"/>
      <c r="B1177" s="7" t="s">
        <v>208</v>
      </c>
      <c r="C1177" s="5"/>
      <c r="D1177" s="5"/>
    </row>
    <row r="1178" spans="1:4" x14ac:dyDescent="0.25">
      <c r="A1178" s="6"/>
      <c r="B1178" s="7" t="s">
        <v>209</v>
      </c>
      <c r="C1178" s="5"/>
      <c r="D1178" s="5"/>
    </row>
    <row r="1179" spans="1:4" x14ac:dyDescent="0.25">
      <c r="A1179" s="6">
        <v>510606</v>
      </c>
      <c r="B1179" s="7" t="s">
        <v>91</v>
      </c>
      <c r="C1179" s="5"/>
      <c r="D1179" s="5"/>
    </row>
    <row r="1180" spans="1:4" ht="15.75" thickBot="1" x14ac:dyDescent="0.3">
      <c r="A1180" s="19">
        <v>510607</v>
      </c>
      <c r="B1180" s="20" t="s">
        <v>210</v>
      </c>
      <c r="C1180" s="69"/>
      <c r="D1180" s="69"/>
    </row>
    <row r="1181" spans="1:4" ht="15.75" thickBot="1" x14ac:dyDescent="0.3">
      <c r="A1181" s="9" t="s">
        <v>18</v>
      </c>
      <c r="B1181" s="10"/>
      <c r="C1181" s="67">
        <f>SUM(C1171:C1180)</f>
        <v>0</v>
      </c>
      <c r="D1181" s="67">
        <f>SUM(D1171:D1180)</f>
        <v>0</v>
      </c>
    </row>
    <row r="1182" spans="1:4" x14ac:dyDescent="0.25">
      <c r="A1182" s="12">
        <v>5107</v>
      </c>
      <c r="B1182" s="13" t="s">
        <v>329</v>
      </c>
      <c r="C1182" s="68"/>
      <c r="D1182" s="68"/>
    </row>
    <row r="1183" spans="1:4" x14ac:dyDescent="0.25">
      <c r="A1183" s="6">
        <v>510701</v>
      </c>
      <c r="B1183" s="7" t="s">
        <v>330</v>
      </c>
      <c r="C1183" s="5"/>
      <c r="D1183" s="5"/>
    </row>
    <row r="1184" spans="1:4" x14ac:dyDescent="0.25">
      <c r="A1184" s="6">
        <v>510702</v>
      </c>
      <c r="B1184" s="7" t="s">
        <v>87</v>
      </c>
      <c r="C1184" s="5"/>
      <c r="D1184" s="5"/>
    </row>
    <row r="1185" spans="1:4" x14ac:dyDescent="0.25">
      <c r="A1185" s="6">
        <v>510703</v>
      </c>
      <c r="B1185" s="7" t="s">
        <v>88</v>
      </c>
      <c r="C1185" s="5"/>
      <c r="D1185" s="5"/>
    </row>
    <row r="1186" spans="1:4" x14ac:dyDescent="0.25">
      <c r="A1186" s="6">
        <v>510704</v>
      </c>
      <c r="B1186" s="7" t="s">
        <v>89</v>
      </c>
      <c r="C1186" s="5"/>
      <c r="D1186" s="5"/>
    </row>
    <row r="1187" spans="1:4" x14ac:dyDescent="0.25">
      <c r="A1187" s="6">
        <v>510705</v>
      </c>
      <c r="B1187" s="7" t="s">
        <v>206</v>
      </c>
      <c r="C1187" s="5"/>
      <c r="D1187" s="5"/>
    </row>
    <row r="1188" spans="1:4" x14ac:dyDescent="0.25">
      <c r="A1188" s="6"/>
      <c r="B1188" s="7" t="s">
        <v>207</v>
      </c>
      <c r="C1188" s="5"/>
      <c r="D1188" s="5"/>
    </row>
    <row r="1189" spans="1:4" x14ac:dyDescent="0.25">
      <c r="A1189" s="6"/>
      <c r="B1189" s="7" t="s">
        <v>208</v>
      </c>
      <c r="C1189" s="5"/>
      <c r="D1189" s="5"/>
    </row>
    <row r="1190" spans="1:4" x14ac:dyDescent="0.25">
      <c r="A1190" s="6"/>
      <c r="B1190" s="7" t="s">
        <v>209</v>
      </c>
      <c r="C1190" s="5"/>
      <c r="D1190" s="5"/>
    </row>
    <row r="1191" spans="1:4" x14ac:dyDescent="0.25">
      <c r="A1191" s="6">
        <v>510706</v>
      </c>
      <c r="B1191" s="7" t="s">
        <v>91</v>
      </c>
      <c r="C1191" s="5"/>
      <c r="D1191" s="5"/>
    </row>
    <row r="1192" spans="1:4" ht="15.75" thickBot="1" x14ac:dyDescent="0.3">
      <c r="A1192" s="19">
        <v>510707</v>
      </c>
      <c r="B1192" s="20" t="s">
        <v>210</v>
      </c>
      <c r="C1192" s="75"/>
      <c r="D1192" s="75"/>
    </row>
    <row r="1193" spans="1:4" ht="15.75" thickBot="1" x14ac:dyDescent="0.3">
      <c r="A1193" s="9" t="s">
        <v>18</v>
      </c>
      <c r="B1193" s="10"/>
      <c r="C1193" s="67">
        <f>SUM(C1183:C1192)</f>
        <v>0</v>
      </c>
      <c r="D1193" s="67">
        <f>SUM(D1183:D1192)</f>
        <v>0</v>
      </c>
    </row>
    <row r="1194" spans="1:4" x14ac:dyDescent="0.25">
      <c r="A1194" s="12">
        <v>5108</v>
      </c>
      <c r="B1194" s="13" t="s">
        <v>331</v>
      </c>
      <c r="C1194" s="68"/>
      <c r="D1194" s="68"/>
    </row>
    <row r="1195" spans="1:4" x14ac:dyDescent="0.25">
      <c r="A1195" s="6">
        <v>510801</v>
      </c>
      <c r="B1195" s="7" t="s">
        <v>86</v>
      </c>
      <c r="C1195" s="5"/>
      <c r="D1195" s="5"/>
    </row>
    <row r="1196" spans="1:4" x14ac:dyDescent="0.25">
      <c r="A1196" s="6">
        <v>510802</v>
      </c>
      <c r="B1196" s="7" t="s">
        <v>87</v>
      </c>
      <c r="C1196" s="5"/>
      <c r="D1196" s="5"/>
    </row>
    <row r="1197" spans="1:4" x14ac:dyDescent="0.25">
      <c r="A1197" s="6">
        <v>510803</v>
      </c>
      <c r="B1197" s="7" t="s">
        <v>88</v>
      </c>
      <c r="C1197" s="5"/>
      <c r="D1197" s="5"/>
    </row>
    <row r="1198" spans="1:4" x14ac:dyDescent="0.25">
      <c r="A1198" s="6">
        <v>510804</v>
      </c>
      <c r="B1198" s="7" t="s">
        <v>89</v>
      </c>
      <c r="C1198" s="5"/>
      <c r="D1198" s="5"/>
    </row>
    <row r="1199" spans="1:4" x14ac:dyDescent="0.25">
      <c r="A1199" s="6">
        <v>510805</v>
      </c>
      <c r="B1199" s="7" t="s">
        <v>206</v>
      </c>
      <c r="C1199" s="5"/>
      <c r="D1199" s="5"/>
    </row>
    <row r="1200" spans="1:4" x14ac:dyDescent="0.25">
      <c r="A1200" s="6"/>
      <c r="B1200" s="7" t="s">
        <v>207</v>
      </c>
      <c r="C1200" s="5"/>
      <c r="D1200" s="5"/>
    </row>
    <row r="1201" spans="1:4" x14ac:dyDescent="0.25">
      <c r="A1201" s="6"/>
      <c r="B1201" s="7" t="s">
        <v>208</v>
      </c>
      <c r="C1201" s="5"/>
      <c r="D1201" s="5"/>
    </row>
    <row r="1202" spans="1:4" x14ac:dyDescent="0.25">
      <c r="A1202" s="6"/>
      <c r="B1202" s="7" t="s">
        <v>209</v>
      </c>
      <c r="C1202" s="5"/>
      <c r="D1202" s="5"/>
    </row>
    <row r="1203" spans="1:4" x14ac:dyDescent="0.25">
      <c r="A1203" s="6">
        <v>510806</v>
      </c>
      <c r="B1203" s="7" t="s">
        <v>91</v>
      </c>
      <c r="C1203" s="5"/>
      <c r="D1203" s="5"/>
    </row>
    <row r="1204" spans="1:4" ht="15.75" thickBot="1" x14ac:dyDescent="0.3">
      <c r="A1204" s="19">
        <v>510807</v>
      </c>
      <c r="B1204" s="20" t="s">
        <v>210</v>
      </c>
      <c r="C1204" s="75"/>
      <c r="D1204" s="75"/>
    </row>
    <row r="1205" spans="1:4" ht="15.75" thickBot="1" x14ac:dyDescent="0.3">
      <c r="A1205" s="9" t="s">
        <v>18</v>
      </c>
      <c r="B1205" s="10"/>
      <c r="C1205" s="67">
        <f>SUM(C1195:C1204)</f>
        <v>0</v>
      </c>
      <c r="D1205" s="67">
        <f>SUM(D1195:D1204)</f>
        <v>0</v>
      </c>
    </row>
    <row r="1206" spans="1:4" x14ac:dyDescent="0.25">
      <c r="A1206" s="12">
        <v>5109</v>
      </c>
      <c r="B1206" s="13" t="s">
        <v>332</v>
      </c>
      <c r="C1206" s="68"/>
      <c r="D1206" s="68"/>
    </row>
    <row r="1207" spans="1:4" x14ac:dyDescent="0.25">
      <c r="A1207" s="6">
        <v>510901</v>
      </c>
      <c r="B1207" s="7" t="s">
        <v>86</v>
      </c>
      <c r="C1207" s="5"/>
      <c r="D1207" s="5"/>
    </row>
    <row r="1208" spans="1:4" x14ac:dyDescent="0.25">
      <c r="A1208" s="6">
        <v>510902</v>
      </c>
      <c r="B1208" s="7" t="s">
        <v>87</v>
      </c>
      <c r="C1208" s="5"/>
      <c r="D1208" s="5"/>
    </row>
    <row r="1209" spans="1:4" x14ac:dyDescent="0.25">
      <c r="A1209" s="6">
        <v>510903</v>
      </c>
      <c r="B1209" s="7" t="s">
        <v>88</v>
      </c>
      <c r="C1209" s="5"/>
      <c r="D1209" s="5"/>
    </row>
    <row r="1210" spans="1:4" x14ac:dyDescent="0.25">
      <c r="A1210" s="6">
        <v>510904</v>
      </c>
      <c r="B1210" s="7" t="s">
        <v>89</v>
      </c>
      <c r="C1210" s="5"/>
      <c r="D1210" s="5"/>
    </row>
    <row r="1211" spans="1:4" x14ac:dyDescent="0.25">
      <c r="A1211" s="6">
        <v>510905</v>
      </c>
      <c r="B1211" s="7" t="s">
        <v>206</v>
      </c>
      <c r="C1211" s="5"/>
      <c r="D1211" s="5"/>
    </row>
    <row r="1212" spans="1:4" x14ac:dyDescent="0.25">
      <c r="A1212" s="6"/>
      <c r="B1212" s="7" t="s">
        <v>207</v>
      </c>
      <c r="C1212" s="5"/>
      <c r="D1212" s="5"/>
    </row>
    <row r="1213" spans="1:4" x14ac:dyDescent="0.25">
      <c r="A1213" s="6"/>
      <c r="B1213" s="7" t="s">
        <v>208</v>
      </c>
      <c r="C1213" s="5"/>
      <c r="D1213" s="5"/>
    </row>
    <row r="1214" spans="1:4" x14ac:dyDescent="0.25">
      <c r="A1214" s="6"/>
      <c r="B1214" s="7" t="s">
        <v>209</v>
      </c>
      <c r="C1214" s="5"/>
      <c r="D1214" s="5"/>
    </row>
    <row r="1215" spans="1:4" x14ac:dyDescent="0.25">
      <c r="A1215" s="6">
        <v>510906</v>
      </c>
      <c r="B1215" s="7" t="s">
        <v>91</v>
      </c>
      <c r="C1215" s="5"/>
      <c r="D1215" s="5"/>
    </row>
    <row r="1216" spans="1:4" ht="15.75" thickBot="1" x14ac:dyDescent="0.3">
      <c r="A1216" s="19">
        <v>510907</v>
      </c>
      <c r="B1216" s="20" t="s">
        <v>210</v>
      </c>
      <c r="C1216" s="75"/>
      <c r="D1216" s="75"/>
    </row>
    <row r="1217" spans="1:4" ht="15.75" thickBot="1" x14ac:dyDescent="0.3">
      <c r="A1217" s="9" t="s">
        <v>18</v>
      </c>
      <c r="B1217" s="10"/>
      <c r="C1217" s="67">
        <f>SUM(C1207:C1216)</f>
        <v>0</v>
      </c>
      <c r="D1217" s="67">
        <f>SUM(D1207:D1216)</f>
        <v>0</v>
      </c>
    </row>
    <row r="1218" spans="1:4" x14ac:dyDescent="0.25">
      <c r="A1218" s="12">
        <v>5110</v>
      </c>
      <c r="B1218" s="13" t="s">
        <v>333</v>
      </c>
      <c r="C1218" s="68"/>
      <c r="D1218" s="68"/>
    </row>
    <row r="1219" spans="1:4" x14ac:dyDescent="0.25">
      <c r="A1219" s="6">
        <v>511001</v>
      </c>
      <c r="B1219" s="7" t="s">
        <v>86</v>
      </c>
      <c r="C1219" s="5"/>
      <c r="D1219" s="5"/>
    </row>
    <row r="1220" spans="1:4" x14ac:dyDescent="0.25">
      <c r="A1220" s="6">
        <v>511002</v>
      </c>
      <c r="B1220" s="7" t="s">
        <v>87</v>
      </c>
      <c r="C1220" s="5"/>
      <c r="D1220" s="5"/>
    </row>
    <row r="1221" spans="1:4" x14ac:dyDescent="0.25">
      <c r="A1221" s="6">
        <v>511003</v>
      </c>
      <c r="B1221" s="7" t="s">
        <v>88</v>
      </c>
      <c r="C1221" s="5"/>
      <c r="D1221" s="5"/>
    </row>
    <row r="1222" spans="1:4" x14ac:dyDescent="0.25">
      <c r="A1222" s="6">
        <v>511004</v>
      </c>
      <c r="B1222" s="7" t="s">
        <v>89</v>
      </c>
      <c r="C1222" s="5"/>
      <c r="D1222" s="5"/>
    </row>
    <row r="1223" spans="1:4" x14ac:dyDescent="0.25">
      <c r="A1223" s="6">
        <v>511005</v>
      </c>
      <c r="B1223" s="7" t="s">
        <v>206</v>
      </c>
      <c r="C1223" s="5"/>
      <c r="D1223" s="5"/>
    </row>
    <row r="1224" spans="1:4" x14ac:dyDescent="0.25">
      <c r="A1224" s="6"/>
      <c r="B1224" s="7" t="s">
        <v>207</v>
      </c>
      <c r="C1224" s="5"/>
      <c r="D1224" s="5"/>
    </row>
    <row r="1225" spans="1:4" x14ac:dyDescent="0.25">
      <c r="A1225" s="6"/>
      <c r="B1225" s="7" t="s">
        <v>208</v>
      </c>
      <c r="C1225" s="5"/>
      <c r="D1225" s="5"/>
    </row>
    <row r="1226" spans="1:4" x14ac:dyDescent="0.25">
      <c r="A1226" s="6"/>
      <c r="B1226" s="7" t="s">
        <v>209</v>
      </c>
      <c r="C1226" s="5"/>
      <c r="D1226" s="5"/>
    </row>
    <row r="1227" spans="1:4" x14ac:dyDescent="0.25">
      <c r="A1227" s="6">
        <v>511006</v>
      </c>
      <c r="B1227" s="7" t="s">
        <v>91</v>
      </c>
      <c r="C1227" s="5"/>
      <c r="D1227" s="5"/>
    </row>
    <row r="1228" spans="1:4" ht="15.75" thickBot="1" x14ac:dyDescent="0.3">
      <c r="A1228" s="19">
        <v>511007</v>
      </c>
      <c r="B1228" s="20" t="s">
        <v>210</v>
      </c>
      <c r="C1228" s="75"/>
      <c r="D1228" s="75"/>
    </row>
    <row r="1229" spans="1:4" ht="15.75" thickBot="1" x14ac:dyDescent="0.3">
      <c r="A1229" s="9" t="s">
        <v>18</v>
      </c>
      <c r="B1229" s="10"/>
      <c r="C1229" s="67">
        <f>SUM(C1219:C1228)</f>
        <v>0</v>
      </c>
      <c r="D1229" s="67">
        <f>SUM(D1219:D1228)</f>
        <v>0</v>
      </c>
    </row>
    <row r="1230" spans="1:4" x14ac:dyDescent="0.25">
      <c r="A1230" s="12">
        <v>5111</v>
      </c>
      <c r="B1230" s="13" t="s">
        <v>334</v>
      </c>
      <c r="C1230" s="68"/>
      <c r="D1230" s="68"/>
    </row>
    <row r="1231" spans="1:4" x14ac:dyDescent="0.25">
      <c r="A1231" s="6">
        <v>511101</v>
      </c>
      <c r="B1231" s="7" t="s">
        <v>86</v>
      </c>
      <c r="C1231" s="5"/>
      <c r="D1231" s="5"/>
    </row>
    <row r="1232" spans="1:4" x14ac:dyDescent="0.25">
      <c r="A1232" s="6">
        <v>511102</v>
      </c>
      <c r="B1232" s="7" t="s">
        <v>87</v>
      </c>
      <c r="C1232" s="5"/>
      <c r="D1232" s="5"/>
    </row>
    <row r="1233" spans="1:4" x14ac:dyDescent="0.25">
      <c r="A1233" s="6">
        <v>511103</v>
      </c>
      <c r="B1233" s="7" t="s">
        <v>335</v>
      </c>
      <c r="C1233" s="5"/>
      <c r="D1233" s="5"/>
    </row>
    <row r="1234" spans="1:4" x14ac:dyDescent="0.25">
      <c r="A1234" s="6">
        <v>511104</v>
      </c>
      <c r="B1234" s="7" t="s">
        <v>89</v>
      </c>
      <c r="C1234" s="5"/>
      <c r="D1234" s="5"/>
    </row>
    <row r="1235" spans="1:4" x14ac:dyDescent="0.25">
      <c r="A1235" s="6">
        <v>511105</v>
      </c>
      <c r="B1235" s="7" t="s">
        <v>206</v>
      </c>
      <c r="C1235" s="5"/>
      <c r="D1235" s="5"/>
    </row>
    <row r="1236" spans="1:4" x14ac:dyDescent="0.25">
      <c r="A1236" s="6"/>
      <c r="B1236" s="7" t="s">
        <v>207</v>
      </c>
      <c r="C1236" s="5"/>
      <c r="D1236" s="5"/>
    </row>
    <row r="1237" spans="1:4" x14ac:dyDescent="0.25">
      <c r="A1237" s="6"/>
      <c r="B1237" s="7" t="s">
        <v>208</v>
      </c>
      <c r="C1237" s="5"/>
      <c r="D1237" s="5"/>
    </row>
    <row r="1238" spans="1:4" x14ac:dyDescent="0.25">
      <c r="A1238" s="6"/>
      <c r="B1238" s="7" t="s">
        <v>209</v>
      </c>
      <c r="C1238" s="5"/>
      <c r="D1238" s="5"/>
    </row>
    <row r="1239" spans="1:4" x14ac:dyDescent="0.25">
      <c r="A1239" s="6">
        <v>511106</v>
      </c>
      <c r="B1239" s="7" t="s">
        <v>91</v>
      </c>
      <c r="C1239" s="5"/>
      <c r="D1239" s="5"/>
    </row>
    <row r="1240" spans="1:4" ht="15.75" thickBot="1" x14ac:dyDescent="0.3">
      <c r="A1240" s="19">
        <v>511107</v>
      </c>
      <c r="B1240" s="20" t="s">
        <v>210</v>
      </c>
      <c r="C1240" s="75"/>
      <c r="D1240" s="75"/>
    </row>
    <row r="1241" spans="1:4" ht="15.75" thickBot="1" x14ac:dyDescent="0.3">
      <c r="A1241" s="9" t="s">
        <v>18</v>
      </c>
      <c r="B1241" s="10"/>
      <c r="C1241" s="67">
        <f>SUM(C1231:C1240)</f>
        <v>0</v>
      </c>
      <c r="D1241" s="67">
        <f>SUM(D1231:D1240)</f>
        <v>0</v>
      </c>
    </row>
    <row r="1242" spans="1:4" x14ac:dyDescent="0.25">
      <c r="A1242" s="12">
        <v>5112</v>
      </c>
      <c r="B1242" s="13" t="s">
        <v>336</v>
      </c>
      <c r="C1242" s="68"/>
      <c r="D1242" s="68"/>
    </row>
    <row r="1243" spans="1:4" x14ac:dyDescent="0.25">
      <c r="A1243" s="49">
        <v>511201</v>
      </c>
      <c r="B1243" s="7" t="s">
        <v>86</v>
      </c>
      <c r="C1243" s="5"/>
      <c r="D1243" s="5"/>
    </row>
    <row r="1244" spans="1:4" x14ac:dyDescent="0.25">
      <c r="A1244" s="49">
        <v>511202</v>
      </c>
      <c r="B1244" s="7" t="s">
        <v>87</v>
      </c>
      <c r="C1244" s="5"/>
      <c r="D1244" s="5"/>
    </row>
    <row r="1245" spans="1:4" x14ac:dyDescent="0.25">
      <c r="A1245" s="49">
        <v>511203</v>
      </c>
      <c r="B1245" s="7" t="s">
        <v>335</v>
      </c>
      <c r="C1245" s="5"/>
      <c r="D1245" s="5"/>
    </row>
    <row r="1246" spans="1:4" x14ac:dyDescent="0.25">
      <c r="A1246" s="49">
        <v>511204</v>
      </c>
      <c r="B1246" s="7" t="s">
        <v>89</v>
      </c>
      <c r="C1246" s="5"/>
      <c r="D1246" s="5"/>
    </row>
    <row r="1247" spans="1:4" x14ac:dyDescent="0.25">
      <c r="A1247" s="6">
        <v>511205</v>
      </c>
      <c r="B1247" s="7" t="s">
        <v>206</v>
      </c>
      <c r="C1247" s="5"/>
      <c r="D1247" s="5"/>
    </row>
    <row r="1248" spans="1:4" x14ac:dyDescent="0.25">
      <c r="A1248" s="6"/>
      <c r="B1248" s="7" t="s">
        <v>207</v>
      </c>
      <c r="C1248" s="5"/>
      <c r="D1248" s="5"/>
    </row>
    <row r="1249" spans="1:4" x14ac:dyDescent="0.25">
      <c r="A1249" s="6">
        <v>51120502</v>
      </c>
      <c r="B1249" s="7" t="s">
        <v>208</v>
      </c>
      <c r="C1249" s="5"/>
      <c r="D1249" s="5"/>
    </row>
    <row r="1250" spans="1:4" x14ac:dyDescent="0.25">
      <c r="A1250" s="6"/>
      <c r="B1250" s="7" t="s">
        <v>209</v>
      </c>
      <c r="C1250" s="5"/>
      <c r="D1250" s="5"/>
    </row>
    <row r="1251" spans="1:4" x14ac:dyDescent="0.25">
      <c r="A1251" s="6">
        <v>511206</v>
      </c>
      <c r="B1251" s="7" t="s">
        <v>91</v>
      </c>
      <c r="C1251" s="5"/>
      <c r="D1251" s="5"/>
    </row>
    <row r="1252" spans="1:4" ht="15.75" thickBot="1" x14ac:dyDescent="0.3">
      <c r="A1252" s="16">
        <v>511207</v>
      </c>
      <c r="B1252" s="20" t="s">
        <v>92</v>
      </c>
      <c r="C1252" s="5"/>
      <c r="D1252" s="5"/>
    </row>
    <row r="1253" spans="1:4" ht="15.75" thickBot="1" x14ac:dyDescent="0.3">
      <c r="A1253" s="9" t="s">
        <v>18</v>
      </c>
      <c r="B1253" s="10"/>
      <c r="C1253" s="67">
        <f>SUM(C1243:C1252)</f>
        <v>0</v>
      </c>
      <c r="D1253" s="67">
        <f>SUM(D1243:D1252)</f>
        <v>0</v>
      </c>
    </row>
    <row r="1254" spans="1:4" x14ac:dyDescent="0.25">
      <c r="A1254" s="12">
        <v>5113</v>
      </c>
      <c r="B1254" s="13" t="s">
        <v>337</v>
      </c>
      <c r="C1254" s="68"/>
      <c r="D1254" s="68"/>
    </row>
    <row r="1255" spans="1:4" x14ac:dyDescent="0.25">
      <c r="A1255" s="6">
        <v>511301</v>
      </c>
      <c r="B1255" s="7" t="s">
        <v>86</v>
      </c>
      <c r="C1255" s="5"/>
      <c r="D1255" s="5"/>
    </row>
    <row r="1256" spans="1:4" x14ac:dyDescent="0.25">
      <c r="A1256" s="6">
        <v>511302</v>
      </c>
      <c r="B1256" s="7" t="s">
        <v>87</v>
      </c>
      <c r="C1256" s="5"/>
      <c r="D1256" s="5"/>
    </row>
    <row r="1257" spans="1:4" x14ac:dyDescent="0.25">
      <c r="A1257" s="6">
        <v>511303</v>
      </c>
      <c r="B1257" s="7" t="s">
        <v>335</v>
      </c>
      <c r="C1257" s="5"/>
      <c r="D1257" s="5"/>
    </row>
    <row r="1258" spans="1:4" x14ac:dyDescent="0.25">
      <c r="A1258" s="6">
        <v>511304</v>
      </c>
      <c r="B1258" s="7" t="s">
        <v>89</v>
      </c>
      <c r="C1258" s="5"/>
      <c r="D1258" s="5"/>
    </row>
    <row r="1259" spans="1:4" x14ac:dyDescent="0.25">
      <c r="A1259" s="6">
        <v>511305</v>
      </c>
      <c r="B1259" s="7" t="s">
        <v>206</v>
      </c>
      <c r="C1259" s="5"/>
      <c r="D1259" s="5"/>
    </row>
    <row r="1260" spans="1:4" x14ac:dyDescent="0.25">
      <c r="A1260" s="6"/>
      <c r="B1260" s="7" t="s">
        <v>207</v>
      </c>
      <c r="C1260" s="5"/>
      <c r="D1260" s="5"/>
    </row>
    <row r="1261" spans="1:4" x14ac:dyDescent="0.25">
      <c r="A1261" s="6"/>
      <c r="B1261" s="7" t="s">
        <v>208</v>
      </c>
      <c r="C1261" s="5"/>
      <c r="D1261" s="5"/>
    </row>
    <row r="1262" spans="1:4" x14ac:dyDescent="0.25">
      <c r="A1262" s="6"/>
      <c r="B1262" s="7" t="s">
        <v>209</v>
      </c>
      <c r="C1262" s="5"/>
      <c r="D1262" s="5"/>
    </row>
    <row r="1263" spans="1:4" x14ac:dyDescent="0.25">
      <c r="A1263" s="6">
        <v>511306</v>
      </c>
      <c r="B1263" s="7" t="s">
        <v>91</v>
      </c>
      <c r="C1263" s="5"/>
      <c r="D1263" s="5"/>
    </row>
    <row r="1264" spans="1:4" ht="15.75" thickBot="1" x14ac:dyDescent="0.3">
      <c r="A1264" s="19">
        <v>511307</v>
      </c>
      <c r="B1264" s="20" t="s">
        <v>92</v>
      </c>
      <c r="C1264" s="69"/>
      <c r="D1264" s="69"/>
    </row>
    <row r="1265" spans="1:4" ht="15.75" thickBot="1" x14ac:dyDescent="0.3">
      <c r="A1265" s="9" t="s">
        <v>18</v>
      </c>
      <c r="B1265" s="10"/>
      <c r="C1265" s="67">
        <f>SUM(C1255:C1264)</f>
        <v>0</v>
      </c>
      <c r="D1265" s="67">
        <f>SUM(D1255:D1264)</f>
        <v>0</v>
      </c>
    </row>
    <row r="1266" spans="1:4" x14ac:dyDescent="0.25">
      <c r="A1266" s="12">
        <v>5114</v>
      </c>
      <c r="B1266" s="13" t="s">
        <v>338</v>
      </c>
      <c r="C1266" s="68"/>
      <c r="D1266" s="68"/>
    </row>
    <row r="1267" spans="1:4" x14ac:dyDescent="0.25">
      <c r="A1267" s="6">
        <v>511401</v>
      </c>
      <c r="B1267" s="7" t="s">
        <v>339</v>
      </c>
      <c r="C1267" s="5"/>
      <c r="D1267" s="5"/>
    </row>
    <row r="1268" spans="1:4" x14ac:dyDescent="0.25">
      <c r="A1268" s="6">
        <v>511402</v>
      </c>
      <c r="B1268" s="7" t="s">
        <v>340</v>
      </c>
      <c r="C1268" s="5"/>
      <c r="D1268" s="5"/>
    </row>
    <row r="1269" spans="1:4" x14ac:dyDescent="0.25">
      <c r="A1269" s="6">
        <v>511403</v>
      </c>
      <c r="B1269" s="7" t="s">
        <v>341</v>
      </c>
      <c r="C1269" s="5"/>
      <c r="D1269" s="5"/>
    </row>
    <row r="1270" spans="1:4" x14ac:dyDescent="0.25">
      <c r="A1270" s="6">
        <v>511404</v>
      </c>
      <c r="B1270" s="7" t="s">
        <v>342</v>
      </c>
      <c r="C1270" s="5"/>
      <c r="D1270" s="5"/>
    </row>
    <row r="1271" spans="1:4" x14ac:dyDescent="0.25">
      <c r="A1271" s="6">
        <v>511405</v>
      </c>
      <c r="B1271" s="7" t="s">
        <v>343</v>
      </c>
      <c r="C1271" s="5"/>
      <c r="D1271" s="5"/>
    </row>
    <row r="1272" spans="1:4" x14ac:dyDescent="0.25">
      <c r="A1272" s="6">
        <v>511406</v>
      </c>
      <c r="B1272" s="7" t="s">
        <v>344</v>
      </c>
      <c r="C1272" s="5"/>
      <c r="D1272" s="5"/>
    </row>
    <row r="1273" spans="1:4" x14ac:dyDescent="0.25">
      <c r="A1273" s="6">
        <v>511407</v>
      </c>
      <c r="B1273" s="7" t="s">
        <v>117</v>
      </c>
      <c r="C1273" s="5"/>
      <c r="D1273" s="5"/>
    </row>
    <row r="1274" spans="1:4" x14ac:dyDescent="0.25">
      <c r="A1274" s="6">
        <v>511408</v>
      </c>
      <c r="B1274" s="7" t="s">
        <v>118</v>
      </c>
      <c r="C1274" s="5"/>
      <c r="D1274" s="5"/>
    </row>
    <row r="1275" spans="1:4" x14ac:dyDescent="0.25">
      <c r="A1275" s="6"/>
      <c r="B1275" s="7" t="s">
        <v>207</v>
      </c>
      <c r="C1275" s="5"/>
      <c r="D1275" s="5"/>
    </row>
    <row r="1276" spans="1:4" x14ac:dyDescent="0.25">
      <c r="A1276" s="6"/>
      <c r="B1276" s="7" t="s">
        <v>208</v>
      </c>
      <c r="C1276" s="5"/>
      <c r="D1276" s="5"/>
    </row>
    <row r="1277" spans="1:4" x14ac:dyDescent="0.25">
      <c r="A1277" s="6"/>
      <c r="B1277" s="7" t="s">
        <v>209</v>
      </c>
      <c r="C1277" s="5"/>
      <c r="D1277" s="5"/>
    </row>
    <row r="1278" spans="1:4" x14ac:dyDescent="0.25">
      <c r="A1278" s="6">
        <v>511409</v>
      </c>
      <c r="B1278" s="7" t="s">
        <v>345</v>
      </c>
      <c r="C1278" s="5"/>
      <c r="D1278" s="5"/>
    </row>
    <row r="1279" spans="1:4" x14ac:dyDescent="0.25">
      <c r="A1279" s="6">
        <v>511410</v>
      </c>
      <c r="B1279" s="7" t="s">
        <v>243</v>
      </c>
      <c r="C1279" s="5"/>
      <c r="D1279" s="5"/>
    </row>
    <row r="1280" spans="1:4" ht="15.75" thickBot="1" x14ac:dyDescent="0.3">
      <c r="A1280" s="16">
        <v>511411</v>
      </c>
      <c r="B1280" s="17" t="s">
        <v>121</v>
      </c>
      <c r="C1280" s="69"/>
      <c r="D1280" s="69"/>
    </row>
    <row r="1281" spans="1:4" ht="15.75" thickBot="1" x14ac:dyDescent="0.3">
      <c r="A1281" s="9" t="s">
        <v>18</v>
      </c>
      <c r="B1281" s="50"/>
      <c r="C1281" s="67">
        <f>SUM(C1267:C1280)</f>
        <v>0</v>
      </c>
      <c r="D1281" s="67">
        <f>SUM(D1267:D1280)</f>
        <v>0</v>
      </c>
    </row>
    <row r="1282" spans="1:4" x14ac:dyDescent="0.25">
      <c r="A1282" s="12">
        <v>5115</v>
      </c>
      <c r="B1282" s="13" t="s">
        <v>346</v>
      </c>
      <c r="C1282" s="68"/>
      <c r="D1282" s="68"/>
    </row>
    <row r="1283" spans="1:4" x14ac:dyDescent="0.25">
      <c r="A1283" s="6">
        <v>511501</v>
      </c>
      <c r="B1283" s="7" t="s">
        <v>339</v>
      </c>
      <c r="C1283" s="5"/>
      <c r="D1283" s="5"/>
    </row>
    <row r="1284" spans="1:4" x14ac:dyDescent="0.25">
      <c r="A1284" s="6">
        <v>511502</v>
      </c>
      <c r="B1284" s="7" t="s">
        <v>340</v>
      </c>
      <c r="C1284" s="5"/>
      <c r="D1284" s="5"/>
    </row>
    <row r="1285" spans="1:4" x14ac:dyDescent="0.25">
      <c r="A1285" s="6">
        <v>511503</v>
      </c>
      <c r="B1285" s="7" t="s">
        <v>341</v>
      </c>
      <c r="C1285" s="5"/>
      <c r="D1285" s="5"/>
    </row>
    <row r="1286" spans="1:4" x14ac:dyDescent="0.25">
      <c r="A1286" s="6">
        <v>511504</v>
      </c>
      <c r="B1286" s="7" t="s">
        <v>342</v>
      </c>
      <c r="C1286" s="5"/>
      <c r="D1286" s="5"/>
    </row>
    <row r="1287" spans="1:4" x14ac:dyDescent="0.25">
      <c r="A1287" s="6">
        <v>511505</v>
      </c>
      <c r="B1287" s="7" t="s">
        <v>343</v>
      </c>
      <c r="C1287" s="5"/>
      <c r="D1287" s="5"/>
    </row>
    <row r="1288" spans="1:4" x14ac:dyDescent="0.25">
      <c r="A1288" s="6">
        <v>511506</v>
      </c>
      <c r="B1288" s="7" t="s">
        <v>344</v>
      </c>
      <c r="C1288" s="5"/>
      <c r="D1288" s="5"/>
    </row>
    <row r="1289" spans="1:4" x14ac:dyDescent="0.25">
      <c r="A1289" s="16">
        <v>511507</v>
      </c>
      <c r="B1289" s="7" t="s">
        <v>117</v>
      </c>
      <c r="C1289" s="69"/>
      <c r="D1289" s="69"/>
    </row>
    <row r="1290" spans="1:4" x14ac:dyDescent="0.25">
      <c r="A1290" s="16">
        <v>511508</v>
      </c>
      <c r="B1290" s="7" t="s">
        <v>118</v>
      </c>
      <c r="C1290" s="69"/>
      <c r="D1290" s="69"/>
    </row>
    <row r="1291" spans="1:4" x14ac:dyDescent="0.25">
      <c r="A1291" s="16"/>
      <c r="B1291" s="7" t="s">
        <v>207</v>
      </c>
      <c r="C1291" s="69"/>
      <c r="D1291" s="69"/>
    </row>
    <row r="1292" spans="1:4" x14ac:dyDescent="0.25">
      <c r="A1292" s="16"/>
      <c r="B1292" s="7" t="s">
        <v>208</v>
      </c>
      <c r="C1292" s="69"/>
      <c r="D1292" s="69"/>
    </row>
    <row r="1293" spans="1:4" x14ac:dyDescent="0.25">
      <c r="A1293" s="16"/>
      <c r="B1293" s="7" t="s">
        <v>209</v>
      </c>
      <c r="C1293" s="69"/>
      <c r="D1293" s="69"/>
    </row>
    <row r="1294" spans="1:4" x14ac:dyDescent="0.25">
      <c r="A1294" s="16">
        <v>511509</v>
      </c>
      <c r="B1294" s="7" t="s">
        <v>345</v>
      </c>
      <c r="C1294" s="69"/>
      <c r="D1294" s="69"/>
    </row>
    <row r="1295" spans="1:4" x14ac:dyDescent="0.25">
      <c r="A1295" s="16">
        <v>511510</v>
      </c>
      <c r="B1295" s="7" t="s">
        <v>243</v>
      </c>
      <c r="C1295" s="69"/>
      <c r="D1295" s="69"/>
    </row>
    <row r="1296" spans="1:4" ht="15.75" thickBot="1" x14ac:dyDescent="0.3">
      <c r="A1296" s="16">
        <v>511511</v>
      </c>
      <c r="B1296" s="17" t="s">
        <v>121</v>
      </c>
      <c r="C1296" s="69"/>
      <c r="D1296" s="69"/>
    </row>
    <row r="1297" spans="1:4" ht="15.75" thickBot="1" x14ac:dyDescent="0.3">
      <c r="A1297" s="9" t="s">
        <v>18</v>
      </c>
      <c r="B1297" s="10"/>
      <c r="C1297" s="67">
        <f>SUM(C1283:C1296)</f>
        <v>0</v>
      </c>
      <c r="D1297" s="67">
        <f>SUM(D1283:D1296)</f>
        <v>0</v>
      </c>
    </row>
    <row r="1298" spans="1:4" x14ac:dyDescent="0.25">
      <c r="A1298" s="12">
        <v>5116</v>
      </c>
      <c r="B1298" s="13" t="s">
        <v>347</v>
      </c>
      <c r="C1298" s="68"/>
      <c r="D1298" s="68"/>
    </row>
    <row r="1299" spans="1:4" x14ac:dyDescent="0.25">
      <c r="A1299" s="6">
        <v>511601</v>
      </c>
      <c r="B1299" s="7" t="s">
        <v>348</v>
      </c>
      <c r="C1299" s="5"/>
      <c r="D1299" s="5"/>
    </row>
    <row r="1300" spans="1:4" x14ac:dyDescent="0.25">
      <c r="A1300" s="6">
        <v>511602</v>
      </c>
      <c r="B1300" s="7" t="s">
        <v>349</v>
      </c>
      <c r="C1300" s="5"/>
      <c r="D1300" s="5"/>
    </row>
    <row r="1301" spans="1:4" x14ac:dyDescent="0.25">
      <c r="A1301" s="6">
        <v>511603</v>
      </c>
      <c r="B1301" s="7" t="s">
        <v>350</v>
      </c>
      <c r="C1301" s="5"/>
      <c r="D1301" s="5"/>
    </row>
    <row r="1302" spans="1:4" x14ac:dyDescent="0.25">
      <c r="A1302" s="6">
        <v>511604</v>
      </c>
      <c r="B1302" s="7" t="s">
        <v>351</v>
      </c>
      <c r="C1302" s="5"/>
      <c r="D1302" s="5"/>
    </row>
    <row r="1303" spans="1:4" x14ac:dyDescent="0.25">
      <c r="A1303" s="6">
        <v>511605</v>
      </c>
      <c r="B1303" s="7" t="s">
        <v>352</v>
      </c>
      <c r="C1303" s="5"/>
      <c r="D1303" s="5"/>
    </row>
    <row r="1304" spans="1:4" x14ac:dyDescent="0.25">
      <c r="A1304" s="6">
        <v>511606</v>
      </c>
      <c r="B1304" s="7" t="s">
        <v>353</v>
      </c>
      <c r="C1304" s="5"/>
      <c r="D1304" s="5"/>
    </row>
    <row r="1305" spans="1:4" x14ac:dyDescent="0.25">
      <c r="A1305" s="6">
        <v>511607</v>
      </c>
      <c r="B1305" s="7" t="s">
        <v>354</v>
      </c>
      <c r="C1305" s="5"/>
      <c r="D1305" s="5"/>
    </row>
    <row r="1306" spans="1:4" x14ac:dyDescent="0.25">
      <c r="A1306" s="6">
        <v>511608</v>
      </c>
      <c r="B1306" s="7" t="s">
        <v>355</v>
      </c>
      <c r="C1306" s="5"/>
      <c r="D1306" s="5"/>
    </row>
    <row r="1307" spans="1:4" x14ac:dyDescent="0.25">
      <c r="A1307" s="6">
        <v>511609</v>
      </c>
      <c r="B1307" s="7" t="s">
        <v>356</v>
      </c>
      <c r="C1307" s="5"/>
      <c r="D1307" s="5"/>
    </row>
    <row r="1308" spans="1:4" x14ac:dyDescent="0.25">
      <c r="A1308" s="6">
        <v>511610</v>
      </c>
      <c r="B1308" s="7" t="s">
        <v>357</v>
      </c>
      <c r="C1308" s="5"/>
      <c r="D1308" s="5"/>
    </row>
    <row r="1309" spans="1:4" x14ac:dyDescent="0.25">
      <c r="A1309" s="6">
        <v>511611</v>
      </c>
      <c r="B1309" s="7" t="s">
        <v>358</v>
      </c>
      <c r="C1309" s="5"/>
      <c r="D1309" s="5"/>
    </row>
    <row r="1310" spans="1:4" x14ac:dyDescent="0.25">
      <c r="A1310" s="6">
        <v>511612</v>
      </c>
      <c r="B1310" s="7" t="s">
        <v>359</v>
      </c>
      <c r="C1310" s="5"/>
      <c r="D1310" s="5"/>
    </row>
    <row r="1311" spans="1:4" x14ac:dyDescent="0.25">
      <c r="A1311" s="6">
        <v>511613</v>
      </c>
      <c r="B1311" s="7" t="s">
        <v>360</v>
      </c>
      <c r="C1311" s="5"/>
      <c r="D1311" s="5"/>
    </row>
    <row r="1312" spans="1:4" x14ac:dyDescent="0.25">
      <c r="A1312" s="6">
        <v>511614</v>
      </c>
      <c r="B1312" s="7" t="s">
        <v>361</v>
      </c>
      <c r="C1312" s="5"/>
      <c r="D1312" s="5"/>
    </row>
    <row r="1313" spans="1:4" x14ac:dyDescent="0.25">
      <c r="A1313" s="6">
        <v>511615</v>
      </c>
      <c r="B1313" s="7" t="s">
        <v>362</v>
      </c>
      <c r="C1313" s="5"/>
      <c r="D1313" s="5"/>
    </row>
    <row r="1314" spans="1:4" x14ac:dyDescent="0.25">
      <c r="A1314" s="6">
        <v>511616</v>
      </c>
      <c r="B1314" s="7" t="s">
        <v>363</v>
      </c>
      <c r="C1314" s="5"/>
      <c r="D1314" s="5"/>
    </row>
    <row r="1315" spans="1:4" x14ac:dyDescent="0.25">
      <c r="A1315" s="6">
        <v>511617</v>
      </c>
      <c r="B1315" s="7" t="s">
        <v>364</v>
      </c>
      <c r="C1315" s="5"/>
      <c r="D1315" s="5"/>
    </row>
    <row r="1316" spans="1:4" x14ac:dyDescent="0.25">
      <c r="A1316" s="6">
        <v>511618</v>
      </c>
      <c r="B1316" s="7" t="s">
        <v>365</v>
      </c>
      <c r="C1316" s="5"/>
      <c r="D1316" s="5"/>
    </row>
    <row r="1317" spans="1:4" x14ac:dyDescent="0.25">
      <c r="A1317" s="6">
        <v>511619</v>
      </c>
      <c r="B1317" s="7" t="s">
        <v>366</v>
      </c>
      <c r="C1317" s="5"/>
      <c r="D1317" s="5"/>
    </row>
    <row r="1318" spans="1:4" x14ac:dyDescent="0.25">
      <c r="A1318" s="6">
        <v>511620</v>
      </c>
      <c r="B1318" s="7" t="s">
        <v>367</v>
      </c>
      <c r="C1318" s="5"/>
      <c r="D1318" s="5"/>
    </row>
    <row r="1319" spans="1:4" x14ac:dyDescent="0.25">
      <c r="A1319" s="6">
        <v>511621</v>
      </c>
      <c r="B1319" s="7" t="s">
        <v>368</v>
      </c>
      <c r="C1319" s="5"/>
      <c r="D1319" s="5"/>
    </row>
    <row r="1320" spans="1:4" x14ac:dyDescent="0.25">
      <c r="A1320" s="6">
        <v>511622</v>
      </c>
      <c r="B1320" s="7" t="s">
        <v>369</v>
      </c>
      <c r="C1320" s="5"/>
      <c r="D1320" s="5"/>
    </row>
    <row r="1321" spans="1:4" x14ac:dyDescent="0.25">
      <c r="A1321" s="6">
        <v>511623</v>
      </c>
      <c r="B1321" s="7" t="s">
        <v>370</v>
      </c>
      <c r="C1321" s="5"/>
      <c r="D1321" s="5"/>
    </row>
    <row r="1322" spans="1:4" x14ac:dyDescent="0.25">
      <c r="A1322" s="6">
        <v>511624</v>
      </c>
      <c r="B1322" s="7" t="s">
        <v>371</v>
      </c>
      <c r="C1322" s="5"/>
      <c r="D1322" s="5"/>
    </row>
    <row r="1323" spans="1:4" x14ac:dyDescent="0.25">
      <c r="A1323" s="6">
        <v>511625</v>
      </c>
      <c r="B1323" s="7" t="s">
        <v>372</v>
      </c>
      <c r="C1323" s="5"/>
      <c r="D1323" s="5"/>
    </row>
    <row r="1324" spans="1:4" x14ac:dyDescent="0.25">
      <c r="A1324" s="6">
        <v>511626</v>
      </c>
      <c r="B1324" s="7" t="s">
        <v>373</v>
      </c>
      <c r="C1324" s="5"/>
      <c r="D1324" s="5"/>
    </row>
    <row r="1325" spans="1:4" x14ac:dyDescent="0.25">
      <c r="A1325" s="6">
        <v>511627</v>
      </c>
      <c r="B1325" s="7" t="s">
        <v>374</v>
      </c>
      <c r="C1325" s="5"/>
      <c r="D1325" s="5"/>
    </row>
    <row r="1326" spans="1:4" x14ac:dyDescent="0.25">
      <c r="A1326" s="6">
        <v>511628</v>
      </c>
      <c r="B1326" s="7" t="s">
        <v>375</v>
      </c>
      <c r="C1326" s="5"/>
      <c r="D1326" s="5"/>
    </row>
    <row r="1327" spans="1:4" x14ac:dyDescent="0.25">
      <c r="A1327" s="6">
        <v>511629</v>
      </c>
      <c r="B1327" s="7" t="s">
        <v>376</v>
      </c>
      <c r="C1327" s="5"/>
      <c r="D1327" s="5"/>
    </row>
    <row r="1328" spans="1:4" x14ac:dyDescent="0.25">
      <c r="A1328" s="6">
        <v>511630</v>
      </c>
      <c r="B1328" s="7" t="s">
        <v>377</v>
      </c>
      <c r="C1328" s="5"/>
      <c r="D1328" s="5"/>
    </row>
    <row r="1329" spans="1:4" x14ac:dyDescent="0.25">
      <c r="A1329" s="6">
        <v>511631</v>
      </c>
      <c r="B1329" s="7" t="s">
        <v>378</v>
      </c>
      <c r="C1329" s="5"/>
      <c r="D1329" s="5"/>
    </row>
    <row r="1330" spans="1:4" x14ac:dyDescent="0.25">
      <c r="A1330" s="6">
        <v>511632</v>
      </c>
      <c r="B1330" s="7" t="s">
        <v>379</v>
      </c>
      <c r="C1330" s="5"/>
      <c r="D1330" s="5"/>
    </row>
    <row r="1331" spans="1:4" x14ac:dyDescent="0.25">
      <c r="A1331" s="6">
        <v>511633</v>
      </c>
      <c r="B1331" s="7" t="s">
        <v>380</v>
      </c>
      <c r="C1331" s="5"/>
      <c r="D1331" s="5"/>
    </row>
    <row r="1332" spans="1:4" x14ac:dyDescent="0.25">
      <c r="A1332" s="6">
        <v>511634</v>
      </c>
      <c r="B1332" s="7" t="s">
        <v>381</v>
      </c>
      <c r="C1332" s="5"/>
      <c r="D1332" s="5"/>
    </row>
    <row r="1333" spans="1:4" x14ac:dyDescent="0.25">
      <c r="A1333" s="6">
        <v>511635</v>
      </c>
      <c r="B1333" s="7" t="s">
        <v>382</v>
      </c>
      <c r="C1333" s="5"/>
      <c r="D1333" s="5"/>
    </row>
    <row r="1334" spans="1:4" x14ac:dyDescent="0.25">
      <c r="A1334" s="6">
        <v>511636</v>
      </c>
      <c r="B1334" s="7" t="s">
        <v>383</v>
      </c>
      <c r="C1334" s="5"/>
      <c r="D1334" s="5"/>
    </row>
    <row r="1335" spans="1:4" x14ac:dyDescent="0.25">
      <c r="A1335" s="6">
        <v>511637</v>
      </c>
      <c r="B1335" s="7" t="s">
        <v>384</v>
      </c>
      <c r="C1335" s="5"/>
      <c r="D1335" s="5"/>
    </row>
    <row r="1336" spans="1:4" x14ac:dyDescent="0.25">
      <c r="A1336" s="6">
        <v>511638</v>
      </c>
      <c r="B1336" s="7" t="s">
        <v>385</v>
      </c>
      <c r="C1336" s="5"/>
      <c r="D1336" s="5"/>
    </row>
    <row r="1337" spans="1:4" x14ac:dyDescent="0.25">
      <c r="A1337" s="6">
        <v>511639</v>
      </c>
      <c r="B1337" s="7" t="s">
        <v>386</v>
      </c>
      <c r="C1337" s="5"/>
      <c r="D1337" s="5"/>
    </row>
    <row r="1338" spans="1:4" x14ac:dyDescent="0.25">
      <c r="A1338" s="6">
        <v>511640</v>
      </c>
      <c r="B1338" s="7" t="s">
        <v>387</v>
      </c>
      <c r="C1338" s="5"/>
      <c r="D1338" s="5"/>
    </row>
    <row r="1339" spans="1:4" x14ac:dyDescent="0.25">
      <c r="A1339" s="6">
        <v>511641</v>
      </c>
      <c r="B1339" s="7" t="s">
        <v>388</v>
      </c>
      <c r="C1339" s="5"/>
      <c r="D1339" s="5"/>
    </row>
    <row r="1340" spans="1:4" x14ac:dyDescent="0.25">
      <c r="A1340" s="6">
        <v>511642</v>
      </c>
      <c r="B1340" s="7" t="s">
        <v>389</v>
      </c>
      <c r="C1340" s="5"/>
      <c r="D1340" s="5"/>
    </row>
    <row r="1341" spans="1:4" x14ac:dyDescent="0.25">
      <c r="A1341" s="6">
        <v>511643</v>
      </c>
      <c r="B1341" s="7" t="s">
        <v>167</v>
      </c>
      <c r="C1341" s="5"/>
      <c r="D1341" s="5"/>
    </row>
    <row r="1342" spans="1:4" x14ac:dyDescent="0.25">
      <c r="A1342" s="6">
        <v>511644</v>
      </c>
      <c r="B1342" s="7" t="s">
        <v>159</v>
      </c>
      <c r="C1342" s="5"/>
      <c r="D1342" s="5"/>
    </row>
    <row r="1343" spans="1:4" x14ac:dyDescent="0.25">
      <c r="A1343" s="16">
        <v>511645</v>
      </c>
      <c r="B1343" s="17" t="s">
        <v>169</v>
      </c>
      <c r="C1343" s="69"/>
      <c r="D1343" s="69"/>
    </row>
    <row r="1344" spans="1:4" x14ac:dyDescent="0.25">
      <c r="A1344" s="16">
        <v>511646</v>
      </c>
      <c r="B1344" s="17" t="s">
        <v>170</v>
      </c>
      <c r="C1344" s="69"/>
      <c r="D1344" s="69"/>
    </row>
    <row r="1345" spans="1:4" x14ac:dyDescent="0.25">
      <c r="A1345" s="16">
        <v>511647</v>
      </c>
      <c r="B1345" s="17" t="s">
        <v>171</v>
      </c>
      <c r="C1345" s="69"/>
      <c r="D1345" s="69"/>
    </row>
    <row r="1346" spans="1:4" x14ac:dyDescent="0.25">
      <c r="A1346" s="16">
        <v>511648</v>
      </c>
      <c r="B1346" s="17" t="s">
        <v>390</v>
      </c>
      <c r="C1346" s="69"/>
      <c r="D1346" s="69"/>
    </row>
    <row r="1347" spans="1:4" x14ac:dyDescent="0.25">
      <c r="A1347" s="16">
        <v>511649</v>
      </c>
      <c r="B1347" s="17" t="s">
        <v>391</v>
      </c>
      <c r="C1347" s="69"/>
      <c r="D1347" s="69"/>
    </row>
    <row r="1348" spans="1:4" ht="15.75" thickBot="1" x14ac:dyDescent="0.3">
      <c r="A1348" s="16">
        <v>511660</v>
      </c>
      <c r="B1348" s="17" t="s">
        <v>38</v>
      </c>
      <c r="C1348" s="69"/>
      <c r="D1348" s="69"/>
    </row>
    <row r="1349" spans="1:4" ht="15.75" thickBot="1" x14ac:dyDescent="0.3">
      <c r="A1349" s="9" t="s">
        <v>18</v>
      </c>
      <c r="B1349" s="10"/>
      <c r="C1349" s="67">
        <f>SUM(C1299:C1348)</f>
        <v>0</v>
      </c>
      <c r="D1349" s="67">
        <f>SUM(D1299:D1348)</f>
        <v>0</v>
      </c>
    </row>
    <row r="1350" spans="1:4" x14ac:dyDescent="0.25">
      <c r="A1350" s="12">
        <v>52</v>
      </c>
      <c r="B1350" s="13" t="s">
        <v>392</v>
      </c>
      <c r="C1350" s="68"/>
      <c r="D1350" s="68"/>
    </row>
    <row r="1351" spans="1:4" x14ac:dyDescent="0.25">
      <c r="A1351" s="3">
        <v>5201</v>
      </c>
      <c r="B1351" s="4" t="s">
        <v>393</v>
      </c>
      <c r="C1351" s="5"/>
      <c r="D1351" s="5"/>
    </row>
    <row r="1352" spans="1:4" x14ac:dyDescent="0.25">
      <c r="A1352" s="6">
        <v>520101</v>
      </c>
      <c r="B1352" s="7" t="s">
        <v>229</v>
      </c>
      <c r="C1352" s="5">
        <v>153182</v>
      </c>
      <c r="D1352" s="5"/>
    </row>
    <row r="1353" spans="1:4" x14ac:dyDescent="0.25">
      <c r="A1353" s="6">
        <v>520102</v>
      </c>
      <c r="B1353" s="7" t="s">
        <v>394</v>
      </c>
      <c r="C1353" s="5">
        <v>41529</v>
      </c>
      <c r="D1353" s="5"/>
    </row>
    <row r="1354" spans="1:4" x14ac:dyDescent="0.25">
      <c r="A1354" s="6">
        <v>520103</v>
      </c>
      <c r="B1354" s="7" t="s">
        <v>231</v>
      </c>
      <c r="C1354" s="5"/>
      <c r="D1354" s="5"/>
    </row>
    <row r="1355" spans="1:4" x14ac:dyDescent="0.25">
      <c r="A1355" s="6">
        <v>520104</v>
      </c>
      <c r="B1355" s="7" t="s">
        <v>232</v>
      </c>
      <c r="C1355" s="5"/>
      <c r="D1355" s="5"/>
    </row>
    <row r="1356" spans="1:4" x14ac:dyDescent="0.25">
      <c r="A1356" s="6">
        <v>520105</v>
      </c>
      <c r="B1356" s="7" t="s">
        <v>223</v>
      </c>
      <c r="C1356" s="5"/>
      <c r="D1356" s="5"/>
    </row>
    <row r="1357" spans="1:4" x14ac:dyDescent="0.25">
      <c r="A1357" s="6">
        <v>520106</v>
      </c>
      <c r="B1357" s="7" t="s">
        <v>395</v>
      </c>
      <c r="C1357" s="5"/>
      <c r="D1357" s="5"/>
    </row>
    <row r="1358" spans="1:4" x14ac:dyDescent="0.25">
      <c r="A1358" s="6">
        <v>520107</v>
      </c>
      <c r="B1358" s="7" t="s">
        <v>396</v>
      </c>
      <c r="C1358" s="5"/>
      <c r="D1358" s="5"/>
    </row>
    <row r="1359" spans="1:4" x14ac:dyDescent="0.25">
      <c r="A1359" s="6">
        <v>520108</v>
      </c>
      <c r="B1359" s="7" t="s">
        <v>118</v>
      </c>
      <c r="C1359" s="5"/>
      <c r="D1359" s="5"/>
    </row>
    <row r="1360" spans="1:4" x14ac:dyDescent="0.25">
      <c r="A1360" s="6"/>
      <c r="B1360" s="7" t="s">
        <v>207</v>
      </c>
      <c r="C1360" s="5"/>
      <c r="D1360" s="5"/>
    </row>
    <row r="1361" spans="1:4" x14ac:dyDescent="0.25">
      <c r="A1361" s="6"/>
      <c r="B1361" s="7" t="s">
        <v>208</v>
      </c>
      <c r="C1361" s="5"/>
      <c r="D1361" s="5"/>
    </row>
    <row r="1362" spans="1:4" x14ac:dyDescent="0.25">
      <c r="A1362" s="6"/>
      <c r="B1362" s="7" t="s">
        <v>209</v>
      </c>
      <c r="C1362" s="5"/>
      <c r="D1362" s="5"/>
    </row>
    <row r="1363" spans="1:4" ht="15.75" thickBot="1" x14ac:dyDescent="0.3">
      <c r="A1363" s="19">
        <v>520109</v>
      </c>
      <c r="B1363" s="20" t="s">
        <v>227</v>
      </c>
      <c r="C1363" s="75"/>
      <c r="D1363" s="75"/>
    </row>
    <row r="1364" spans="1:4" ht="15.75" thickBot="1" x14ac:dyDescent="0.3">
      <c r="A1364" s="9" t="s">
        <v>18</v>
      </c>
      <c r="B1364" s="10"/>
      <c r="C1364" s="67">
        <f>SUM(C1352:C1363)</f>
        <v>194711</v>
      </c>
      <c r="D1364" s="67">
        <f>SUM(D1352:D1363)</f>
        <v>0</v>
      </c>
    </row>
    <row r="1365" spans="1:4" x14ac:dyDescent="0.25">
      <c r="A1365" s="12">
        <v>5202</v>
      </c>
      <c r="B1365" s="13" t="s">
        <v>397</v>
      </c>
      <c r="C1365" s="68"/>
      <c r="D1365" s="68"/>
    </row>
    <row r="1366" spans="1:4" x14ac:dyDescent="0.25">
      <c r="A1366" s="6">
        <v>520201</v>
      </c>
      <c r="B1366" s="7" t="s">
        <v>229</v>
      </c>
      <c r="C1366" s="5"/>
      <c r="D1366" s="5"/>
    </row>
    <row r="1367" spans="1:4" x14ac:dyDescent="0.25">
      <c r="A1367" s="6">
        <v>520202</v>
      </c>
      <c r="B1367" s="7" t="s">
        <v>394</v>
      </c>
      <c r="C1367" s="5"/>
      <c r="D1367" s="5"/>
    </row>
    <row r="1368" spans="1:4" x14ac:dyDescent="0.25">
      <c r="A1368" s="6">
        <v>520203</v>
      </c>
      <c r="B1368" s="7" t="s">
        <v>231</v>
      </c>
      <c r="C1368" s="5"/>
      <c r="D1368" s="5"/>
    </row>
    <row r="1369" spans="1:4" x14ac:dyDescent="0.25">
      <c r="A1369" s="6">
        <v>520204</v>
      </c>
      <c r="B1369" s="7" t="s">
        <v>232</v>
      </c>
      <c r="C1369" s="5"/>
      <c r="D1369" s="5"/>
    </row>
    <row r="1370" spans="1:4" x14ac:dyDescent="0.25">
      <c r="A1370" s="6">
        <v>520205</v>
      </c>
      <c r="B1370" s="7" t="s">
        <v>223</v>
      </c>
      <c r="C1370" s="5"/>
      <c r="D1370" s="5"/>
    </row>
    <row r="1371" spans="1:4" x14ac:dyDescent="0.25">
      <c r="A1371" s="6">
        <v>520206</v>
      </c>
      <c r="B1371" s="7" t="s">
        <v>395</v>
      </c>
      <c r="C1371" s="5"/>
      <c r="D1371" s="5"/>
    </row>
    <row r="1372" spans="1:4" x14ac:dyDescent="0.25">
      <c r="A1372" s="6">
        <v>520207</v>
      </c>
      <c r="B1372" s="7" t="s">
        <v>396</v>
      </c>
      <c r="C1372" s="5"/>
      <c r="D1372" s="5"/>
    </row>
    <row r="1373" spans="1:4" x14ac:dyDescent="0.25">
      <c r="A1373" s="6">
        <v>520208</v>
      </c>
      <c r="B1373" s="7" t="s">
        <v>118</v>
      </c>
      <c r="C1373" s="5"/>
      <c r="D1373" s="5"/>
    </row>
    <row r="1374" spans="1:4" x14ac:dyDescent="0.25">
      <c r="A1374" s="6"/>
      <c r="B1374" s="7" t="s">
        <v>207</v>
      </c>
      <c r="C1374" s="5"/>
      <c r="D1374" s="5"/>
    </row>
    <row r="1375" spans="1:4" x14ac:dyDescent="0.25">
      <c r="A1375" s="6"/>
      <c r="B1375" s="7" t="s">
        <v>208</v>
      </c>
      <c r="C1375" s="5"/>
      <c r="D1375" s="5"/>
    </row>
    <row r="1376" spans="1:4" x14ac:dyDescent="0.25">
      <c r="A1376" s="6"/>
      <c r="B1376" s="7" t="s">
        <v>209</v>
      </c>
      <c r="C1376" s="5"/>
      <c r="D1376" s="5"/>
    </row>
    <row r="1377" spans="1:4" ht="15.75" thickBot="1" x14ac:dyDescent="0.3">
      <c r="A1377" s="19">
        <v>520209</v>
      </c>
      <c r="B1377" s="20" t="s">
        <v>227</v>
      </c>
      <c r="C1377" s="75"/>
      <c r="D1377" s="75"/>
    </row>
    <row r="1378" spans="1:4" ht="15.75" thickBot="1" x14ac:dyDescent="0.3">
      <c r="A1378" s="9" t="s">
        <v>18</v>
      </c>
      <c r="B1378" s="10"/>
      <c r="C1378" s="67">
        <f>SUM(C1366:C1377)</f>
        <v>0</v>
      </c>
      <c r="D1378" s="67">
        <f>SUM(D1366:D1377)</f>
        <v>0</v>
      </c>
    </row>
    <row r="1379" spans="1:4" x14ac:dyDescent="0.25">
      <c r="A1379" s="12">
        <v>5203</v>
      </c>
      <c r="B1379" s="13" t="s">
        <v>398</v>
      </c>
      <c r="C1379" s="68"/>
      <c r="D1379" s="68"/>
    </row>
    <row r="1380" spans="1:4" x14ac:dyDescent="0.25">
      <c r="A1380" s="6">
        <v>520301</v>
      </c>
      <c r="B1380" s="7" t="s">
        <v>86</v>
      </c>
      <c r="C1380" s="5"/>
      <c r="D1380" s="5"/>
    </row>
    <row r="1381" spans="1:4" x14ac:dyDescent="0.25">
      <c r="A1381" s="6">
        <v>520302</v>
      </c>
      <c r="B1381" s="7" t="s">
        <v>87</v>
      </c>
      <c r="C1381" s="5">
        <v>61496.98</v>
      </c>
      <c r="D1381" s="5">
        <v>65304.800000000003</v>
      </c>
    </row>
    <row r="1382" spans="1:4" x14ac:dyDescent="0.25">
      <c r="A1382" s="6">
        <v>520303</v>
      </c>
      <c r="B1382" s="7" t="s">
        <v>88</v>
      </c>
      <c r="C1382" s="5">
        <v>1902.67</v>
      </c>
      <c r="D1382" s="5">
        <v>4387.1899999999996</v>
      </c>
    </row>
    <row r="1383" spans="1:4" x14ac:dyDescent="0.25">
      <c r="A1383" s="6">
        <v>520304</v>
      </c>
      <c r="B1383" s="7" t="s">
        <v>89</v>
      </c>
      <c r="C1383" s="5"/>
      <c r="D1383" s="5"/>
    </row>
    <row r="1384" spans="1:4" x14ac:dyDescent="0.25">
      <c r="A1384" s="6">
        <v>520305</v>
      </c>
      <c r="B1384" s="7" t="s">
        <v>206</v>
      </c>
      <c r="C1384" s="5"/>
      <c r="D1384" s="5"/>
    </row>
    <row r="1385" spans="1:4" x14ac:dyDescent="0.25">
      <c r="A1385" s="6"/>
      <c r="B1385" s="7" t="s">
        <v>207</v>
      </c>
      <c r="C1385" s="5"/>
      <c r="D1385" s="5"/>
    </row>
    <row r="1386" spans="1:4" x14ac:dyDescent="0.25">
      <c r="A1386" s="6"/>
      <c r="B1386" s="7" t="s">
        <v>208</v>
      </c>
      <c r="C1386" s="5"/>
      <c r="D1386" s="5"/>
    </row>
    <row r="1387" spans="1:4" x14ac:dyDescent="0.25">
      <c r="A1387" s="6"/>
      <c r="B1387" s="7" t="s">
        <v>209</v>
      </c>
      <c r="C1387" s="5"/>
      <c r="D1387" s="5"/>
    </row>
    <row r="1388" spans="1:4" x14ac:dyDescent="0.25">
      <c r="A1388" s="6">
        <v>520306</v>
      </c>
      <c r="B1388" s="7" t="s">
        <v>91</v>
      </c>
      <c r="C1388" s="5"/>
      <c r="D1388" s="5"/>
    </row>
    <row r="1389" spans="1:4" ht="15.75" thickBot="1" x14ac:dyDescent="0.3">
      <c r="A1389" s="19">
        <v>520307</v>
      </c>
      <c r="B1389" s="20" t="s">
        <v>210</v>
      </c>
      <c r="C1389" s="75"/>
      <c r="D1389" s="75"/>
    </row>
    <row r="1390" spans="1:4" ht="15.75" thickBot="1" x14ac:dyDescent="0.3">
      <c r="A1390" s="9" t="s">
        <v>18</v>
      </c>
      <c r="B1390" s="10"/>
      <c r="C1390" s="67">
        <f>SUM(C1380:C1389)</f>
        <v>63399.65</v>
      </c>
      <c r="D1390" s="67">
        <f>SUM(D1380:D1389)</f>
        <v>69691.990000000005</v>
      </c>
    </row>
    <row r="1391" spans="1:4" x14ac:dyDescent="0.25">
      <c r="A1391" s="12">
        <v>5204</v>
      </c>
      <c r="B1391" s="13" t="s">
        <v>399</v>
      </c>
      <c r="C1391" s="68"/>
      <c r="D1391" s="68"/>
    </row>
    <row r="1392" spans="1:4" x14ac:dyDescent="0.25">
      <c r="A1392" s="6">
        <v>520401</v>
      </c>
      <c r="B1392" s="7" t="s">
        <v>400</v>
      </c>
      <c r="C1392" s="5"/>
      <c r="D1392" s="5"/>
    </row>
    <row r="1393" spans="1:4" x14ac:dyDescent="0.25">
      <c r="A1393" s="6">
        <v>520402</v>
      </c>
      <c r="B1393" s="7" t="s">
        <v>401</v>
      </c>
      <c r="C1393" s="5"/>
      <c r="D1393" s="5"/>
    </row>
    <row r="1394" spans="1:4" x14ac:dyDescent="0.25">
      <c r="A1394" s="6">
        <v>520403</v>
      </c>
      <c r="B1394" s="7" t="s">
        <v>402</v>
      </c>
      <c r="C1394" s="5"/>
      <c r="D1394" s="5"/>
    </row>
    <row r="1395" spans="1:4" x14ac:dyDescent="0.25">
      <c r="A1395" s="6">
        <v>520404</v>
      </c>
      <c r="B1395" s="7" t="s">
        <v>88</v>
      </c>
      <c r="C1395" s="5"/>
      <c r="D1395" s="5"/>
    </row>
    <row r="1396" spans="1:4" x14ac:dyDescent="0.25">
      <c r="A1396" s="6">
        <v>520405</v>
      </c>
      <c r="B1396" s="7" t="s">
        <v>89</v>
      </c>
      <c r="C1396" s="5"/>
      <c r="D1396" s="5"/>
    </row>
    <row r="1397" spans="1:4" x14ac:dyDescent="0.25">
      <c r="A1397" s="6">
        <v>520406</v>
      </c>
      <c r="B1397" s="7" t="s">
        <v>206</v>
      </c>
      <c r="C1397" s="5"/>
      <c r="D1397" s="5"/>
    </row>
    <row r="1398" spans="1:4" x14ac:dyDescent="0.25">
      <c r="A1398" s="6"/>
      <c r="B1398" s="7" t="s">
        <v>207</v>
      </c>
      <c r="C1398" s="5"/>
      <c r="D1398" s="5"/>
    </row>
    <row r="1399" spans="1:4" x14ac:dyDescent="0.25">
      <c r="A1399" s="6"/>
      <c r="B1399" s="7" t="s">
        <v>208</v>
      </c>
      <c r="C1399" s="5"/>
      <c r="D1399" s="5"/>
    </row>
    <row r="1400" spans="1:4" x14ac:dyDescent="0.25">
      <c r="A1400" s="6"/>
      <c r="B1400" s="7" t="s">
        <v>209</v>
      </c>
      <c r="C1400" s="5"/>
      <c r="D1400" s="5"/>
    </row>
    <row r="1401" spans="1:4" x14ac:dyDescent="0.25">
      <c r="A1401" s="6">
        <v>520407</v>
      </c>
      <c r="B1401" s="7" t="s">
        <v>91</v>
      </c>
      <c r="C1401" s="5"/>
      <c r="D1401" s="5"/>
    </row>
    <row r="1402" spans="1:4" ht="15.75" thickBot="1" x14ac:dyDescent="0.3">
      <c r="A1402" s="19">
        <v>520408</v>
      </c>
      <c r="B1402" s="20" t="s">
        <v>210</v>
      </c>
      <c r="C1402" s="75"/>
      <c r="D1402" s="75"/>
    </row>
    <row r="1403" spans="1:4" ht="15.75" thickBot="1" x14ac:dyDescent="0.3">
      <c r="A1403" s="9" t="s">
        <v>18</v>
      </c>
      <c r="B1403" s="10"/>
      <c r="C1403" s="67">
        <f>SUM(C1392:C1402)</f>
        <v>0</v>
      </c>
      <c r="D1403" s="67">
        <f>SUM(D1392:D1402)</f>
        <v>0</v>
      </c>
    </row>
    <row r="1404" spans="1:4" x14ac:dyDescent="0.25">
      <c r="A1404" s="12">
        <v>5205</v>
      </c>
      <c r="B1404" s="13" t="s">
        <v>214</v>
      </c>
      <c r="C1404" s="68"/>
      <c r="D1404" s="68"/>
    </row>
    <row r="1405" spans="1:4" x14ac:dyDescent="0.25">
      <c r="A1405" s="6">
        <v>520501</v>
      </c>
      <c r="B1405" s="7" t="s">
        <v>86</v>
      </c>
      <c r="C1405" s="5"/>
      <c r="D1405" s="5"/>
    </row>
    <row r="1406" spans="1:4" x14ac:dyDescent="0.25">
      <c r="A1406" s="6">
        <v>520502</v>
      </c>
      <c r="B1406" s="7" t="s">
        <v>87</v>
      </c>
      <c r="C1406" s="5"/>
      <c r="D1406" s="5"/>
    </row>
    <row r="1407" spans="1:4" x14ac:dyDescent="0.25">
      <c r="A1407" s="6">
        <v>520503</v>
      </c>
      <c r="B1407" s="7" t="s">
        <v>88</v>
      </c>
      <c r="C1407" s="5"/>
      <c r="D1407" s="5"/>
    </row>
    <row r="1408" spans="1:4" x14ac:dyDescent="0.25">
      <c r="A1408" s="6">
        <v>520504</v>
      </c>
      <c r="B1408" s="7" t="s">
        <v>89</v>
      </c>
      <c r="C1408" s="5"/>
      <c r="D1408" s="5"/>
    </row>
    <row r="1409" spans="1:4" x14ac:dyDescent="0.25">
      <c r="A1409" s="6">
        <v>520505</v>
      </c>
      <c r="B1409" s="7" t="s">
        <v>206</v>
      </c>
      <c r="C1409" s="5"/>
      <c r="D1409" s="5"/>
    </row>
    <row r="1410" spans="1:4" x14ac:dyDescent="0.25">
      <c r="A1410" s="6"/>
      <c r="B1410" s="7" t="s">
        <v>207</v>
      </c>
      <c r="C1410" s="5"/>
      <c r="D1410" s="5"/>
    </row>
    <row r="1411" spans="1:4" x14ac:dyDescent="0.25">
      <c r="A1411" s="6"/>
      <c r="B1411" s="7" t="s">
        <v>208</v>
      </c>
      <c r="C1411" s="5"/>
      <c r="D1411" s="5"/>
    </row>
    <row r="1412" spans="1:4" x14ac:dyDescent="0.25">
      <c r="A1412" s="6"/>
      <c r="B1412" s="7" t="s">
        <v>209</v>
      </c>
      <c r="C1412" s="5"/>
      <c r="D1412" s="5"/>
    </row>
    <row r="1413" spans="1:4" x14ac:dyDescent="0.25">
      <c r="A1413" s="6">
        <v>520506</v>
      </c>
      <c r="B1413" s="7" t="s">
        <v>91</v>
      </c>
      <c r="C1413" s="5"/>
      <c r="D1413" s="5"/>
    </row>
    <row r="1414" spans="1:4" ht="15.75" thickBot="1" x14ac:dyDescent="0.3">
      <c r="A1414" s="16">
        <v>520507</v>
      </c>
      <c r="B1414" s="20" t="s">
        <v>210</v>
      </c>
      <c r="C1414" s="69"/>
      <c r="D1414" s="69"/>
    </row>
    <row r="1415" spans="1:4" ht="15.75" thickBot="1" x14ac:dyDescent="0.3">
      <c r="A1415" s="9" t="s">
        <v>18</v>
      </c>
      <c r="B1415" s="10"/>
      <c r="C1415" s="67">
        <f>SUM(C1405:C1414)</f>
        <v>0</v>
      </c>
      <c r="D1415" s="67">
        <f>SUM(D1405:D1414)</f>
        <v>0</v>
      </c>
    </row>
    <row r="1416" spans="1:4" x14ac:dyDescent="0.25">
      <c r="A1416" s="12">
        <v>5206</v>
      </c>
      <c r="B1416" s="13" t="s">
        <v>403</v>
      </c>
      <c r="C1416" s="68"/>
      <c r="D1416" s="68"/>
    </row>
    <row r="1417" spans="1:4" x14ac:dyDescent="0.25">
      <c r="A1417" s="6">
        <v>520601</v>
      </c>
      <c r="B1417" s="7" t="s">
        <v>87</v>
      </c>
      <c r="C1417" s="5">
        <v>3265.24</v>
      </c>
      <c r="D1417" s="5">
        <v>7792.63</v>
      </c>
    </row>
    <row r="1418" spans="1:4" x14ac:dyDescent="0.25">
      <c r="A1418" s="6">
        <v>520602</v>
      </c>
      <c r="B1418" s="7" t="s">
        <v>88</v>
      </c>
      <c r="C1418" s="5">
        <v>1754.88</v>
      </c>
      <c r="D1418" s="5">
        <v>895.36</v>
      </c>
    </row>
    <row r="1419" spans="1:4" x14ac:dyDescent="0.25">
      <c r="A1419" s="6">
        <v>520603</v>
      </c>
      <c r="B1419" s="7" t="s">
        <v>89</v>
      </c>
      <c r="C1419" s="5"/>
      <c r="D1419" s="5"/>
    </row>
    <row r="1420" spans="1:4" x14ac:dyDescent="0.25">
      <c r="A1420" s="6">
        <v>520604</v>
      </c>
      <c r="B1420" s="7" t="s">
        <v>206</v>
      </c>
      <c r="C1420" s="5"/>
      <c r="D1420" s="5"/>
    </row>
    <row r="1421" spans="1:4" x14ac:dyDescent="0.25">
      <c r="A1421" s="6"/>
      <c r="B1421" s="7" t="s">
        <v>207</v>
      </c>
      <c r="C1421" s="5"/>
      <c r="D1421" s="5"/>
    </row>
    <row r="1422" spans="1:4" x14ac:dyDescent="0.25">
      <c r="A1422" s="6"/>
      <c r="B1422" s="7" t="s">
        <v>208</v>
      </c>
      <c r="C1422" s="5"/>
      <c r="D1422" s="5"/>
    </row>
    <row r="1423" spans="1:4" x14ac:dyDescent="0.25">
      <c r="A1423" s="6"/>
      <c r="B1423" s="7" t="s">
        <v>209</v>
      </c>
      <c r="C1423" s="5"/>
      <c r="D1423" s="5"/>
    </row>
    <row r="1424" spans="1:4" x14ac:dyDescent="0.25">
      <c r="A1424" s="6">
        <v>520605</v>
      </c>
      <c r="B1424" s="7" t="s">
        <v>91</v>
      </c>
      <c r="C1424" s="5"/>
      <c r="D1424" s="5"/>
    </row>
    <row r="1425" spans="1:4" ht="15.75" thickBot="1" x14ac:dyDescent="0.3">
      <c r="A1425" s="19">
        <v>520606</v>
      </c>
      <c r="B1425" s="20" t="s">
        <v>210</v>
      </c>
      <c r="C1425" s="75"/>
      <c r="D1425" s="75"/>
    </row>
    <row r="1426" spans="1:4" ht="15.75" thickBot="1" x14ac:dyDescent="0.3">
      <c r="A1426" s="9" t="s">
        <v>18</v>
      </c>
      <c r="B1426" s="10"/>
      <c r="C1426" s="67">
        <f>SUM(C1417:C1425)</f>
        <v>5020.12</v>
      </c>
      <c r="D1426" s="67">
        <f>SUM(D1417:D1425)</f>
        <v>8687.99</v>
      </c>
    </row>
    <row r="1427" spans="1:4" x14ac:dyDescent="0.25">
      <c r="A1427" s="12">
        <v>5207</v>
      </c>
      <c r="B1427" s="13" t="s">
        <v>404</v>
      </c>
      <c r="C1427" s="68"/>
      <c r="D1427" s="68"/>
    </row>
    <row r="1428" spans="1:4" x14ac:dyDescent="0.25">
      <c r="A1428" s="6">
        <v>520701</v>
      </c>
      <c r="B1428" s="7" t="s">
        <v>87</v>
      </c>
      <c r="C1428" s="5">
        <v>1937.16</v>
      </c>
      <c r="D1428" s="5">
        <v>232.08</v>
      </c>
    </row>
    <row r="1429" spans="1:4" x14ac:dyDescent="0.25">
      <c r="A1429" s="6">
        <v>520702</v>
      </c>
      <c r="B1429" s="7" t="s">
        <v>88</v>
      </c>
      <c r="C1429" s="5"/>
      <c r="D1429" s="5"/>
    </row>
    <row r="1430" spans="1:4" x14ac:dyDescent="0.25">
      <c r="A1430" s="6">
        <v>520703</v>
      </c>
      <c r="B1430" s="7" t="s">
        <v>89</v>
      </c>
      <c r="C1430" s="5"/>
      <c r="D1430" s="5"/>
    </row>
    <row r="1431" spans="1:4" x14ac:dyDescent="0.25">
      <c r="A1431" s="6">
        <v>520704</v>
      </c>
      <c r="B1431" s="7" t="s">
        <v>206</v>
      </c>
      <c r="C1431" s="5"/>
      <c r="D1431" s="5"/>
    </row>
    <row r="1432" spans="1:4" x14ac:dyDescent="0.25">
      <c r="A1432" s="6"/>
      <c r="B1432" s="7" t="s">
        <v>207</v>
      </c>
      <c r="C1432" s="5"/>
      <c r="D1432" s="5"/>
    </row>
    <row r="1433" spans="1:4" x14ac:dyDescent="0.25">
      <c r="A1433" s="6"/>
      <c r="B1433" s="7" t="s">
        <v>208</v>
      </c>
      <c r="C1433" s="5"/>
      <c r="D1433" s="5"/>
    </row>
    <row r="1434" spans="1:4" x14ac:dyDescent="0.25">
      <c r="A1434" s="6"/>
      <c r="B1434" s="7" t="s">
        <v>209</v>
      </c>
      <c r="C1434" s="5"/>
      <c r="D1434" s="5"/>
    </row>
    <row r="1435" spans="1:4" x14ac:dyDescent="0.25">
      <c r="A1435" s="6">
        <v>520705</v>
      </c>
      <c r="B1435" s="7" t="s">
        <v>91</v>
      </c>
      <c r="C1435" s="5"/>
      <c r="D1435" s="5"/>
    </row>
    <row r="1436" spans="1:4" ht="15.75" thickBot="1" x14ac:dyDescent="0.3">
      <c r="A1436" s="19">
        <v>520706</v>
      </c>
      <c r="B1436" s="20" t="s">
        <v>210</v>
      </c>
      <c r="C1436" s="75"/>
      <c r="D1436" s="75"/>
    </row>
    <row r="1437" spans="1:4" ht="15.75" thickBot="1" x14ac:dyDescent="0.3">
      <c r="A1437" s="9" t="s">
        <v>18</v>
      </c>
      <c r="B1437" s="10"/>
      <c r="C1437" s="67">
        <f>SUM(C1428:C1436)</f>
        <v>1937.16</v>
      </c>
      <c r="D1437" s="67">
        <f>SUM(D1428:D1436)</f>
        <v>232.08</v>
      </c>
    </row>
    <row r="1438" spans="1:4" x14ac:dyDescent="0.25">
      <c r="A1438" s="12">
        <v>5208</v>
      </c>
      <c r="B1438" s="13" t="s">
        <v>405</v>
      </c>
      <c r="C1438" s="68"/>
      <c r="D1438" s="68"/>
    </row>
    <row r="1439" spans="1:4" x14ac:dyDescent="0.25">
      <c r="A1439" s="6">
        <v>520801</v>
      </c>
      <c r="B1439" s="7" t="s">
        <v>86</v>
      </c>
      <c r="C1439" s="5"/>
      <c r="D1439" s="5"/>
    </row>
    <row r="1440" spans="1:4" x14ac:dyDescent="0.25">
      <c r="A1440" s="6">
        <v>520802</v>
      </c>
      <c r="B1440" s="7" t="s">
        <v>87</v>
      </c>
      <c r="C1440" s="5"/>
      <c r="D1440" s="5"/>
    </row>
    <row r="1441" spans="1:4" x14ac:dyDescent="0.25">
      <c r="A1441" s="6">
        <v>520803</v>
      </c>
      <c r="B1441" s="7" t="s">
        <v>88</v>
      </c>
      <c r="C1441" s="5"/>
      <c r="D1441" s="5"/>
    </row>
    <row r="1442" spans="1:4" x14ac:dyDescent="0.25">
      <c r="A1442" s="6">
        <v>520804</v>
      </c>
      <c r="B1442" s="7" t="s">
        <v>89</v>
      </c>
      <c r="C1442" s="5"/>
      <c r="D1442" s="5"/>
    </row>
    <row r="1443" spans="1:4" x14ac:dyDescent="0.25">
      <c r="A1443" s="6">
        <v>520805</v>
      </c>
      <c r="B1443" s="7" t="s">
        <v>206</v>
      </c>
      <c r="C1443" s="5"/>
      <c r="D1443" s="5"/>
    </row>
    <row r="1444" spans="1:4" x14ac:dyDescent="0.25">
      <c r="A1444" s="6"/>
      <c r="B1444" s="7" t="s">
        <v>207</v>
      </c>
      <c r="C1444" s="5"/>
      <c r="D1444" s="5"/>
    </row>
    <row r="1445" spans="1:4" x14ac:dyDescent="0.25">
      <c r="A1445" s="6"/>
      <c r="B1445" s="7" t="s">
        <v>208</v>
      </c>
      <c r="C1445" s="5"/>
      <c r="D1445" s="5"/>
    </row>
    <row r="1446" spans="1:4" x14ac:dyDescent="0.25">
      <c r="A1446" s="6"/>
      <c r="B1446" s="7" t="s">
        <v>209</v>
      </c>
      <c r="C1446" s="5"/>
      <c r="D1446" s="5"/>
    </row>
    <row r="1447" spans="1:4" x14ac:dyDescent="0.25">
      <c r="A1447" s="6">
        <v>520806</v>
      </c>
      <c r="B1447" s="7" t="s">
        <v>91</v>
      </c>
      <c r="C1447" s="5"/>
      <c r="D1447" s="5"/>
    </row>
    <row r="1448" spans="1:4" ht="15.75" thickBot="1" x14ac:dyDescent="0.3">
      <c r="A1448" s="19">
        <v>520807</v>
      </c>
      <c r="B1448" s="20" t="s">
        <v>210</v>
      </c>
      <c r="C1448" s="75"/>
      <c r="D1448" s="75"/>
    </row>
    <row r="1449" spans="1:4" ht="15.75" thickBot="1" x14ac:dyDescent="0.3">
      <c r="A1449" s="9" t="s">
        <v>18</v>
      </c>
      <c r="B1449" s="10"/>
      <c r="C1449" s="67">
        <f>SUM(C1439:C1448)</f>
        <v>0</v>
      </c>
      <c r="D1449" s="67">
        <f>SUM(D1439:D1448)</f>
        <v>0</v>
      </c>
    </row>
    <row r="1450" spans="1:4" x14ac:dyDescent="0.25">
      <c r="A1450" s="12">
        <v>5209</v>
      </c>
      <c r="B1450" s="13" t="s">
        <v>406</v>
      </c>
      <c r="C1450" s="68"/>
      <c r="D1450" s="68"/>
    </row>
    <row r="1451" spans="1:4" x14ac:dyDescent="0.25">
      <c r="A1451" s="6">
        <v>520901</v>
      </c>
      <c r="B1451" s="7" t="s">
        <v>86</v>
      </c>
      <c r="C1451" s="5"/>
      <c r="D1451" s="5"/>
    </row>
    <row r="1452" spans="1:4" x14ac:dyDescent="0.25">
      <c r="A1452" s="6">
        <v>520902</v>
      </c>
      <c r="B1452" s="7" t="s">
        <v>87</v>
      </c>
      <c r="C1452" s="5">
        <v>86095.77</v>
      </c>
      <c r="D1452" s="5">
        <v>56261.69</v>
      </c>
    </row>
    <row r="1453" spans="1:4" x14ac:dyDescent="0.25">
      <c r="A1453" s="6">
        <v>520903</v>
      </c>
      <c r="B1453" s="7" t="s">
        <v>88</v>
      </c>
      <c r="C1453" s="5"/>
      <c r="D1453" s="5"/>
    </row>
    <row r="1454" spans="1:4" x14ac:dyDescent="0.25">
      <c r="A1454" s="6">
        <v>520904</v>
      </c>
      <c r="B1454" s="7" t="s">
        <v>89</v>
      </c>
      <c r="C1454" s="5"/>
      <c r="D1454" s="5"/>
    </row>
    <row r="1455" spans="1:4" x14ac:dyDescent="0.25">
      <c r="A1455" s="6">
        <v>520905</v>
      </c>
      <c r="B1455" s="7" t="s">
        <v>206</v>
      </c>
      <c r="C1455" s="5"/>
      <c r="D1455" s="5"/>
    </row>
    <row r="1456" spans="1:4" x14ac:dyDescent="0.25">
      <c r="A1456" s="6"/>
      <c r="B1456" s="7" t="s">
        <v>207</v>
      </c>
      <c r="C1456" s="5"/>
      <c r="D1456" s="5"/>
    </row>
    <row r="1457" spans="1:4" x14ac:dyDescent="0.25">
      <c r="A1457" s="6"/>
      <c r="B1457" s="7" t="s">
        <v>208</v>
      </c>
      <c r="C1457" s="5"/>
      <c r="D1457" s="5"/>
    </row>
    <row r="1458" spans="1:4" x14ac:dyDescent="0.25">
      <c r="A1458" s="6"/>
      <c r="B1458" s="7" t="s">
        <v>209</v>
      </c>
      <c r="C1458" s="5"/>
      <c r="D1458" s="5"/>
    </row>
    <row r="1459" spans="1:4" x14ac:dyDescent="0.25">
      <c r="A1459" s="6">
        <v>520906</v>
      </c>
      <c r="B1459" s="7" t="s">
        <v>91</v>
      </c>
      <c r="C1459" s="5"/>
      <c r="D1459" s="5"/>
    </row>
    <row r="1460" spans="1:4" ht="15.75" thickBot="1" x14ac:dyDescent="0.3">
      <c r="A1460" s="19">
        <v>520907</v>
      </c>
      <c r="B1460" s="20" t="s">
        <v>210</v>
      </c>
      <c r="C1460" s="75"/>
      <c r="D1460" s="75"/>
    </row>
    <row r="1461" spans="1:4" ht="15.75" thickBot="1" x14ac:dyDescent="0.3">
      <c r="A1461" s="9" t="s">
        <v>18</v>
      </c>
      <c r="B1461" s="10"/>
      <c r="C1461" s="67">
        <f>SUM(C1451:C1460)</f>
        <v>86095.77</v>
      </c>
      <c r="D1461" s="67">
        <f>SUM(D1451:D1460)</f>
        <v>56261.69</v>
      </c>
    </row>
    <row r="1462" spans="1:4" x14ac:dyDescent="0.25">
      <c r="A1462" s="12">
        <v>5210</v>
      </c>
      <c r="B1462" s="13" t="s">
        <v>407</v>
      </c>
      <c r="C1462" s="68"/>
      <c r="D1462" s="68"/>
    </row>
    <row r="1463" spans="1:4" x14ac:dyDescent="0.25">
      <c r="A1463" s="6">
        <v>521001</v>
      </c>
      <c r="B1463" s="7" t="s">
        <v>86</v>
      </c>
      <c r="C1463" s="5"/>
      <c r="D1463" s="5"/>
    </row>
    <row r="1464" spans="1:4" x14ac:dyDescent="0.25">
      <c r="A1464" s="6">
        <v>521002</v>
      </c>
      <c r="B1464" s="7" t="s">
        <v>87</v>
      </c>
      <c r="C1464" s="5"/>
      <c r="D1464" s="5"/>
    </row>
    <row r="1465" spans="1:4" x14ac:dyDescent="0.25">
      <c r="A1465" s="6">
        <v>521003</v>
      </c>
      <c r="B1465" s="7" t="s">
        <v>88</v>
      </c>
      <c r="C1465" s="5"/>
      <c r="D1465" s="5"/>
    </row>
    <row r="1466" spans="1:4" x14ac:dyDescent="0.25">
      <c r="A1466" s="6">
        <v>521004</v>
      </c>
      <c r="B1466" s="7" t="s">
        <v>89</v>
      </c>
      <c r="C1466" s="5"/>
      <c r="D1466" s="5"/>
    </row>
    <row r="1467" spans="1:4" x14ac:dyDescent="0.25">
      <c r="A1467" s="6">
        <v>521005</v>
      </c>
      <c r="B1467" s="7" t="s">
        <v>206</v>
      </c>
      <c r="C1467" s="5"/>
      <c r="D1467" s="5"/>
    </row>
    <row r="1468" spans="1:4" x14ac:dyDescent="0.25">
      <c r="A1468" s="6"/>
      <c r="B1468" s="7" t="s">
        <v>207</v>
      </c>
      <c r="C1468" s="5"/>
      <c r="D1468" s="5"/>
    </row>
    <row r="1469" spans="1:4" x14ac:dyDescent="0.25">
      <c r="A1469" s="6"/>
      <c r="B1469" s="7" t="s">
        <v>208</v>
      </c>
      <c r="C1469" s="5"/>
      <c r="D1469" s="5"/>
    </row>
    <row r="1470" spans="1:4" x14ac:dyDescent="0.25">
      <c r="A1470" s="6"/>
      <c r="B1470" s="7" t="s">
        <v>209</v>
      </c>
      <c r="C1470" s="5"/>
      <c r="D1470" s="5"/>
    </row>
    <row r="1471" spans="1:4" x14ac:dyDescent="0.25">
      <c r="A1471" s="6">
        <v>521006</v>
      </c>
      <c r="B1471" s="7" t="s">
        <v>91</v>
      </c>
      <c r="C1471" s="5"/>
      <c r="D1471" s="5"/>
    </row>
    <row r="1472" spans="1:4" ht="15.75" thickBot="1" x14ac:dyDescent="0.3">
      <c r="A1472" s="19">
        <v>521007</v>
      </c>
      <c r="B1472" s="20" t="s">
        <v>210</v>
      </c>
      <c r="C1472" s="75"/>
      <c r="D1472" s="75"/>
    </row>
    <row r="1473" spans="1:4" ht="15.75" thickBot="1" x14ac:dyDescent="0.3">
      <c r="A1473" s="9" t="s">
        <v>18</v>
      </c>
      <c r="B1473" s="10"/>
      <c r="C1473" s="67">
        <f>SUM(C1463:C1472)</f>
        <v>0</v>
      </c>
      <c r="D1473" s="67">
        <f>SUM(D1463:D1472)</f>
        <v>0</v>
      </c>
    </row>
    <row r="1474" spans="1:4" x14ac:dyDescent="0.25">
      <c r="A1474" s="12">
        <v>5211</v>
      </c>
      <c r="B1474" s="13" t="s">
        <v>408</v>
      </c>
      <c r="C1474" s="68"/>
      <c r="D1474" s="68"/>
    </row>
    <row r="1475" spans="1:4" x14ac:dyDescent="0.25">
      <c r="A1475" s="6">
        <v>521101</v>
      </c>
      <c r="B1475" s="7" t="s">
        <v>86</v>
      </c>
      <c r="C1475" s="5"/>
      <c r="D1475" s="5"/>
    </row>
    <row r="1476" spans="1:4" x14ac:dyDescent="0.25">
      <c r="A1476" s="6">
        <v>521102</v>
      </c>
      <c r="B1476" s="7" t="s">
        <v>87</v>
      </c>
      <c r="C1476" s="5"/>
      <c r="D1476" s="5"/>
    </row>
    <row r="1477" spans="1:4" x14ac:dyDescent="0.25">
      <c r="A1477" s="6">
        <v>521103</v>
      </c>
      <c r="B1477" s="7" t="s">
        <v>88</v>
      </c>
      <c r="C1477" s="5"/>
      <c r="D1477" s="5"/>
    </row>
    <row r="1478" spans="1:4" x14ac:dyDescent="0.25">
      <c r="A1478" s="6">
        <v>521104</v>
      </c>
      <c r="B1478" s="7" t="s">
        <v>89</v>
      </c>
      <c r="C1478" s="5"/>
      <c r="D1478" s="5"/>
    </row>
    <row r="1479" spans="1:4" x14ac:dyDescent="0.25">
      <c r="A1479" s="6">
        <v>521105</v>
      </c>
      <c r="B1479" s="7" t="s">
        <v>206</v>
      </c>
      <c r="C1479" s="5"/>
      <c r="D1479" s="5"/>
    </row>
    <row r="1480" spans="1:4" x14ac:dyDescent="0.25">
      <c r="A1480" s="6"/>
      <c r="B1480" s="7" t="s">
        <v>207</v>
      </c>
      <c r="C1480" s="5"/>
      <c r="D1480" s="5"/>
    </row>
    <row r="1481" spans="1:4" x14ac:dyDescent="0.25">
      <c r="A1481" s="6"/>
      <c r="B1481" s="7" t="s">
        <v>208</v>
      </c>
      <c r="C1481" s="5"/>
      <c r="D1481" s="5"/>
    </row>
    <row r="1482" spans="1:4" x14ac:dyDescent="0.25">
      <c r="A1482" s="6"/>
      <c r="B1482" s="7" t="s">
        <v>209</v>
      </c>
      <c r="C1482" s="5"/>
      <c r="D1482" s="5"/>
    </row>
    <row r="1483" spans="1:4" x14ac:dyDescent="0.25">
      <c r="A1483" s="6">
        <v>521106</v>
      </c>
      <c r="B1483" s="7" t="s">
        <v>91</v>
      </c>
      <c r="C1483" s="5"/>
      <c r="D1483" s="5"/>
    </row>
    <row r="1484" spans="1:4" ht="15.75" thickBot="1" x14ac:dyDescent="0.3">
      <c r="A1484" s="19">
        <v>521107</v>
      </c>
      <c r="B1484" s="20" t="s">
        <v>210</v>
      </c>
      <c r="C1484" s="75"/>
      <c r="D1484" s="75"/>
    </row>
    <row r="1485" spans="1:4" ht="15.75" thickBot="1" x14ac:dyDescent="0.3">
      <c r="A1485" s="9" t="s">
        <v>18</v>
      </c>
      <c r="B1485" s="10"/>
      <c r="C1485" s="67">
        <f>SUM(C1475:C1484)</f>
        <v>0</v>
      </c>
      <c r="D1485" s="67">
        <f>SUM(D1475:D1484)</f>
        <v>0</v>
      </c>
    </row>
    <row r="1486" spans="1:4" x14ac:dyDescent="0.25">
      <c r="A1486" s="12">
        <v>5212</v>
      </c>
      <c r="B1486" s="13" t="s">
        <v>409</v>
      </c>
      <c r="C1486" s="68"/>
      <c r="D1486" s="68"/>
    </row>
    <row r="1487" spans="1:4" x14ac:dyDescent="0.25">
      <c r="A1487" s="6">
        <v>521201</v>
      </c>
      <c r="B1487" s="7" t="s">
        <v>86</v>
      </c>
      <c r="C1487" s="5"/>
      <c r="D1487" s="5"/>
    </row>
    <row r="1488" spans="1:4" x14ac:dyDescent="0.25">
      <c r="A1488" s="6">
        <v>521202</v>
      </c>
      <c r="B1488" s="7" t="s">
        <v>87</v>
      </c>
      <c r="C1488" s="5"/>
      <c r="D1488" s="5"/>
    </row>
    <row r="1489" spans="1:4" x14ac:dyDescent="0.25">
      <c r="A1489" s="6">
        <v>521203</v>
      </c>
      <c r="B1489" s="7" t="s">
        <v>88</v>
      </c>
      <c r="C1489" s="5"/>
      <c r="D1489" s="5"/>
    </row>
    <row r="1490" spans="1:4" x14ac:dyDescent="0.25">
      <c r="A1490" s="6">
        <v>521204</v>
      </c>
      <c r="B1490" s="7" t="s">
        <v>89</v>
      </c>
      <c r="C1490" s="5"/>
      <c r="D1490" s="5"/>
    </row>
    <row r="1491" spans="1:4" x14ac:dyDescent="0.25">
      <c r="A1491" s="6">
        <v>521205</v>
      </c>
      <c r="B1491" s="7" t="s">
        <v>206</v>
      </c>
      <c r="C1491" s="5"/>
      <c r="D1491" s="5"/>
    </row>
    <row r="1492" spans="1:4" x14ac:dyDescent="0.25">
      <c r="A1492" s="6"/>
      <c r="B1492" s="7" t="s">
        <v>207</v>
      </c>
      <c r="C1492" s="5"/>
      <c r="D1492" s="5"/>
    </row>
    <row r="1493" spans="1:4" x14ac:dyDescent="0.25">
      <c r="A1493" s="6"/>
      <c r="B1493" s="7" t="s">
        <v>208</v>
      </c>
      <c r="C1493" s="5"/>
      <c r="D1493" s="5"/>
    </row>
    <row r="1494" spans="1:4" x14ac:dyDescent="0.25">
      <c r="A1494" s="6"/>
      <c r="B1494" s="7" t="s">
        <v>209</v>
      </c>
      <c r="C1494" s="5"/>
      <c r="D1494" s="5"/>
    </row>
    <row r="1495" spans="1:4" x14ac:dyDescent="0.25">
      <c r="A1495" s="6">
        <v>521206</v>
      </c>
      <c r="B1495" s="7" t="s">
        <v>91</v>
      </c>
      <c r="C1495" s="5"/>
      <c r="D1495" s="5"/>
    </row>
    <row r="1496" spans="1:4" ht="15.75" thickBot="1" x14ac:dyDescent="0.3">
      <c r="A1496" s="19">
        <v>521207</v>
      </c>
      <c r="B1496" s="20" t="s">
        <v>210</v>
      </c>
      <c r="C1496" s="75"/>
      <c r="D1496" s="75"/>
    </row>
    <row r="1497" spans="1:4" ht="15.75" thickBot="1" x14ac:dyDescent="0.3">
      <c r="A1497" s="9" t="s">
        <v>18</v>
      </c>
      <c r="B1497" s="10"/>
      <c r="C1497" s="67">
        <f>SUM(C1487:C1496)</f>
        <v>0</v>
      </c>
      <c r="D1497" s="67">
        <f>SUM(D1487:D1496)</f>
        <v>0</v>
      </c>
    </row>
    <row r="1498" spans="1:4" x14ac:dyDescent="0.25">
      <c r="A1498" s="12">
        <v>5213</v>
      </c>
      <c r="B1498" s="13" t="s">
        <v>410</v>
      </c>
      <c r="C1498" s="68"/>
      <c r="D1498" s="68"/>
    </row>
    <row r="1499" spans="1:4" x14ac:dyDescent="0.25">
      <c r="A1499" s="6">
        <v>521301</v>
      </c>
      <c r="B1499" s="7" t="s">
        <v>86</v>
      </c>
      <c r="C1499" s="5"/>
      <c r="D1499" s="5"/>
    </row>
    <row r="1500" spans="1:4" x14ac:dyDescent="0.25">
      <c r="A1500" s="6">
        <v>521302</v>
      </c>
      <c r="B1500" s="7" t="s">
        <v>87</v>
      </c>
      <c r="C1500" s="5"/>
      <c r="D1500" s="5"/>
    </row>
    <row r="1501" spans="1:4" x14ac:dyDescent="0.25">
      <c r="A1501" s="6">
        <v>521303</v>
      </c>
      <c r="B1501" s="7" t="s">
        <v>88</v>
      </c>
      <c r="C1501" s="5"/>
      <c r="D1501" s="5"/>
    </row>
    <row r="1502" spans="1:4" x14ac:dyDescent="0.25">
      <c r="A1502" s="6">
        <v>521304</v>
      </c>
      <c r="B1502" s="7" t="s">
        <v>89</v>
      </c>
      <c r="C1502" s="5"/>
      <c r="D1502" s="5"/>
    </row>
    <row r="1503" spans="1:4" x14ac:dyDescent="0.25">
      <c r="A1503" s="6">
        <v>521305</v>
      </c>
      <c r="B1503" s="7" t="s">
        <v>206</v>
      </c>
      <c r="C1503" s="5"/>
      <c r="D1503" s="5"/>
    </row>
    <row r="1504" spans="1:4" x14ac:dyDescent="0.25">
      <c r="A1504" s="6"/>
      <c r="B1504" s="7" t="s">
        <v>207</v>
      </c>
      <c r="C1504" s="5"/>
      <c r="D1504" s="5"/>
    </row>
    <row r="1505" spans="1:4" x14ac:dyDescent="0.25">
      <c r="A1505" s="6"/>
      <c r="B1505" s="7" t="s">
        <v>208</v>
      </c>
      <c r="C1505" s="5"/>
      <c r="D1505" s="5"/>
    </row>
    <row r="1506" spans="1:4" x14ac:dyDescent="0.25">
      <c r="A1506" s="6"/>
      <c r="B1506" s="7" t="s">
        <v>209</v>
      </c>
      <c r="C1506" s="5"/>
      <c r="D1506" s="5"/>
    </row>
    <row r="1507" spans="1:4" x14ac:dyDescent="0.25">
      <c r="A1507" s="6">
        <v>521306</v>
      </c>
      <c r="B1507" s="7" t="s">
        <v>91</v>
      </c>
      <c r="C1507" s="5"/>
      <c r="D1507" s="5"/>
    </row>
    <row r="1508" spans="1:4" ht="15.75" thickBot="1" x14ac:dyDescent="0.3">
      <c r="A1508" s="19">
        <v>521307</v>
      </c>
      <c r="B1508" s="20" t="s">
        <v>210</v>
      </c>
      <c r="C1508" s="75"/>
      <c r="D1508" s="75"/>
    </row>
    <row r="1509" spans="1:4" ht="15.75" thickBot="1" x14ac:dyDescent="0.3">
      <c r="A1509" s="9" t="s">
        <v>18</v>
      </c>
      <c r="B1509" s="10"/>
      <c r="C1509" s="67">
        <f>SUM(C1499:C1508)</f>
        <v>0</v>
      </c>
      <c r="D1509" s="67">
        <f>SUM(D1499:D1508)</f>
        <v>0</v>
      </c>
    </row>
    <row r="1510" spans="1:4" x14ac:dyDescent="0.25">
      <c r="A1510" s="12">
        <v>5214</v>
      </c>
      <c r="B1510" s="13" t="s">
        <v>336</v>
      </c>
      <c r="C1510" s="68"/>
      <c r="D1510" s="68"/>
    </row>
    <row r="1511" spans="1:4" x14ac:dyDescent="0.25">
      <c r="A1511" s="6">
        <v>521401</v>
      </c>
      <c r="B1511" s="7" t="s">
        <v>86</v>
      </c>
      <c r="C1511" s="5">
        <v>40839.589999999997</v>
      </c>
      <c r="D1511" s="5">
        <v>39008.959999999999</v>
      </c>
    </row>
    <row r="1512" spans="1:4" x14ac:dyDescent="0.25">
      <c r="A1512" s="6">
        <v>521402</v>
      </c>
      <c r="B1512" s="7" t="s">
        <v>87</v>
      </c>
      <c r="C1512" s="5">
        <v>7687.12</v>
      </c>
      <c r="D1512" s="5">
        <v>8288.61</v>
      </c>
    </row>
    <row r="1513" spans="1:4" x14ac:dyDescent="0.25">
      <c r="A1513" s="6">
        <v>521403</v>
      </c>
      <c r="B1513" s="7" t="s">
        <v>88</v>
      </c>
      <c r="C1513" s="5">
        <v>2029.52</v>
      </c>
      <c r="D1513" s="5">
        <v>4679.67</v>
      </c>
    </row>
    <row r="1514" spans="1:4" x14ac:dyDescent="0.25">
      <c r="A1514" s="6">
        <v>521404</v>
      </c>
      <c r="B1514" s="7" t="s">
        <v>89</v>
      </c>
      <c r="C1514" s="5"/>
      <c r="D1514" s="5"/>
    </row>
    <row r="1515" spans="1:4" x14ac:dyDescent="0.25">
      <c r="A1515" s="6">
        <v>521405</v>
      </c>
      <c r="B1515" s="7" t="s">
        <v>206</v>
      </c>
      <c r="C1515" s="5"/>
      <c r="D1515" s="5"/>
    </row>
    <row r="1516" spans="1:4" x14ac:dyDescent="0.25">
      <c r="A1516" s="6"/>
      <c r="B1516" s="7" t="s">
        <v>207</v>
      </c>
      <c r="C1516" s="5"/>
      <c r="D1516" s="5"/>
    </row>
    <row r="1517" spans="1:4" x14ac:dyDescent="0.25">
      <c r="A1517" s="6"/>
      <c r="B1517" s="7" t="s">
        <v>208</v>
      </c>
      <c r="C1517" s="5"/>
      <c r="D1517" s="5"/>
    </row>
    <row r="1518" spans="1:4" x14ac:dyDescent="0.25">
      <c r="A1518" s="6"/>
      <c r="B1518" s="7" t="s">
        <v>209</v>
      </c>
      <c r="C1518" s="5"/>
      <c r="D1518" s="5"/>
    </row>
    <row r="1519" spans="1:4" x14ac:dyDescent="0.25">
      <c r="A1519" s="6">
        <v>521406</v>
      </c>
      <c r="B1519" s="7" t="s">
        <v>91</v>
      </c>
      <c r="C1519" s="5"/>
      <c r="D1519" s="5"/>
    </row>
    <row r="1520" spans="1:4" ht="15.75" thickBot="1" x14ac:dyDescent="0.3">
      <c r="A1520" s="6">
        <v>521407</v>
      </c>
      <c r="B1520" s="20" t="s">
        <v>92</v>
      </c>
      <c r="C1520" s="75"/>
      <c r="D1520" s="75"/>
    </row>
    <row r="1521" spans="1:4" ht="15.75" thickBot="1" x14ac:dyDescent="0.3">
      <c r="A1521" s="9" t="s">
        <v>18</v>
      </c>
      <c r="B1521" s="10"/>
      <c r="C1521" s="67">
        <f>SUM(C1511:C1520)</f>
        <v>50556.229999999996</v>
      </c>
      <c r="D1521" s="67">
        <f>SUM(D1511:D1520)</f>
        <v>51977.24</v>
      </c>
    </row>
    <row r="1522" spans="1:4" x14ac:dyDescent="0.25">
      <c r="A1522" s="12">
        <v>5215</v>
      </c>
      <c r="B1522" s="13" t="s">
        <v>411</v>
      </c>
      <c r="C1522" s="68"/>
      <c r="D1522" s="68"/>
    </row>
    <row r="1523" spans="1:4" x14ac:dyDescent="0.25">
      <c r="A1523" s="6">
        <v>521501</v>
      </c>
      <c r="B1523" s="7" t="s">
        <v>86</v>
      </c>
      <c r="C1523" s="5"/>
      <c r="D1523" s="5"/>
    </row>
    <row r="1524" spans="1:4" x14ac:dyDescent="0.25">
      <c r="A1524" s="6">
        <v>521502</v>
      </c>
      <c r="B1524" s="7" t="s">
        <v>87</v>
      </c>
      <c r="C1524" s="5">
        <v>2813.08</v>
      </c>
      <c r="D1524" s="5">
        <v>6505.69</v>
      </c>
    </row>
    <row r="1525" spans="1:4" x14ac:dyDescent="0.25">
      <c r="A1525" s="6">
        <v>521503</v>
      </c>
      <c r="B1525" s="7" t="s">
        <v>88</v>
      </c>
      <c r="C1525" s="5"/>
      <c r="D1525" s="5"/>
    </row>
    <row r="1526" spans="1:4" x14ac:dyDescent="0.25">
      <c r="A1526" s="6">
        <v>521504</v>
      </c>
      <c r="B1526" s="7" t="s">
        <v>89</v>
      </c>
      <c r="C1526" s="5"/>
      <c r="D1526" s="5"/>
    </row>
    <row r="1527" spans="1:4" x14ac:dyDescent="0.25">
      <c r="A1527" s="6">
        <v>521505</v>
      </c>
      <c r="B1527" s="7" t="s">
        <v>206</v>
      </c>
      <c r="C1527" s="5"/>
      <c r="D1527" s="5"/>
    </row>
    <row r="1528" spans="1:4" x14ac:dyDescent="0.25">
      <c r="A1528" s="6"/>
      <c r="B1528" s="7" t="s">
        <v>207</v>
      </c>
      <c r="C1528" s="5"/>
      <c r="D1528" s="5"/>
    </row>
    <row r="1529" spans="1:4" x14ac:dyDescent="0.25">
      <c r="A1529" s="6"/>
      <c r="B1529" s="7" t="s">
        <v>208</v>
      </c>
      <c r="C1529" s="5"/>
      <c r="D1529" s="5"/>
    </row>
    <row r="1530" spans="1:4" x14ac:dyDescent="0.25">
      <c r="A1530" s="6"/>
      <c r="B1530" s="7" t="s">
        <v>209</v>
      </c>
      <c r="C1530" s="5"/>
      <c r="D1530" s="5"/>
    </row>
    <row r="1531" spans="1:4" x14ac:dyDescent="0.25">
      <c r="A1531" s="6">
        <v>521506</v>
      </c>
      <c r="B1531" s="7" t="s">
        <v>91</v>
      </c>
      <c r="C1531" s="5"/>
      <c r="D1531" s="5"/>
    </row>
    <row r="1532" spans="1:4" ht="15.75" thickBot="1" x14ac:dyDescent="0.3">
      <c r="A1532" s="19">
        <v>521507</v>
      </c>
      <c r="B1532" s="20" t="s">
        <v>92</v>
      </c>
      <c r="C1532" s="75"/>
      <c r="D1532" s="75"/>
    </row>
    <row r="1533" spans="1:4" ht="15.75" thickBot="1" x14ac:dyDescent="0.3">
      <c r="A1533" s="9" t="s">
        <v>18</v>
      </c>
      <c r="B1533" s="10"/>
      <c r="C1533" s="67">
        <f>SUM(C1523:C1532)</f>
        <v>2813.08</v>
      </c>
      <c r="D1533" s="67">
        <f>SUM(D1523:D1532)</f>
        <v>6505.69</v>
      </c>
    </row>
    <row r="1534" spans="1:4" x14ac:dyDescent="0.25">
      <c r="A1534" s="12">
        <v>5216</v>
      </c>
      <c r="B1534" s="13" t="s">
        <v>338</v>
      </c>
      <c r="C1534" s="68"/>
      <c r="D1534" s="68"/>
    </row>
    <row r="1535" spans="1:4" x14ac:dyDescent="0.25">
      <c r="A1535" s="6">
        <v>521601</v>
      </c>
      <c r="B1535" s="7" t="s">
        <v>339</v>
      </c>
      <c r="C1535" s="5"/>
      <c r="D1535" s="5"/>
    </row>
    <row r="1536" spans="1:4" x14ac:dyDescent="0.25">
      <c r="A1536" s="6">
        <v>521602</v>
      </c>
      <c r="B1536" s="7" t="s">
        <v>340</v>
      </c>
      <c r="C1536" s="5">
        <v>41529.33</v>
      </c>
      <c r="D1536" s="5"/>
    </row>
    <row r="1537" spans="1:4" x14ac:dyDescent="0.25">
      <c r="A1537" s="6">
        <v>521603</v>
      </c>
      <c r="B1537" s="7" t="s">
        <v>341</v>
      </c>
      <c r="C1537" s="5"/>
      <c r="D1537" s="5"/>
    </row>
    <row r="1538" spans="1:4" x14ac:dyDescent="0.25">
      <c r="A1538" s="6">
        <v>521604</v>
      </c>
      <c r="B1538" s="7" t="s">
        <v>342</v>
      </c>
      <c r="C1538" s="5"/>
      <c r="D1538" s="5"/>
    </row>
    <row r="1539" spans="1:4" x14ac:dyDescent="0.25">
      <c r="A1539" s="6">
        <v>521605</v>
      </c>
      <c r="B1539" s="7" t="s">
        <v>343</v>
      </c>
      <c r="C1539" s="5"/>
      <c r="D1539" s="5"/>
    </row>
    <row r="1540" spans="1:4" x14ac:dyDescent="0.25">
      <c r="A1540" s="6">
        <v>521606</v>
      </c>
      <c r="B1540" s="7" t="s">
        <v>344</v>
      </c>
      <c r="C1540" s="5"/>
      <c r="D1540" s="5"/>
    </row>
    <row r="1541" spans="1:4" x14ac:dyDescent="0.25">
      <c r="A1541" s="6">
        <v>521607</v>
      </c>
      <c r="B1541" s="7" t="s">
        <v>117</v>
      </c>
      <c r="C1541" s="5"/>
      <c r="D1541" s="5"/>
    </row>
    <row r="1542" spans="1:4" x14ac:dyDescent="0.25">
      <c r="A1542" s="6">
        <v>521608</v>
      </c>
      <c r="B1542" s="7" t="s">
        <v>118</v>
      </c>
      <c r="C1542" s="5"/>
      <c r="D1542" s="5"/>
    </row>
    <row r="1543" spans="1:4" x14ac:dyDescent="0.25">
      <c r="A1543" s="6"/>
      <c r="B1543" s="7" t="s">
        <v>207</v>
      </c>
      <c r="C1543" s="5"/>
      <c r="D1543" s="5"/>
    </row>
    <row r="1544" spans="1:4" x14ac:dyDescent="0.25">
      <c r="A1544" s="6"/>
      <c r="B1544" s="7" t="s">
        <v>208</v>
      </c>
      <c r="C1544" s="5"/>
      <c r="D1544" s="5"/>
    </row>
    <row r="1545" spans="1:4" x14ac:dyDescent="0.25">
      <c r="A1545" s="6"/>
      <c r="B1545" s="7" t="s">
        <v>209</v>
      </c>
      <c r="C1545" s="5"/>
      <c r="D1545" s="5"/>
    </row>
    <row r="1546" spans="1:4" x14ac:dyDescent="0.25">
      <c r="A1546" s="6">
        <v>521609</v>
      </c>
      <c r="B1546" s="7" t="s">
        <v>345</v>
      </c>
      <c r="C1546" s="5"/>
      <c r="D1546" s="5"/>
    </row>
    <row r="1547" spans="1:4" x14ac:dyDescent="0.25">
      <c r="A1547" s="6">
        <v>521610</v>
      </c>
      <c r="B1547" s="7" t="s">
        <v>243</v>
      </c>
      <c r="C1547" s="5"/>
      <c r="D1547" s="5"/>
    </row>
    <row r="1548" spans="1:4" ht="15.75" thickBot="1" x14ac:dyDescent="0.3">
      <c r="A1548" s="19">
        <v>521611</v>
      </c>
      <c r="B1548" s="20" t="s">
        <v>121</v>
      </c>
      <c r="C1548" s="75"/>
      <c r="D1548" s="75"/>
    </row>
    <row r="1549" spans="1:4" ht="15.75" thickBot="1" x14ac:dyDescent="0.3">
      <c r="A1549" s="9" t="s">
        <v>18</v>
      </c>
      <c r="B1549" s="10"/>
      <c r="C1549" s="67">
        <f>SUM(C1535:C1548)</f>
        <v>41529.33</v>
      </c>
      <c r="D1549" s="67">
        <f>SUM(D1535:D1548)</f>
        <v>0</v>
      </c>
    </row>
    <row r="1550" spans="1:4" x14ac:dyDescent="0.25">
      <c r="A1550" s="12">
        <v>5217</v>
      </c>
      <c r="B1550" s="13" t="s">
        <v>412</v>
      </c>
      <c r="C1550" s="68"/>
      <c r="D1550" s="68"/>
    </row>
    <row r="1551" spans="1:4" x14ac:dyDescent="0.25">
      <c r="A1551" s="6">
        <v>521701</v>
      </c>
      <c r="B1551" s="7" t="s">
        <v>339</v>
      </c>
      <c r="C1551" s="5"/>
      <c r="D1551" s="5"/>
    </row>
    <row r="1552" spans="1:4" x14ac:dyDescent="0.25">
      <c r="A1552" s="6">
        <v>521702</v>
      </c>
      <c r="B1552" s="7" t="s">
        <v>340</v>
      </c>
      <c r="C1552" s="5"/>
      <c r="D1552" s="5"/>
    </row>
    <row r="1553" spans="1:4" x14ac:dyDescent="0.25">
      <c r="A1553" s="6">
        <v>521703</v>
      </c>
      <c r="B1553" s="7" t="s">
        <v>341</v>
      </c>
      <c r="C1553" s="5"/>
      <c r="D1553" s="5"/>
    </row>
    <row r="1554" spans="1:4" x14ac:dyDescent="0.25">
      <c r="A1554" s="6">
        <v>521704</v>
      </c>
      <c r="B1554" s="7" t="s">
        <v>342</v>
      </c>
      <c r="C1554" s="5"/>
      <c r="D1554" s="5"/>
    </row>
    <row r="1555" spans="1:4" x14ac:dyDescent="0.25">
      <c r="A1555" s="6">
        <v>521705</v>
      </c>
      <c r="B1555" s="7" t="s">
        <v>343</v>
      </c>
      <c r="C1555" s="5"/>
      <c r="D1555" s="5"/>
    </row>
    <row r="1556" spans="1:4" x14ac:dyDescent="0.25">
      <c r="A1556" s="6">
        <v>521706</v>
      </c>
      <c r="B1556" s="7" t="s">
        <v>344</v>
      </c>
      <c r="C1556" s="5"/>
      <c r="D1556" s="5"/>
    </row>
    <row r="1557" spans="1:4" x14ac:dyDescent="0.25">
      <c r="A1557" s="6">
        <v>521707</v>
      </c>
      <c r="B1557" s="7" t="s">
        <v>117</v>
      </c>
      <c r="C1557" s="5"/>
      <c r="D1557" s="5"/>
    </row>
    <row r="1558" spans="1:4" x14ac:dyDescent="0.25">
      <c r="A1558" s="6">
        <v>521708</v>
      </c>
      <c r="B1558" s="7" t="s">
        <v>118</v>
      </c>
      <c r="C1558" s="5"/>
      <c r="D1558" s="5"/>
    </row>
    <row r="1559" spans="1:4" x14ac:dyDescent="0.25">
      <c r="A1559" s="6"/>
      <c r="B1559" s="7" t="s">
        <v>207</v>
      </c>
      <c r="C1559" s="5"/>
      <c r="D1559" s="5"/>
    </row>
    <row r="1560" spans="1:4" x14ac:dyDescent="0.25">
      <c r="A1560" s="6"/>
      <c r="B1560" s="7" t="s">
        <v>208</v>
      </c>
      <c r="C1560" s="5"/>
      <c r="D1560" s="5"/>
    </row>
    <row r="1561" spans="1:4" x14ac:dyDescent="0.25">
      <c r="A1561" s="6"/>
      <c r="B1561" s="7" t="s">
        <v>209</v>
      </c>
      <c r="C1561" s="5"/>
      <c r="D1561" s="5"/>
    </row>
    <row r="1562" spans="1:4" x14ac:dyDescent="0.25">
      <c r="A1562" s="6">
        <v>521709</v>
      </c>
      <c r="B1562" s="7" t="s">
        <v>345</v>
      </c>
      <c r="C1562" s="5"/>
      <c r="D1562" s="5"/>
    </row>
    <row r="1563" spans="1:4" x14ac:dyDescent="0.25">
      <c r="A1563" s="6">
        <v>521710</v>
      </c>
      <c r="B1563" s="7" t="s">
        <v>243</v>
      </c>
      <c r="C1563" s="5"/>
      <c r="D1563" s="5"/>
    </row>
    <row r="1564" spans="1:4" ht="15.75" thickBot="1" x14ac:dyDescent="0.3">
      <c r="A1564" s="19">
        <v>521711</v>
      </c>
      <c r="B1564" s="20" t="s">
        <v>121</v>
      </c>
      <c r="C1564" s="75"/>
      <c r="D1564" s="75"/>
    </row>
    <row r="1565" spans="1:4" ht="15.75" thickBot="1" x14ac:dyDescent="0.3">
      <c r="A1565" s="9" t="s">
        <v>18</v>
      </c>
      <c r="B1565" s="10"/>
      <c r="C1565" s="67">
        <f>SUM(C1551:C1564)</f>
        <v>0</v>
      </c>
      <c r="D1565" s="67">
        <f>SUM(D1551:D1564)</f>
        <v>0</v>
      </c>
    </row>
    <row r="1566" spans="1:4" x14ac:dyDescent="0.25">
      <c r="A1566" s="12">
        <v>5218</v>
      </c>
      <c r="B1566" s="13" t="s">
        <v>347</v>
      </c>
      <c r="C1566" s="68"/>
      <c r="D1566" s="68"/>
    </row>
    <row r="1567" spans="1:4" x14ac:dyDescent="0.25">
      <c r="A1567" s="6">
        <v>521801</v>
      </c>
      <c r="B1567" s="7" t="s">
        <v>348</v>
      </c>
      <c r="C1567" s="5"/>
      <c r="D1567" s="5"/>
    </row>
    <row r="1568" spans="1:4" x14ac:dyDescent="0.25">
      <c r="A1568" s="6">
        <v>521802</v>
      </c>
      <c r="B1568" s="7" t="s">
        <v>352</v>
      </c>
      <c r="C1568" s="5"/>
      <c r="D1568" s="5"/>
    </row>
    <row r="1569" spans="1:4" x14ac:dyDescent="0.25">
      <c r="A1569" s="6">
        <v>521803</v>
      </c>
      <c r="B1569" s="7" t="s">
        <v>353</v>
      </c>
      <c r="C1569" s="5"/>
      <c r="D1569" s="5"/>
    </row>
    <row r="1570" spans="1:4" x14ac:dyDescent="0.25">
      <c r="A1570" s="6">
        <v>521804</v>
      </c>
      <c r="B1570" s="7" t="s">
        <v>354</v>
      </c>
      <c r="C1570" s="5"/>
      <c r="D1570" s="5"/>
    </row>
    <row r="1571" spans="1:4" x14ac:dyDescent="0.25">
      <c r="A1571" s="6">
        <v>521805</v>
      </c>
      <c r="B1571" s="7" t="s">
        <v>355</v>
      </c>
      <c r="C1571" s="5"/>
      <c r="D1571" s="5"/>
    </row>
    <row r="1572" spans="1:4" x14ac:dyDescent="0.25">
      <c r="A1572" s="6">
        <v>521806</v>
      </c>
      <c r="B1572" s="7" t="s">
        <v>356</v>
      </c>
      <c r="C1572" s="5"/>
      <c r="D1572" s="5"/>
    </row>
    <row r="1573" spans="1:4" x14ac:dyDescent="0.25">
      <c r="A1573" s="6">
        <v>521807</v>
      </c>
      <c r="B1573" s="7" t="s">
        <v>357</v>
      </c>
      <c r="C1573" s="5"/>
      <c r="D1573" s="5"/>
    </row>
    <row r="1574" spans="1:4" x14ac:dyDescent="0.25">
      <c r="A1574" s="6">
        <v>521808</v>
      </c>
      <c r="B1574" s="7" t="s">
        <v>358</v>
      </c>
      <c r="C1574" s="5"/>
      <c r="D1574" s="5"/>
    </row>
    <row r="1575" spans="1:4" x14ac:dyDescent="0.25">
      <c r="A1575" s="6">
        <v>521809</v>
      </c>
      <c r="B1575" s="7" t="s">
        <v>361</v>
      </c>
      <c r="C1575" s="5"/>
      <c r="D1575" s="5"/>
    </row>
    <row r="1576" spans="1:4" x14ac:dyDescent="0.25">
      <c r="A1576" s="6">
        <v>521810</v>
      </c>
      <c r="B1576" s="7" t="s">
        <v>362</v>
      </c>
      <c r="C1576" s="5"/>
      <c r="D1576" s="5"/>
    </row>
    <row r="1577" spans="1:4" x14ac:dyDescent="0.25">
      <c r="A1577" s="6">
        <v>521811</v>
      </c>
      <c r="B1577" s="7" t="s">
        <v>363</v>
      </c>
      <c r="C1577" s="5"/>
      <c r="D1577" s="5"/>
    </row>
    <row r="1578" spans="1:4" x14ac:dyDescent="0.25">
      <c r="A1578" s="6">
        <v>521812</v>
      </c>
      <c r="B1578" s="7" t="s">
        <v>364</v>
      </c>
      <c r="C1578" s="5"/>
      <c r="D1578" s="5"/>
    </row>
    <row r="1579" spans="1:4" x14ac:dyDescent="0.25">
      <c r="A1579" s="6">
        <v>521813</v>
      </c>
      <c r="B1579" s="7" t="s">
        <v>365</v>
      </c>
      <c r="C1579" s="5"/>
      <c r="D1579" s="5"/>
    </row>
    <row r="1580" spans="1:4" x14ac:dyDescent="0.25">
      <c r="A1580" s="6">
        <v>521814</v>
      </c>
      <c r="B1580" s="7" t="s">
        <v>366</v>
      </c>
      <c r="C1580" s="5"/>
      <c r="D1580" s="5"/>
    </row>
    <row r="1581" spans="1:4" x14ac:dyDescent="0.25">
      <c r="A1581" s="6">
        <v>521815</v>
      </c>
      <c r="B1581" s="7" t="s">
        <v>367</v>
      </c>
      <c r="C1581" s="5"/>
      <c r="D1581" s="5"/>
    </row>
    <row r="1582" spans="1:4" x14ac:dyDescent="0.25">
      <c r="A1582" s="6">
        <v>521816</v>
      </c>
      <c r="B1582" s="7" t="s">
        <v>369</v>
      </c>
      <c r="C1582" s="5"/>
      <c r="D1582" s="5"/>
    </row>
    <row r="1583" spans="1:4" x14ac:dyDescent="0.25">
      <c r="A1583" s="6">
        <v>521817</v>
      </c>
      <c r="B1583" s="7" t="s">
        <v>370</v>
      </c>
      <c r="C1583" s="5"/>
      <c r="D1583" s="5"/>
    </row>
    <row r="1584" spans="1:4" x14ac:dyDescent="0.25">
      <c r="A1584" s="6">
        <v>521818</v>
      </c>
      <c r="B1584" s="7" t="s">
        <v>371</v>
      </c>
      <c r="C1584" s="5"/>
      <c r="D1584" s="5"/>
    </row>
    <row r="1585" spans="1:4" x14ac:dyDescent="0.25">
      <c r="A1585" s="6">
        <v>521819</v>
      </c>
      <c r="B1585" s="7" t="s">
        <v>372</v>
      </c>
      <c r="C1585" s="5"/>
      <c r="D1585" s="5"/>
    </row>
    <row r="1586" spans="1:4" x14ac:dyDescent="0.25">
      <c r="A1586" s="6">
        <v>521820</v>
      </c>
      <c r="B1586" s="7" t="s">
        <v>373</v>
      </c>
      <c r="C1586" s="5"/>
      <c r="D1586" s="5"/>
    </row>
    <row r="1587" spans="1:4" x14ac:dyDescent="0.25">
      <c r="A1587" s="6">
        <v>521821</v>
      </c>
      <c r="B1587" s="7" t="s">
        <v>374</v>
      </c>
      <c r="C1587" s="5"/>
      <c r="D1587" s="5"/>
    </row>
    <row r="1588" spans="1:4" x14ac:dyDescent="0.25">
      <c r="A1588" s="6">
        <v>521822</v>
      </c>
      <c r="B1588" s="7" t="s">
        <v>375</v>
      </c>
      <c r="C1588" s="5"/>
      <c r="D1588" s="5"/>
    </row>
    <row r="1589" spans="1:4" x14ac:dyDescent="0.25">
      <c r="A1589" s="6">
        <v>521823</v>
      </c>
      <c r="B1589" s="7" t="s">
        <v>378</v>
      </c>
      <c r="C1589" s="5"/>
      <c r="D1589" s="5"/>
    </row>
    <row r="1590" spans="1:4" x14ac:dyDescent="0.25">
      <c r="A1590" s="6">
        <v>521824</v>
      </c>
      <c r="B1590" s="7" t="s">
        <v>379</v>
      </c>
      <c r="C1590" s="5"/>
      <c r="D1590" s="5"/>
    </row>
    <row r="1591" spans="1:4" x14ac:dyDescent="0.25">
      <c r="A1591" s="6">
        <v>521825</v>
      </c>
      <c r="B1591" s="7" t="s">
        <v>380</v>
      </c>
      <c r="C1591" s="5"/>
      <c r="D1591" s="5"/>
    </row>
    <row r="1592" spans="1:4" x14ac:dyDescent="0.25">
      <c r="A1592" s="6">
        <v>521826</v>
      </c>
      <c r="B1592" s="7" t="s">
        <v>381</v>
      </c>
      <c r="C1592" s="5"/>
      <c r="D1592" s="5"/>
    </row>
    <row r="1593" spans="1:4" x14ac:dyDescent="0.25">
      <c r="A1593" s="6">
        <v>521827</v>
      </c>
      <c r="B1593" s="7" t="s">
        <v>382</v>
      </c>
      <c r="C1593" s="5"/>
      <c r="D1593" s="5"/>
    </row>
    <row r="1594" spans="1:4" x14ac:dyDescent="0.25">
      <c r="A1594" s="6">
        <v>521828</v>
      </c>
      <c r="B1594" s="7" t="s">
        <v>413</v>
      </c>
      <c r="C1594" s="5"/>
      <c r="D1594" s="5"/>
    </row>
    <row r="1595" spans="1:4" x14ac:dyDescent="0.25">
      <c r="A1595" s="6">
        <v>521829</v>
      </c>
      <c r="B1595" s="7" t="s">
        <v>385</v>
      </c>
      <c r="C1595" s="5"/>
      <c r="D1595" s="5"/>
    </row>
    <row r="1596" spans="1:4" x14ac:dyDescent="0.25">
      <c r="A1596" s="6">
        <v>521830</v>
      </c>
      <c r="B1596" s="7" t="s">
        <v>414</v>
      </c>
      <c r="C1596" s="5"/>
      <c r="D1596" s="5"/>
    </row>
    <row r="1597" spans="1:4" x14ac:dyDescent="0.25">
      <c r="A1597" s="6">
        <v>521831</v>
      </c>
      <c r="B1597" s="7" t="s">
        <v>415</v>
      </c>
      <c r="C1597" s="5"/>
      <c r="D1597" s="5"/>
    </row>
    <row r="1598" spans="1:4" x14ac:dyDescent="0.25">
      <c r="A1598" s="6">
        <v>521832</v>
      </c>
      <c r="B1598" s="7" t="s">
        <v>359</v>
      </c>
      <c r="C1598" s="5"/>
      <c r="D1598" s="5"/>
    </row>
    <row r="1599" spans="1:4" x14ac:dyDescent="0.25">
      <c r="A1599" s="6">
        <v>521833</v>
      </c>
      <c r="B1599" s="7" t="s">
        <v>360</v>
      </c>
      <c r="C1599" s="5"/>
      <c r="D1599" s="5"/>
    </row>
    <row r="1600" spans="1:4" x14ac:dyDescent="0.25">
      <c r="A1600" s="16">
        <v>521834</v>
      </c>
      <c r="B1600" s="17" t="s">
        <v>388</v>
      </c>
      <c r="C1600" s="69"/>
      <c r="D1600" s="69"/>
    </row>
    <row r="1601" spans="1:4" x14ac:dyDescent="0.25">
      <c r="A1601" s="16">
        <v>521835</v>
      </c>
      <c r="B1601" s="17" t="s">
        <v>389</v>
      </c>
      <c r="C1601" s="69"/>
      <c r="D1601" s="69"/>
    </row>
    <row r="1602" spans="1:4" x14ac:dyDescent="0.25">
      <c r="A1602" s="16">
        <v>521836</v>
      </c>
      <c r="B1602" s="17" t="s">
        <v>167</v>
      </c>
      <c r="C1602" s="69"/>
      <c r="D1602" s="69"/>
    </row>
    <row r="1603" spans="1:4" x14ac:dyDescent="0.25">
      <c r="A1603" s="16">
        <v>521837</v>
      </c>
      <c r="B1603" s="17" t="s">
        <v>159</v>
      </c>
      <c r="C1603" s="69"/>
      <c r="D1603" s="69"/>
    </row>
    <row r="1604" spans="1:4" x14ac:dyDescent="0.25">
      <c r="A1604" s="16">
        <v>521838</v>
      </c>
      <c r="B1604" s="17" t="s">
        <v>169</v>
      </c>
      <c r="C1604" s="69"/>
      <c r="D1604" s="69"/>
    </row>
    <row r="1605" spans="1:4" x14ac:dyDescent="0.25">
      <c r="A1605" s="16">
        <v>521839</v>
      </c>
      <c r="B1605" s="17" t="s">
        <v>170</v>
      </c>
      <c r="C1605" s="69"/>
      <c r="D1605" s="69"/>
    </row>
    <row r="1606" spans="1:4" x14ac:dyDescent="0.25">
      <c r="A1606" s="16">
        <v>521840</v>
      </c>
      <c r="B1606" s="17" t="s">
        <v>171</v>
      </c>
      <c r="C1606" s="69"/>
      <c r="D1606" s="69"/>
    </row>
    <row r="1607" spans="1:4" x14ac:dyDescent="0.25">
      <c r="A1607" s="16">
        <v>521841</v>
      </c>
      <c r="B1607" s="17" t="s">
        <v>391</v>
      </c>
      <c r="C1607" s="69"/>
      <c r="D1607" s="69"/>
    </row>
    <row r="1608" spans="1:4" ht="15.75" thickBot="1" x14ac:dyDescent="0.3">
      <c r="A1608" s="16">
        <v>521860</v>
      </c>
      <c r="B1608" s="17" t="s">
        <v>38</v>
      </c>
      <c r="C1608" s="69"/>
      <c r="D1608" s="69"/>
    </row>
    <row r="1609" spans="1:4" ht="15.75" thickBot="1" x14ac:dyDescent="0.3">
      <c r="A1609" s="9" t="s">
        <v>18</v>
      </c>
      <c r="B1609" s="10"/>
      <c r="C1609" s="67">
        <f>SUM(C1567:C1608)</f>
        <v>0</v>
      </c>
      <c r="D1609" s="67">
        <f>SUM(D1567:D1608)</f>
        <v>0</v>
      </c>
    </row>
    <row r="1610" spans="1:4" x14ac:dyDescent="0.25">
      <c r="A1610" s="12">
        <v>53</v>
      </c>
      <c r="B1610" s="13" t="s">
        <v>416</v>
      </c>
      <c r="C1610" s="68"/>
      <c r="D1610" s="68"/>
    </row>
    <row r="1611" spans="1:4" x14ac:dyDescent="0.25">
      <c r="A1611" s="3">
        <v>5301</v>
      </c>
      <c r="B1611" s="4" t="s">
        <v>417</v>
      </c>
      <c r="C1611" s="5"/>
      <c r="D1611" s="5"/>
    </row>
    <row r="1612" spans="1:4" x14ac:dyDescent="0.25">
      <c r="A1612" s="6">
        <v>530101</v>
      </c>
      <c r="B1612" s="7" t="s">
        <v>94</v>
      </c>
      <c r="C1612" s="5"/>
      <c r="D1612" s="5"/>
    </row>
    <row r="1613" spans="1:4" x14ac:dyDescent="0.25">
      <c r="A1613" s="6">
        <v>530102</v>
      </c>
      <c r="B1613" s="7" t="s">
        <v>95</v>
      </c>
      <c r="C1613" s="5"/>
      <c r="D1613" s="5"/>
    </row>
    <row r="1614" spans="1:4" x14ac:dyDescent="0.25">
      <c r="A1614" s="6">
        <v>530103</v>
      </c>
      <c r="B1614" s="7" t="s">
        <v>96</v>
      </c>
      <c r="C1614" s="5"/>
      <c r="D1614" s="5"/>
    </row>
    <row r="1615" spans="1:4" x14ac:dyDescent="0.25">
      <c r="A1615" s="6">
        <v>530104</v>
      </c>
      <c r="B1615" s="7" t="s">
        <v>97</v>
      </c>
      <c r="C1615" s="5"/>
      <c r="D1615" s="5"/>
    </row>
    <row r="1616" spans="1:4" x14ac:dyDescent="0.25">
      <c r="A1616" s="6">
        <v>530105</v>
      </c>
      <c r="B1616" s="7" t="s">
        <v>98</v>
      </c>
      <c r="C1616" s="5"/>
      <c r="D1616" s="5"/>
    </row>
    <row r="1617" spans="1:4" x14ac:dyDescent="0.25">
      <c r="A1617" s="6">
        <v>530106</v>
      </c>
      <c r="B1617" s="7" t="s">
        <v>99</v>
      </c>
      <c r="C1617" s="5"/>
      <c r="D1617" s="5"/>
    </row>
    <row r="1618" spans="1:4" x14ac:dyDescent="0.25">
      <c r="A1618" s="6">
        <v>530107</v>
      </c>
      <c r="B1618" s="7" t="s">
        <v>100</v>
      </c>
      <c r="C1618" s="5"/>
      <c r="D1618" s="5"/>
    </row>
    <row r="1619" spans="1:4" x14ac:dyDescent="0.25">
      <c r="A1619" s="6">
        <v>530108</v>
      </c>
      <c r="B1619" s="7" t="s">
        <v>101</v>
      </c>
      <c r="C1619" s="5"/>
      <c r="D1619" s="5"/>
    </row>
    <row r="1620" spans="1:4" x14ac:dyDescent="0.25">
      <c r="A1620" s="6">
        <v>530109</v>
      </c>
      <c r="B1620" s="7" t="s">
        <v>102</v>
      </c>
      <c r="C1620" s="5"/>
      <c r="D1620" s="5"/>
    </row>
    <row r="1621" spans="1:4" x14ac:dyDescent="0.25">
      <c r="A1621" s="6">
        <v>530110</v>
      </c>
      <c r="B1621" s="7" t="s">
        <v>103</v>
      </c>
      <c r="C1621" s="5"/>
      <c r="D1621" s="5"/>
    </row>
    <row r="1622" spans="1:4" x14ac:dyDescent="0.25">
      <c r="A1622" s="6">
        <v>530111</v>
      </c>
      <c r="B1622" s="7" t="s">
        <v>104</v>
      </c>
      <c r="C1622" s="5"/>
      <c r="D1622" s="5"/>
    </row>
    <row r="1623" spans="1:4" x14ac:dyDescent="0.25">
      <c r="A1623" s="6">
        <v>530112</v>
      </c>
      <c r="B1623" s="7" t="s">
        <v>105</v>
      </c>
      <c r="C1623" s="5"/>
      <c r="D1623" s="5"/>
    </row>
    <row r="1624" spans="1:4" x14ac:dyDescent="0.25">
      <c r="A1624" s="6">
        <v>530113</v>
      </c>
      <c r="B1624" s="7" t="s">
        <v>106</v>
      </c>
      <c r="C1624" s="5"/>
      <c r="D1624" s="5"/>
    </row>
    <row r="1625" spans="1:4" x14ac:dyDescent="0.25">
      <c r="A1625" s="6">
        <v>530114</v>
      </c>
      <c r="B1625" s="7" t="s">
        <v>107</v>
      </c>
      <c r="C1625" s="5"/>
      <c r="D1625" s="5"/>
    </row>
    <row r="1626" spans="1:4" ht="15.75" thickBot="1" x14ac:dyDescent="0.3">
      <c r="A1626" s="19">
        <v>530115</v>
      </c>
      <c r="B1626" s="20" t="s">
        <v>108</v>
      </c>
      <c r="C1626" s="75"/>
      <c r="D1626" s="75"/>
    </row>
    <row r="1627" spans="1:4" ht="15.75" thickBot="1" x14ac:dyDescent="0.3">
      <c r="A1627" s="9" t="s">
        <v>18</v>
      </c>
      <c r="B1627" s="10"/>
      <c r="C1627" s="67">
        <f>SUM(C1612:C1626)</f>
        <v>0</v>
      </c>
      <c r="D1627" s="67">
        <f>SUM(D1612:D1626)</f>
        <v>0</v>
      </c>
    </row>
    <row r="1628" spans="1:4" x14ac:dyDescent="0.25">
      <c r="A1628" s="12">
        <v>5302</v>
      </c>
      <c r="B1628" s="13" t="s">
        <v>325</v>
      </c>
      <c r="C1628" s="68"/>
      <c r="D1628" s="68"/>
    </row>
    <row r="1629" spans="1:4" x14ac:dyDescent="0.25">
      <c r="A1629" s="6">
        <v>530201</v>
      </c>
      <c r="B1629" s="7" t="s">
        <v>94</v>
      </c>
      <c r="C1629" s="5"/>
      <c r="D1629" s="5"/>
    </row>
    <row r="1630" spans="1:4" x14ac:dyDescent="0.25">
      <c r="A1630" s="6">
        <v>530202</v>
      </c>
      <c r="B1630" s="7" t="s">
        <v>95</v>
      </c>
      <c r="C1630" s="5"/>
      <c r="D1630" s="5"/>
    </row>
    <row r="1631" spans="1:4" x14ac:dyDescent="0.25">
      <c r="A1631" s="6">
        <v>530203</v>
      </c>
      <c r="B1631" s="7" t="s">
        <v>96</v>
      </c>
      <c r="C1631" s="5"/>
      <c r="D1631" s="5"/>
    </row>
    <row r="1632" spans="1:4" x14ac:dyDescent="0.25">
      <c r="A1632" s="6">
        <v>530204</v>
      </c>
      <c r="B1632" s="7" t="s">
        <v>97</v>
      </c>
      <c r="C1632" s="5"/>
      <c r="D1632" s="5"/>
    </row>
    <row r="1633" spans="1:4" x14ac:dyDescent="0.25">
      <c r="A1633" s="6">
        <v>530205</v>
      </c>
      <c r="B1633" s="7" t="s">
        <v>98</v>
      </c>
      <c r="C1633" s="5"/>
      <c r="D1633" s="5"/>
    </row>
    <row r="1634" spans="1:4" x14ac:dyDescent="0.25">
      <c r="A1634" s="6">
        <v>530206</v>
      </c>
      <c r="B1634" s="7" t="s">
        <v>99</v>
      </c>
      <c r="C1634" s="5"/>
      <c r="D1634" s="5"/>
    </row>
    <row r="1635" spans="1:4" x14ac:dyDescent="0.25">
      <c r="A1635" s="6">
        <v>530207</v>
      </c>
      <c r="B1635" s="7" t="s">
        <v>100</v>
      </c>
      <c r="C1635" s="5"/>
      <c r="D1635" s="5"/>
    </row>
    <row r="1636" spans="1:4" x14ac:dyDescent="0.25">
      <c r="A1636" s="6">
        <v>530208</v>
      </c>
      <c r="B1636" s="7" t="s">
        <v>101</v>
      </c>
      <c r="C1636" s="5"/>
      <c r="D1636" s="5"/>
    </row>
    <row r="1637" spans="1:4" x14ac:dyDescent="0.25">
      <c r="A1637" s="6">
        <v>530209</v>
      </c>
      <c r="B1637" s="7" t="s">
        <v>102</v>
      </c>
      <c r="C1637" s="5"/>
      <c r="D1637" s="5"/>
    </row>
    <row r="1638" spans="1:4" x14ac:dyDescent="0.25">
      <c r="A1638" s="6">
        <v>530210</v>
      </c>
      <c r="B1638" s="7" t="s">
        <v>103</v>
      </c>
      <c r="C1638" s="5"/>
      <c r="D1638" s="5"/>
    </row>
    <row r="1639" spans="1:4" x14ac:dyDescent="0.25">
      <c r="A1639" s="6">
        <v>530211</v>
      </c>
      <c r="B1639" s="7" t="s">
        <v>104</v>
      </c>
      <c r="C1639" s="5"/>
      <c r="D1639" s="5"/>
    </row>
    <row r="1640" spans="1:4" x14ac:dyDescent="0.25">
      <c r="A1640" s="6">
        <v>530212</v>
      </c>
      <c r="B1640" s="7" t="s">
        <v>105</v>
      </c>
      <c r="C1640" s="5"/>
      <c r="D1640" s="5"/>
    </row>
    <row r="1641" spans="1:4" x14ac:dyDescent="0.25">
      <c r="A1641" s="6">
        <v>530213</v>
      </c>
      <c r="B1641" s="7" t="s">
        <v>106</v>
      </c>
      <c r="C1641" s="5"/>
      <c r="D1641" s="5"/>
    </row>
    <row r="1642" spans="1:4" x14ac:dyDescent="0.25">
      <c r="A1642" s="6">
        <v>530214</v>
      </c>
      <c r="B1642" s="7" t="s">
        <v>107</v>
      </c>
      <c r="C1642" s="5"/>
      <c r="D1642" s="5"/>
    </row>
    <row r="1643" spans="1:4" ht="15.75" thickBot="1" x14ac:dyDescent="0.3">
      <c r="A1643" s="19">
        <v>530215</v>
      </c>
      <c r="B1643" s="20" t="s">
        <v>108</v>
      </c>
      <c r="C1643" s="5"/>
      <c r="D1643" s="5"/>
    </row>
    <row r="1644" spans="1:4" ht="15.75" thickBot="1" x14ac:dyDescent="0.3">
      <c r="A1644" s="9" t="s">
        <v>18</v>
      </c>
      <c r="B1644" s="10"/>
      <c r="C1644" s="67">
        <f>SUM(C1629:C1643)</f>
        <v>0</v>
      </c>
      <c r="D1644" s="67">
        <f>SUM(D1629:D1643)</f>
        <v>0</v>
      </c>
    </row>
    <row r="1645" spans="1:4" x14ac:dyDescent="0.25">
      <c r="A1645" s="12">
        <v>5303</v>
      </c>
      <c r="B1645" s="13" t="s">
        <v>418</v>
      </c>
      <c r="C1645" s="68"/>
      <c r="D1645" s="68"/>
    </row>
    <row r="1646" spans="1:4" x14ac:dyDescent="0.25">
      <c r="A1646" s="6">
        <v>530301</v>
      </c>
      <c r="B1646" s="7" t="s">
        <v>94</v>
      </c>
      <c r="C1646" s="5"/>
      <c r="D1646" s="5"/>
    </row>
    <row r="1647" spans="1:4" x14ac:dyDescent="0.25">
      <c r="A1647" s="6">
        <v>530302</v>
      </c>
      <c r="B1647" s="7" t="s">
        <v>95</v>
      </c>
      <c r="C1647" s="5"/>
      <c r="D1647" s="5"/>
    </row>
    <row r="1648" spans="1:4" x14ac:dyDescent="0.25">
      <c r="A1648" s="6">
        <v>530303</v>
      </c>
      <c r="B1648" s="7" t="s">
        <v>96</v>
      </c>
      <c r="C1648" s="5"/>
      <c r="D1648" s="5"/>
    </row>
    <row r="1649" spans="1:4" x14ac:dyDescent="0.25">
      <c r="A1649" s="6">
        <v>530304</v>
      </c>
      <c r="B1649" s="7" t="s">
        <v>97</v>
      </c>
      <c r="C1649" s="5"/>
      <c r="D1649" s="5"/>
    </row>
    <row r="1650" spans="1:4" x14ac:dyDescent="0.25">
      <c r="A1650" s="6">
        <v>530305</v>
      </c>
      <c r="B1650" s="7" t="s">
        <v>98</v>
      </c>
      <c r="C1650" s="5"/>
      <c r="D1650" s="5"/>
    </row>
    <row r="1651" spans="1:4" x14ac:dyDescent="0.25">
      <c r="A1651" s="6">
        <v>530306</v>
      </c>
      <c r="B1651" s="7" t="s">
        <v>99</v>
      </c>
      <c r="C1651" s="5"/>
      <c r="D1651" s="5"/>
    </row>
    <row r="1652" spans="1:4" x14ac:dyDescent="0.25">
      <c r="A1652" s="6">
        <v>530307</v>
      </c>
      <c r="B1652" s="7" t="s">
        <v>100</v>
      </c>
      <c r="D1652" s="5"/>
    </row>
    <row r="1653" spans="1:4" x14ac:dyDescent="0.25">
      <c r="A1653" s="6">
        <v>530308</v>
      </c>
      <c r="B1653" s="7" t="s">
        <v>101</v>
      </c>
      <c r="C1653" s="5"/>
      <c r="D1653" s="5"/>
    </row>
    <row r="1654" spans="1:4" x14ac:dyDescent="0.25">
      <c r="A1654" s="6">
        <v>530309</v>
      </c>
      <c r="B1654" s="7" t="s">
        <v>102</v>
      </c>
      <c r="C1654" s="5"/>
      <c r="D1654" s="5"/>
    </row>
    <row r="1655" spans="1:4" x14ac:dyDescent="0.25">
      <c r="A1655" s="6">
        <v>530310</v>
      </c>
      <c r="B1655" s="7" t="s">
        <v>103</v>
      </c>
      <c r="C1655" s="5"/>
      <c r="D1655" s="5"/>
    </row>
    <row r="1656" spans="1:4" x14ac:dyDescent="0.25">
      <c r="A1656" s="6">
        <v>530311</v>
      </c>
      <c r="B1656" s="7" t="s">
        <v>104</v>
      </c>
      <c r="C1656" s="5"/>
      <c r="D1656" s="5"/>
    </row>
    <row r="1657" spans="1:4" x14ac:dyDescent="0.25">
      <c r="A1657" s="6">
        <v>530312</v>
      </c>
      <c r="B1657" s="7" t="s">
        <v>105</v>
      </c>
      <c r="C1657" s="5"/>
      <c r="D1657" s="5"/>
    </row>
    <row r="1658" spans="1:4" x14ac:dyDescent="0.25">
      <c r="A1658" s="6">
        <v>530313</v>
      </c>
      <c r="B1658" s="7" t="s">
        <v>106</v>
      </c>
      <c r="C1658" s="5"/>
      <c r="D1658" s="5"/>
    </row>
    <row r="1659" spans="1:4" x14ac:dyDescent="0.25">
      <c r="A1659" s="6">
        <v>530314</v>
      </c>
      <c r="B1659" s="7" t="s">
        <v>107</v>
      </c>
      <c r="C1659" s="5"/>
      <c r="D1659" s="5"/>
    </row>
    <row r="1660" spans="1:4" ht="15.75" thickBot="1" x14ac:dyDescent="0.3">
      <c r="A1660" s="19">
        <v>530315</v>
      </c>
      <c r="B1660" s="20" t="s">
        <v>108</v>
      </c>
      <c r="C1660" s="5"/>
      <c r="D1660" s="5"/>
    </row>
    <row r="1661" spans="1:4" ht="15.75" thickBot="1" x14ac:dyDescent="0.3">
      <c r="A1661" s="9" t="s">
        <v>18</v>
      </c>
      <c r="B1661" s="10"/>
      <c r="C1661" s="71">
        <f>SUM(C1646:C1660)</f>
        <v>0</v>
      </c>
      <c r="D1661" s="71">
        <f>SUM(D1646:D1660)</f>
        <v>0</v>
      </c>
    </row>
    <row r="1662" spans="1:4" x14ac:dyDescent="0.25">
      <c r="A1662" s="12">
        <v>5304</v>
      </c>
      <c r="B1662" s="13" t="s">
        <v>419</v>
      </c>
      <c r="C1662" s="5"/>
      <c r="D1662" s="5"/>
    </row>
    <row r="1663" spans="1:4" x14ac:dyDescent="0.25">
      <c r="A1663" s="6">
        <v>530401</v>
      </c>
      <c r="B1663" s="7" t="s">
        <v>94</v>
      </c>
      <c r="C1663" s="5"/>
      <c r="D1663" s="5"/>
    </row>
    <row r="1664" spans="1:4" x14ac:dyDescent="0.25">
      <c r="A1664" s="6">
        <v>530402</v>
      </c>
      <c r="B1664" s="7" t="s">
        <v>95</v>
      </c>
      <c r="C1664" s="5"/>
      <c r="D1664" s="5"/>
    </row>
    <row r="1665" spans="1:4" x14ac:dyDescent="0.25">
      <c r="A1665" s="6">
        <v>530403</v>
      </c>
      <c r="B1665" s="7" t="s">
        <v>96</v>
      </c>
      <c r="C1665" s="5"/>
      <c r="D1665" s="5"/>
    </row>
    <row r="1666" spans="1:4" x14ac:dyDescent="0.25">
      <c r="A1666" s="6">
        <v>530404</v>
      </c>
      <c r="B1666" s="7" t="s">
        <v>97</v>
      </c>
      <c r="C1666" s="5"/>
      <c r="D1666" s="5"/>
    </row>
    <row r="1667" spans="1:4" x14ac:dyDescent="0.25">
      <c r="A1667" s="6">
        <v>530405</v>
      </c>
      <c r="B1667" s="7" t="s">
        <v>98</v>
      </c>
      <c r="C1667" s="5"/>
      <c r="D1667" s="5"/>
    </row>
    <row r="1668" spans="1:4" x14ac:dyDescent="0.25">
      <c r="A1668" s="6">
        <v>530406</v>
      </c>
      <c r="B1668" s="7" t="s">
        <v>99</v>
      </c>
      <c r="C1668" s="5"/>
      <c r="D1668" s="5"/>
    </row>
    <row r="1669" spans="1:4" x14ac:dyDescent="0.25">
      <c r="A1669" s="6">
        <v>530407</v>
      </c>
      <c r="B1669" s="7" t="s">
        <v>100</v>
      </c>
      <c r="C1669" s="5"/>
      <c r="D1669" s="5"/>
    </row>
    <row r="1670" spans="1:4" x14ac:dyDescent="0.25">
      <c r="A1670" s="6">
        <v>530408</v>
      </c>
      <c r="B1670" s="7" t="s">
        <v>101</v>
      </c>
      <c r="C1670" s="5"/>
      <c r="D1670" s="5"/>
    </row>
    <row r="1671" spans="1:4" x14ac:dyDescent="0.25">
      <c r="A1671" s="6">
        <v>530409</v>
      </c>
      <c r="B1671" s="7" t="s">
        <v>102</v>
      </c>
      <c r="C1671" s="5"/>
      <c r="D1671" s="5"/>
    </row>
    <row r="1672" spans="1:4" x14ac:dyDescent="0.25">
      <c r="A1672" s="6">
        <v>530410</v>
      </c>
      <c r="B1672" s="7" t="s">
        <v>103</v>
      </c>
      <c r="C1672" s="5"/>
      <c r="D1672" s="5"/>
    </row>
    <row r="1673" spans="1:4" x14ac:dyDescent="0.25">
      <c r="A1673" s="6">
        <v>530411</v>
      </c>
      <c r="B1673" s="7" t="s">
        <v>104</v>
      </c>
      <c r="C1673" s="5"/>
      <c r="D1673" s="5"/>
    </row>
    <row r="1674" spans="1:4" x14ac:dyDescent="0.25">
      <c r="A1674" s="6">
        <v>530412</v>
      </c>
      <c r="B1674" s="7" t="s">
        <v>105</v>
      </c>
      <c r="C1674" s="5"/>
      <c r="D1674" s="5"/>
    </row>
    <row r="1675" spans="1:4" x14ac:dyDescent="0.25">
      <c r="A1675" s="6">
        <v>530413</v>
      </c>
      <c r="B1675" s="7" t="s">
        <v>106</v>
      </c>
      <c r="C1675" s="5"/>
      <c r="D1675" s="5"/>
    </row>
    <row r="1676" spans="1:4" x14ac:dyDescent="0.25">
      <c r="A1676" s="6">
        <v>530414</v>
      </c>
      <c r="B1676" s="7" t="s">
        <v>107</v>
      </c>
      <c r="C1676" s="5"/>
      <c r="D1676" s="5"/>
    </row>
    <row r="1677" spans="1:4" ht="15.75" thickBot="1" x14ac:dyDescent="0.3">
      <c r="A1677" s="19">
        <v>530415</v>
      </c>
      <c r="B1677" s="20" t="s">
        <v>108</v>
      </c>
      <c r="C1677" s="5"/>
      <c r="D1677" s="5"/>
    </row>
    <row r="1678" spans="1:4" ht="15.75" thickBot="1" x14ac:dyDescent="0.3">
      <c r="A1678" s="9" t="s">
        <v>18</v>
      </c>
      <c r="B1678" s="10"/>
      <c r="C1678" s="79">
        <f>SUM(C1663:C1677)</f>
        <v>0</v>
      </c>
      <c r="D1678" s="79">
        <f>SUM(D1663:D1677)</f>
        <v>0</v>
      </c>
    </row>
    <row r="1679" spans="1:4" x14ac:dyDescent="0.25">
      <c r="A1679" s="12">
        <v>5305</v>
      </c>
      <c r="B1679" s="13" t="s">
        <v>420</v>
      </c>
      <c r="C1679" s="5"/>
      <c r="D1679" s="5"/>
    </row>
    <row r="1680" spans="1:4" x14ac:dyDescent="0.25">
      <c r="A1680" s="6">
        <v>530501</v>
      </c>
      <c r="B1680" s="7" t="s">
        <v>94</v>
      </c>
      <c r="C1680" s="5"/>
      <c r="D1680" s="5"/>
    </row>
    <row r="1681" spans="1:4" x14ac:dyDescent="0.25">
      <c r="A1681" s="6">
        <v>530502</v>
      </c>
      <c r="B1681" s="7" t="s">
        <v>95</v>
      </c>
      <c r="C1681" s="5"/>
      <c r="D1681" s="5"/>
    </row>
    <row r="1682" spans="1:4" x14ac:dyDescent="0.25">
      <c r="A1682" s="6">
        <v>530503</v>
      </c>
      <c r="B1682" s="7" t="s">
        <v>96</v>
      </c>
      <c r="C1682" s="5"/>
      <c r="D1682" s="5"/>
    </row>
    <row r="1683" spans="1:4" x14ac:dyDescent="0.25">
      <c r="A1683" s="6">
        <v>530504</v>
      </c>
      <c r="B1683" s="7" t="s">
        <v>97</v>
      </c>
      <c r="C1683" s="5"/>
      <c r="D1683" s="5"/>
    </row>
    <row r="1684" spans="1:4" x14ac:dyDescent="0.25">
      <c r="A1684" s="6">
        <v>530505</v>
      </c>
      <c r="B1684" s="7" t="s">
        <v>98</v>
      </c>
      <c r="C1684" s="5"/>
      <c r="D1684" s="5"/>
    </row>
    <row r="1685" spans="1:4" x14ac:dyDescent="0.25">
      <c r="A1685" s="6">
        <v>530506</v>
      </c>
      <c r="B1685" s="7" t="s">
        <v>99</v>
      </c>
      <c r="C1685" s="5"/>
      <c r="D1685" s="5"/>
    </row>
    <row r="1686" spans="1:4" x14ac:dyDescent="0.25">
      <c r="A1686" s="6">
        <v>530507</v>
      </c>
      <c r="B1686" s="7" t="s">
        <v>100</v>
      </c>
      <c r="C1686" s="5"/>
      <c r="D1686" s="5"/>
    </row>
    <row r="1687" spans="1:4" x14ac:dyDescent="0.25">
      <c r="A1687" s="6">
        <v>530508</v>
      </c>
      <c r="B1687" s="7" t="s">
        <v>101</v>
      </c>
      <c r="C1687" s="5"/>
      <c r="D1687" s="5"/>
    </row>
    <row r="1688" spans="1:4" x14ac:dyDescent="0.25">
      <c r="A1688" s="6">
        <v>530509</v>
      </c>
      <c r="B1688" s="7" t="s">
        <v>102</v>
      </c>
      <c r="C1688" s="5"/>
      <c r="D1688" s="5"/>
    </row>
    <row r="1689" spans="1:4" x14ac:dyDescent="0.25">
      <c r="A1689" s="6">
        <v>530510</v>
      </c>
      <c r="B1689" s="7" t="s">
        <v>103</v>
      </c>
      <c r="C1689" s="5"/>
      <c r="D1689" s="5"/>
    </row>
    <row r="1690" spans="1:4" x14ac:dyDescent="0.25">
      <c r="A1690" s="6">
        <v>530511</v>
      </c>
      <c r="B1690" s="7" t="s">
        <v>104</v>
      </c>
      <c r="C1690" s="5"/>
      <c r="D1690" s="5"/>
    </row>
    <row r="1691" spans="1:4" x14ac:dyDescent="0.25">
      <c r="A1691" s="6">
        <v>530512</v>
      </c>
      <c r="B1691" s="7" t="s">
        <v>105</v>
      </c>
      <c r="C1691" s="5"/>
      <c r="D1691" s="5"/>
    </row>
    <row r="1692" spans="1:4" x14ac:dyDescent="0.25">
      <c r="A1692" s="6">
        <v>530513</v>
      </c>
      <c r="B1692" s="7" t="s">
        <v>106</v>
      </c>
      <c r="C1692" s="5"/>
      <c r="D1692" s="5"/>
    </row>
    <row r="1693" spans="1:4" x14ac:dyDescent="0.25">
      <c r="A1693" s="6">
        <v>530514</v>
      </c>
      <c r="B1693" s="7" t="s">
        <v>107</v>
      </c>
      <c r="C1693" s="5"/>
      <c r="D1693" s="5"/>
    </row>
    <row r="1694" spans="1:4" ht="15.75" thickBot="1" x14ac:dyDescent="0.3">
      <c r="A1694" s="19">
        <v>530515</v>
      </c>
      <c r="B1694" s="20" t="s">
        <v>108</v>
      </c>
      <c r="C1694" s="5"/>
      <c r="D1694" s="5"/>
    </row>
    <row r="1695" spans="1:4" ht="15.75" thickBot="1" x14ac:dyDescent="0.3">
      <c r="A1695" s="9" t="s">
        <v>18</v>
      </c>
      <c r="B1695" s="10"/>
      <c r="C1695" s="70">
        <f>SUM(C1680:C1694)</f>
        <v>0</v>
      </c>
      <c r="D1695" s="70">
        <f>SUM(D1680:D1694)</f>
        <v>0</v>
      </c>
    </row>
    <row r="1696" spans="1:4" x14ac:dyDescent="0.25">
      <c r="A1696" s="12">
        <v>5306</v>
      </c>
      <c r="B1696" s="13" t="s">
        <v>329</v>
      </c>
      <c r="C1696" s="68"/>
      <c r="D1696" s="68"/>
    </row>
    <row r="1697" spans="1:4" x14ac:dyDescent="0.25">
      <c r="A1697" s="6">
        <v>530601</v>
      </c>
      <c r="B1697" s="7" t="s">
        <v>94</v>
      </c>
      <c r="C1697" s="5"/>
      <c r="D1697" s="5"/>
    </row>
    <row r="1698" spans="1:4" x14ac:dyDescent="0.25">
      <c r="A1698" s="6">
        <v>530602</v>
      </c>
      <c r="B1698" s="7" t="s">
        <v>95</v>
      </c>
      <c r="C1698" s="5"/>
      <c r="D1698" s="5"/>
    </row>
    <row r="1699" spans="1:4" x14ac:dyDescent="0.25">
      <c r="A1699" s="6">
        <v>530603</v>
      </c>
      <c r="B1699" s="7" t="s">
        <v>96</v>
      </c>
      <c r="C1699" s="5"/>
      <c r="D1699" s="5"/>
    </row>
    <row r="1700" spans="1:4" x14ac:dyDescent="0.25">
      <c r="A1700" s="6">
        <v>530604</v>
      </c>
      <c r="B1700" s="7" t="s">
        <v>97</v>
      </c>
      <c r="C1700" s="5"/>
      <c r="D1700" s="5"/>
    </row>
    <row r="1701" spans="1:4" x14ac:dyDescent="0.25">
      <c r="A1701" s="6">
        <v>530605</v>
      </c>
      <c r="B1701" s="7" t="s">
        <v>98</v>
      </c>
      <c r="C1701" s="5"/>
      <c r="D1701" s="5"/>
    </row>
    <row r="1702" spans="1:4" x14ac:dyDescent="0.25">
      <c r="A1702" s="6">
        <v>530606</v>
      </c>
      <c r="B1702" s="7" t="s">
        <v>99</v>
      </c>
      <c r="C1702" s="5"/>
      <c r="D1702" s="5"/>
    </row>
    <row r="1703" spans="1:4" x14ac:dyDescent="0.25">
      <c r="A1703" s="6">
        <v>530607</v>
      </c>
      <c r="B1703" s="7" t="s">
        <v>100</v>
      </c>
      <c r="C1703" s="5"/>
      <c r="D1703" s="5"/>
    </row>
    <row r="1704" spans="1:4" x14ac:dyDescent="0.25">
      <c r="A1704" s="6">
        <v>530608</v>
      </c>
      <c r="B1704" s="7" t="s">
        <v>101</v>
      </c>
      <c r="C1704" s="5"/>
      <c r="D1704" s="5"/>
    </row>
    <row r="1705" spans="1:4" x14ac:dyDescent="0.25">
      <c r="A1705" s="6">
        <v>530609</v>
      </c>
      <c r="B1705" s="7" t="s">
        <v>102</v>
      </c>
      <c r="C1705" s="5"/>
      <c r="D1705" s="5"/>
    </row>
    <row r="1706" spans="1:4" x14ac:dyDescent="0.25">
      <c r="A1706" s="6">
        <v>530610</v>
      </c>
      <c r="B1706" s="7" t="s">
        <v>103</v>
      </c>
      <c r="C1706" s="5"/>
      <c r="D1706" s="5"/>
    </row>
    <row r="1707" spans="1:4" x14ac:dyDescent="0.25">
      <c r="A1707" s="6">
        <v>530611</v>
      </c>
      <c r="B1707" s="7" t="s">
        <v>104</v>
      </c>
      <c r="C1707" s="5"/>
      <c r="D1707" s="5"/>
    </row>
    <row r="1708" spans="1:4" x14ac:dyDescent="0.25">
      <c r="A1708" s="6">
        <v>530612</v>
      </c>
      <c r="B1708" s="7" t="s">
        <v>105</v>
      </c>
      <c r="C1708" s="5"/>
      <c r="D1708" s="5"/>
    </row>
    <row r="1709" spans="1:4" x14ac:dyDescent="0.25">
      <c r="A1709" s="6">
        <v>530613</v>
      </c>
      <c r="B1709" s="7" t="s">
        <v>106</v>
      </c>
      <c r="C1709" s="5"/>
      <c r="D1709" s="5"/>
    </row>
    <row r="1710" spans="1:4" x14ac:dyDescent="0.25">
      <c r="A1710" s="6">
        <v>530614</v>
      </c>
      <c r="B1710" s="7" t="s">
        <v>107</v>
      </c>
      <c r="C1710" s="5"/>
      <c r="D1710" s="5"/>
    </row>
    <row r="1711" spans="1:4" ht="15.75" thickBot="1" x14ac:dyDescent="0.3">
      <c r="A1711" s="19">
        <v>530615</v>
      </c>
      <c r="B1711" s="20" t="s">
        <v>108</v>
      </c>
      <c r="C1711" s="5"/>
      <c r="D1711" s="5"/>
    </row>
    <row r="1712" spans="1:4" ht="15.75" thickBot="1" x14ac:dyDescent="0.3">
      <c r="A1712" s="9" t="s">
        <v>18</v>
      </c>
      <c r="B1712" s="10"/>
      <c r="C1712" s="67">
        <f>SUM(C1697:C1711)</f>
        <v>0</v>
      </c>
      <c r="D1712" s="67">
        <f>SUM(D1697:D1711)</f>
        <v>0</v>
      </c>
    </row>
    <row r="1713" spans="1:4" x14ac:dyDescent="0.25">
      <c r="A1713" s="12">
        <v>5307</v>
      </c>
      <c r="B1713" s="13" t="s">
        <v>331</v>
      </c>
      <c r="C1713" s="68"/>
      <c r="D1713" s="68"/>
    </row>
    <row r="1714" spans="1:4" x14ac:dyDescent="0.25">
      <c r="A1714" s="6">
        <v>530701</v>
      </c>
      <c r="B1714" s="7" t="s">
        <v>94</v>
      </c>
      <c r="C1714" s="5"/>
      <c r="D1714" s="5"/>
    </row>
    <row r="1715" spans="1:4" x14ac:dyDescent="0.25">
      <c r="A1715" s="6">
        <v>530702</v>
      </c>
      <c r="B1715" s="7" t="s">
        <v>95</v>
      </c>
      <c r="C1715" s="5"/>
      <c r="D1715" s="5"/>
    </row>
    <row r="1716" spans="1:4" x14ac:dyDescent="0.25">
      <c r="A1716" s="6">
        <v>530703</v>
      </c>
      <c r="B1716" s="7" t="s">
        <v>96</v>
      </c>
      <c r="C1716" s="5"/>
      <c r="D1716" s="5"/>
    </row>
    <row r="1717" spans="1:4" x14ac:dyDescent="0.25">
      <c r="A1717" s="6">
        <v>530704</v>
      </c>
      <c r="B1717" s="7" t="s">
        <v>97</v>
      </c>
      <c r="C1717" s="5"/>
      <c r="D1717" s="5"/>
    </row>
    <row r="1718" spans="1:4" x14ac:dyDescent="0.25">
      <c r="A1718" s="6">
        <v>530705</v>
      </c>
      <c r="B1718" s="7" t="s">
        <v>98</v>
      </c>
      <c r="C1718" s="5"/>
      <c r="D1718" s="5"/>
    </row>
    <row r="1719" spans="1:4" x14ac:dyDescent="0.25">
      <c r="A1719" s="6">
        <v>530706</v>
      </c>
      <c r="B1719" s="7" t="s">
        <v>99</v>
      </c>
      <c r="C1719" s="5"/>
      <c r="D1719" s="5"/>
    </row>
    <row r="1720" spans="1:4" x14ac:dyDescent="0.25">
      <c r="A1720" s="6">
        <v>530707</v>
      </c>
      <c r="B1720" s="7" t="s">
        <v>100</v>
      </c>
      <c r="C1720" s="5"/>
      <c r="D1720" s="5"/>
    </row>
    <row r="1721" spans="1:4" x14ac:dyDescent="0.25">
      <c r="A1721" s="6">
        <v>530708</v>
      </c>
      <c r="B1721" s="7" t="s">
        <v>101</v>
      </c>
      <c r="C1721" s="5"/>
      <c r="D1721" s="5"/>
    </row>
    <row r="1722" spans="1:4" x14ac:dyDescent="0.25">
      <c r="A1722" s="6">
        <v>530709</v>
      </c>
      <c r="B1722" s="7" t="s">
        <v>102</v>
      </c>
      <c r="C1722" s="5"/>
      <c r="D1722" s="5"/>
    </row>
    <row r="1723" spans="1:4" x14ac:dyDescent="0.25">
      <c r="A1723" s="6">
        <v>530710</v>
      </c>
      <c r="B1723" s="7" t="s">
        <v>103</v>
      </c>
      <c r="C1723" s="5"/>
      <c r="D1723" s="5"/>
    </row>
    <row r="1724" spans="1:4" x14ac:dyDescent="0.25">
      <c r="A1724" s="6">
        <v>530711</v>
      </c>
      <c r="B1724" s="7" t="s">
        <v>104</v>
      </c>
      <c r="C1724" s="5"/>
      <c r="D1724" s="5"/>
    </row>
    <row r="1725" spans="1:4" x14ac:dyDescent="0.25">
      <c r="A1725" s="6">
        <v>530712</v>
      </c>
      <c r="B1725" s="7" t="s">
        <v>105</v>
      </c>
      <c r="C1725" s="5"/>
      <c r="D1725" s="5"/>
    </row>
    <row r="1726" spans="1:4" x14ac:dyDescent="0.25">
      <c r="A1726" s="6">
        <v>530713</v>
      </c>
      <c r="B1726" s="7" t="s">
        <v>106</v>
      </c>
      <c r="C1726" s="5"/>
      <c r="D1726" s="5"/>
    </row>
    <row r="1727" spans="1:4" x14ac:dyDescent="0.25">
      <c r="A1727" s="6">
        <v>530714</v>
      </c>
      <c r="B1727" s="7" t="s">
        <v>107</v>
      </c>
      <c r="C1727" s="5"/>
      <c r="D1727" s="5"/>
    </row>
    <row r="1728" spans="1:4" ht="15.75" thickBot="1" x14ac:dyDescent="0.3">
      <c r="A1728" s="19">
        <v>530715</v>
      </c>
      <c r="B1728" s="20" t="s">
        <v>108</v>
      </c>
      <c r="C1728" s="5"/>
      <c r="D1728" s="5"/>
    </row>
    <row r="1729" spans="1:4" ht="15.75" thickBot="1" x14ac:dyDescent="0.3">
      <c r="A1729" s="9" t="s">
        <v>18</v>
      </c>
      <c r="B1729" s="10"/>
      <c r="C1729" s="67">
        <f>SUM(C1714:C1728)</f>
        <v>0</v>
      </c>
      <c r="D1729" s="67">
        <f>SUM(D1714:D1728)</f>
        <v>0</v>
      </c>
    </row>
    <row r="1730" spans="1:4" x14ac:dyDescent="0.25">
      <c r="A1730" s="12">
        <v>5308</v>
      </c>
      <c r="B1730" s="13" t="s">
        <v>332</v>
      </c>
      <c r="C1730" s="68"/>
      <c r="D1730" s="68"/>
    </row>
    <row r="1731" spans="1:4" x14ac:dyDescent="0.25">
      <c r="A1731" s="6">
        <v>530801</v>
      </c>
      <c r="B1731" s="7" t="s">
        <v>94</v>
      </c>
      <c r="C1731" s="5"/>
      <c r="D1731" s="5"/>
    </row>
    <row r="1732" spans="1:4" x14ac:dyDescent="0.25">
      <c r="A1732" s="6">
        <v>530802</v>
      </c>
      <c r="B1732" s="7" t="s">
        <v>95</v>
      </c>
      <c r="C1732" s="5"/>
      <c r="D1732" s="5"/>
    </row>
    <row r="1733" spans="1:4" x14ac:dyDescent="0.25">
      <c r="A1733" s="6">
        <v>530803</v>
      </c>
      <c r="B1733" s="7" t="s">
        <v>96</v>
      </c>
      <c r="C1733" s="5"/>
      <c r="D1733" s="5"/>
    </row>
    <row r="1734" spans="1:4" x14ac:dyDescent="0.25">
      <c r="A1734" s="6">
        <v>530804</v>
      </c>
      <c r="B1734" s="7" t="s">
        <v>97</v>
      </c>
      <c r="C1734" s="5"/>
      <c r="D1734" s="5"/>
    </row>
    <row r="1735" spans="1:4" x14ac:dyDescent="0.25">
      <c r="A1735" s="6">
        <v>530805</v>
      </c>
      <c r="B1735" s="7" t="s">
        <v>98</v>
      </c>
      <c r="C1735" s="5"/>
      <c r="D1735" s="5"/>
    </row>
    <row r="1736" spans="1:4" x14ac:dyDescent="0.25">
      <c r="A1736" s="6">
        <v>530806</v>
      </c>
      <c r="B1736" s="7" t="s">
        <v>99</v>
      </c>
      <c r="C1736" s="5"/>
      <c r="D1736" s="5"/>
    </row>
    <row r="1737" spans="1:4" x14ac:dyDescent="0.25">
      <c r="A1737" s="6">
        <v>530807</v>
      </c>
      <c r="B1737" s="7" t="s">
        <v>100</v>
      </c>
      <c r="C1737" s="5"/>
      <c r="D1737" s="5"/>
    </row>
    <row r="1738" spans="1:4" x14ac:dyDescent="0.25">
      <c r="A1738" s="6">
        <v>530808</v>
      </c>
      <c r="B1738" s="7" t="s">
        <v>101</v>
      </c>
      <c r="C1738" s="5"/>
      <c r="D1738" s="5"/>
    </row>
    <row r="1739" spans="1:4" x14ac:dyDescent="0.25">
      <c r="A1739" s="6">
        <v>530809</v>
      </c>
      <c r="B1739" s="7" t="s">
        <v>102</v>
      </c>
      <c r="C1739" s="5"/>
      <c r="D1739" s="5"/>
    </row>
    <row r="1740" spans="1:4" x14ac:dyDescent="0.25">
      <c r="A1740" s="6">
        <v>530810</v>
      </c>
      <c r="B1740" s="7" t="s">
        <v>103</v>
      </c>
      <c r="C1740" s="5"/>
      <c r="D1740" s="5"/>
    </row>
    <row r="1741" spans="1:4" x14ac:dyDescent="0.25">
      <c r="A1741" s="6">
        <v>530811</v>
      </c>
      <c r="B1741" s="7" t="s">
        <v>104</v>
      </c>
      <c r="C1741" s="5"/>
      <c r="D1741" s="5"/>
    </row>
    <row r="1742" spans="1:4" x14ac:dyDescent="0.25">
      <c r="A1742" s="6">
        <v>530812</v>
      </c>
      <c r="B1742" s="7" t="s">
        <v>105</v>
      </c>
      <c r="C1742" s="5"/>
      <c r="D1742" s="5"/>
    </row>
    <row r="1743" spans="1:4" x14ac:dyDescent="0.25">
      <c r="A1743" s="6">
        <v>530813</v>
      </c>
      <c r="B1743" s="7" t="s">
        <v>106</v>
      </c>
      <c r="C1743" s="5"/>
      <c r="D1743" s="5"/>
    </row>
    <row r="1744" spans="1:4" x14ac:dyDescent="0.25">
      <c r="A1744" s="6">
        <v>530814</v>
      </c>
      <c r="B1744" s="7" t="s">
        <v>107</v>
      </c>
      <c r="C1744" s="5"/>
      <c r="D1744" s="5"/>
    </row>
    <row r="1745" spans="1:4" ht="15.75" thickBot="1" x14ac:dyDescent="0.3">
      <c r="A1745" s="19">
        <v>530815</v>
      </c>
      <c r="B1745" s="20" t="s">
        <v>108</v>
      </c>
      <c r="C1745" s="5"/>
      <c r="D1745" s="5"/>
    </row>
    <row r="1746" spans="1:4" ht="15.75" thickBot="1" x14ac:dyDescent="0.3">
      <c r="A1746" s="9" t="s">
        <v>18</v>
      </c>
      <c r="B1746" s="10"/>
      <c r="C1746" s="71">
        <f>SUM(C1731:C1745)</f>
        <v>0</v>
      </c>
      <c r="D1746" s="71">
        <f>SUM(D1731:D1745)</f>
        <v>0</v>
      </c>
    </row>
    <row r="1747" spans="1:4" x14ac:dyDescent="0.25">
      <c r="A1747" s="12">
        <v>5309</v>
      </c>
      <c r="B1747" s="13" t="s">
        <v>421</v>
      </c>
      <c r="C1747" s="5"/>
      <c r="D1747" s="5"/>
    </row>
    <row r="1748" spans="1:4" x14ac:dyDescent="0.25">
      <c r="A1748" s="6">
        <v>530901</v>
      </c>
      <c r="B1748" s="7" t="s">
        <v>94</v>
      </c>
      <c r="C1748" s="5"/>
      <c r="D1748" s="5"/>
    </row>
    <row r="1749" spans="1:4" x14ac:dyDescent="0.25">
      <c r="A1749" s="6">
        <v>530902</v>
      </c>
      <c r="B1749" s="7" t="s">
        <v>95</v>
      </c>
      <c r="C1749" s="5"/>
      <c r="D1749" s="5"/>
    </row>
    <row r="1750" spans="1:4" x14ac:dyDescent="0.25">
      <c r="A1750" s="6">
        <v>530903</v>
      </c>
      <c r="B1750" s="7" t="s">
        <v>96</v>
      </c>
      <c r="C1750" s="5"/>
      <c r="D1750" s="5"/>
    </row>
    <row r="1751" spans="1:4" x14ac:dyDescent="0.25">
      <c r="A1751" s="6">
        <v>530904</v>
      </c>
      <c r="B1751" s="7" t="s">
        <v>97</v>
      </c>
      <c r="C1751" s="5"/>
      <c r="D1751" s="5"/>
    </row>
    <row r="1752" spans="1:4" x14ac:dyDescent="0.25">
      <c r="A1752" s="6">
        <v>530905</v>
      </c>
      <c r="B1752" s="7" t="s">
        <v>98</v>
      </c>
      <c r="C1752" s="5"/>
      <c r="D1752" s="5"/>
    </row>
    <row r="1753" spans="1:4" x14ac:dyDescent="0.25">
      <c r="A1753" s="6">
        <v>530906</v>
      </c>
      <c r="B1753" s="7" t="s">
        <v>99</v>
      </c>
      <c r="C1753" s="5"/>
      <c r="D1753" s="5"/>
    </row>
    <row r="1754" spans="1:4" x14ac:dyDescent="0.25">
      <c r="A1754" s="6">
        <v>530907</v>
      </c>
      <c r="B1754" s="7" t="s">
        <v>100</v>
      </c>
      <c r="C1754" s="5"/>
      <c r="D1754" s="5"/>
    </row>
    <row r="1755" spans="1:4" x14ac:dyDescent="0.25">
      <c r="A1755" s="6">
        <v>530908</v>
      </c>
      <c r="B1755" s="7" t="s">
        <v>101</v>
      </c>
      <c r="C1755" s="5"/>
      <c r="D1755" s="5"/>
    </row>
    <row r="1756" spans="1:4" x14ac:dyDescent="0.25">
      <c r="A1756" s="6">
        <v>530909</v>
      </c>
      <c r="B1756" s="7" t="s">
        <v>102</v>
      </c>
      <c r="C1756" s="5"/>
      <c r="D1756" s="5"/>
    </row>
    <row r="1757" spans="1:4" x14ac:dyDescent="0.25">
      <c r="A1757" s="6">
        <v>530910</v>
      </c>
      <c r="B1757" s="7" t="s">
        <v>103</v>
      </c>
      <c r="C1757" s="5"/>
      <c r="D1757" s="5"/>
    </row>
    <row r="1758" spans="1:4" x14ac:dyDescent="0.25">
      <c r="A1758" s="6">
        <v>530911</v>
      </c>
      <c r="B1758" s="7" t="s">
        <v>104</v>
      </c>
      <c r="C1758" s="5"/>
      <c r="D1758" s="5"/>
    </row>
    <row r="1759" spans="1:4" x14ac:dyDescent="0.25">
      <c r="A1759" s="6">
        <v>530912</v>
      </c>
      <c r="B1759" s="7" t="s">
        <v>105</v>
      </c>
      <c r="C1759" s="5"/>
      <c r="D1759" s="5"/>
    </row>
    <row r="1760" spans="1:4" x14ac:dyDescent="0.25">
      <c r="A1760" s="6">
        <v>530913</v>
      </c>
      <c r="B1760" s="7" t="s">
        <v>106</v>
      </c>
      <c r="C1760" s="5"/>
      <c r="D1760" s="5"/>
    </row>
    <row r="1761" spans="1:4" x14ac:dyDescent="0.25">
      <c r="A1761" s="6">
        <v>530914</v>
      </c>
      <c r="B1761" s="7" t="s">
        <v>107</v>
      </c>
      <c r="C1761" s="5"/>
      <c r="D1761" s="5"/>
    </row>
    <row r="1762" spans="1:4" ht="15.75" thickBot="1" x14ac:dyDescent="0.3">
      <c r="A1762" s="19">
        <v>530915</v>
      </c>
      <c r="B1762" s="20" t="s">
        <v>108</v>
      </c>
      <c r="C1762" s="5"/>
      <c r="D1762" s="5"/>
    </row>
    <row r="1763" spans="1:4" ht="15.75" thickBot="1" x14ac:dyDescent="0.3">
      <c r="A1763" s="9" t="s">
        <v>18</v>
      </c>
      <c r="B1763" s="10"/>
      <c r="C1763" s="70">
        <f>SUM(C1748:C1762)</f>
        <v>0</v>
      </c>
      <c r="D1763" s="70">
        <f>SUM(D1748:D1762)</f>
        <v>0</v>
      </c>
    </row>
    <row r="1764" spans="1:4" x14ac:dyDescent="0.25">
      <c r="A1764" s="12">
        <v>5310</v>
      </c>
      <c r="B1764" s="13" t="s">
        <v>334</v>
      </c>
      <c r="C1764" s="68"/>
      <c r="D1764" s="68"/>
    </row>
    <row r="1765" spans="1:4" x14ac:dyDescent="0.25">
      <c r="A1765" s="6">
        <v>531001</v>
      </c>
      <c r="B1765" s="7" t="s">
        <v>94</v>
      </c>
      <c r="C1765" s="5"/>
      <c r="D1765" s="5"/>
    </row>
    <row r="1766" spans="1:4" x14ac:dyDescent="0.25">
      <c r="A1766" s="6">
        <v>531002</v>
      </c>
      <c r="B1766" s="7" t="s">
        <v>95</v>
      </c>
      <c r="C1766" s="5"/>
      <c r="D1766" s="5"/>
    </row>
    <row r="1767" spans="1:4" x14ac:dyDescent="0.25">
      <c r="A1767" s="6">
        <v>531003</v>
      </c>
      <c r="B1767" s="7" t="s">
        <v>96</v>
      </c>
      <c r="C1767" s="5"/>
      <c r="D1767" s="5"/>
    </row>
    <row r="1768" spans="1:4" x14ac:dyDescent="0.25">
      <c r="A1768" s="6">
        <v>531004</v>
      </c>
      <c r="B1768" s="7" t="s">
        <v>97</v>
      </c>
      <c r="C1768" s="5"/>
      <c r="D1768" s="5"/>
    </row>
    <row r="1769" spans="1:4" x14ac:dyDescent="0.25">
      <c r="A1769" s="6">
        <v>531005</v>
      </c>
      <c r="B1769" s="7" t="s">
        <v>98</v>
      </c>
      <c r="C1769" s="5"/>
      <c r="D1769" s="5"/>
    </row>
    <row r="1770" spans="1:4" x14ac:dyDescent="0.25">
      <c r="A1770" s="6">
        <v>531006</v>
      </c>
      <c r="B1770" s="7" t="s">
        <v>99</v>
      </c>
      <c r="C1770" s="5"/>
      <c r="D1770" s="5"/>
    </row>
    <row r="1771" spans="1:4" x14ac:dyDescent="0.25">
      <c r="A1771" s="6">
        <v>531007</v>
      </c>
      <c r="B1771" s="7" t="s">
        <v>100</v>
      </c>
      <c r="C1771" s="5"/>
      <c r="D1771" s="5"/>
    </row>
    <row r="1772" spans="1:4" x14ac:dyDescent="0.25">
      <c r="A1772" s="6">
        <v>531008</v>
      </c>
      <c r="B1772" s="7" t="s">
        <v>101</v>
      </c>
      <c r="C1772" s="5"/>
      <c r="D1772" s="5"/>
    </row>
    <row r="1773" spans="1:4" x14ac:dyDescent="0.25">
      <c r="A1773" s="6">
        <v>531009</v>
      </c>
      <c r="B1773" s="7" t="s">
        <v>102</v>
      </c>
      <c r="C1773" s="5"/>
      <c r="D1773" s="5"/>
    </row>
    <row r="1774" spans="1:4" x14ac:dyDescent="0.25">
      <c r="A1774" s="6">
        <v>531010</v>
      </c>
      <c r="B1774" s="7" t="s">
        <v>103</v>
      </c>
      <c r="C1774" s="5"/>
      <c r="D1774" s="5"/>
    </row>
    <row r="1775" spans="1:4" x14ac:dyDescent="0.25">
      <c r="A1775" s="6">
        <v>531011</v>
      </c>
      <c r="B1775" s="7" t="s">
        <v>104</v>
      </c>
      <c r="C1775" s="5"/>
      <c r="D1775" s="5"/>
    </row>
    <row r="1776" spans="1:4" x14ac:dyDescent="0.25">
      <c r="A1776" s="6">
        <v>531012</v>
      </c>
      <c r="B1776" s="7" t="s">
        <v>105</v>
      </c>
      <c r="C1776" s="5"/>
      <c r="D1776" s="5"/>
    </row>
    <row r="1777" spans="1:4" x14ac:dyDescent="0.25">
      <c r="A1777" s="6">
        <v>531013</v>
      </c>
      <c r="B1777" s="7" t="s">
        <v>106</v>
      </c>
      <c r="C1777" s="5"/>
      <c r="D1777" s="5"/>
    </row>
    <row r="1778" spans="1:4" x14ac:dyDescent="0.25">
      <c r="A1778" s="6">
        <v>531014</v>
      </c>
      <c r="B1778" s="7" t="s">
        <v>107</v>
      </c>
      <c r="C1778" s="5"/>
      <c r="D1778" s="5"/>
    </row>
    <row r="1779" spans="1:4" ht="15.75" thickBot="1" x14ac:dyDescent="0.3">
      <c r="A1779" s="19">
        <v>531015</v>
      </c>
      <c r="B1779" s="20" t="s">
        <v>108</v>
      </c>
      <c r="C1779" s="5"/>
      <c r="D1779" s="5"/>
    </row>
    <row r="1780" spans="1:4" ht="15.75" thickBot="1" x14ac:dyDescent="0.3">
      <c r="A1780" s="9" t="s">
        <v>18</v>
      </c>
      <c r="B1780" s="10"/>
      <c r="C1780" s="67">
        <f>SUM(C1765:C1779)</f>
        <v>0</v>
      </c>
      <c r="D1780" s="67">
        <f>SUM(D1765:D1779)</f>
        <v>0</v>
      </c>
    </row>
    <row r="1781" spans="1:4" x14ac:dyDescent="0.25">
      <c r="A1781" s="12">
        <v>5311</v>
      </c>
      <c r="B1781" s="13" t="s">
        <v>422</v>
      </c>
      <c r="C1781" s="68"/>
      <c r="D1781" s="68"/>
    </row>
    <row r="1782" spans="1:4" x14ac:dyDescent="0.25">
      <c r="A1782" s="6">
        <v>531101</v>
      </c>
      <c r="B1782" s="7" t="s">
        <v>94</v>
      </c>
      <c r="C1782" s="5"/>
      <c r="D1782" s="5"/>
    </row>
    <row r="1783" spans="1:4" x14ac:dyDescent="0.25">
      <c r="A1783" s="6">
        <v>531102</v>
      </c>
      <c r="B1783" s="7" t="s">
        <v>95</v>
      </c>
      <c r="C1783" s="5"/>
      <c r="D1783" s="5"/>
    </row>
    <row r="1784" spans="1:4" x14ac:dyDescent="0.25">
      <c r="A1784" s="6">
        <v>531103</v>
      </c>
      <c r="B1784" s="7" t="s">
        <v>96</v>
      </c>
      <c r="C1784" s="5"/>
      <c r="D1784" s="5"/>
    </row>
    <row r="1785" spans="1:4" x14ac:dyDescent="0.25">
      <c r="A1785" s="6">
        <v>531104</v>
      </c>
      <c r="B1785" s="7" t="s">
        <v>97</v>
      </c>
      <c r="C1785" s="5"/>
      <c r="D1785" s="5"/>
    </row>
    <row r="1786" spans="1:4" x14ac:dyDescent="0.25">
      <c r="A1786" s="6">
        <v>531105</v>
      </c>
      <c r="B1786" s="7" t="s">
        <v>98</v>
      </c>
      <c r="C1786" s="5"/>
      <c r="D1786" s="5"/>
    </row>
    <row r="1787" spans="1:4" x14ac:dyDescent="0.25">
      <c r="A1787" s="6">
        <v>531106</v>
      </c>
      <c r="B1787" s="7" t="s">
        <v>99</v>
      </c>
      <c r="C1787" s="5"/>
      <c r="D1787" s="5"/>
    </row>
    <row r="1788" spans="1:4" x14ac:dyDescent="0.25">
      <c r="A1788" s="6">
        <v>531107</v>
      </c>
      <c r="B1788" s="7" t="s">
        <v>100</v>
      </c>
      <c r="D1788" s="5"/>
    </row>
    <row r="1789" spans="1:4" x14ac:dyDescent="0.25">
      <c r="A1789" s="6">
        <v>531108</v>
      </c>
      <c r="B1789" s="7" t="s">
        <v>101</v>
      </c>
      <c r="C1789" s="5"/>
      <c r="D1789" s="5"/>
    </row>
    <row r="1790" spans="1:4" x14ac:dyDescent="0.25">
      <c r="A1790" s="6">
        <v>531109</v>
      </c>
      <c r="B1790" s="7" t="s">
        <v>102</v>
      </c>
      <c r="C1790" s="5"/>
      <c r="D1790" s="5"/>
    </row>
    <row r="1791" spans="1:4" x14ac:dyDescent="0.25">
      <c r="A1791" s="6">
        <v>531110</v>
      </c>
      <c r="B1791" s="7" t="s">
        <v>103</v>
      </c>
      <c r="C1791" s="5"/>
      <c r="D1791" s="5"/>
    </row>
    <row r="1792" spans="1:4" x14ac:dyDescent="0.25">
      <c r="A1792" s="6">
        <v>531111</v>
      </c>
      <c r="B1792" s="7" t="s">
        <v>104</v>
      </c>
      <c r="C1792" s="5"/>
      <c r="D1792" s="5"/>
    </row>
    <row r="1793" spans="1:4" x14ac:dyDescent="0.25">
      <c r="A1793" s="6">
        <v>531112</v>
      </c>
      <c r="B1793" s="7" t="s">
        <v>105</v>
      </c>
      <c r="C1793" s="5"/>
      <c r="D1793" s="5"/>
    </row>
    <row r="1794" spans="1:4" x14ac:dyDescent="0.25">
      <c r="A1794" s="6">
        <v>531113</v>
      </c>
      <c r="B1794" s="7" t="s">
        <v>106</v>
      </c>
      <c r="C1794" s="5"/>
      <c r="D1794" s="5"/>
    </row>
    <row r="1795" spans="1:4" x14ac:dyDescent="0.25">
      <c r="A1795" s="6">
        <v>531114</v>
      </c>
      <c r="B1795" s="7" t="s">
        <v>107</v>
      </c>
      <c r="C1795" s="5"/>
      <c r="D1795" s="5"/>
    </row>
    <row r="1796" spans="1:4" ht="15.75" thickBot="1" x14ac:dyDescent="0.3">
      <c r="A1796" s="19">
        <v>531115</v>
      </c>
      <c r="B1796" s="20" t="s">
        <v>108</v>
      </c>
      <c r="C1796" s="5"/>
      <c r="D1796" s="5"/>
    </row>
    <row r="1797" spans="1:4" ht="15.75" thickBot="1" x14ac:dyDescent="0.3">
      <c r="A1797" s="9" t="s">
        <v>18</v>
      </c>
      <c r="B1797" s="10"/>
      <c r="C1797" s="67">
        <f>SUM(C1782:C1796)</f>
        <v>0</v>
      </c>
      <c r="D1797" s="67">
        <f>SUM(D1782:D1796)</f>
        <v>0</v>
      </c>
    </row>
    <row r="1798" spans="1:4" x14ac:dyDescent="0.25">
      <c r="A1798" s="12">
        <v>5312</v>
      </c>
      <c r="B1798" s="13" t="s">
        <v>423</v>
      </c>
      <c r="C1798" s="68"/>
      <c r="D1798" s="68"/>
    </row>
    <row r="1799" spans="1:4" x14ac:dyDescent="0.25">
      <c r="A1799" s="6">
        <v>531201</v>
      </c>
      <c r="B1799" s="7" t="s">
        <v>94</v>
      </c>
      <c r="C1799" s="5"/>
      <c r="D1799" s="5"/>
    </row>
    <row r="1800" spans="1:4" x14ac:dyDescent="0.25">
      <c r="A1800" s="6">
        <v>531202</v>
      </c>
      <c r="B1800" s="7" t="s">
        <v>95</v>
      </c>
      <c r="C1800" s="5"/>
      <c r="D1800" s="5"/>
    </row>
    <row r="1801" spans="1:4" x14ac:dyDescent="0.25">
      <c r="A1801" s="6">
        <v>531203</v>
      </c>
      <c r="B1801" s="7" t="s">
        <v>96</v>
      </c>
      <c r="C1801" s="5"/>
      <c r="D1801" s="5"/>
    </row>
    <row r="1802" spans="1:4" x14ac:dyDescent="0.25">
      <c r="A1802" s="6">
        <v>531204</v>
      </c>
      <c r="B1802" s="7" t="s">
        <v>97</v>
      </c>
      <c r="C1802" s="5"/>
      <c r="D1802" s="5"/>
    </row>
    <row r="1803" spans="1:4" x14ac:dyDescent="0.25">
      <c r="A1803" s="6">
        <v>531205</v>
      </c>
      <c r="B1803" s="7" t="s">
        <v>98</v>
      </c>
      <c r="C1803" s="5"/>
      <c r="D1803" s="5"/>
    </row>
    <row r="1804" spans="1:4" x14ac:dyDescent="0.25">
      <c r="A1804" s="6">
        <v>531206</v>
      </c>
      <c r="B1804" s="7" t="s">
        <v>99</v>
      </c>
      <c r="C1804" s="5"/>
      <c r="D1804" s="5"/>
    </row>
    <row r="1805" spans="1:4" x14ac:dyDescent="0.25">
      <c r="A1805" s="6">
        <v>531207</v>
      </c>
      <c r="B1805" s="7" t="s">
        <v>100</v>
      </c>
      <c r="D1805" s="5"/>
    </row>
    <row r="1806" spans="1:4" x14ac:dyDescent="0.25">
      <c r="A1806" s="6">
        <v>531208</v>
      </c>
      <c r="B1806" s="7" t="s">
        <v>101</v>
      </c>
      <c r="C1806" s="5"/>
      <c r="D1806" s="5"/>
    </row>
    <row r="1807" spans="1:4" x14ac:dyDescent="0.25">
      <c r="A1807" s="6">
        <v>531209</v>
      </c>
      <c r="B1807" s="7" t="s">
        <v>102</v>
      </c>
      <c r="C1807" s="5"/>
      <c r="D1807" s="5"/>
    </row>
    <row r="1808" spans="1:4" x14ac:dyDescent="0.25">
      <c r="A1808" s="6">
        <v>531210</v>
      </c>
      <c r="B1808" s="7" t="s">
        <v>103</v>
      </c>
      <c r="C1808" s="5"/>
      <c r="D1808" s="5"/>
    </row>
    <row r="1809" spans="1:4" x14ac:dyDescent="0.25">
      <c r="A1809" s="6">
        <v>531211</v>
      </c>
      <c r="B1809" s="7" t="s">
        <v>104</v>
      </c>
      <c r="C1809" s="5"/>
      <c r="D1809" s="5"/>
    </row>
    <row r="1810" spans="1:4" x14ac:dyDescent="0.25">
      <c r="A1810" s="6">
        <v>531212</v>
      </c>
      <c r="B1810" s="7" t="s">
        <v>105</v>
      </c>
      <c r="C1810" s="5"/>
      <c r="D1810" s="5"/>
    </row>
    <row r="1811" spans="1:4" x14ac:dyDescent="0.25">
      <c r="A1811" s="6">
        <v>531213</v>
      </c>
      <c r="B1811" s="7" t="s">
        <v>106</v>
      </c>
      <c r="C1811" s="5"/>
      <c r="D1811" s="5"/>
    </row>
    <row r="1812" spans="1:4" x14ac:dyDescent="0.25">
      <c r="A1812" s="6">
        <v>531214</v>
      </c>
      <c r="B1812" s="7" t="s">
        <v>107</v>
      </c>
      <c r="C1812" s="5"/>
      <c r="D1812" s="5"/>
    </row>
    <row r="1813" spans="1:4" ht="15.75" thickBot="1" x14ac:dyDescent="0.3">
      <c r="A1813" s="19">
        <v>531215</v>
      </c>
      <c r="B1813" s="20" t="s">
        <v>108</v>
      </c>
      <c r="C1813" s="5"/>
      <c r="D1813" s="5"/>
    </row>
    <row r="1814" spans="1:4" ht="15.75" thickBot="1" x14ac:dyDescent="0.3">
      <c r="A1814" s="9" t="s">
        <v>18</v>
      </c>
      <c r="B1814" s="10"/>
      <c r="C1814" s="67">
        <f>SUM(C1799:C1813)</f>
        <v>0</v>
      </c>
      <c r="D1814" s="67">
        <f>SUM(D1799:D1813)</f>
        <v>0</v>
      </c>
    </row>
    <row r="1815" spans="1:4" x14ac:dyDescent="0.25">
      <c r="A1815" s="12">
        <v>5313</v>
      </c>
      <c r="B1815" s="13" t="s">
        <v>338</v>
      </c>
      <c r="C1815" s="68"/>
      <c r="D1815" s="68"/>
    </row>
    <row r="1816" spans="1:4" x14ac:dyDescent="0.25">
      <c r="A1816" s="6">
        <v>531301</v>
      </c>
      <c r="B1816" s="7" t="s">
        <v>94</v>
      </c>
      <c r="C1816" s="5"/>
      <c r="D1816" s="5"/>
    </row>
    <row r="1817" spans="1:4" x14ac:dyDescent="0.25">
      <c r="A1817" s="6">
        <v>531302</v>
      </c>
      <c r="B1817" s="7" t="s">
        <v>95</v>
      </c>
      <c r="C1817" s="5"/>
      <c r="D1817" s="5"/>
    </row>
    <row r="1818" spans="1:4" x14ac:dyDescent="0.25">
      <c r="A1818" s="6">
        <v>531303</v>
      </c>
      <c r="B1818" s="7" t="s">
        <v>96</v>
      </c>
      <c r="C1818" s="5"/>
      <c r="D1818" s="5"/>
    </row>
    <row r="1819" spans="1:4" x14ac:dyDescent="0.25">
      <c r="A1819" s="6">
        <v>531304</v>
      </c>
      <c r="B1819" s="7" t="s">
        <v>97</v>
      </c>
      <c r="C1819" s="5"/>
      <c r="D1819" s="5"/>
    </row>
    <row r="1820" spans="1:4" x14ac:dyDescent="0.25">
      <c r="A1820" s="6">
        <v>531305</v>
      </c>
      <c r="B1820" s="7" t="s">
        <v>98</v>
      </c>
      <c r="C1820" s="5"/>
      <c r="D1820" s="5"/>
    </row>
    <row r="1821" spans="1:4" x14ac:dyDescent="0.25">
      <c r="A1821" s="6">
        <v>531306</v>
      </c>
      <c r="B1821" s="7" t="s">
        <v>99</v>
      </c>
      <c r="C1821" s="5"/>
      <c r="D1821" s="5"/>
    </row>
    <row r="1822" spans="1:4" x14ac:dyDescent="0.25">
      <c r="A1822" s="6">
        <v>531307</v>
      </c>
      <c r="B1822" s="7" t="s">
        <v>100</v>
      </c>
      <c r="C1822" s="5"/>
      <c r="D1822" s="5"/>
    </row>
    <row r="1823" spans="1:4" x14ac:dyDescent="0.25">
      <c r="A1823" s="6">
        <v>531308</v>
      </c>
      <c r="B1823" s="7" t="s">
        <v>101</v>
      </c>
      <c r="C1823" s="5"/>
      <c r="D1823" s="5"/>
    </row>
    <row r="1824" spans="1:4" x14ac:dyDescent="0.25">
      <c r="A1824" s="6">
        <v>531309</v>
      </c>
      <c r="B1824" s="7" t="s">
        <v>102</v>
      </c>
      <c r="C1824" s="5"/>
      <c r="D1824" s="5"/>
    </row>
    <row r="1825" spans="1:4" x14ac:dyDescent="0.25">
      <c r="A1825" s="6">
        <v>531310</v>
      </c>
      <c r="B1825" s="7" t="s">
        <v>103</v>
      </c>
      <c r="C1825" s="5"/>
      <c r="D1825" s="5"/>
    </row>
    <row r="1826" spans="1:4" x14ac:dyDescent="0.25">
      <c r="A1826" s="6">
        <v>531311</v>
      </c>
      <c r="B1826" s="7" t="s">
        <v>104</v>
      </c>
      <c r="C1826" s="5"/>
      <c r="D1826" s="5"/>
    </row>
    <row r="1827" spans="1:4" x14ac:dyDescent="0.25">
      <c r="A1827" s="6">
        <v>531312</v>
      </c>
      <c r="B1827" s="7" t="s">
        <v>105</v>
      </c>
      <c r="C1827" s="5"/>
      <c r="D1827" s="5"/>
    </row>
    <row r="1828" spans="1:4" x14ac:dyDescent="0.25">
      <c r="A1828" s="6">
        <v>531313</v>
      </c>
      <c r="B1828" s="7" t="s">
        <v>106</v>
      </c>
      <c r="C1828" s="5"/>
      <c r="D1828" s="5"/>
    </row>
    <row r="1829" spans="1:4" x14ac:dyDescent="0.25">
      <c r="A1829" s="6">
        <v>531314</v>
      </c>
      <c r="B1829" s="7" t="s">
        <v>107</v>
      </c>
      <c r="C1829" s="5"/>
      <c r="D1829" s="5"/>
    </row>
    <row r="1830" spans="1:4" ht="15.75" thickBot="1" x14ac:dyDescent="0.3">
      <c r="A1830" s="19">
        <v>531315</v>
      </c>
      <c r="B1830" s="20" t="s">
        <v>108</v>
      </c>
      <c r="C1830" s="5"/>
      <c r="D1830" s="5"/>
    </row>
    <row r="1831" spans="1:4" ht="15.75" thickBot="1" x14ac:dyDescent="0.3">
      <c r="A1831" s="9" t="s">
        <v>18</v>
      </c>
      <c r="B1831" s="10"/>
      <c r="C1831" s="67">
        <f>SUM(C1816:C1830)</f>
        <v>0</v>
      </c>
      <c r="D1831" s="67">
        <f>SUM(D1816:D1830)</f>
        <v>0</v>
      </c>
    </row>
    <row r="1832" spans="1:4" x14ac:dyDescent="0.25">
      <c r="A1832" s="12">
        <v>5314</v>
      </c>
      <c r="B1832" s="13" t="s">
        <v>424</v>
      </c>
      <c r="C1832" s="68"/>
      <c r="D1832" s="68"/>
    </row>
    <row r="1833" spans="1:4" x14ac:dyDescent="0.25">
      <c r="A1833" s="6">
        <v>531401</v>
      </c>
      <c r="B1833" s="7" t="s">
        <v>94</v>
      </c>
      <c r="C1833" s="5"/>
      <c r="D1833" s="5"/>
    </row>
    <row r="1834" spans="1:4" x14ac:dyDescent="0.25">
      <c r="A1834" s="6">
        <v>531402</v>
      </c>
      <c r="B1834" s="7" t="s">
        <v>95</v>
      </c>
      <c r="C1834" s="5"/>
      <c r="D1834" s="5"/>
    </row>
    <row r="1835" spans="1:4" x14ac:dyDescent="0.25">
      <c r="A1835" s="6">
        <v>531403</v>
      </c>
      <c r="B1835" s="7" t="s">
        <v>96</v>
      </c>
      <c r="C1835" s="5"/>
      <c r="D1835" s="5"/>
    </row>
    <row r="1836" spans="1:4" x14ac:dyDescent="0.25">
      <c r="A1836" s="6">
        <v>531404</v>
      </c>
      <c r="B1836" s="7" t="s">
        <v>97</v>
      </c>
      <c r="C1836" s="5"/>
      <c r="D1836" s="5"/>
    </row>
    <row r="1837" spans="1:4" x14ac:dyDescent="0.25">
      <c r="A1837" s="6">
        <v>531405</v>
      </c>
      <c r="B1837" s="7" t="s">
        <v>98</v>
      </c>
      <c r="C1837" s="5"/>
      <c r="D1837" s="5"/>
    </row>
    <row r="1838" spans="1:4" x14ac:dyDescent="0.25">
      <c r="A1838" s="6">
        <v>531406</v>
      </c>
      <c r="B1838" s="7" t="s">
        <v>99</v>
      </c>
      <c r="C1838" s="5"/>
      <c r="D1838" s="5"/>
    </row>
    <row r="1839" spans="1:4" x14ac:dyDescent="0.25">
      <c r="A1839" s="6">
        <v>531407</v>
      </c>
      <c r="B1839" s="7" t="s">
        <v>100</v>
      </c>
      <c r="C1839" s="5"/>
      <c r="D1839" s="5"/>
    </row>
    <row r="1840" spans="1:4" x14ac:dyDescent="0.25">
      <c r="A1840" s="16">
        <v>531408</v>
      </c>
      <c r="B1840" s="17" t="s">
        <v>101</v>
      </c>
      <c r="C1840" s="5"/>
      <c r="D1840" s="5"/>
    </row>
    <row r="1841" spans="1:4" x14ac:dyDescent="0.25">
      <c r="A1841" s="6">
        <v>531409</v>
      </c>
      <c r="B1841" s="7" t="s">
        <v>102</v>
      </c>
      <c r="C1841" s="5"/>
      <c r="D1841" s="5"/>
    </row>
    <row r="1842" spans="1:4" x14ac:dyDescent="0.25">
      <c r="A1842" s="6">
        <v>531410</v>
      </c>
      <c r="B1842" s="7" t="s">
        <v>103</v>
      </c>
      <c r="C1842" s="5"/>
      <c r="D1842" s="5"/>
    </row>
    <row r="1843" spans="1:4" x14ac:dyDescent="0.25">
      <c r="A1843" s="6">
        <v>531411</v>
      </c>
      <c r="B1843" s="7" t="s">
        <v>104</v>
      </c>
      <c r="C1843" s="5"/>
      <c r="D1843" s="5"/>
    </row>
    <row r="1844" spans="1:4" x14ac:dyDescent="0.25">
      <c r="A1844" s="6">
        <v>531412</v>
      </c>
      <c r="B1844" s="7" t="s">
        <v>105</v>
      </c>
      <c r="C1844" s="5"/>
      <c r="D1844" s="5"/>
    </row>
    <row r="1845" spans="1:4" x14ac:dyDescent="0.25">
      <c r="A1845" s="6">
        <v>531413</v>
      </c>
      <c r="B1845" s="7" t="s">
        <v>106</v>
      </c>
      <c r="C1845" s="5"/>
      <c r="D1845" s="5"/>
    </row>
    <row r="1846" spans="1:4" x14ac:dyDescent="0.25">
      <c r="A1846" s="6">
        <v>531414</v>
      </c>
      <c r="B1846" s="7" t="s">
        <v>107</v>
      </c>
      <c r="C1846" s="5"/>
      <c r="D1846" s="5"/>
    </row>
    <row r="1847" spans="1:4" ht="15.75" thickBot="1" x14ac:dyDescent="0.3">
      <c r="A1847" s="19">
        <v>531415</v>
      </c>
      <c r="B1847" s="20" t="s">
        <v>108</v>
      </c>
      <c r="C1847" s="5"/>
      <c r="D1847" s="5"/>
    </row>
    <row r="1848" spans="1:4" ht="15.75" thickBot="1" x14ac:dyDescent="0.3">
      <c r="A1848" s="9" t="s">
        <v>18</v>
      </c>
      <c r="B1848" s="10"/>
      <c r="C1848" s="67">
        <f>SUM(C1833:C1847)</f>
        <v>0</v>
      </c>
      <c r="D1848" s="67">
        <f>SUM(D1833:D1847)</f>
        <v>0</v>
      </c>
    </row>
    <row r="1849" spans="1:4" x14ac:dyDescent="0.25">
      <c r="A1849" s="12">
        <v>5315</v>
      </c>
      <c r="B1849" s="13" t="s">
        <v>425</v>
      </c>
      <c r="C1849" s="68"/>
      <c r="D1849" s="68"/>
    </row>
    <row r="1850" spans="1:4" x14ac:dyDescent="0.25">
      <c r="A1850" s="6">
        <v>531501</v>
      </c>
      <c r="B1850" s="7" t="s">
        <v>94</v>
      </c>
      <c r="C1850" s="5"/>
      <c r="D1850" s="5"/>
    </row>
    <row r="1851" spans="1:4" x14ac:dyDescent="0.25">
      <c r="A1851" s="6">
        <v>531502</v>
      </c>
      <c r="B1851" s="7" t="s">
        <v>95</v>
      </c>
      <c r="C1851" s="5"/>
      <c r="D1851" s="5"/>
    </row>
    <row r="1852" spans="1:4" x14ac:dyDescent="0.25">
      <c r="A1852" s="6">
        <v>531503</v>
      </c>
      <c r="B1852" s="7" t="s">
        <v>96</v>
      </c>
      <c r="C1852" s="5"/>
      <c r="D1852" s="5"/>
    </row>
    <row r="1853" spans="1:4" x14ac:dyDescent="0.25">
      <c r="A1853" s="6">
        <v>531504</v>
      </c>
      <c r="B1853" s="7" t="s">
        <v>97</v>
      </c>
      <c r="C1853" s="5"/>
      <c r="D1853" s="5"/>
    </row>
    <row r="1854" spans="1:4" x14ac:dyDescent="0.25">
      <c r="A1854" s="6">
        <v>531505</v>
      </c>
      <c r="B1854" s="7" t="s">
        <v>98</v>
      </c>
      <c r="C1854" s="5"/>
      <c r="D1854" s="5"/>
    </row>
    <row r="1855" spans="1:4" x14ac:dyDescent="0.25">
      <c r="A1855" s="6">
        <v>531506</v>
      </c>
      <c r="B1855" s="7" t="s">
        <v>99</v>
      </c>
      <c r="C1855" s="5"/>
      <c r="D1855" s="5"/>
    </row>
    <row r="1856" spans="1:4" x14ac:dyDescent="0.25">
      <c r="A1856" s="6">
        <v>531507</v>
      </c>
      <c r="B1856" s="7" t="s">
        <v>100</v>
      </c>
      <c r="C1856" s="5"/>
      <c r="D1856" s="5"/>
    </row>
    <row r="1857" spans="1:4" x14ac:dyDescent="0.25">
      <c r="A1857" s="6">
        <v>531508</v>
      </c>
      <c r="B1857" s="7" t="s">
        <v>101</v>
      </c>
      <c r="C1857" s="5"/>
      <c r="D1857" s="5"/>
    </row>
    <row r="1858" spans="1:4" x14ac:dyDescent="0.25">
      <c r="A1858" s="6">
        <v>531509</v>
      </c>
      <c r="B1858" s="7" t="s">
        <v>102</v>
      </c>
      <c r="C1858" s="5"/>
      <c r="D1858" s="5"/>
    </row>
    <row r="1859" spans="1:4" x14ac:dyDescent="0.25">
      <c r="A1859" s="6">
        <v>531510</v>
      </c>
      <c r="B1859" s="7" t="s">
        <v>103</v>
      </c>
      <c r="C1859" s="5"/>
      <c r="D1859" s="5"/>
    </row>
    <row r="1860" spans="1:4" x14ac:dyDescent="0.25">
      <c r="A1860" s="6">
        <v>531511</v>
      </c>
      <c r="B1860" s="7" t="s">
        <v>104</v>
      </c>
      <c r="C1860" s="5"/>
      <c r="D1860" s="5"/>
    </row>
    <row r="1861" spans="1:4" x14ac:dyDescent="0.25">
      <c r="A1861" s="6">
        <v>531512</v>
      </c>
      <c r="B1861" s="7" t="s">
        <v>105</v>
      </c>
      <c r="C1861" s="5"/>
      <c r="D1861" s="5"/>
    </row>
    <row r="1862" spans="1:4" x14ac:dyDescent="0.25">
      <c r="A1862" s="6">
        <v>531513</v>
      </c>
      <c r="B1862" s="7" t="s">
        <v>106</v>
      </c>
      <c r="C1862" s="5"/>
      <c r="D1862" s="5"/>
    </row>
    <row r="1863" spans="1:4" x14ac:dyDescent="0.25">
      <c r="A1863" s="6">
        <v>531514</v>
      </c>
      <c r="B1863" s="7" t="s">
        <v>107</v>
      </c>
      <c r="C1863" s="5"/>
      <c r="D1863" s="5"/>
    </row>
    <row r="1864" spans="1:4" ht="15.75" thickBot="1" x14ac:dyDescent="0.3">
      <c r="A1864" s="19">
        <v>531515</v>
      </c>
      <c r="B1864" s="20" t="s">
        <v>108</v>
      </c>
      <c r="C1864" s="75"/>
      <c r="D1864" s="75"/>
    </row>
    <row r="1865" spans="1:4" ht="15.75" thickBot="1" x14ac:dyDescent="0.3">
      <c r="A1865" s="9" t="s">
        <v>18</v>
      </c>
      <c r="B1865" s="10"/>
      <c r="C1865" s="67">
        <f>SUM(C1850:C1864)</f>
        <v>0</v>
      </c>
      <c r="D1865" s="67">
        <f>SUM(D1850:D1864)</f>
        <v>0</v>
      </c>
    </row>
    <row r="1866" spans="1:4" x14ac:dyDescent="0.25">
      <c r="A1866" s="12">
        <v>5316</v>
      </c>
      <c r="B1866" s="13" t="s">
        <v>347</v>
      </c>
      <c r="C1866" s="68"/>
      <c r="D1866" s="68"/>
    </row>
    <row r="1867" spans="1:4" x14ac:dyDescent="0.25">
      <c r="A1867" s="6">
        <v>531601</v>
      </c>
      <c r="B1867" s="7" t="s">
        <v>348</v>
      </c>
      <c r="C1867" s="5"/>
      <c r="D1867" s="5"/>
    </row>
    <row r="1868" spans="1:4" x14ac:dyDescent="0.25">
      <c r="A1868" s="6">
        <v>531602</v>
      </c>
      <c r="B1868" s="7" t="s">
        <v>349</v>
      </c>
      <c r="C1868" s="5"/>
      <c r="D1868" s="5"/>
    </row>
    <row r="1869" spans="1:4" x14ac:dyDescent="0.25">
      <c r="A1869" s="6">
        <v>531603</v>
      </c>
      <c r="B1869" s="7" t="s">
        <v>350</v>
      </c>
      <c r="C1869" s="5"/>
      <c r="D1869" s="5"/>
    </row>
    <row r="1870" spans="1:4" x14ac:dyDescent="0.25">
      <c r="A1870" s="6">
        <v>531604</v>
      </c>
      <c r="B1870" s="7" t="s">
        <v>352</v>
      </c>
      <c r="C1870" s="5"/>
      <c r="D1870" s="5"/>
    </row>
    <row r="1871" spans="1:4" x14ac:dyDescent="0.25">
      <c r="A1871" s="6">
        <v>531605</v>
      </c>
      <c r="B1871" s="7" t="s">
        <v>353</v>
      </c>
      <c r="C1871" s="5"/>
      <c r="D1871" s="5"/>
    </row>
    <row r="1872" spans="1:4" x14ac:dyDescent="0.25">
      <c r="A1872" s="6">
        <v>531606</v>
      </c>
      <c r="B1872" s="7" t="s">
        <v>354</v>
      </c>
      <c r="C1872" s="5"/>
      <c r="D1872" s="5"/>
    </row>
    <row r="1873" spans="1:4" x14ac:dyDescent="0.25">
      <c r="A1873" s="6">
        <v>531607</v>
      </c>
      <c r="B1873" s="7" t="s">
        <v>355</v>
      </c>
      <c r="C1873" s="5"/>
      <c r="D1873" s="5"/>
    </row>
    <row r="1874" spans="1:4" x14ac:dyDescent="0.25">
      <c r="A1874" s="6">
        <v>531608</v>
      </c>
      <c r="B1874" s="7" t="s">
        <v>356</v>
      </c>
      <c r="C1874" s="5"/>
      <c r="D1874" s="5"/>
    </row>
    <row r="1875" spans="1:4" x14ac:dyDescent="0.25">
      <c r="A1875" s="6">
        <v>531609</v>
      </c>
      <c r="B1875" s="7" t="s">
        <v>357</v>
      </c>
      <c r="C1875" s="5"/>
      <c r="D1875" s="5"/>
    </row>
    <row r="1876" spans="1:4" x14ac:dyDescent="0.25">
      <c r="A1876" s="6">
        <v>531610</v>
      </c>
      <c r="B1876" s="7" t="s">
        <v>358</v>
      </c>
      <c r="C1876" s="5"/>
      <c r="D1876" s="5"/>
    </row>
    <row r="1877" spans="1:4" x14ac:dyDescent="0.25">
      <c r="A1877" s="6">
        <v>531611</v>
      </c>
      <c r="B1877" s="7" t="s">
        <v>359</v>
      </c>
      <c r="C1877" s="5"/>
      <c r="D1877" s="5"/>
    </row>
    <row r="1878" spans="1:4" x14ac:dyDescent="0.25">
      <c r="A1878" s="6">
        <v>531612</v>
      </c>
      <c r="B1878" s="7" t="s">
        <v>360</v>
      </c>
      <c r="C1878" s="5"/>
      <c r="D1878" s="5"/>
    </row>
    <row r="1879" spans="1:4" x14ac:dyDescent="0.25">
      <c r="A1879" s="6">
        <v>531613</v>
      </c>
      <c r="B1879" s="7" t="s">
        <v>361</v>
      </c>
      <c r="C1879" s="5"/>
      <c r="D1879" s="5"/>
    </row>
    <row r="1880" spans="1:4" x14ac:dyDescent="0.25">
      <c r="A1880" s="6">
        <v>531614</v>
      </c>
      <c r="B1880" s="7" t="s">
        <v>362</v>
      </c>
      <c r="C1880" s="5"/>
      <c r="D1880" s="5"/>
    </row>
    <row r="1881" spans="1:4" x14ac:dyDescent="0.25">
      <c r="A1881" s="6">
        <v>531615</v>
      </c>
      <c r="B1881" s="7" t="s">
        <v>363</v>
      </c>
      <c r="C1881" s="5"/>
      <c r="D1881" s="5"/>
    </row>
    <row r="1882" spans="1:4" x14ac:dyDescent="0.25">
      <c r="A1882" s="6">
        <v>531616</v>
      </c>
      <c r="B1882" s="7" t="s">
        <v>364</v>
      </c>
      <c r="C1882" s="5"/>
      <c r="D1882" s="5"/>
    </row>
    <row r="1883" spans="1:4" x14ac:dyDescent="0.25">
      <c r="A1883" s="6">
        <v>531617</v>
      </c>
      <c r="B1883" s="7" t="s">
        <v>365</v>
      </c>
      <c r="C1883" s="5"/>
      <c r="D1883" s="5"/>
    </row>
    <row r="1884" spans="1:4" x14ac:dyDescent="0.25">
      <c r="A1884" s="6">
        <v>531618</v>
      </c>
      <c r="B1884" s="7" t="s">
        <v>366</v>
      </c>
      <c r="C1884" s="5"/>
      <c r="D1884" s="5"/>
    </row>
    <row r="1885" spans="1:4" x14ac:dyDescent="0.25">
      <c r="A1885" s="6">
        <v>531619</v>
      </c>
      <c r="B1885" s="7" t="s">
        <v>367</v>
      </c>
      <c r="C1885" s="5"/>
      <c r="D1885" s="5"/>
    </row>
    <row r="1886" spans="1:4" x14ac:dyDescent="0.25">
      <c r="A1886" s="6">
        <v>531620</v>
      </c>
      <c r="B1886" s="7" t="s">
        <v>368</v>
      </c>
      <c r="C1886" s="5"/>
      <c r="D1886" s="5"/>
    </row>
    <row r="1887" spans="1:4" x14ac:dyDescent="0.25">
      <c r="A1887" s="6">
        <v>531621</v>
      </c>
      <c r="B1887" s="7" t="s">
        <v>369</v>
      </c>
      <c r="C1887" s="5"/>
      <c r="D1887" s="5"/>
    </row>
    <row r="1888" spans="1:4" x14ac:dyDescent="0.25">
      <c r="A1888" s="6">
        <v>531622</v>
      </c>
      <c r="B1888" s="7" t="s">
        <v>370</v>
      </c>
      <c r="C1888" s="5"/>
      <c r="D1888" s="5"/>
    </row>
    <row r="1889" spans="1:4" x14ac:dyDescent="0.25">
      <c r="A1889" s="6">
        <v>531623</v>
      </c>
      <c r="B1889" s="7" t="s">
        <v>371</v>
      </c>
      <c r="C1889" s="5"/>
      <c r="D1889" s="5"/>
    </row>
    <row r="1890" spans="1:4" x14ac:dyDescent="0.25">
      <c r="A1890" s="6">
        <v>531624</v>
      </c>
      <c r="B1890" s="7" t="s">
        <v>372</v>
      </c>
      <c r="C1890" s="5"/>
      <c r="D1890" s="5"/>
    </row>
    <row r="1891" spans="1:4" x14ac:dyDescent="0.25">
      <c r="A1891" s="6">
        <v>531625</v>
      </c>
      <c r="B1891" s="7" t="s">
        <v>373</v>
      </c>
      <c r="C1891" s="5"/>
      <c r="D1891" s="5"/>
    </row>
    <row r="1892" spans="1:4" x14ac:dyDescent="0.25">
      <c r="A1892" s="6">
        <v>531626</v>
      </c>
      <c r="B1892" s="7" t="s">
        <v>374</v>
      </c>
      <c r="C1892" s="5"/>
      <c r="D1892" s="5"/>
    </row>
    <row r="1893" spans="1:4" x14ac:dyDescent="0.25">
      <c r="A1893" s="6">
        <v>531627</v>
      </c>
      <c r="B1893" s="7" t="s">
        <v>375</v>
      </c>
      <c r="C1893" s="5"/>
      <c r="D1893" s="5"/>
    </row>
    <row r="1894" spans="1:4" x14ac:dyDescent="0.25">
      <c r="A1894" s="6">
        <v>531628</v>
      </c>
      <c r="B1894" s="7" t="s">
        <v>376</v>
      </c>
      <c r="C1894" s="5"/>
      <c r="D1894" s="5"/>
    </row>
    <row r="1895" spans="1:4" x14ac:dyDescent="0.25">
      <c r="A1895" s="6">
        <v>531629</v>
      </c>
      <c r="B1895" s="7" t="s">
        <v>377</v>
      </c>
      <c r="C1895" s="5"/>
      <c r="D1895" s="5"/>
    </row>
    <row r="1896" spans="1:4" x14ac:dyDescent="0.25">
      <c r="A1896" s="6">
        <v>531630</v>
      </c>
      <c r="B1896" s="7" t="s">
        <v>378</v>
      </c>
      <c r="C1896" s="5"/>
      <c r="D1896" s="5"/>
    </row>
    <row r="1897" spans="1:4" x14ac:dyDescent="0.25">
      <c r="A1897" s="6">
        <v>531631</v>
      </c>
      <c r="B1897" s="7" t="s">
        <v>379</v>
      </c>
      <c r="C1897" s="5"/>
      <c r="D1897" s="5"/>
    </row>
    <row r="1898" spans="1:4" x14ac:dyDescent="0.25">
      <c r="A1898" s="6">
        <v>531632</v>
      </c>
      <c r="B1898" s="7" t="s">
        <v>380</v>
      </c>
      <c r="C1898" s="5"/>
      <c r="D1898" s="5"/>
    </row>
    <row r="1899" spans="1:4" x14ac:dyDescent="0.25">
      <c r="A1899" s="6">
        <v>531633</v>
      </c>
      <c r="B1899" s="7" t="s">
        <v>381</v>
      </c>
      <c r="C1899" s="5"/>
      <c r="D1899" s="5"/>
    </row>
    <row r="1900" spans="1:4" x14ac:dyDescent="0.25">
      <c r="A1900" s="6">
        <v>531634</v>
      </c>
      <c r="B1900" s="7" t="s">
        <v>382</v>
      </c>
      <c r="C1900" s="5"/>
      <c r="D1900" s="5"/>
    </row>
    <row r="1901" spans="1:4" x14ac:dyDescent="0.25">
      <c r="A1901" s="6">
        <v>531635</v>
      </c>
      <c r="B1901" s="7" t="s">
        <v>383</v>
      </c>
      <c r="C1901" s="5"/>
      <c r="D1901" s="5"/>
    </row>
    <row r="1902" spans="1:4" x14ac:dyDescent="0.25">
      <c r="A1902" s="6">
        <v>531636</v>
      </c>
      <c r="B1902" s="7" t="s">
        <v>384</v>
      </c>
      <c r="C1902" s="5"/>
      <c r="D1902" s="5"/>
    </row>
    <row r="1903" spans="1:4" x14ac:dyDescent="0.25">
      <c r="A1903" s="6">
        <v>531637</v>
      </c>
      <c r="B1903" s="7" t="s">
        <v>385</v>
      </c>
      <c r="C1903" s="5"/>
      <c r="D1903" s="5"/>
    </row>
    <row r="1904" spans="1:4" x14ac:dyDescent="0.25">
      <c r="A1904" s="6">
        <v>531638</v>
      </c>
      <c r="B1904" s="7" t="s">
        <v>414</v>
      </c>
      <c r="C1904" s="5"/>
      <c r="D1904" s="5"/>
    </row>
    <row r="1905" spans="1:4" x14ac:dyDescent="0.25">
      <c r="A1905" s="6">
        <v>531639</v>
      </c>
      <c r="B1905" s="7" t="s">
        <v>387</v>
      </c>
      <c r="C1905" s="5"/>
      <c r="D1905" s="5"/>
    </row>
    <row r="1906" spans="1:4" x14ac:dyDescent="0.25">
      <c r="A1906" s="6">
        <v>531640</v>
      </c>
      <c r="B1906" s="7" t="s">
        <v>388</v>
      </c>
      <c r="C1906" s="5"/>
      <c r="D1906" s="5"/>
    </row>
    <row r="1907" spans="1:4" x14ac:dyDescent="0.25">
      <c r="A1907" s="6">
        <v>531641</v>
      </c>
      <c r="B1907" s="7" t="s">
        <v>389</v>
      </c>
      <c r="C1907" s="5"/>
      <c r="D1907" s="5"/>
    </row>
    <row r="1908" spans="1:4" x14ac:dyDescent="0.25">
      <c r="A1908" s="6">
        <v>531642</v>
      </c>
      <c r="B1908" s="7" t="s">
        <v>167</v>
      </c>
      <c r="C1908" s="5"/>
      <c r="D1908" s="5"/>
    </row>
    <row r="1909" spans="1:4" x14ac:dyDescent="0.25">
      <c r="A1909" s="6">
        <v>531643</v>
      </c>
      <c r="B1909" s="7" t="s">
        <v>159</v>
      </c>
      <c r="C1909" s="5"/>
      <c r="D1909" s="5"/>
    </row>
    <row r="1910" spans="1:4" x14ac:dyDescent="0.25">
      <c r="A1910" s="6">
        <v>531644</v>
      </c>
      <c r="B1910" s="7" t="s">
        <v>169</v>
      </c>
      <c r="C1910" s="5"/>
      <c r="D1910" s="5"/>
    </row>
    <row r="1911" spans="1:4" x14ac:dyDescent="0.25">
      <c r="A1911" s="6">
        <v>531645</v>
      </c>
      <c r="B1911" s="7" t="s">
        <v>170</v>
      </c>
      <c r="C1911" s="5"/>
      <c r="D1911" s="5"/>
    </row>
    <row r="1912" spans="1:4" x14ac:dyDescent="0.25">
      <c r="A1912" s="6">
        <v>531646</v>
      </c>
      <c r="B1912" s="7" t="s">
        <v>171</v>
      </c>
      <c r="C1912" s="5"/>
      <c r="D1912" s="5"/>
    </row>
    <row r="1913" spans="1:4" x14ac:dyDescent="0.25">
      <c r="A1913" s="6">
        <v>531647</v>
      </c>
      <c r="B1913" s="7" t="s">
        <v>390</v>
      </c>
      <c r="C1913" s="5"/>
      <c r="D1913" s="5"/>
    </row>
    <row r="1914" spans="1:4" x14ac:dyDescent="0.25">
      <c r="A1914" s="6">
        <v>531648</v>
      </c>
      <c r="B1914" s="7" t="s">
        <v>391</v>
      </c>
      <c r="C1914" s="5"/>
      <c r="D1914" s="5"/>
    </row>
    <row r="1915" spans="1:4" ht="15.75" thickBot="1" x14ac:dyDescent="0.3">
      <c r="A1915" s="6">
        <v>531660</v>
      </c>
      <c r="B1915" s="7" t="s">
        <v>38</v>
      </c>
      <c r="C1915" s="5"/>
      <c r="D1915" s="5"/>
    </row>
    <row r="1916" spans="1:4" x14ac:dyDescent="0.25">
      <c r="A1916" s="22" t="s">
        <v>18</v>
      </c>
      <c r="B1916" s="23"/>
      <c r="C1916" s="71">
        <f>SUM(C1867:C1915)</f>
        <v>0</v>
      </c>
      <c r="D1916" s="71">
        <f>SUM(D1867:D1915)</f>
        <v>0</v>
      </c>
    </row>
    <row r="1917" spans="1:4" x14ac:dyDescent="0.25">
      <c r="A1917" s="36">
        <v>5317</v>
      </c>
      <c r="B1917" s="37" t="s">
        <v>282</v>
      </c>
      <c r="C1917" s="77"/>
      <c r="D1917" s="77"/>
    </row>
    <row r="1918" spans="1:4" ht="15.75" thickBot="1" x14ac:dyDescent="0.3">
      <c r="A1918" s="52">
        <v>531701</v>
      </c>
      <c r="B1918" s="53" t="s">
        <v>292</v>
      </c>
      <c r="C1918" s="5"/>
      <c r="D1918" s="5"/>
    </row>
    <row r="1919" spans="1:4" ht="15.75" thickBot="1" x14ac:dyDescent="0.3">
      <c r="A1919" s="9" t="s">
        <v>18</v>
      </c>
      <c r="B1919" s="10"/>
      <c r="C1919" s="67">
        <f>SUM(C1918:C1918)</f>
        <v>0</v>
      </c>
      <c r="D1919" s="67">
        <f>SUM(D1918:D1918)</f>
        <v>0</v>
      </c>
    </row>
    <row r="1920" spans="1:4" x14ac:dyDescent="0.25">
      <c r="A1920" s="12">
        <v>54</v>
      </c>
      <c r="B1920" s="13" t="s">
        <v>426</v>
      </c>
      <c r="C1920" s="68"/>
      <c r="D1920" s="68"/>
    </row>
    <row r="1921" spans="1:4" x14ac:dyDescent="0.25">
      <c r="A1921" s="3">
        <v>5401</v>
      </c>
      <c r="B1921" s="4" t="s">
        <v>427</v>
      </c>
      <c r="C1921" s="5"/>
      <c r="D1921" s="5"/>
    </row>
    <row r="1922" spans="1:4" x14ac:dyDescent="0.25">
      <c r="A1922" s="6">
        <v>540101</v>
      </c>
      <c r="B1922" s="7" t="s">
        <v>94</v>
      </c>
      <c r="C1922" s="5">
        <v>3222470</v>
      </c>
      <c r="D1922" s="5">
        <v>20714085</v>
      </c>
    </row>
    <row r="1923" spans="1:4" x14ac:dyDescent="0.25">
      <c r="A1923" s="6">
        <v>540102</v>
      </c>
      <c r="B1923" s="7" t="s">
        <v>95</v>
      </c>
      <c r="C1923" s="5"/>
      <c r="D1923" s="5"/>
    </row>
    <row r="1924" spans="1:4" x14ac:dyDescent="0.25">
      <c r="A1924" s="6">
        <v>540103</v>
      </c>
      <c r="B1924" s="7" t="s">
        <v>96</v>
      </c>
      <c r="C1924" s="5"/>
      <c r="D1924" s="5"/>
    </row>
    <row r="1925" spans="1:4" x14ac:dyDescent="0.25">
      <c r="A1925" s="6">
        <v>540104</v>
      </c>
      <c r="B1925" s="7" t="s">
        <v>97</v>
      </c>
      <c r="C1925" s="5"/>
      <c r="D1925" s="5"/>
    </row>
    <row r="1926" spans="1:4" x14ac:dyDescent="0.25">
      <c r="A1926" s="6">
        <v>540105</v>
      </c>
      <c r="B1926" s="7" t="s">
        <v>98</v>
      </c>
      <c r="C1926" s="5">
        <v>839575</v>
      </c>
      <c r="D1926" s="5">
        <v>-51287</v>
      </c>
    </row>
    <row r="1927" spans="1:4" x14ac:dyDescent="0.25">
      <c r="A1927" s="6">
        <v>540106</v>
      </c>
      <c r="B1927" s="7" t="s">
        <v>99</v>
      </c>
      <c r="C1927" s="5"/>
      <c r="D1927" s="5">
        <v>94899</v>
      </c>
    </row>
    <row r="1928" spans="1:4" x14ac:dyDescent="0.25">
      <c r="A1928" s="6">
        <v>540107</v>
      </c>
      <c r="B1928" s="7" t="s">
        <v>100</v>
      </c>
      <c r="C1928" s="5"/>
      <c r="D1928" s="5"/>
    </row>
    <row r="1929" spans="1:4" x14ac:dyDescent="0.25">
      <c r="A1929" s="6">
        <v>540108</v>
      </c>
      <c r="B1929" s="7" t="s">
        <v>101</v>
      </c>
      <c r="C1929" s="5">
        <v>568112</v>
      </c>
      <c r="D1929" s="5">
        <v>342313</v>
      </c>
    </row>
    <row r="1930" spans="1:4" x14ac:dyDescent="0.25">
      <c r="A1930" s="6">
        <v>540109</v>
      </c>
      <c r="B1930" s="7" t="s">
        <v>102</v>
      </c>
      <c r="C1930" s="5">
        <v>41888</v>
      </c>
      <c r="D1930" s="5">
        <v>2337030</v>
      </c>
    </row>
    <row r="1931" spans="1:4" x14ac:dyDescent="0.25">
      <c r="A1931" s="6">
        <v>540110</v>
      </c>
      <c r="B1931" s="7" t="s">
        <v>103</v>
      </c>
      <c r="C1931" s="5">
        <v>1050000</v>
      </c>
      <c r="D1931" s="5">
        <v>2117309</v>
      </c>
    </row>
    <row r="1932" spans="1:4" x14ac:dyDescent="0.25">
      <c r="A1932" s="6">
        <v>540111</v>
      </c>
      <c r="B1932" s="7" t="s">
        <v>104</v>
      </c>
      <c r="C1932" s="5">
        <v>1029670</v>
      </c>
      <c r="D1932" s="5">
        <v>475004</v>
      </c>
    </row>
    <row r="1933" spans="1:4" x14ac:dyDescent="0.25">
      <c r="A1933" s="6">
        <v>540112</v>
      </c>
      <c r="B1933" s="7" t="s">
        <v>105</v>
      </c>
      <c r="C1933" s="5"/>
      <c r="D1933" s="5"/>
    </row>
    <row r="1934" spans="1:4" x14ac:dyDescent="0.25">
      <c r="A1934" s="6">
        <v>540113</v>
      </c>
      <c r="B1934" s="7" t="s">
        <v>106</v>
      </c>
      <c r="C1934" s="5"/>
      <c r="D1934" s="5"/>
    </row>
    <row r="1935" spans="1:4" x14ac:dyDescent="0.25">
      <c r="A1935" s="6">
        <v>540114</v>
      </c>
      <c r="B1935" s="7" t="s">
        <v>107</v>
      </c>
      <c r="C1935" s="5"/>
      <c r="D1935" s="5"/>
    </row>
    <row r="1936" spans="1:4" ht="15.75" thickBot="1" x14ac:dyDescent="0.3">
      <c r="A1936" s="19">
        <v>540115</v>
      </c>
      <c r="B1936" s="20" t="s">
        <v>108</v>
      </c>
      <c r="C1936" s="75"/>
      <c r="D1936" s="75"/>
    </row>
    <row r="1937" spans="1:4" ht="15.75" thickBot="1" x14ac:dyDescent="0.3">
      <c r="A1937" s="9" t="s">
        <v>18</v>
      </c>
      <c r="B1937" s="10"/>
      <c r="C1937" s="67">
        <f>SUM(C1922:C1936)</f>
        <v>6751715</v>
      </c>
      <c r="D1937" s="67">
        <f>SUM(D1922:D1936)</f>
        <v>26029353</v>
      </c>
    </row>
    <row r="1938" spans="1:4" x14ac:dyDescent="0.25">
      <c r="A1938" s="12">
        <v>5402</v>
      </c>
      <c r="B1938" s="13" t="s">
        <v>428</v>
      </c>
      <c r="C1938" s="68"/>
      <c r="D1938" s="68"/>
    </row>
    <row r="1939" spans="1:4" x14ac:dyDescent="0.25">
      <c r="A1939" s="6">
        <v>540201</v>
      </c>
      <c r="B1939" s="7" t="s">
        <v>94</v>
      </c>
      <c r="C1939" s="5"/>
      <c r="D1939" s="5"/>
    </row>
    <row r="1940" spans="1:4" x14ac:dyDescent="0.25">
      <c r="A1940" s="6">
        <v>540202</v>
      </c>
      <c r="B1940" s="7" t="s">
        <v>95</v>
      </c>
      <c r="C1940" s="5"/>
      <c r="D1940" s="5"/>
    </row>
    <row r="1941" spans="1:4" x14ac:dyDescent="0.25">
      <c r="A1941" s="6">
        <v>540203</v>
      </c>
      <c r="B1941" s="7" t="s">
        <v>96</v>
      </c>
      <c r="C1941" s="5"/>
      <c r="D1941" s="5"/>
    </row>
    <row r="1942" spans="1:4" x14ac:dyDescent="0.25">
      <c r="A1942" s="6">
        <v>540204</v>
      </c>
      <c r="B1942" s="7" t="s">
        <v>97</v>
      </c>
      <c r="C1942" s="5"/>
      <c r="D1942" s="5"/>
    </row>
    <row r="1943" spans="1:4" x14ac:dyDescent="0.25">
      <c r="A1943" s="6">
        <v>540205</v>
      </c>
      <c r="B1943" s="7" t="s">
        <v>98</v>
      </c>
      <c r="C1943" s="5"/>
      <c r="D1943" s="5"/>
    </row>
    <row r="1944" spans="1:4" x14ac:dyDescent="0.25">
      <c r="A1944" s="6">
        <v>540206</v>
      </c>
      <c r="B1944" s="7" t="s">
        <v>99</v>
      </c>
      <c r="C1944" s="5"/>
      <c r="D1944" s="5"/>
    </row>
    <row r="1945" spans="1:4" x14ac:dyDescent="0.25">
      <c r="A1945" s="6">
        <v>540207</v>
      </c>
      <c r="B1945" s="7" t="s">
        <v>100</v>
      </c>
      <c r="C1945" s="5"/>
      <c r="D1945" s="5"/>
    </row>
    <row r="1946" spans="1:4" x14ac:dyDescent="0.25">
      <c r="A1946" s="6">
        <v>540208</v>
      </c>
      <c r="B1946" s="7" t="s">
        <v>101</v>
      </c>
      <c r="C1946" s="5"/>
      <c r="D1946" s="5"/>
    </row>
    <row r="1947" spans="1:4" x14ac:dyDescent="0.25">
      <c r="A1947" s="6">
        <v>540209</v>
      </c>
      <c r="B1947" s="7" t="s">
        <v>102</v>
      </c>
      <c r="C1947" s="5"/>
      <c r="D1947" s="5"/>
    </row>
    <row r="1948" spans="1:4" x14ac:dyDescent="0.25">
      <c r="A1948" s="6">
        <v>540210</v>
      </c>
      <c r="B1948" s="7" t="s">
        <v>103</v>
      </c>
      <c r="C1948" s="5"/>
      <c r="D1948" s="5"/>
    </row>
    <row r="1949" spans="1:4" x14ac:dyDescent="0.25">
      <c r="A1949" s="6">
        <v>540211</v>
      </c>
      <c r="B1949" s="7" t="s">
        <v>104</v>
      </c>
      <c r="C1949" s="5"/>
      <c r="D1949" s="5"/>
    </row>
    <row r="1950" spans="1:4" x14ac:dyDescent="0.25">
      <c r="A1950" s="6">
        <v>540212</v>
      </c>
      <c r="B1950" s="7" t="s">
        <v>105</v>
      </c>
      <c r="C1950" s="5"/>
      <c r="D1950" s="5"/>
    </row>
    <row r="1951" spans="1:4" x14ac:dyDescent="0.25">
      <c r="A1951" s="6">
        <v>540213</v>
      </c>
      <c r="B1951" s="7" t="s">
        <v>106</v>
      </c>
      <c r="C1951" s="5"/>
      <c r="D1951" s="5"/>
    </row>
    <row r="1952" spans="1:4" x14ac:dyDescent="0.25">
      <c r="A1952" s="6">
        <v>540214</v>
      </c>
      <c r="B1952" s="7" t="s">
        <v>107</v>
      </c>
      <c r="C1952" s="5"/>
      <c r="D1952" s="5"/>
    </row>
    <row r="1953" spans="1:4" ht="15.75" thickBot="1" x14ac:dyDescent="0.3">
      <c r="A1953" s="19">
        <v>540215</v>
      </c>
      <c r="B1953" s="20" t="s">
        <v>108</v>
      </c>
      <c r="C1953" s="75"/>
      <c r="D1953" s="75"/>
    </row>
    <row r="1954" spans="1:4" ht="15.75" thickBot="1" x14ac:dyDescent="0.3">
      <c r="A1954" s="9" t="s">
        <v>18</v>
      </c>
      <c r="B1954" s="10"/>
      <c r="C1954" s="67">
        <f>SUM(C1939:C1953)</f>
        <v>0</v>
      </c>
      <c r="D1954" s="67">
        <f>SUM(D1939:D1953)</f>
        <v>0</v>
      </c>
    </row>
    <row r="1955" spans="1:4" x14ac:dyDescent="0.25">
      <c r="A1955" s="12">
        <v>5403</v>
      </c>
      <c r="B1955" s="13" t="s">
        <v>429</v>
      </c>
      <c r="C1955" s="68"/>
      <c r="D1955" s="68"/>
    </row>
    <row r="1956" spans="1:4" x14ac:dyDescent="0.25">
      <c r="A1956" s="6">
        <v>540301</v>
      </c>
      <c r="B1956" s="7" t="s">
        <v>94</v>
      </c>
      <c r="C1956" s="5">
        <v>9730665.1300000008</v>
      </c>
      <c r="D1956" s="5">
        <v>12230747.57</v>
      </c>
    </row>
    <row r="1957" spans="1:4" x14ac:dyDescent="0.25">
      <c r="A1957" s="6">
        <v>540302</v>
      </c>
      <c r="B1957" s="7" t="s">
        <v>95</v>
      </c>
      <c r="C1957" s="5">
        <v>150009.01</v>
      </c>
      <c r="D1957" s="5">
        <v>6208.28</v>
      </c>
    </row>
    <row r="1958" spans="1:4" x14ac:dyDescent="0.25">
      <c r="A1958" s="6">
        <v>540303</v>
      </c>
      <c r="B1958" s="7" t="s">
        <v>96</v>
      </c>
      <c r="C1958" s="5">
        <v>-13100</v>
      </c>
      <c r="D1958" s="5">
        <v>39554.660000000003</v>
      </c>
    </row>
    <row r="1959" spans="1:4" x14ac:dyDescent="0.25">
      <c r="A1959" s="6">
        <v>540304</v>
      </c>
      <c r="B1959" s="7" t="s">
        <v>97</v>
      </c>
      <c r="C1959" s="5">
        <v>64988.76</v>
      </c>
      <c r="D1959" s="5"/>
    </row>
    <row r="1960" spans="1:4" x14ac:dyDescent="0.25">
      <c r="A1960" s="6">
        <v>540305</v>
      </c>
      <c r="B1960" s="7" t="s">
        <v>98</v>
      </c>
      <c r="C1960" s="5">
        <v>163685.12</v>
      </c>
      <c r="D1960" s="5">
        <v>184403.49</v>
      </c>
    </row>
    <row r="1961" spans="1:4" x14ac:dyDescent="0.25">
      <c r="A1961" s="6">
        <v>540306</v>
      </c>
      <c r="B1961" s="7" t="s">
        <v>99</v>
      </c>
      <c r="C1961" s="5"/>
      <c r="D1961" s="5">
        <v>5099.18</v>
      </c>
    </row>
    <row r="1962" spans="1:4" x14ac:dyDescent="0.25">
      <c r="A1962" s="6">
        <v>540307</v>
      </c>
      <c r="B1962" s="7" t="s">
        <v>100</v>
      </c>
      <c r="C1962" s="5"/>
      <c r="D1962" s="5"/>
    </row>
    <row r="1963" spans="1:4" x14ac:dyDescent="0.25">
      <c r="A1963" s="16">
        <v>540308</v>
      </c>
      <c r="B1963" s="17" t="s">
        <v>101</v>
      </c>
      <c r="C1963" s="69">
        <v>369140.9</v>
      </c>
      <c r="D1963" s="69">
        <v>406401.57</v>
      </c>
    </row>
    <row r="1964" spans="1:4" x14ac:dyDescent="0.25">
      <c r="A1964" s="6">
        <v>540309</v>
      </c>
      <c r="B1964" s="7" t="s">
        <v>102</v>
      </c>
      <c r="C1964" s="5">
        <v>337898.07</v>
      </c>
      <c r="D1964" s="5">
        <v>930265.8</v>
      </c>
    </row>
    <row r="1965" spans="1:4" x14ac:dyDescent="0.25">
      <c r="A1965" s="6">
        <v>540310</v>
      </c>
      <c r="B1965" s="7" t="s">
        <v>103</v>
      </c>
      <c r="C1965" s="5">
        <v>90103.1</v>
      </c>
      <c r="D1965" s="5">
        <v>356708.03</v>
      </c>
    </row>
    <row r="1966" spans="1:4" x14ac:dyDescent="0.25">
      <c r="A1966" s="6">
        <v>540311</v>
      </c>
      <c r="B1966" s="7" t="s">
        <v>104</v>
      </c>
      <c r="C1966" s="5">
        <v>43025.66</v>
      </c>
      <c r="D1966" s="5">
        <v>24625.66</v>
      </c>
    </row>
    <row r="1967" spans="1:4" x14ac:dyDescent="0.25">
      <c r="A1967" s="6">
        <v>540312</v>
      </c>
      <c r="B1967" s="7" t="s">
        <v>105</v>
      </c>
      <c r="C1967" s="5">
        <v>458298.63</v>
      </c>
      <c r="D1967" s="5">
        <v>166291.13</v>
      </c>
    </row>
    <row r="1968" spans="1:4" x14ac:dyDescent="0.25">
      <c r="A1968" s="6">
        <v>540313</v>
      </c>
      <c r="B1968" s="7" t="s">
        <v>106</v>
      </c>
      <c r="C1968" s="5"/>
      <c r="D1968" s="5"/>
    </row>
    <row r="1969" spans="1:4" x14ac:dyDescent="0.25">
      <c r="A1969" s="6">
        <v>540314</v>
      </c>
      <c r="B1969" s="7" t="s">
        <v>107</v>
      </c>
      <c r="C1969" s="5"/>
      <c r="D1969" s="5"/>
    </row>
    <row r="1970" spans="1:4" ht="15.75" thickBot="1" x14ac:dyDescent="0.3">
      <c r="A1970" s="19">
        <v>540315</v>
      </c>
      <c r="B1970" s="20" t="s">
        <v>108</v>
      </c>
      <c r="C1970" s="75"/>
      <c r="D1970" s="75"/>
    </row>
    <row r="1971" spans="1:4" ht="15.75" thickBot="1" x14ac:dyDescent="0.3">
      <c r="A1971" s="9" t="s">
        <v>18</v>
      </c>
      <c r="B1971" s="10"/>
      <c r="C1971" s="67">
        <f>SUM(C1956:C1970)</f>
        <v>11394714.380000001</v>
      </c>
      <c r="D1971" s="67">
        <f>SUM(D1956:D1970)</f>
        <v>14350305.370000001</v>
      </c>
    </row>
    <row r="1972" spans="1:4" x14ac:dyDescent="0.25">
      <c r="A1972" s="12">
        <v>5404</v>
      </c>
      <c r="B1972" s="13" t="s">
        <v>325</v>
      </c>
      <c r="C1972" s="68"/>
      <c r="D1972" s="68"/>
    </row>
    <row r="1973" spans="1:4" x14ac:dyDescent="0.25">
      <c r="A1973" s="6">
        <v>540401</v>
      </c>
      <c r="B1973" s="7" t="s">
        <v>94</v>
      </c>
      <c r="C1973" s="5"/>
      <c r="D1973" s="5"/>
    </row>
    <row r="1974" spans="1:4" x14ac:dyDescent="0.25">
      <c r="A1974" s="6">
        <v>540402</v>
      </c>
      <c r="B1974" s="7" t="s">
        <v>95</v>
      </c>
      <c r="C1974" s="5"/>
      <c r="D1974" s="5"/>
    </row>
    <row r="1975" spans="1:4" x14ac:dyDescent="0.25">
      <c r="A1975" s="6">
        <v>540403</v>
      </c>
      <c r="B1975" s="7" t="s">
        <v>96</v>
      </c>
      <c r="C1975" s="5"/>
      <c r="D1975" s="5"/>
    </row>
    <row r="1976" spans="1:4" x14ac:dyDescent="0.25">
      <c r="A1976" s="6">
        <v>540404</v>
      </c>
      <c r="B1976" s="7" t="s">
        <v>97</v>
      </c>
      <c r="C1976" s="5"/>
      <c r="D1976" s="5"/>
    </row>
    <row r="1977" spans="1:4" x14ac:dyDescent="0.25">
      <c r="A1977" s="6">
        <v>540405</v>
      </c>
      <c r="B1977" s="7" t="s">
        <v>98</v>
      </c>
      <c r="C1977" s="5"/>
      <c r="D1977" s="5"/>
    </row>
    <row r="1978" spans="1:4" x14ac:dyDescent="0.25">
      <c r="A1978" s="6">
        <v>540406</v>
      </c>
      <c r="B1978" s="7" t="s">
        <v>99</v>
      </c>
      <c r="C1978" s="5"/>
      <c r="D1978" s="5"/>
    </row>
    <row r="1979" spans="1:4" x14ac:dyDescent="0.25">
      <c r="A1979" s="6">
        <v>540407</v>
      </c>
      <c r="B1979" s="7" t="s">
        <v>100</v>
      </c>
      <c r="C1979" s="5"/>
      <c r="D1979" s="5"/>
    </row>
    <row r="1980" spans="1:4" x14ac:dyDescent="0.25">
      <c r="A1980" s="6">
        <v>540408</v>
      </c>
      <c r="B1980" s="7" t="s">
        <v>101</v>
      </c>
      <c r="C1980" s="5"/>
      <c r="D1980" s="5"/>
    </row>
    <row r="1981" spans="1:4" x14ac:dyDescent="0.25">
      <c r="A1981" s="6">
        <v>540409</v>
      </c>
      <c r="B1981" s="7" t="s">
        <v>102</v>
      </c>
      <c r="C1981" s="5"/>
      <c r="D1981" s="5"/>
    </row>
    <row r="1982" spans="1:4" x14ac:dyDescent="0.25">
      <c r="A1982" s="6">
        <v>540410</v>
      </c>
      <c r="B1982" s="7" t="s">
        <v>103</v>
      </c>
      <c r="C1982" s="5"/>
      <c r="D1982" s="5"/>
    </row>
    <row r="1983" spans="1:4" x14ac:dyDescent="0.25">
      <c r="A1983" s="6">
        <v>540411</v>
      </c>
      <c r="B1983" s="7" t="s">
        <v>104</v>
      </c>
      <c r="C1983" s="5"/>
      <c r="D1983" s="5"/>
    </row>
    <row r="1984" spans="1:4" x14ac:dyDescent="0.25">
      <c r="A1984" s="6">
        <v>540412</v>
      </c>
      <c r="B1984" s="7" t="s">
        <v>105</v>
      </c>
      <c r="C1984" s="5"/>
      <c r="D1984" s="5"/>
    </row>
    <row r="1985" spans="1:4" x14ac:dyDescent="0.25">
      <c r="A1985" s="6">
        <v>540413</v>
      </c>
      <c r="B1985" s="7" t="s">
        <v>106</v>
      </c>
      <c r="C1985" s="5"/>
      <c r="D1985" s="5"/>
    </row>
    <row r="1986" spans="1:4" x14ac:dyDescent="0.25">
      <c r="A1986" s="6">
        <v>540414</v>
      </c>
      <c r="B1986" s="7" t="s">
        <v>107</v>
      </c>
      <c r="C1986" s="5"/>
      <c r="D1986" s="5"/>
    </row>
    <row r="1987" spans="1:4" ht="15.75" thickBot="1" x14ac:dyDescent="0.3">
      <c r="A1987" s="19">
        <v>540415</v>
      </c>
      <c r="B1987" s="20" t="s">
        <v>108</v>
      </c>
      <c r="C1987" s="75"/>
      <c r="D1987" s="75"/>
    </row>
    <row r="1988" spans="1:4" ht="15.75" thickBot="1" x14ac:dyDescent="0.3">
      <c r="A1988" s="9" t="s">
        <v>18</v>
      </c>
      <c r="B1988" s="10"/>
      <c r="C1988" s="67">
        <f>SUM(C1973:C1987)</f>
        <v>0</v>
      </c>
      <c r="D1988" s="67">
        <f>SUM(D1973:D1987)</f>
        <v>0</v>
      </c>
    </row>
    <row r="1989" spans="1:4" x14ac:dyDescent="0.25">
      <c r="A1989" s="12">
        <v>5405</v>
      </c>
      <c r="B1989" s="13" t="s">
        <v>214</v>
      </c>
      <c r="C1989" s="68"/>
      <c r="D1989" s="68"/>
    </row>
    <row r="1990" spans="1:4" x14ac:dyDescent="0.25">
      <c r="A1990" s="6">
        <v>540501</v>
      </c>
      <c r="B1990" s="7" t="s">
        <v>94</v>
      </c>
      <c r="C1990" s="5"/>
      <c r="D1990" s="5"/>
    </row>
    <row r="1991" spans="1:4" x14ac:dyDescent="0.25">
      <c r="A1991" s="6">
        <v>540502</v>
      </c>
      <c r="B1991" s="7" t="s">
        <v>95</v>
      </c>
      <c r="C1991" s="5"/>
      <c r="D1991" s="5"/>
    </row>
    <row r="1992" spans="1:4" x14ac:dyDescent="0.25">
      <c r="A1992" s="6">
        <v>540503</v>
      </c>
      <c r="B1992" s="7" t="s">
        <v>96</v>
      </c>
      <c r="C1992" s="5"/>
      <c r="D1992" s="5"/>
    </row>
    <row r="1993" spans="1:4" x14ac:dyDescent="0.25">
      <c r="A1993" s="6">
        <v>540504</v>
      </c>
      <c r="B1993" s="7" t="s">
        <v>97</v>
      </c>
      <c r="C1993" s="5"/>
      <c r="D1993" s="5"/>
    </row>
    <row r="1994" spans="1:4" x14ac:dyDescent="0.25">
      <c r="A1994" s="6">
        <v>540505</v>
      </c>
      <c r="B1994" s="7" t="s">
        <v>98</v>
      </c>
      <c r="C1994" s="5"/>
      <c r="D1994" s="5"/>
    </row>
    <row r="1995" spans="1:4" x14ac:dyDescent="0.25">
      <c r="A1995" s="6">
        <v>540506</v>
      </c>
      <c r="B1995" s="7" t="s">
        <v>99</v>
      </c>
      <c r="C1995" s="5"/>
      <c r="D1995" s="5"/>
    </row>
    <row r="1996" spans="1:4" x14ac:dyDescent="0.25">
      <c r="A1996" s="6">
        <v>540507</v>
      </c>
      <c r="B1996" s="7" t="s">
        <v>100</v>
      </c>
      <c r="C1996" s="5"/>
      <c r="D1996" s="5"/>
    </row>
    <row r="1997" spans="1:4" x14ac:dyDescent="0.25">
      <c r="A1997" s="6">
        <v>540508</v>
      </c>
      <c r="B1997" s="7" t="s">
        <v>101</v>
      </c>
      <c r="C1997" s="5"/>
      <c r="D1997" s="5"/>
    </row>
    <row r="1998" spans="1:4" x14ac:dyDescent="0.25">
      <c r="A1998" s="6">
        <v>540509</v>
      </c>
      <c r="B1998" s="7" t="s">
        <v>102</v>
      </c>
      <c r="C1998" s="5"/>
      <c r="D1998" s="5"/>
    </row>
    <row r="1999" spans="1:4" x14ac:dyDescent="0.25">
      <c r="A1999" s="6">
        <v>540510</v>
      </c>
      <c r="B1999" s="7" t="s">
        <v>103</v>
      </c>
      <c r="C1999" s="5"/>
      <c r="D1999" s="5"/>
    </row>
    <row r="2000" spans="1:4" x14ac:dyDescent="0.25">
      <c r="A2000" s="6">
        <v>540511</v>
      </c>
      <c r="B2000" s="7" t="s">
        <v>104</v>
      </c>
      <c r="C2000" s="5"/>
      <c r="D2000" s="5"/>
    </row>
    <row r="2001" spans="1:4" x14ac:dyDescent="0.25">
      <c r="A2001" s="6">
        <v>540512</v>
      </c>
      <c r="B2001" s="7" t="s">
        <v>105</v>
      </c>
      <c r="C2001" s="5"/>
      <c r="D2001" s="5"/>
    </row>
    <row r="2002" spans="1:4" x14ac:dyDescent="0.25">
      <c r="A2002" s="6">
        <v>540513</v>
      </c>
      <c r="B2002" s="7" t="s">
        <v>106</v>
      </c>
      <c r="C2002" s="5"/>
      <c r="D2002" s="5"/>
    </row>
    <row r="2003" spans="1:4" x14ac:dyDescent="0.25">
      <c r="A2003" s="6">
        <v>540514</v>
      </c>
      <c r="B2003" s="7" t="s">
        <v>107</v>
      </c>
      <c r="C2003" s="5"/>
      <c r="D2003" s="5"/>
    </row>
    <row r="2004" spans="1:4" ht="15.75" thickBot="1" x14ac:dyDescent="0.3">
      <c r="A2004" s="19">
        <v>540515</v>
      </c>
      <c r="B2004" s="20" t="s">
        <v>108</v>
      </c>
      <c r="C2004" s="75"/>
      <c r="D2004" s="75"/>
    </row>
    <row r="2005" spans="1:4" ht="15.75" thickBot="1" x14ac:dyDescent="0.3">
      <c r="A2005" s="9" t="s">
        <v>18</v>
      </c>
      <c r="B2005" s="10"/>
      <c r="C2005" s="67">
        <f>SUM(C1990:C2004)</f>
        <v>0</v>
      </c>
      <c r="D2005" s="67">
        <f>SUM(D1990:D2004)</f>
        <v>0</v>
      </c>
    </row>
    <row r="2006" spans="1:4" x14ac:dyDescent="0.25">
      <c r="A2006" s="12">
        <v>5406</v>
      </c>
      <c r="B2006" s="13" t="s">
        <v>430</v>
      </c>
      <c r="C2006" s="68"/>
      <c r="D2006" s="68"/>
    </row>
    <row r="2007" spans="1:4" x14ac:dyDescent="0.25">
      <c r="A2007" s="6">
        <v>540601</v>
      </c>
      <c r="B2007" s="7" t="s">
        <v>94</v>
      </c>
      <c r="C2007" s="5">
        <v>4892299.03</v>
      </c>
      <c r="D2007" s="5">
        <v>6705474.3700000001</v>
      </c>
    </row>
    <row r="2008" spans="1:4" x14ac:dyDescent="0.25">
      <c r="A2008" s="6">
        <v>540602</v>
      </c>
      <c r="B2008" s="7" t="s">
        <v>95</v>
      </c>
      <c r="C2008" s="5">
        <v>2483.31</v>
      </c>
      <c r="D2008" s="5">
        <v>8330.64</v>
      </c>
    </row>
    <row r="2009" spans="1:4" x14ac:dyDescent="0.25">
      <c r="A2009" s="6">
        <v>540603</v>
      </c>
      <c r="B2009" s="7" t="s">
        <v>96</v>
      </c>
      <c r="C2009" s="5">
        <v>15821.86</v>
      </c>
      <c r="D2009" s="5">
        <v>73904.58</v>
      </c>
    </row>
    <row r="2010" spans="1:4" x14ac:dyDescent="0.25">
      <c r="A2010" s="6">
        <v>540604</v>
      </c>
      <c r="B2010" s="7" t="s">
        <v>97</v>
      </c>
      <c r="C2010" s="5"/>
      <c r="D2010" s="5"/>
    </row>
    <row r="2011" spans="1:4" x14ac:dyDescent="0.25">
      <c r="A2011" s="6">
        <v>540605</v>
      </c>
      <c r="B2011" s="7" t="s">
        <v>98</v>
      </c>
      <c r="C2011" s="5">
        <v>27660.53</v>
      </c>
      <c r="D2011" s="5">
        <v>61799.16</v>
      </c>
    </row>
    <row r="2012" spans="1:4" x14ac:dyDescent="0.25">
      <c r="A2012" s="6">
        <v>540606</v>
      </c>
      <c r="B2012" s="7" t="s">
        <v>99</v>
      </c>
      <c r="C2012" s="5">
        <v>2039.67</v>
      </c>
      <c r="D2012" s="5"/>
    </row>
    <row r="2013" spans="1:4" x14ac:dyDescent="0.25">
      <c r="A2013" s="6">
        <v>540607</v>
      </c>
      <c r="B2013" s="7" t="s">
        <v>100</v>
      </c>
      <c r="C2013" s="5"/>
      <c r="D2013" s="5"/>
    </row>
    <row r="2014" spans="1:4" x14ac:dyDescent="0.25">
      <c r="A2014" s="16">
        <v>540608</v>
      </c>
      <c r="B2014" s="17" t="s">
        <v>101</v>
      </c>
      <c r="C2014" s="69">
        <v>162560.62</v>
      </c>
      <c r="D2014" s="69">
        <v>211163.95</v>
      </c>
    </row>
    <row r="2015" spans="1:4" x14ac:dyDescent="0.25">
      <c r="A2015" s="6">
        <v>540609</v>
      </c>
      <c r="B2015" s="7" t="s">
        <v>102</v>
      </c>
      <c r="C2015" s="5">
        <v>372106.32</v>
      </c>
      <c r="D2015" s="5">
        <v>626867.11</v>
      </c>
    </row>
    <row r="2016" spans="1:4" x14ac:dyDescent="0.25">
      <c r="A2016" s="6">
        <v>540610</v>
      </c>
      <c r="B2016" s="7" t="s">
        <v>103</v>
      </c>
      <c r="C2016" s="5">
        <v>142683.21</v>
      </c>
      <c r="D2016" s="5">
        <v>30913</v>
      </c>
    </row>
    <row r="2017" spans="1:4" x14ac:dyDescent="0.25">
      <c r="A2017" s="6">
        <v>540611</v>
      </c>
      <c r="B2017" s="7" t="s">
        <v>104</v>
      </c>
      <c r="C2017" s="5">
        <v>9850.26</v>
      </c>
      <c r="D2017" s="5">
        <v>34199.699999999997</v>
      </c>
    </row>
    <row r="2018" spans="1:4" x14ac:dyDescent="0.25">
      <c r="A2018" s="6">
        <v>540612</v>
      </c>
      <c r="B2018" s="7" t="s">
        <v>105</v>
      </c>
      <c r="C2018" s="5">
        <v>66516.45</v>
      </c>
      <c r="D2018" s="5">
        <v>102965.34</v>
      </c>
    </row>
    <row r="2019" spans="1:4" x14ac:dyDescent="0.25">
      <c r="A2019" s="6">
        <v>540613</v>
      </c>
      <c r="B2019" s="7" t="s">
        <v>106</v>
      </c>
      <c r="C2019" s="5"/>
      <c r="D2019" s="5"/>
    </row>
    <row r="2020" spans="1:4" x14ac:dyDescent="0.25">
      <c r="A2020" s="6">
        <v>540614</v>
      </c>
      <c r="B2020" s="7" t="s">
        <v>107</v>
      </c>
      <c r="C2020" s="5"/>
      <c r="D2020" s="5"/>
    </row>
    <row r="2021" spans="1:4" ht="15.75" thickBot="1" x14ac:dyDescent="0.3">
      <c r="A2021" s="19">
        <v>540615</v>
      </c>
      <c r="B2021" s="20" t="s">
        <v>108</v>
      </c>
      <c r="C2021" s="75"/>
      <c r="D2021" s="75"/>
    </row>
    <row r="2022" spans="1:4" ht="15.75" thickBot="1" x14ac:dyDescent="0.3">
      <c r="A2022" s="9" t="s">
        <v>18</v>
      </c>
      <c r="B2022" s="10"/>
      <c r="C2022" s="67">
        <f>SUM(C2007:C2021)</f>
        <v>5694021.2600000007</v>
      </c>
      <c r="D2022" s="67">
        <f>SUM(D2007:D2021)</f>
        <v>7855617.8500000006</v>
      </c>
    </row>
    <row r="2023" spans="1:4" x14ac:dyDescent="0.25">
      <c r="A2023" s="12">
        <v>5407</v>
      </c>
      <c r="B2023" s="13" t="s">
        <v>431</v>
      </c>
      <c r="C2023" s="68"/>
      <c r="D2023" s="68"/>
    </row>
    <row r="2024" spans="1:4" x14ac:dyDescent="0.25">
      <c r="A2024" s="6">
        <v>540701</v>
      </c>
      <c r="B2024" s="7" t="s">
        <v>94</v>
      </c>
      <c r="C2024" s="5">
        <v>688479.83</v>
      </c>
      <c r="D2024" s="5">
        <v>-4939.24</v>
      </c>
    </row>
    <row r="2025" spans="1:4" x14ac:dyDescent="0.25">
      <c r="A2025" s="6">
        <v>540702</v>
      </c>
      <c r="B2025" s="7" t="s">
        <v>95</v>
      </c>
      <c r="C2025" s="5"/>
      <c r="D2025" s="5">
        <v>-6036.85</v>
      </c>
    </row>
    <row r="2026" spans="1:4" x14ac:dyDescent="0.25">
      <c r="A2026" s="6">
        <v>540703</v>
      </c>
      <c r="B2026" s="7" t="s">
        <v>96</v>
      </c>
      <c r="C2026" s="5"/>
      <c r="D2026" s="5"/>
    </row>
    <row r="2027" spans="1:4" x14ac:dyDescent="0.25">
      <c r="A2027" s="6">
        <v>540704</v>
      </c>
      <c r="B2027" s="7" t="s">
        <v>97</v>
      </c>
      <c r="C2027" s="5"/>
      <c r="D2027" s="5"/>
    </row>
    <row r="2028" spans="1:4" x14ac:dyDescent="0.25">
      <c r="A2028" s="6">
        <v>540705</v>
      </c>
      <c r="B2028" s="7" t="s">
        <v>98</v>
      </c>
      <c r="C2028" s="5"/>
      <c r="D2028" s="5"/>
    </row>
    <row r="2029" spans="1:4" x14ac:dyDescent="0.25">
      <c r="A2029" s="6">
        <v>540706</v>
      </c>
      <c r="B2029" s="7" t="s">
        <v>99</v>
      </c>
      <c r="C2029" s="5"/>
      <c r="D2029" s="5"/>
    </row>
    <row r="2030" spans="1:4" x14ac:dyDescent="0.25">
      <c r="A2030" s="6">
        <v>540707</v>
      </c>
      <c r="B2030" s="7" t="s">
        <v>100</v>
      </c>
      <c r="C2030" s="5"/>
      <c r="D2030" s="5"/>
    </row>
    <row r="2031" spans="1:4" x14ac:dyDescent="0.25">
      <c r="A2031" s="16">
        <v>540708</v>
      </c>
      <c r="B2031" s="17" t="s">
        <v>101</v>
      </c>
      <c r="C2031" s="69"/>
      <c r="D2031" s="69"/>
    </row>
    <row r="2032" spans="1:4" x14ac:dyDescent="0.25">
      <c r="A2032" s="6">
        <v>540709</v>
      </c>
      <c r="B2032" s="7" t="s">
        <v>102</v>
      </c>
      <c r="C2032" s="5">
        <v>32032.26</v>
      </c>
      <c r="D2032" s="5"/>
    </row>
    <row r="2033" spans="1:4" x14ac:dyDescent="0.25">
      <c r="A2033" s="6">
        <v>540710</v>
      </c>
      <c r="B2033" s="7" t="s">
        <v>103</v>
      </c>
      <c r="C2033" s="5"/>
      <c r="D2033" s="5"/>
    </row>
    <row r="2034" spans="1:4" x14ac:dyDescent="0.25">
      <c r="A2034" s="6">
        <v>540711</v>
      </c>
      <c r="B2034" s="7" t="s">
        <v>104</v>
      </c>
      <c r="C2034" s="5"/>
      <c r="D2034" s="5"/>
    </row>
    <row r="2035" spans="1:4" x14ac:dyDescent="0.25">
      <c r="A2035" s="6">
        <v>540712</v>
      </c>
      <c r="B2035" s="7" t="s">
        <v>105</v>
      </c>
      <c r="C2035" s="5">
        <v>152792.89000000001</v>
      </c>
      <c r="D2035" s="5">
        <v>10734.28</v>
      </c>
    </row>
    <row r="2036" spans="1:4" x14ac:dyDescent="0.25">
      <c r="A2036" s="6">
        <v>540713</v>
      </c>
      <c r="B2036" s="7" t="s">
        <v>106</v>
      </c>
      <c r="C2036" s="5"/>
      <c r="D2036" s="5"/>
    </row>
    <row r="2037" spans="1:4" x14ac:dyDescent="0.25">
      <c r="A2037" s="6">
        <v>540714</v>
      </c>
      <c r="B2037" s="7" t="s">
        <v>107</v>
      </c>
      <c r="C2037" s="5"/>
      <c r="D2037" s="5"/>
    </row>
    <row r="2038" spans="1:4" ht="15.75" thickBot="1" x14ac:dyDescent="0.3">
      <c r="A2038" s="19">
        <v>540715</v>
      </c>
      <c r="B2038" s="20" t="s">
        <v>108</v>
      </c>
      <c r="C2038" s="75"/>
      <c r="D2038" s="75"/>
    </row>
    <row r="2039" spans="1:4" ht="15.75" thickBot="1" x14ac:dyDescent="0.3">
      <c r="A2039" s="9" t="s">
        <v>18</v>
      </c>
      <c r="B2039" s="10"/>
      <c r="C2039" s="67">
        <f>SUM(C2024:C2038)</f>
        <v>873304.98</v>
      </c>
      <c r="D2039" s="67">
        <f>SUM(D2024:D2038)</f>
        <v>-241.80999999999949</v>
      </c>
    </row>
    <row r="2040" spans="1:4" x14ac:dyDescent="0.25">
      <c r="A2040" s="12">
        <v>5408</v>
      </c>
      <c r="B2040" s="13" t="s">
        <v>405</v>
      </c>
      <c r="C2040" s="68"/>
      <c r="D2040" s="68"/>
    </row>
    <row r="2041" spans="1:4" x14ac:dyDescent="0.25">
      <c r="A2041" s="6">
        <v>540801</v>
      </c>
      <c r="B2041" s="7" t="s">
        <v>94</v>
      </c>
      <c r="C2041" s="5"/>
      <c r="D2041" s="5"/>
    </row>
    <row r="2042" spans="1:4" x14ac:dyDescent="0.25">
      <c r="A2042" s="6">
        <v>540802</v>
      </c>
      <c r="B2042" s="7" t="s">
        <v>95</v>
      </c>
      <c r="C2042" s="5"/>
      <c r="D2042" s="5"/>
    </row>
    <row r="2043" spans="1:4" x14ac:dyDescent="0.25">
      <c r="A2043" s="6">
        <v>540803</v>
      </c>
      <c r="B2043" s="7" t="s">
        <v>96</v>
      </c>
      <c r="C2043" s="5"/>
      <c r="D2043" s="5"/>
    </row>
    <row r="2044" spans="1:4" x14ac:dyDescent="0.25">
      <c r="A2044" s="6">
        <v>540804</v>
      </c>
      <c r="B2044" s="7" t="s">
        <v>97</v>
      </c>
      <c r="C2044" s="5"/>
      <c r="D2044" s="5"/>
    </row>
    <row r="2045" spans="1:4" x14ac:dyDescent="0.25">
      <c r="A2045" s="6">
        <v>540805</v>
      </c>
      <c r="B2045" s="7" t="s">
        <v>98</v>
      </c>
      <c r="C2045" s="5"/>
      <c r="D2045" s="5"/>
    </row>
    <row r="2046" spans="1:4" x14ac:dyDescent="0.25">
      <c r="A2046" s="6">
        <v>540806</v>
      </c>
      <c r="B2046" s="7" t="s">
        <v>99</v>
      </c>
      <c r="C2046" s="5"/>
      <c r="D2046" s="5"/>
    </row>
    <row r="2047" spans="1:4" x14ac:dyDescent="0.25">
      <c r="A2047" s="6">
        <v>540807</v>
      </c>
      <c r="B2047" s="7" t="s">
        <v>100</v>
      </c>
      <c r="C2047" s="5"/>
      <c r="D2047" s="5"/>
    </row>
    <row r="2048" spans="1:4" x14ac:dyDescent="0.25">
      <c r="A2048" s="6">
        <v>540808</v>
      </c>
      <c r="B2048" s="7" t="s">
        <v>101</v>
      </c>
      <c r="C2048" s="5"/>
      <c r="D2048" s="5"/>
    </row>
    <row r="2049" spans="1:4" x14ac:dyDescent="0.25">
      <c r="A2049" s="6">
        <v>540809</v>
      </c>
      <c r="B2049" s="7" t="s">
        <v>102</v>
      </c>
      <c r="C2049" s="5"/>
      <c r="D2049" s="5"/>
    </row>
    <row r="2050" spans="1:4" x14ac:dyDescent="0.25">
      <c r="A2050" s="6">
        <v>540810</v>
      </c>
      <c r="B2050" s="7" t="s">
        <v>103</v>
      </c>
      <c r="C2050" s="5"/>
      <c r="D2050" s="5"/>
    </row>
    <row r="2051" spans="1:4" x14ac:dyDescent="0.25">
      <c r="A2051" s="6">
        <v>540811</v>
      </c>
      <c r="B2051" s="7" t="s">
        <v>104</v>
      </c>
      <c r="C2051" s="5"/>
      <c r="D2051" s="5"/>
    </row>
    <row r="2052" spans="1:4" x14ac:dyDescent="0.25">
      <c r="A2052" s="6">
        <v>540812</v>
      </c>
      <c r="B2052" s="7" t="s">
        <v>105</v>
      </c>
      <c r="C2052" s="5"/>
      <c r="D2052" s="5"/>
    </row>
    <row r="2053" spans="1:4" x14ac:dyDescent="0.25">
      <c r="A2053" s="6">
        <v>540813</v>
      </c>
      <c r="B2053" s="7" t="s">
        <v>106</v>
      </c>
      <c r="C2053" s="5"/>
      <c r="D2053" s="5"/>
    </row>
    <row r="2054" spans="1:4" x14ac:dyDescent="0.25">
      <c r="A2054" s="6">
        <v>540814</v>
      </c>
      <c r="B2054" s="7" t="s">
        <v>107</v>
      </c>
      <c r="C2054" s="5"/>
      <c r="D2054" s="5"/>
    </row>
    <row r="2055" spans="1:4" ht="15.75" thickBot="1" x14ac:dyDescent="0.3">
      <c r="A2055" s="19">
        <v>540815</v>
      </c>
      <c r="B2055" s="20" t="s">
        <v>108</v>
      </c>
      <c r="C2055" s="75"/>
      <c r="D2055" s="75"/>
    </row>
    <row r="2056" spans="1:4" ht="15.75" thickBot="1" x14ac:dyDescent="0.3">
      <c r="A2056" s="9" t="s">
        <v>18</v>
      </c>
      <c r="B2056" s="10"/>
      <c r="C2056" s="67">
        <f>SUM(C2041:C2055)</f>
        <v>0</v>
      </c>
      <c r="D2056" s="67">
        <f>SUM(D2041:D2055)</f>
        <v>0</v>
      </c>
    </row>
    <row r="2057" spans="1:4" x14ac:dyDescent="0.25">
      <c r="A2057" s="12">
        <v>5409</v>
      </c>
      <c r="B2057" s="13" t="s">
        <v>406</v>
      </c>
      <c r="C2057" s="68"/>
      <c r="D2057" s="68"/>
    </row>
    <row r="2058" spans="1:4" x14ac:dyDescent="0.25">
      <c r="A2058" s="6">
        <v>540901</v>
      </c>
      <c r="B2058" s="7" t="s">
        <v>94</v>
      </c>
      <c r="C2058" s="5">
        <v>11298210.67</v>
      </c>
      <c r="D2058" s="5">
        <v>5621818.0899999999</v>
      </c>
    </row>
    <row r="2059" spans="1:4" x14ac:dyDescent="0.25">
      <c r="A2059" s="6">
        <v>540902</v>
      </c>
      <c r="B2059" s="7" t="s">
        <v>95</v>
      </c>
      <c r="C2059" s="5"/>
      <c r="D2059" s="5"/>
    </row>
    <row r="2060" spans="1:4" x14ac:dyDescent="0.25">
      <c r="A2060" s="6">
        <v>540903</v>
      </c>
      <c r="B2060" s="7" t="s">
        <v>96</v>
      </c>
      <c r="C2060" s="5"/>
      <c r="D2060" s="5"/>
    </row>
    <row r="2061" spans="1:4" x14ac:dyDescent="0.25">
      <c r="A2061" s="6">
        <v>540904</v>
      </c>
      <c r="B2061" s="7" t="s">
        <v>97</v>
      </c>
      <c r="C2061" s="5"/>
      <c r="D2061" s="5"/>
    </row>
    <row r="2062" spans="1:4" x14ac:dyDescent="0.25">
      <c r="A2062" s="6">
        <v>540905</v>
      </c>
      <c r="B2062" s="7" t="s">
        <v>98</v>
      </c>
      <c r="C2062" s="5"/>
      <c r="D2062" s="5"/>
    </row>
    <row r="2063" spans="1:4" x14ac:dyDescent="0.25">
      <c r="A2063" s="6">
        <v>540906</v>
      </c>
      <c r="B2063" s="7" t="s">
        <v>99</v>
      </c>
      <c r="C2063" s="5"/>
      <c r="D2063" s="5"/>
    </row>
    <row r="2064" spans="1:4" x14ac:dyDescent="0.25">
      <c r="A2064" s="6">
        <v>540907</v>
      </c>
      <c r="B2064" s="7" t="s">
        <v>100</v>
      </c>
      <c r="C2064" s="5"/>
      <c r="D2064" s="5"/>
    </row>
    <row r="2065" spans="1:4" x14ac:dyDescent="0.25">
      <c r="A2065" s="6">
        <v>540908</v>
      </c>
      <c r="B2065" s="7" t="s">
        <v>101</v>
      </c>
      <c r="C2065" s="5">
        <v>296595</v>
      </c>
      <c r="D2065" s="5"/>
    </row>
    <row r="2066" spans="1:4" x14ac:dyDescent="0.25">
      <c r="A2066" s="6">
        <v>540909</v>
      </c>
      <c r="B2066" s="7" t="s">
        <v>102</v>
      </c>
      <c r="C2066" s="5"/>
      <c r="D2066" s="5"/>
    </row>
    <row r="2067" spans="1:4" x14ac:dyDescent="0.25">
      <c r="A2067" s="6">
        <v>540910</v>
      </c>
      <c r="B2067" s="7" t="s">
        <v>103</v>
      </c>
      <c r="C2067" s="5"/>
      <c r="D2067" s="5"/>
    </row>
    <row r="2068" spans="1:4" x14ac:dyDescent="0.25">
      <c r="A2068" s="6">
        <v>540911</v>
      </c>
      <c r="B2068" s="7" t="s">
        <v>104</v>
      </c>
      <c r="C2068" s="5"/>
      <c r="D2068" s="5"/>
    </row>
    <row r="2069" spans="1:4" x14ac:dyDescent="0.25">
      <c r="A2069" s="6">
        <v>540912</v>
      </c>
      <c r="B2069" s="7" t="s">
        <v>105</v>
      </c>
      <c r="C2069" s="5">
        <v>1821025.15</v>
      </c>
      <c r="D2069" s="5">
        <v>429297.1</v>
      </c>
    </row>
    <row r="2070" spans="1:4" x14ac:dyDescent="0.25">
      <c r="A2070" s="6">
        <v>540913</v>
      </c>
      <c r="B2070" s="7" t="s">
        <v>106</v>
      </c>
      <c r="C2070" s="5"/>
      <c r="D2070" s="5"/>
    </row>
    <row r="2071" spans="1:4" x14ac:dyDescent="0.25">
      <c r="A2071" s="6">
        <v>540914</v>
      </c>
      <c r="B2071" s="7" t="s">
        <v>107</v>
      </c>
      <c r="C2071" s="5"/>
      <c r="D2071" s="5"/>
    </row>
    <row r="2072" spans="1:4" ht="15.75" thickBot="1" x14ac:dyDescent="0.3">
      <c r="A2072" s="19">
        <v>540915</v>
      </c>
      <c r="B2072" s="20" t="s">
        <v>108</v>
      </c>
      <c r="C2072" s="75"/>
      <c r="D2072" s="75"/>
    </row>
    <row r="2073" spans="1:4" ht="15.75" thickBot="1" x14ac:dyDescent="0.3">
      <c r="A2073" s="9" t="s">
        <v>18</v>
      </c>
      <c r="B2073" s="10"/>
      <c r="C2073" s="67">
        <f>SUM(C2058:C2072)</f>
        <v>13415830.82</v>
      </c>
      <c r="D2073" s="67">
        <f>SUM(D2058:D2072)</f>
        <v>6051115.1899999995</v>
      </c>
    </row>
    <row r="2074" spans="1:4" x14ac:dyDescent="0.25">
      <c r="A2074" s="12">
        <v>5410</v>
      </c>
      <c r="B2074" s="13" t="s">
        <v>407</v>
      </c>
      <c r="C2074" s="68"/>
      <c r="D2074" s="68"/>
    </row>
    <row r="2075" spans="1:4" x14ac:dyDescent="0.25">
      <c r="A2075" s="6">
        <v>541001</v>
      </c>
      <c r="B2075" s="7" t="s">
        <v>94</v>
      </c>
      <c r="C2075" s="5"/>
      <c r="D2075" s="5"/>
    </row>
    <row r="2076" spans="1:4" x14ac:dyDescent="0.25">
      <c r="A2076" s="6">
        <v>541002</v>
      </c>
      <c r="B2076" s="7" t="s">
        <v>95</v>
      </c>
      <c r="C2076" s="5"/>
      <c r="D2076" s="5"/>
    </row>
    <row r="2077" spans="1:4" x14ac:dyDescent="0.25">
      <c r="A2077" s="6">
        <v>541003</v>
      </c>
      <c r="B2077" s="7" t="s">
        <v>96</v>
      </c>
      <c r="C2077" s="5"/>
      <c r="D2077" s="5"/>
    </row>
    <row r="2078" spans="1:4" x14ac:dyDescent="0.25">
      <c r="A2078" s="6">
        <v>541004</v>
      </c>
      <c r="B2078" s="7" t="s">
        <v>97</v>
      </c>
      <c r="C2078" s="5"/>
      <c r="D2078" s="5"/>
    </row>
    <row r="2079" spans="1:4" x14ac:dyDescent="0.25">
      <c r="A2079" s="6">
        <v>541005</v>
      </c>
      <c r="B2079" s="7" t="s">
        <v>98</v>
      </c>
      <c r="C2079" s="5"/>
      <c r="D2079" s="5"/>
    </row>
    <row r="2080" spans="1:4" x14ac:dyDescent="0.25">
      <c r="A2080" s="6">
        <v>541006</v>
      </c>
      <c r="B2080" s="7" t="s">
        <v>99</v>
      </c>
      <c r="C2080" s="5"/>
      <c r="D2080" s="5"/>
    </row>
    <row r="2081" spans="1:4" x14ac:dyDescent="0.25">
      <c r="A2081" s="6">
        <v>541007</v>
      </c>
      <c r="B2081" s="7" t="s">
        <v>100</v>
      </c>
      <c r="C2081" s="5"/>
      <c r="D2081" s="5"/>
    </row>
    <row r="2082" spans="1:4" x14ac:dyDescent="0.25">
      <c r="A2082" s="6">
        <v>541008</v>
      </c>
      <c r="B2082" s="7" t="s">
        <v>101</v>
      </c>
      <c r="C2082" s="5"/>
      <c r="D2082" s="5"/>
    </row>
    <row r="2083" spans="1:4" x14ac:dyDescent="0.25">
      <c r="A2083" s="6">
        <v>541009</v>
      </c>
      <c r="B2083" s="7" t="s">
        <v>102</v>
      </c>
      <c r="C2083" s="5"/>
      <c r="D2083" s="5"/>
    </row>
    <row r="2084" spans="1:4" x14ac:dyDescent="0.25">
      <c r="A2084" s="6">
        <v>541010</v>
      </c>
      <c r="B2084" s="7" t="s">
        <v>103</v>
      </c>
      <c r="C2084" s="5"/>
      <c r="D2084" s="5"/>
    </row>
    <row r="2085" spans="1:4" x14ac:dyDescent="0.25">
      <c r="A2085" s="6">
        <v>541011</v>
      </c>
      <c r="B2085" s="7" t="s">
        <v>104</v>
      </c>
      <c r="C2085" s="5"/>
      <c r="D2085" s="5"/>
    </row>
    <row r="2086" spans="1:4" x14ac:dyDescent="0.25">
      <c r="A2086" s="6">
        <v>541012</v>
      </c>
      <c r="B2086" s="7" t="s">
        <v>105</v>
      </c>
      <c r="C2086" s="5"/>
      <c r="D2086" s="5"/>
    </row>
    <row r="2087" spans="1:4" x14ac:dyDescent="0.25">
      <c r="A2087" s="6">
        <v>541013</v>
      </c>
      <c r="B2087" s="7" t="s">
        <v>106</v>
      </c>
      <c r="C2087" s="5"/>
      <c r="D2087" s="5"/>
    </row>
    <row r="2088" spans="1:4" x14ac:dyDescent="0.25">
      <c r="A2088" s="6">
        <v>541014</v>
      </c>
      <c r="B2088" s="7" t="s">
        <v>107</v>
      </c>
      <c r="C2088" s="5"/>
      <c r="D2088" s="5"/>
    </row>
    <row r="2089" spans="1:4" ht="15.75" thickBot="1" x14ac:dyDescent="0.3">
      <c r="A2089" s="19">
        <v>541015</v>
      </c>
      <c r="B2089" s="20" t="s">
        <v>108</v>
      </c>
      <c r="C2089" s="75"/>
      <c r="D2089" s="75"/>
    </row>
    <row r="2090" spans="1:4" ht="15.75" thickBot="1" x14ac:dyDescent="0.3">
      <c r="A2090" s="9" t="s">
        <v>18</v>
      </c>
      <c r="B2090" s="10"/>
      <c r="C2090" s="67">
        <f>SUM(C2075:C2089)</f>
        <v>0</v>
      </c>
      <c r="D2090" s="67">
        <f>SUM(D2075:D2089)</f>
        <v>0</v>
      </c>
    </row>
    <row r="2091" spans="1:4" x14ac:dyDescent="0.25">
      <c r="A2091" s="12">
        <v>5411</v>
      </c>
      <c r="B2091" s="13" t="s">
        <v>408</v>
      </c>
      <c r="C2091" s="68"/>
      <c r="D2091" s="68"/>
    </row>
    <row r="2092" spans="1:4" x14ac:dyDescent="0.25">
      <c r="A2092" s="6">
        <v>541101</v>
      </c>
      <c r="B2092" s="7" t="s">
        <v>94</v>
      </c>
      <c r="C2092" s="5"/>
      <c r="D2092" s="5"/>
    </row>
    <row r="2093" spans="1:4" x14ac:dyDescent="0.25">
      <c r="A2093" s="6">
        <v>541102</v>
      </c>
      <c r="B2093" s="7" t="s">
        <v>95</v>
      </c>
      <c r="C2093" s="5"/>
      <c r="D2093" s="5"/>
    </row>
    <row r="2094" spans="1:4" x14ac:dyDescent="0.25">
      <c r="A2094" s="6">
        <v>541103</v>
      </c>
      <c r="B2094" s="7" t="s">
        <v>96</v>
      </c>
      <c r="C2094" s="5"/>
      <c r="D2094" s="5"/>
    </row>
    <row r="2095" spans="1:4" x14ac:dyDescent="0.25">
      <c r="A2095" s="6">
        <v>541104</v>
      </c>
      <c r="B2095" s="7" t="s">
        <v>97</v>
      </c>
      <c r="C2095" s="5"/>
      <c r="D2095" s="5"/>
    </row>
    <row r="2096" spans="1:4" x14ac:dyDescent="0.25">
      <c r="A2096" s="6">
        <v>541105</v>
      </c>
      <c r="B2096" s="7" t="s">
        <v>98</v>
      </c>
      <c r="C2096" s="5"/>
      <c r="D2096" s="5"/>
    </row>
    <row r="2097" spans="1:4" x14ac:dyDescent="0.25">
      <c r="A2097" s="6">
        <v>541106</v>
      </c>
      <c r="B2097" s="7" t="s">
        <v>99</v>
      </c>
      <c r="C2097" s="5"/>
      <c r="D2097" s="5"/>
    </row>
    <row r="2098" spans="1:4" x14ac:dyDescent="0.25">
      <c r="A2098" s="6">
        <v>541107</v>
      </c>
      <c r="B2098" s="7" t="s">
        <v>100</v>
      </c>
      <c r="C2098" s="5"/>
      <c r="D2098" s="5"/>
    </row>
    <row r="2099" spans="1:4" x14ac:dyDescent="0.25">
      <c r="A2099" s="6">
        <v>541108</v>
      </c>
      <c r="B2099" s="7" t="s">
        <v>101</v>
      </c>
      <c r="C2099" s="5"/>
      <c r="D2099" s="5"/>
    </row>
    <row r="2100" spans="1:4" x14ac:dyDescent="0.25">
      <c r="A2100" s="6">
        <v>541109</v>
      </c>
      <c r="B2100" s="7" t="s">
        <v>102</v>
      </c>
      <c r="C2100" s="5"/>
      <c r="D2100" s="5"/>
    </row>
    <row r="2101" spans="1:4" x14ac:dyDescent="0.25">
      <c r="A2101" s="6">
        <v>541110</v>
      </c>
      <c r="B2101" s="7" t="s">
        <v>103</v>
      </c>
      <c r="C2101" s="5"/>
      <c r="D2101" s="5"/>
    </row>
    <row r="2102" spans="1:4" x14ac:dyDescent="0.25">
      <c r="A2102" s="6">
        <v>541111</v>
      </c>
      <c r="B2102" s="7" t="s">
        <v>104</v>
      </c>
      <c r="C2102" s="5"/>
      <c r="D2102" s="5"/>
    </row>
    <row r="2103" spans="1:4" x14ac:dyDescent="0.25">
      <c r="A2103" s="6">
        <v>541112</v>
      </c>
      <c r="B2103" s="7" t="s">
        <v>105</v>
      </c>
      <c r="C2103" s="5"/>
      <c r="D2103" s="5"/>
    </row>
    <row r="2104" spans="1:4" x14ac:dyDescent="0.25">
      <c r="A2104" s="6">
        <v>541113</v>
      </c>
      <c r="B2104" s="7" t="s">
        <v>106</v>
      </c>
      <c r="C2104" s="5"/>
      <c r="D2104" s="5"/>
    </row>
    <row r="2105" spans="1:4" x14ac:dyDescent="0.25">
      <c r="A2105" s="6">
        <v>541114</v>
      </c>
      <c r="B2105" s="7" t="s">
        <v>107</v>
      </c>
      <c r="C2105" s="5"/>
      <c r="D2105" s="5"/>
    </row>
    <row r="2106" spans="1:4" ht="15.75" thickBot="1" x14ac:dyDescent="0.3">
      <c r="A2106" s="19">
        <v>541115</v>
      </c>
      <c r="B2106" s="20" t="s">
        <v>108</v>
      </c>
      <c r="C2106" s="75"/>
      <c r="D2106" s="75"/>
    </row>
    <row r="2107" spans="1:4" ht="15.75" thickBot="1" x14ac:dyDescent="0.3">
      <c r="A2107" s="9" t="s">
        <v>18</v>
      </c>
      <c r="B2107" s="10"/>
      <c r="C2107" s="67">
        <f>SUM(C2092:C2106)</f>
        <v>0</v>
      </c>
      <c r="D2107" s="67">
        <f>SUM(D2092:D2106)</f>
        <v>0</v>
      </c>
    </row>
    <row r="2108" spans="1:4" x14ac:dyDescent="0.25">
      <c r="A2108" s="12">
        <v>5412</v>
      </c>
      <c r="B2108" s="13" t="s">
        <v>432</v>
      </c>
      <c r="C2108" s="68"/>
      <c r="D2108" s="68"/>
    </row>
    <row r="2109" spans="1:4" x14ac:dyDescent="0.25">
      <c r="A2109" s="6">
        <v>541201</v>
      </c>
      <c r="B2109" s="7" t="s">
        <v>94</v>
      </c>
      <c r="C2109" s="5"/>
      <c r="D2109" s="5"/>
    </row>
    <row r="2110" spans="1:4" x14ac:dyDescent="0.25">
      <c r="A2110" s="6">
        <v>541202</v>
      </c>
      <c r="B2110" s="7" t="s">
        <v>95</v>
      </c>
      <c r="C2110" s="5"/>
      <c r="D2110" s="5"/>
    </row>
    <row r="2111" spans="1:4" x14ac:dyDescent="0.25">
      <c r="A2111" s="6">
        <v>541203</v>
      </c>
      <c r="B2111" s="7" t="s">
        <v>96</v>
      </c>
      <c r="C2111" s="5"/>
      <c r="D2111" s="5"/>
    </row>
    <row r="2112" spans="1:4" x14ac:dyDescent="0.25">
      <c r="A2112" s="6">
        <v>541204</v>
      </c>
      <c r="B2112" s="7" t="s">
        <v>97</v>
      </c>
      <c r="C2112" s="5"/>
      <c r="D2112" s="5"/>
    </row>
    <row r="2113" spans="1:4" x14ac:dyDescent="0.25">
      <c r="A2113" s="6">
        <v>541205</v>
      </c>
      <c r="B2113" s="7" t="s">
        <v>98</v>
      </c>
      <c r="C2113" s="5"/>
      <c r="D2113" s="5"/>
    </row>
    <row r="2114" spans="1:4" x14ac:dyDescent="0.25">
      <c r="A2114" s="6">
        <v>541206</v>
      </c>
      <c r="B2114" s="7" t="s">
        <v>99</v>
      </c>
      <c r="C2114" s="5"/>
      <c r="D2114" s="5"/>
    </row>
    <row r="2115" spans="1:4" x14ac:dyDescent="0.25">
      <c r="A2115" s="6">
        <v>541207</v>
      </c>
      <c r="B2115" s="7" t="s">
        <v>100</v>
      </c>
      <c r="C2115" s="5"/>
      <c r="D2115" s="5"/>
    </row>
    <row r="2116" spans="1:4" x14ac:dyDescent="0.25">
      <c r="A2116" s="6">
        <v>541208</v>
      </c>
      <c r="B2116" s="7" t="s">
        <v>101</v>
      </c>
      <c r="C2116" s="5"/>
      <c r="D2116" s="5"/>
    </row>
    <row r="2117" spans="1:4" x14ac:dyDescent="0.25">
      <c r="A2117" s="6">
        <v>541209</v>
      </c>
      <c r="B2117" s="7" t="s">
        <v>102</v>
      </c>
      <c r="C2117" s="5"/>
      <c r="D2117" s="5"/>
    </row>
    <row r="2118" spans="1:4" x14ac:dyDescent="0.25">
      <c r="A2118" s="6">
        <v>541210</v>
      </c>
      <c r="B2118" s="7" t="s">
        <v>103</v>
      </c>
      <c r="C2118" s="5"/>
      <c r="D2118" s="5"/>
    </row>
    <row r="2119" spans="1:4" x14ac:dyDescent="0.25">
      <c r="A2119" s="6">
        <v>541211</v>
      </c>
      <c r="B2119" s="7" t="s">
        <v>104</v>
      </c>
      <c r="C2119" s="5"/>
      <c r="D2119" s="5"/>
    </row>
    <row r="2120" spans="1:4" x14ac:dyDescent="0.25">
      <c r="A2120" s="6">
        <v>541212</v>
      </c>
      <c r="B2120" s="7" t="s">
        <v>105</v>
      </c>
      <c r="C2120" s="5"/>
      <c r="D2120" s="5"/>
    </row>
    <row r="2121" spans="1:4" x14ac:dyDescent="0.25">
      <c r="A2121" s="6">
        <v>541213</v>
      </c>
      <c r="B2121" s="7" t="s">
        <v>106</v>
      </c>
      <c r="C2121" s="5"/>
      <c r="D2121" s="5"/>
    </row>
    <row r="2122" spans="1:4" x14ac:dyDescent="0.25">
      <c r="A2122" s="6">
        <v>541214</v>
      </c>
      <c r="B2122" s="7" t="s">
        <v>107</v>
      </c>
      <c r="C2122" s="5"/>
      <c r="D2122" s="5"/>
    </row>
    <row r="2123" spans="1:4" ht="15.75" thickBot="1" x14ac:dyDescent="0.3">
      <c r="A2123" s="19">
        <v>541215</v>
      </c>
      <c r="B2123" s="20" t="s">
        <v>108</v>
      </c>
      <c r="C2123" s="75"/>
      <c r="D2123" s="75"/>
    </row>
    <row r="2124" spans="1:4" ht="15.75" thickBot="1" x14ac:dyDescent="0.3">
      <c r="A2124" s="9" t="s">
        <v>18</v>
      </c>
      <c r="B2124" s="10"/>
      <c r="C2124" s="67">
        <f>SUM(C2109:C2123)</f>
        <v>0</v>
      </c>
      <c r="D2124" s="67">
        <f>SUM(D2109:D2123)</f>
        <v>0</v>
      </c>
    </row>
    <row r="2125" spans="1:4" x14ac:dyDescent="0.25">
      <c r="A2125" s="12">
        <v>5413</v>
      </c>
      <c r="B2125" s="13" t="s">
        <v>410</v>
      </c>
      <c r="C2125" s="68"/>
      <c r="D2125" s="68"/>
    </row>
    <row r="2126" spans="1:4" x14ac:dyDescent="0.25">
      <c r="A2126" s="6">
        <v>541301</v>
      </c>
      <c r="B2126" s="7" t="s">
        <v>94</v>
      </c>
      <c r="C2126" s="5"/>
      <c r="D2126" s="5"/>
    </row>
    <row r="2127" spans="1:4" x14ac:dyDescent="0.25">
      <c r="A2127" s="6">
        <v>541302</v>
      </c>
      <c r="B2127" s="7" t="s">
        <v>95</v>
      </c>
      <c r="C2127" s="5">
        <v>23018756.379999999</v>
      </c>
      <c r="D2127" s="5">
        <v>18578888.5</v>
      </c>
    </row>
    <row r="2128" spans="1:4" x14ac:dyDescent="0.25">
      <c r="A2128" s="6">
        <v>541303</v>
      </c>
      <c r="B2128" s="7" t="s">
        <v>96</v>
      </c>
      <c r="C2128" s="5"/>
      <c r="D2128" s="5"/>
    </row>
    <row r="2129" spans="1:4" x14ac:dyDescent="0.25">
      <c r="A2129" s="6">
        <v>541304</v>
      </c>
      <c r="B2129" s="7" t="s">
        <v>97</v>
      </c>
      <c r="C2129" s="5"/>
      <c r="D2129" s="5"/>
    </row>
    <row r="2130" spans="1:4" x14ac:dyDescent="0.25">
      <c r="A2130" s="6">
        <v>541305</v>
      </c>
      <c r="B2130" s="7" t="s">
        <v>98</v>
      </c>
      <c r="C2130" s="5"/>
      <c r="D2130" s="5"/>
    </row>
    <row r="2131" spans="1:4" x14ac:dyDescent="0.25">
      <c r="A2131" s="6">
        <v>541306</v>
      </c>
      <c r="B2131" s="7" t="s">
        <v>99</v>
      </c>
      <c r="C2131" s="5"/>
      <c r="D2131" s="5"/>
    </row>
    <row r="2132" spans="1:4" x14ac:dyDescent="0.25">
      <c r="A2132" s="6">
        <v>541307</v>
      </c>
      <c r="B2132" s="7" t="s">
        <v>100</v>
      </c>
      <c r="C2132" s="5"/>
      <c r="D2132" s="5"/>
    </row>
    <row r="2133" spans="1:4" x14ac:dyDescent="0.25">
      <c r="A2133" s="6">
        <v>541308</v>
      </c>
      <c r="B2133" s="7" t="s">
        <v>101</v>
      </c>
      <c r="C2133" s="5"/>
      <c r="D2133" s="5"/>
    </row>
    <row r="2134" spans="1:4" x14ac:dyDescent="0.25">
      <c r="A2134" s="6">
        <v>541309</v>
      </c>
      <c r="B2134" s="7" t="s">
        <v>102</v>
      </c>
      <c r="C2134" s="5"/>
      <c r="D2134" s="5"/>
    </row>
    <row r="2135" spans="1:4" x14ac:dyDescent="0.25">
      <c r="A2135" s="6">
        <v>541310</v>
      </c>
      <c r="B2135" s="7" t="s">
        <v>103</v>
      </c>
      <c r="C2135" s="5"/>
      <c r="D2135" s="5"/>
    </row>
    <row r="2136" spans="1:4" x14ac:dyDescent="0.25">
      <c r="A2136" s="6">
        <v>541311</v>
      </c>
      <c r="B2136" s="7" t="s">
        <v>104</v>
      </c>
      <c r="C2136" s="5"/>
      <c r="D2136" s="5"/>
    </row>
    <row r="2137" spans="1:4" x14ac:dyDescent="0.25">
      <c r="A2137" s="6">
        <v>541312</v>
      </c>
      <c r="B2137" s="7" t="s">
        <v>105</v>
      </c>
      <c r="C2137" s="5"/>
      <c r="D2137" s="5"/>
    </row>
    <row r="2138" spans="1:4" x14ac:dyDescent="0.25">
      <c r="A2138" s="6">
        <v>541313</v>
      </c>
      <c r="B2138" s="7" t="s">
        <v>106</v>
      </c>
      <c r="C2138" s="5"/>
      <c r="D2138" s="5"/>
    </row>
    <row r="2139" spans="1:4" x14ac:dyDescent="0.25">
      <c r="A2139" s="6">
        <v>541314</v>
      </c>
      <c r="B2139" s="7" t="s">
        <v>107</v>
      </c>
      <c r="C2139" s="5"/>
      <c r="D2139" s="5"/>
    </row>
    <row r="2140" spans="1:4" ht="15.75" thickBot="1" x14ac:dyDescent="0.3">
      <c r="A2140" s="19">
        <v>541315</v>
      </c>
      <c r="B2140" s="20" t="s">
        <v>108</v>
      </c>
      <c r="C2140" s="75"/>
      <c r="D2140" s="75"/>
    </row>
    <row r="2141" spans="1:4" ht="15.75" thickBot="1" x14ac:dyDescent="0.3">
      <c r="A2141" s="9" t="s">
        <v>18</v>
      </c>
      <c r="B2141" s="10"/>
      <c r="C2141" s="67">
        <f>SUM(C2126:C2140)</f>
        <v>23018756.379999999</v>
      </c>
      <c r="D2141" s="67">
        <f>SUM(D2126:D2140)</f>
        <v>18578888.5</v>
      </c>
    </row>
    <row r="2142" spans="1:4" x14ac:dyDescent="0.25">
      <c r="A2142" s="12">
        <v>5414</v>
      </c>
      <c r="B2142" s="13" t="s">
        <v>422</v>
      </c>
      <c r="C2142" s="68"/>
      <c r="D2142" s="68"/>
    </row>
    <row r="2143" spans="1:4" x14ac:dyDescent="0.25">
      <c r="A2143" s="6">
        <v>541401</v>
      </c>
      <c r="B2143" s="7" t="s">
        <v>94</v>
      </c>
      <c r="C2143" s="5">
        <v>12145170.68</v>
      </c>
      <c r="D2143" s="5">
        <v>16997128.079999998</v>
      </c>
    </row>
    <row r="2144" spans="1:4" x14ac:dyDescent="0.25">
      <c r="A2144" s="6">
        <v>541402</v>
      </c>
      <c r="B2144" s="7" t="s">
        <v>95</v>
      </c>
      <c r="C2144" s="5">
        <v>10812404.640000001</v>
      </c>
      <c r="D2144" s="5">
        <v>13630485.35</v>
      </c>
    </row>
    <row r="2145" spans="1:4" x14ac:dyDescent="0.25">
      <c r="A2145" s="6">
        <v>541403</v>
      </c>
      <c r="B2145" s="7" t="s">
        <v>96</v>
      </c>
      <c r="C2145" s="5">
        <v>-41920</v>
      </c>
      <c r="D2145" s="5">
        <v>126574.89</v>
      </c>
    </row>
    <row r="2146" spans="1:4" x14ac:dyDescent="0.25">
      <c r="A2146" s="6">
        <v>541404</v>
      </c>
      <c r="B2146" s="7" t="s">
        <v>97</v>
      </c>
      <c r="C2146" s="5">
        <v>118161.42</v>
      </c>
      <c r="D2146" s="5"/>
    </row>
    <row r="2147" spans="1:4" x14ac:dyDescent="0.25">
      <c r="A2147" s="6">
        <v>541405</v>
      </c>
      <c r="B2147" s="7" t="s">
        <v>98</v>
      </c>
      <c r="C2147" s="5">
        <v>105259.4</v>
      </c>
      <c r="D2147" s="5">
        <v>140009.76999999999</v>
      </c>
    </row>
    <row r="2148" spans="1:4" x14ac:dyDescent="0.25">
      <c r="A2148" s="6">
        <v>541406</v>
      </c>
      <c r="B2148" s="7" t="s">
        <v>99</v>
      </c>
      <c r="C2148" s="5"/>
      <c r="D2148" s="5">
        <v>69665.52</v>
      </c>
    </row>
    <row r="2149" spans="1:4" x14ac:dyDescent="0.25">
      <c r="A2149" s="6">
        <v>541407</v>
      </c>
      <c r="B2149" s="7" t="s">
        <v>100</v>
      </c>
      <c r="C2149" s="5"/>
      <c r="D2149" s="5"/>
    </row>
    <row r="2150" spans="1:4" x14ac:dyDescent="0.25">
      <c r="A2150" s="6">
        <v>541408</v>
      </c>
      <c r="B2150" s="7" t="s">
        <v>101</v>
      </c>
      <c r="C2150" s="5">
        <v>748809.39</v>
      </c>
      <c r="D2150" s="5">
        <v>911175.65</v>
      </c>
    </row>
    <row r="2151" spans="1:4" x14ac:dyDescent="0.25">
      <c r="A2151" s="6">
        <v>541409</v>
      </c>
      <c r="B2151" s="7" t="s">
        <v>102</v>
      </c>
      <c r="C2151" s="5">
        <v>936489.5</v>
      </c>
      <c r="D2151" s="5">
        <v>1917106.43</v>
      </c>
    </row>
    <row r="2152" spans="1:4" x14ac:dyDescent="0.25">
      <c r="A2152" s="6">
        <v>541410</v>
      </c>
      <c r="B2152" s="7" t="s">
        <v>103</v>
      </c>
      <c r="C2152" s="5">
        <v>25609.73</v>
      </c>
      <c r="D2152" s="5">
        <v>1270909.6599999999</v>
      </c>
    </row>
    <row r="2153" spans="1:4" x14ac:dyDescent="0.25">
      <c r="A2153" s="6">
        <v>541411</v>
      </c>
      <c r="B2153" s="7" t="s">
        <v>104</v>
      </c>
      <c r="C2153" s="5">
        <v>72677.429999999993</v>
      </c>
      <c r="D2153" s="5">
        <v>-13719.13</v>
      </c>
    </row>
    <row r="2154" spans="1:4" x14ac:dyDescent="0.25">
      <c r="A2154" s="6">
        <v>541412</v>
      </c>
      <c r="B2154" s="7" t="s">
        <v>105</v>
      </c>
      <c r="C2154" s="5">
        <v>914787.83999999997</v>
      </c>
      <c r="D2154" s="5">
        <v>332159.43</v>
      </c>
    </row>
    <row r="2155" spans="1:4" x14ac:dyDescent="0.25">
      <c r="A2155" s="6">
        <v>541413</v>
      </c>
      <c r="B2155" s="7" t="s">
        <v>106</v>
      </c>
      <c r="C2155" s="5"/>
      <c r="D2155" s="5"/>
    </row>
    <row r="2156" spans="1:4" x14ac:dyDescent="0.25">
      <c r="A2156" s="6">
        <v>541414</v>
      </c>
      <c r="B2156" s="7" t="s">
        <v>107</v>
      </c>
      <c r="C2156" s="5"/>
      <c r="D2156" s="5"/>
    </row>
    <row r="2157" spans="1:4" ht="15.75" thickBot="1" x14ac:dyDescent="0.3">
      <c r="A2157" s="19">
        <v>541415</v>
      </c>
      <c r="B2157" s="20" t="s">
        <v>108</v>
      </c>
      <c r="C2157" s="75"/>
      <c r="D2157" s="75"/>
    </row>
    <row r="2158" spans="1:4" ht="15.75" thickBot="1" x14ac:dyDescent="0.3">
      <c r="A2158" s="9" t="s">
        <v>18</v>
      </c>
      <c r="B2158" s="10"/>
      <c r="C2158" s="67">
        <f>SUM(C2143:C2157)</f>
        <v>25837450.030000001</v>
      </c>
      <c r="D2158" s="67">
        <f>SUM(D2143:D2157)</f>
        <v>35381495.649999991</v>
      </c>
    </row>
    <row r="2159" spans="1:4" x14ac:dyDescent="0.25">
      <c r="A2159" s="12">
        <v>5415</v>
      </c>
      <c r="B2159" s="13" t="s">
        <v>433</v>
      </c>
      <c r="C2159" s="68"/>
      <c r="D2159" s="68"/>
    </row>
    <row r="2160" spans="1:4" x14ac:dyDescent="0.25">
      <c r="A2160" s="6">
        <v>541501</v>
      </c>
      <c r="B2160" s="7" t="s">
        <v>94</v>
      </c>
      <c r="C2160" s="5">
        <v>2248727.2400000002</v>
      </c>
      <c r="D2160" s="5">
        <v>2727926.78</v>
      </c>
    </row>
    <row r="2161" spans="1:4" x14ac:dyDescent="0.25">
      <c r="A2161" s="6">
        <v>541502</v>
      </c>
      <c r="B2161" s="7" t="s">
        <v>95</v>
      </c>
      <c r="C2161" s="5">
        <v>7431555.4000000004</v>
      </c>
      <c r="D2161" s="5">
        <v>2855147.22</v>
      </c>
    </row>
    <row r="2162" spans="1:4" x14ac:dyDescent="0.25">
      <c r="A2162" s="6">
        <v>541503</v>
      </c>
      <c r="B2162" s="7" t="s">
        <v>96</v>
      </c>
      <c r="C2162" s="5"/>
      <c r="D2162" s="5"/>
    </row>
    <row r="2163" spans="1:4" x14ac:dyDescent="0.25">
      <c r="A2163" s="6">
        <v>541504</v>
      </c>
      <c r="B2163" s="7" t="s">
        <v>97</v>
      </c>
      <c r="C2163" s="5"/>
      <c r="D2163" s="5"/>
    </row>
    <row r="2164" spans="1:4" x14ac:dyDescent="0.25">
      <c r="A2164" s="6">
        <v>541505</v>
      </c>
      <c r="B2164" s="7" t="s">
        <v>98</v>
      </c>
      <c r="C2164" s="5"/>
      <c r="D2164" s="5"/>
    </row>
    <row r="2165" spans="1:4" x14ac:dyDescent="0.25">
      <c r="A2165" s="6">
        <v>541506</v>
      </c>
      <c r="B2165" s="7" t="s">
        <v>99</v>
      </c>
      <c r="C2165" s="5"/>
      <c r="D2165" s="5"/>
    </row>
    <row r="2166" spans="1:4" x14ac:dyDescent="0.25">
      <c r="A2166" s="6">
        <v>541507</v>
      </c>
      <c r="B2166" s="7" t="s">
        <v>100</v>
      </c>
      <c r="C2166" s="5"/>
      <c r="D2166" s="5"/>
    </row>
    <row r="2167" spans="1:4" x14ac:dyDescent="0.25">
      <c r="A2167" s="6">
        <v>541508</v>
      </c>
      <c r="B2167" s="7" t="s">
        <v>101</v>
      </c>
      <c r="C2167" s="5"/>
      <c r="D2167" s="5"/>
    </row>
    <row r="2168" spans="1:4" x14ac:dyDescent="0.25">
      <c r="A2168" s="6">
        <v>541509</v>
      </c>
      <c r="B2168" s="7" t="s">
        <v>102</v>
      </c>
      <c r="C2168" s="5"/>
      <c r="D2168" s="5"/>
    </row>
    <row r="2169" spans="1:4" x14ac:dyDescent="0.25">
      <c r="A2169" s="6">
        <v>541510</v>
      </c>
      <c r="B2169" s="7" t="s">
        <v>103</v>
      </c>
      <c r="C2169" s="5"/>
      <c r="D2169" s="5"/>
    </row>
    <row r="2170" spans="1:4" x14ac:dyDescent="0.25">
      <c r="A2170" s="6">
        <v>541511</v>
      </c>
      <c r="B2170" s="7" t="s">
        <v>104</v>
      </c>
      <c r="C2170" s="5"/>
      <c r="D2170" s="5"/>
    </row>
    <row r="2171" spans="1:4" x14ac:dyDescent="0.25">
      <c r="A2171" s="6">
        <v>541512</v>
      </c>
      <c r="B2171" s="7" t="s">
        <v>105</v>
      </c>
      <c r="C2171" s="5">
        <v>165725.65</v>
      </c>
      <c r="D2171" s="5">
        <v>131415.72</v>
      </c>
    </row>
    <row r="2172" spans="1:4" x14ac:dyDescent="0.25">
      <c r="A2172" s="6">
        <v>541513</v>
      </c>
      <c r="B2172" s="7" t="s">
        <v>106</v>
      </c>
      <c r="C2172" s="5">
        <v>5993.19</v>
      </c>
      <c r="D2172" s="5"/>
    </row>
    <row r="2173" spans="1:4" x14ac:dyDescent="0.25">
      <c r="A2173" s="6">
        <v>541514</v>
      </c>
      <c r="B2173" s="7" t="s">
        <v>107</v>
      </c>
      <c r="C2173" s="5"/>
      <c r="D2173" s="5"/>
    </row>
    <row r="2174" spans="1:4" ht="15.75" thickBot="1" x14ac:dyDescent="0.3">
      <c r="A2174" s="19">
        <v>541515</v>
      </c>
      <c r="B2174" s="20" t="s">
        <v>108</v>
      </c>
      <c r="C2174" s="75"/>
      <c r="D2174" s="75"/>
    </row>
    <row r="2175" spans="1:4" ht="15.75" thickBot="1" x14ac:dyDescent="0.3">
      <c r="A2175" s="9" t="s">
        <v>18</v>
      </c>
      <c r="B2175" s="10"/>
      <c r="C2175" s="67">
        <f>SUM(C2160:C2174)</f>
        <v>9852001.4800000004</v>
      </c>
      <c r="D2175" s="67">
        <f>SUM(D2160:D2174)</f>
        <v>5714489.7199999997</v>
      </c>
    </row>
    <row r="2176" spans="1:4" x14ac:dyDescent="0.25">
      <c r="A2176" s="12">
        <v>5416</v>
      </c>
      <c r="B2176" s="13" t="s">
        <v>338</v>
      </c>
      <c r="C2176" s="68"/>
      <c r="D2176" s="68"/>
    </row>
    <row r="2177" spans="1:4" x14ac:dyDescent="0.25">
      <c r="A2177" s="6">
        <v>541601</v>
      </c>
      <c r="B2177" s="7" t="s">
        <v>94</v>
      </c>
      <c r="C2177" s="5">
        <v>31804134.789999999</v>
      </c>
      <c r="D2177" s="5">
        <v>60047333.810000002</v>
      </c>
    </row>
    <row r="2178" spans="1:4" x14ac:dyDescent="0.25">
      <c r="A2178" s="6">
        <v>541602</v>
      </c>
      <c r="B2178" s="7" t="s">
        <v>95</v>
      </c>
      <c r="C2178" s="5"/>
      <c r="D2178" s="5"/>
    </row>
    <row r="2179" spans="1:4" x14ac:dyDescent="0.25">
      <c r="A2179" s="6">
        <v>541603</v>
      </c>
      <c r="B2179" s="7" t="s">
        <v>96</v>
      </c>
      <c r="C2179" s="5"/>
      <c r="D2179" s="5"/>
    </row>
    <row r="2180" spans="1:4" x14ac:dyDescent="0.25">
      <c r="A2180" s="6">
        <v>541604</v>
      </c>
      <c r="B2180" s="7" t="s">
        <v>97</v>
      </c>
      <c r="C2180" s="5"/>
      <c r="D2180" s="5"/>
    </row>
    <row r="2181" spans="1:4" x14ac:dyDescent="0.25">
      <c r="A2181" s="6">
        <v>541605</v>
      </c>
      <c r="B2181" s="7" t="s">
        <v>98</v>
      </c>
      <c r="C2181" s="5">
        <v>823437</v>
      </c>
      <c r="D2181" s="5">
        <v>900000</v>
      </c>
    </row>
    <row r="2182" spans="1:4" x14ac:dyDescent="0.25">
      <c r="A2182" s="6">
        <v>541606</v>
      </c>
      <c r="B2182" s="7" t="s">
        <v>99</v>
      </c>
      <c r="C2182" s="5">
        <v>650000</v>
      </c>
      <c r="D2182" s="5"/>
    </row>
    <row r="2183" spans="1:4" x14ac:dyDescent="0.25">
      <c r="A2183" s="6">
        <v>541607</v>
      </c>
      <c r="B2183" s="7" t="s">
        <v>100</v>
      </c>
      <c r="C2183" s="5"/>
      <c r="D2183" s="5"/>
    </row>
    <row r="2184" spans="1:4" x14ac:dyDescent="0.25">
      <c r="A2184" s="6">
        <v>541608</v>
      </c>
      <c r="B2184" s="7" t="s">
        <v>101</v>
      </c>
      <c r="C2184" s="5">
        <v>4718036.8499999996</v>
      </c>
      <c r="D2184" s="5">
        <v>4008832.9</v>
      </c>
    </row>
    <row r="2185" spans="1:4" x14ac:dyDescent="0.25">
      <c r="A2185" s="6">
        <v>541609</v>
      </c>
      <c r="B2185" s="7" t="s">
        <v>102</v>
      </c>
      <c r="C2185" s="5">
        <v>997995.77</v>
      </c>
      <c r="D2185" s="5">
        <v>268029.38</v>
      </c>
    </row>
    <row r="2186" spans="1:4" x14ac:dyDescent="0.25">
      <c r="A2186" s="6">
        <v>541610</v>
      </c>
      <c r="B2186" s="7" t="s">
        <v>103</v>
      </c>
      <c r="C2186" s="5"/>
      <c r="D2186" s="5"/>
    </row>
    <row r="2187" spans="1:4" x14ac:dyDescent="0.25">
      <c r="A2187" s="6">
        <v>541611</v>
      </c>
      <c r="B2187" s="7" t="s">
        <v>104</v>
      </c>
      <c r="C2187" s="5">
        <v>41576</v>
      </c>
      <c r="D2187" s="5"/>
    </row>
    <row r="2188" spans="1:4" x14ac:dyDescent="0.25">
      <c r="A2188" s="6">
        <v>541612</v>
      </c>
      <c r="B2188" s="7" t="s">
        <v>105</v>
      </c>
      <c r="C2188" s="5">
        <v>3014113.02</v>
      </c>
      <c r="D2188" s="5">
        <v>3014113.02</v>
      </c>
    </row>
    <row r="2189" spans="1:4" x14ac:dyDescent="0.25">
      <c r="A2189" s="6">
        <v>541613</v>
      </c>
      <c r="B2189" s="7" t="s">
        <v>106</v>
      </c>
      <c r="C2189" s="5"/>
      <c r="D2189" s="5"/>
    </row>
    <row r="2190" spans="1:4" x14ac:dyDescent="0.25">
      <c r="A2190" s="6">
        <v>541614</v>
      </c>
      <c r="B2190" s="7" t="s">
        <v>107</v>
      </c>
      <c r="C2190" s="5"/>
      <c r="D2190" s="5"/>
    </row>
    <row r="2191" spans="1:4" ht="15.75" thickBot="1" x14ac:dyDescent="0.3">
      <c r="A2191" s="19">
        <v>541615</v>
      </c>
      <c r="B2191" s="20" t="s">
        <v>108</v>
      </c>
      <c r="C2191" s="75"/>
      <c r="D2191" s="75"/>
    </row>
    <row r="2192" spans="1:4" ht="15.75" thickBot="1" x14ac:dyDescent="0.3">
      <c r="A2192" s="9" t="s">
        <v>18</v>
      </c>
      <c r="B2192" s="10"/>
      <c r="C2192" s="67">
        <f>SUM(C2177:C2191)</f>
        <v>42049293.430000007</v>
      </c>
      <c r="D2192" s="67">
        <f>SUM(D2177:D2191)</f>
        <v>68238309.109999999</v>
      </c>
    </row>
    <row r="2193" spans="1:4" x14ac:dyDescent="0.25">
      <c r="A2193" s="12">
        <v>5417</v>
      </c>
      <c r="B2193" s="13" t="s">
        <v>434</v>
      </c>
      <c r="C2193" s="68"/>
      <c r="D2193" s="68"/>
    </row>
    <row r="2194" spans="1:4" x14ac:dyDescent="0.25">
      <c r="A2194" s="6">
        <v>541701</v>
      </c>
      <c r="B2194" s="7" t="s">
        <v>94</v>
      </c>
      <c r="C2194" s="5">
        <v>14734936.58</v>
      </c>
      <c r="D2194" s="5">
        <v>2837438.84</v>
      </c>
    </row>
    <row r="2195" spans="1:4" x14ac:dyDescent="0.25">
      <c r="A2195" s="6">
        <v>541702</v>
      </c>
      <c r="B2195" s="7" t="s">
        <v>95</v>
      </c>
      <c r="C2195" s="5"/>
      <c r="D2195" s="5"/>
    </row>
    <row r="2196" spans="1:4" x14ac:dyDescent="0.25">
      <c r="A2196" s="6">
        <v>541703</v>
      </c>
      <c r="B2196" s="7" t="s">
        <v>96</v>
      </c>
      <c r="C2196" s="5"/>
      <c r="D2196" s="5"/>
    </row>
    <row r="2197" spans="1:4" x14ac:dyDescent="0.25">
      <c r="A2197" s="6">
        <v>541704</v>
      </c>
      <c r="B2197" s="7" t="s">
        <v>97</v>
      </c>
      <c r="C2197" s="5"/>
      <c r="D2197" s="5"/>
    </row>
    <row r="2198" spans="1:4" x14ac:dyDescent="0.25">
      <c r="A2198" s="6">
        <v>541705</v>
      </c>
      <c r="B2198" s="7" t="s">
        <v>98</v>
      </c>
      <c r="C2198" s="5"/>
      <c r="D2198" s="5"/>
    </row>
    <row r="2199" spans="1:4" x14ac:dyDescent="0.25">
      <c r="A2199" s="6">
        <v>541706</v>
      </c>
      <c r="B2199" s="7" t="s">
        <v>99</v>
      </c>
      <c r="C2199" s="5"/>
      <c r="D2199" s="5"/>
    </row>
    <row r="2200" spans="1:4" x14ac:dyDescent="0.25">
      <c r="A2200" s="6">
        <v>541707</v>
      </c>
      <c r="B2200" s="7" t="s">
        <v>100</v>
      </c>
      <c r="C2200" s="5"/>
      <c r="D2200" s="5"/>
    </row>
    <row r="2201" spans="1:4" x14ac:dyDescent="0.25">
      <c r="A2201" s="6">
        <v>541708</v>
      </c>
      <c r="B2201" s="7" t="s">
        <v>101</v>
      </c>
      <c r="C2201" s="5">
        <v>1736867.96</v>
      </c>
      <c r="D2201" s="5">
        <v>1120000</v>
      </c>
    </row>
    <row r="2202" spans="1:4" x14ac:dyDescent="0.25">
      <c r="A2202" s="6">
        <v>541709</v>
      </c>
      <c r="B2202" s="7" t="s">
        <v>102</v>
      </c>
      <c r="C2202" s="5"/>
      <c r="D2202" s="5"/>
    </row>
    <row r="2203" spans="1:4" x14ac:dyDescent="0.25">
      <c r="A2203" s="6">
        <v>541710</v>
      </c>
      <c r="B2203" s="7" t="s">
        <v>103</v>
      </c>
      <c r="C2203" s="5"/>
      <c r="D2203" s="5"/>
    </row>
    <row r="2204" spans="1:4" x14ac:dyDescent="0.25">
      <c r="A2204" s="6">
        <v>541711</v>
      </c>
      <c r="B2204" s="7" t="s">
        <v>104</v>
      </c>
      <c r="C2204" s="5"/>
      <c r="D2204" s="5"/>
    </row>
    <row r="2205" spans="1:4" x14ac:dyDescent="0.25">
      <c r="A2205" s="6">
        <v>541712</v>
      </c>
      <c r="B2205" s="7" t="s">
        <v>105</v>
      </c>
      <c r="C2205" s="5">
        <v>2062500</v>
      </c>
      <c r="D2205" s="5">
        <v>2062500</v>
      </c>
    </row>
    <row r="2206" spans="1:4" x14ac:dyDescent="0.25">
      <c r="A2206" s="6">
        <v>541713</v>
      </c>
      <c r="B2206" s="7" t="s">
        <v>106</v>
      </c>
      <c r="C2206" s="5"/>
      <c r="D2206" s="5"/>
    </row>
    <row r="2207" spans="1:4" x14ac:dyDescent="0.25">
      <c r="A2207" s="6">
        <v>541714</v>
      </c>
      <c r="B2207" s="7" t="s">
        <v>107</v>
      </c>
      <c r="C2207" s="5"/>
      <c r="D2207" s="5"/>
    </row>
    <row r="2208" spans="1:4" ht="15.75" thickBot="1" x14ac:dyDescent="0.3">
      <c r="A2208" s="19">
        <v>541715</v>
      </c>
      <c r="B2208" s="20" t="s">
        <v>108</v>
      </c>
      <c r="C2208" s="75"/>
      <c r="D2208" s="75"/>
    </row>
    <row r="2209" spans="1:4" ht="15.75" thickBot="1" x14ac:dyDescent="0.3">
      <c r="A2209" s="9" t="s">
        <v>18</v>
      </c>
      <c r="B2209" s="10"/>
      <c r="C2209" s="67">
        <f>SUM(C2194:C2208)</f>
        <v>18534304.539999999</v>
      </c>
      <c r="D2209" s="67">
        <f>SUM(D2194:D2208)</f>
        <v>6019938.8399999999</v>
      </c>
    </row>
    <row r="2210" spans="1:4" x14ac:dyDescent="0.25">
      <c r="A2210" s="12">
        <v>5418</v>
      </c>
      <c r="B2210" s="13" t="s">
        <v>435</v>
      </c>
      <c r="C2210" s="68"/>
      <c r="D2210" s="68"/>
    </row>
    <row r="2211" spans="1:4" x14ac:dyDescent="0.25">
      <c r="A2211" s="6">
        <v>541801</v>
      </c>
      <c r="B2211" s="7" t="s">
        <v>94</v>
      </c>
      <c r="C2211" s="5"/>
      <c r="D2211" s="5"/>
    </row>
    <row r="2212" spans="1:4" x14ac:dyDescent="0.25">
      <c r="A2212" s="6">
        <v>541802</v>
      </c>
      <c r="B2212" s="7" t="s">
        <v>95</v>
      </c>
      <c r="C2212" s="5"/>
      <c r="D2212" s="5"/>
    </row>
    <row r="2213" spans="1:4" x14ac:dyDescent="0.25">
      <c r="A2213" s="6">
        <v>541803</v>
      </c>
      <c r="B2213" s="7" t="s">
        <v>96</v>
      </c>
      <c r="C2213" s="5"/>
      <c r="D2213" s="5"/>
    </row>
    <row r="2214" spans="1:4" x14ac:dyDescent="0.25">
      <c r="A2214" s="6">
        <v>541804</v>
      </c>
      <c r="B2214" s="7" t="s">
        <v>97</v>
      </c>
      <c r="C2214" s="5"/>
      <c r="D2214" s="5"/>
    </row>
    <row r="2215" spans="1:4" x14ac:dyDescent="0.25">
      <c r="A2215" s="6">
        <v>541805</v>
      </c>
      <c r="B2215" s="7" t="s">
        <v>98</v>
      </c>
      <c r="C2215" s="5"/>
      <c r="D2215" s="5"/>
    </row>
    <row r="2216" spans="1:4" x14ac:dyDescent="0.25">
      <c r="A2216" s="6">
        <v>541806</v>
      </c>
      <c r="B2216" s="7" t="s">
        <v>99</v>
      </c>
      <c r="C2216" s="5"/>
      <c r="D2216" s="5"/>
    </row>
    <row r="2217" spans="1:4" x14ac:dyDescent="0.25">
      <c r="A2217" s="6">
        <v>541807</v>
      </c>
      <c r="B2217" s="7" t="s">
        <v>100</v>
      </c>
      <c r="C2217" s="5"/>
      <c r="D2217" s="5"/>
    </row>
    <row r="2218" spans="1:4" x14ac:dyDescent="0.25">
      <c r="A2218" s="6">
        <v>541808</v>
      </c>
      <c r="B2218" s="7" t="s">
        <v>101</v>
      </c>
      <c r="C2218" s="5"/>
      <c r="D2218" s="5"/>
    </row>
    <row r="2219" spans="1:4" x14ac:dyDescent="0.25">
      <c r="A2219" s="6">
        <v>541809</v>
      </c>
      <c r="B2219" s="7" t="s">
        <v>102</v>
      </c>
      <c r="C2219" s="5"/>
      <c r="D2219" s="5"/>
    </row>
    <row r="2220" spans="1:4" x14ac:dyDescent="0.25">
      <c r="A2220" s="6">
        <v>541810</v>
      </c>
      <c r="B2220" s="7" t="s">
        <v>103</v>
      </c>
      <c r="C2220" s="5"/>
      <c r="D2220" s="5"/>
    </row>
    <row r="2221" spans="1:4" x14ac:dyDescent="0.25">
      <c r="A2221" s="6">
        <v>541811</v>
      </c>
      <c r="B2221" s="7" t="s">
        <v>104</v>
      </c>
      <c r="C2221" s="5"/>
      <c r="D2221" s="5"/>
    </row>
    <row r="2222" spans="1:4" x14ac:dyDescent="0.25">
      <c r="A2222" s="6">
        <v>541812</v>
      </c>
      <c r="B2222" s="7" t="s">
        <v>105</v>
      </c>
      <c r="C2222" s="5"/>
      <c r="D2222" s="5"/>
    </row>
    <row r="2223" spans="1:4" x14ac:dyDescent="0.25">
      <c r="A2223" s="6">
        <v>541813</v>
      </c>
      <c r="B2223" s="7" t="s">
        <v>106</v>
      </c>
      <c r="C2223" s="5"/>
      <c r="D2223" s="5"/>
    </row>
    <row r="2224" spans="1:4" x14ac:dyDescent="0.25">
      <c r="A2224" s="6">
        <v>541814</v>
      </c>
      <c r="B2224" s="7" t="s">
        <v>107</v>
      </c>
      <c r="C2224" s="5"/>
      <c r="D2224" s="5"/>
    </row>
    <row r="2225" spans="1:4" ht="15.75" thickBot="1" x14ac:dyDescent="0.3">
      <c r="A2225" s="19">
        <v>541815</v>
      </c>
      <c r="B2225" s="20" t="s">
        <v>108</v>
      </c>
      <c r="C2225" s="75"/>
      <c r="D2225" s="75"/>
    </row>
    <row r="2226" spans="1:4" ht="15.75" thickBot="1" x14ac:dyDescent="0.3">
      <c r="A2226" s="9" t="s">
        <v>18</v>
      </c>
      <c r="B2226" s="10"/>
      <c r="C2226" s="67">
        <f>SUM(C2211:C2225)</f>
        <v>0</v>
      </c>
      <c r="D2226" s="67">
        <f>SUM(D2211:D2225)</f>
        <v>0</v>
      </c>
    </row>
    <row r="2227" spans="1:4" x14ac:dyDescent="0.25">
      <c r="A2227" s="12">
        <v>5419</v>
      </c>
      <c r="B2227" s="13" t="s">
        <v>347</v>
      </c>
      <c r="C2227" s="68"/>
      <c r="D2227" s="68"/>
    </row>
    <row r="2228" spans="1:4" x14ac:dyDescent="0.25">
      <c r="A2228" s="6">
        <v>541901</v>
      </c>
      <c r="B2228" s="7" t="s">
        <v>436</v>
      </c>
      <c r="C2228" s="5">
        <v>5835027.0800000001</v>
      </c>
      <c r="D2228" s="5">
        <v>6663333.0300000003</v>
      </c>
    </row>
    <row r="2229" spans="1:4" x14ac:dyDescent="0.25">
      <c r="A2229" s="6">
        <v>541902</v>
      </c>
      <c r="B2229" s="7" t="s">
        <v>352</v>
      </c>
      <c r="C2229" s="5">
        <v>1650</v>
      </c>
      <c r="D2229" s="5"/>
    </row>
    <row r="2230" spans="1:4" x14ac:dyDescent="0.25">
      <c r="A2230" s="6">
        <v>541903</v>
      </c>
      <c r="B2230" s="7" t="s">
        <v>353</v>
      </c>
      <c r="C2230" s="5">
        <v>44197.85</v>
      </c>
      <c r="D2230" s="5">
        <v>58578.64</v>
      </c>
    </row>
    <row r="2231" spans="1:4" x14ac:dyDescent="0.25">
      <c r="A2231" s="6">
        <v>541904</v>
      </c>
      <c r="B2231" s="7" t="s">
        <v>354</v>
      </c>
      <c r="C2231" s="5">
        <v>443000</v>
      </c>
      <c r="D2231" s="5">
        <v>556750</v>
      </c>
    </row>
    <row r="2232" spans="1:4" x14ac:dyDescent="0.25">
      <c r="A2232" s="6">
        <v>541905</v>
      </c>
      <c r="B2232" s="7" t="s">
        <v>355</v>
      </c>
      <c r="C2232" s="5">
        <v>491629.03</v>
      </c>
      <c r="D2232" s="5">
        <v>556750</v>
      </c>
    </row>
    <row r="2233" spans="1:4" x14ac:dyDescent="0.25">
      <c r="A2233" s="6">
        <v>541906</v>
      </c>
      <c r="B2233" s="7" t="s">
        <v>356</v>
      </c>
      <c r="C2233" s="5">
        <v>114739.82</v>
      </c>
      <c r="D2233" s="5">
        <v>79158.759999999995</v>
      </c>
    </row>
    <row r="2234" spans="1:4" x14ac:dyDescent="0.25">
      <c r="A2234" s="6">
        <v>541907</v>
      </c>
      <c r="B2234" s="7" t="s">
        <v>357</v>
      </c>
      <c r="C2234" s="5">
        <v>3852287.15</v>
      </c>
      <c r="D2234" s="5"/>
    </row>
    <row r="2235" spans="1:4" x14ac:dyDescent="0.25">
      <c r="A2235" s="6">
        <v>541908</v>
      </c>
      <c r="B2235" s="7" t="s">
        <v>358</v>
      </c>
      <c r="C2235" s="5">
        <v>588551.25</v>
      </c>
      <c r="D2235" s="5">
        <v>313150.92</v>
      </c>
    </row>
    <row r="2236" spans="1:4" x14ac:dyDescent="0.25">
      <c r="A2236" s="6">
        <v>541909</v>
      </c>
      <c r="B2236" s="7" t="s">
        <v>361</v>
      </c>
      <c r="C2236" s="5"/>
      <c r="D2236" s="5"/>
    </row>
    <row r="2237" spans="1:4" x14ac:dyDescent="0.25">
      <c r="A2237" s="6">
        <v>541910</v>
      </c>
      <c r="B2237" s="7" t="s">
        <v>362</v>
      </c>
      <c r="C2237" s="5"/>
      <c r="D2237" s="5"/>
    </row>
    <row r="2238" spans="1:4" x14ac:dyDescent="0.25">
      <c r="A2238" s="6">
        <v>541911</v>
      </c>
      <c r="B2238" s="7" t="s">
        <v>363</v>
      </c>
      <c r="C2238" s="5"/>
      <c r="D2238" s="5"/>
    </row>
    <row r="2239" spans="1:4" x14ac:dyDescent="0.25">
      <c r="A2239" s="6">
        <v>541912</v>
      </c>
      <c r="B2239" s="7" t="s">
        <v>364</v>
      </c>
      <c r="C2239" s="5">
        <v>139916.1</v>
      </c>
      <c r="D2239" s="5">
        <v>169531.14</v>
      </c>
    </row>
    <row r="2240" spans="1:4" x14ac:dyDescent="0.25">
      <c r="A2240" s="6">
        <v>541913</v>
      </c>
      <c r="B2240" s="7" t="s">
        <v>365</v>
      </c>
      <c r="C2240" s="5">
        <v>214926.24</v>
      </c>
      <c r="D2240" s="5">
        <v>268787.73</v>
      </c>
    </row>
    <row r="2241" spans="1:4" x14ac:dyDescent="0.25">
      <c r="A2241" s="6">
        <v>541914</v>
      </c>
      <c r="B2241" s="7" t="s">
        <v>366</v>
      </c>
      <c r="C2241" s="5"/>
      <c r="D2241" s="5"/>
    </row>
    <row r="2242" spans="1:4" x14ac:dyDescent="0.25">
      <c r="A2242" s="6">
        <v>541915</v>
      </c>
      <c r="B2242" s="7" t="s">
        <v>367</v>
      </c>
      <c r="C2242" s="5">
        <v>522551.92</v>
      </c>
      <c r="D2242" s="5">
        <v>505281.9</v>
      </c>
    </row>
    <row r="2243" spans="1:4" x14ac:dyDescent="0.25">
      <c r="A2243" s="6">
        <v>541916</v>
      </c>
      <c r="B2243" s="7" t="s">
        <v>369</v>
      </c>
      <c r="C2243" s="5"/>
      <c r="D2243" s="5">
        <v>387084.69</v>
      </c>
    </row>
    <row r="2244" spans="1:4" x14ac:dyDescent="0.25">
      <c r="A2244" s="6">
        <v>541917</v>
      </c>
      <c r="B2244" s="7" t="s">
        <v>370</v>
      </c>
      <c r="C2244" s="5">
        <v>150000</v>
      </c>
      <c r="D2244" s="5"/>
    </row>
    <row r="2245" spans="1:4" x14ac:dyDescent="0.25">
      <c r="A2245" s="6">
        <v>541918</v>
      </c>
      <c r="B2245" s="7" t="s">
        <v>371</v>
      </c>
      <c r="C2245" s="5">
        <v>274260</v>
      </c>
      <c r="D2245" s="5">
        <v>500</v>
      </c>
    </row>
    <row r="2246" spans="1:4" x14ac:dyDescent="0.25">
      <c r="A2246" s="6">
        <v>541919</v>
      </c>
      <c r="B2246" s="7" t="s">
        <v>372</v>
      </c>
      <c r="C2246" s="5">
        <v>5696323.3899999997</v>
      </c>
      <c r="D2246" s="5">
        <v>3448042.22</v>
      </c>
    </row>
    <row r="2247" spans="1:4" x14ac:dyDescent="0.25">
      <c r="A2247" s="6">
        <v>541920</v>
      </c>
      <c r="B2247" s="7" t="s">
        <v>373</v>
      </c>
      <c r="C2247" s="5">
        <v>115524.24</v>
      </c>
      <c r="D2247" s="5">
        <v>211078</v>
      </c>
    </row>
    <row r="2248" spans="1:4" x14ac:dyDescent="0.25">
      <c r="A2248" s="6">
        <v>541921</v>
      </c>
      <c r="B2248" s="7" t="s">
        <v>374</v>
      </c>
      <c r="C2248" s="5">
        <v>44247.5</v>
      </c>
      <c r="D2248" s="5">
        <v>47874.51</v>
      </c>
    </row>
    <row r="2249" spans="1:4" x14ac:dyDescent="0.25">
      <c r="A2249" s="6">
        <v>541922</v>
      </c>
      <c r="B2249" s="7" t="s">
        <v>375</v>
      </c>
      <c r="C2249" s="5">
        <v>454598.63</v>
      </c>
      <c r="D2249" s="5">
        <v>254863.61</v>
      </c>
    </row>
    <row r="2250" spans="1:4" x14ac:dyDescent="0.25">
      <c r="A2250" s="6">
        <v>541923</v>
      </c>
      <c r="B2250" s="7" t="s">
        <v>437</v>
      </c>
      <c r="C2250" s="5"/>
      <c r="D2250" s="5"/>
    </row>
    <row r="2251" spans="1:4" x14ac:dyDescent="0.25">
      <c r="A2251" s="6">
        <v>541924</v>
      </c>
      <c r="B2251" s="7" t="s">
        <v>379</v>
      </c>
      <c r="C2251" s="5">
        <v>782431.86</v>
      </c>
      <c r="D2251" s="5">
        <v>876129.38</v>
      </c>
    </row>
    <row r="2252" spans="1:4" x14ac:dyDescent="0.25">
      <c r="A2252" s="6">
        <v>541925</v>
      </c>
      <c r="B2252" s="7" t="s">
        <v>380</v>
      </c>
      <c r="C2252" s="5"/>
      <c r="D2252" s="5"/>
    </row>
    <row r="2253" spans="1:4" x14ac:dyDescent="0.25">
      <c r="A2253" s="6">
        <v>541926</v>
      </c>
      <c r="B2253" s="7" t="s">
        <v>381</v>
      </c>
      <c r="C2253" s="5">
        <v>128000</v>
      </c>
      <c r="D2253" s="5">
        <v>150000</v>
      </c>
    </row>
    <row r="2254" spans="1:4" x14ac:dyDescent="0.25">
      <c r="A2254" s="6">
        <v>541927</v>
      </c>
      <c r="B2254" s="7" t="s">
        <v>382</v>
      </c>
      <c r="C2254" s="5">
        <v>9265</v>
      </c>
      <c r="D2254" s="5">
        <v>25850</v>
      </c>
    </row>
    <row r="2255" spans="1:4" x14ac:dyDescent="0.25">
      <c r="A2255" s="6">
        <v>541928</v>
      </c>
      <c r="B2255" s="7" t="s">
        <v>413</v>
      </c>
      <c r="C2255" s="5"/>
      <c r="D2255" s="5">
        <v>22531.599999999999</v>
      </c>
    </row>
    <row r="2256" spans="1:4" x14ac:dyDescent="0.25">
      <c r="A2256" s="6">
        <v>541929</v>
      </c>
      <c r="B2256" s="7" t="s">
        <v>385</v>
      </c>
      <c r="C2256" s="5"/>
      <c r="D2256" s="5"/>
    </row>
    <row r="2257" spans="1:4" x14ac:dyDescent="0.25">
      <c r="A2257" s="6">
        <v>541930</v>
      </c>
      <c r="B2257" s="7" t="s">
        <v>414</v>
      </c>
      <c r="C2257" s="5"/>
      <c r="D2257" s="5"/>
    </row>
    <row r="2258" spans="1:4" x14ac:dyDescent="0.25">
      <c r="A2258" s="6">
        <v>541931</v>
      </c>
      <c r="B2258" s="7" t="s">
        <v>415</v>
      </c>
      <c r="C2258" s="5">
        <v>277410.34999999998</v>
      </c>
      <c r="D2258" s="5">
        <v>337000.83</v>
      </c>
    </row>
    <row r="2259" spans="1:4" x14ac:dyDescent="0.25">
      <c r="A2259" s="6">
        <v>541932</v>
      </c>
      <c r="B2259" s="7" t="s">
        <v>359</v>
      </c>
      <c r="C2259" s="5">
        <v>48935.92</v>
      </c>
      <c r="D2259" s="5">
        <v>520768.74</v>
      </c>
    </row>
    <row r="2260" spans="1:4" x14ac:dyDescent="0.25">
      <c r="A2260" s="6">
        <v>541933</v>
      </c>
      <c r="B2260" s="7" t="s">
        <v>388</v>
      </c>
      <c r="C2260" s="5"/>
      <c r="D2260" s="5"/>
    </row>
    <row r="2261" spans="1:4" x14ac:dyDescent="0.25">
      <c r="A2261" s="16">
        <v>541934</v>
      </c>
      <c r="B2261" s="17" t="s">
        <v>389</v>
      </c>
      <c r="C2261" s="69"/>
      <c r="D2261" s="69"/>
    </row>
    <row r="2262" spans="1:4" x14ac:dyDescent="0.25">
      <c r="A2262" s="16">
        <v>541935</v>
      </c>
      <c r="B2262" s="17" t="s">
        <v>167</v>
      </c>
      <c r="C2262" s="69"/>
      <c r="D2262" s="69"/>
    </row>
    <row r="2263" spans="1:4" x14ac:dyDescent="0.25">
      <c r="A2263" s="16">
        <v>541936</v>
      </c>
      <c r="B2263" s="17" t="s">
        <v>159</v>
      </c>
      <c r="C2263" s="69">
        <v>67640</v>
      </c>
      <c r="D2263" s="69">
        <v>61115</v>
      </c>
    </row>
    <row r="2264" spans="1:4" x14ac:dyDescent="0.25">
      <c r="A2264" s="16">
        <v>541937</v>
      </c>
      <c r="B2264" s="17" t="s">
        <v>169</v>
      </c>
      <c r="C2264" s="69">
        <v>380746.06</v>
      </c>
      <c r="D2264" s="69">
        <v>342213.97</v>
      </c>
    </row>
    <row r="2265" spans="1:4" x14ac:dyDescent="0.25">
      <c r="A2265" s="16">
        <v>541938</v>
      </c>
      <c r="B2265" s="17" t="s">
        <v>170</v>
      </c>
      <c r="C2265" s="69">
        <v>26041.94</v>
      </c>
      <c r="D2265" s="69">
        <v>19686.68</v>
      </c>
    </row>
    <row r="2266" spans="1:4" x14ac:dyDescent="0.25">
      <c r="A2266" s="16">
        <v>541939</v>
      </c>
      <c r="B2266" s="17" t="s">
        <v>171</v>
      </c>
      <c r="C2266" s="69">
        <v>256109.31</v>
      </c>
      <c r="D2266" s="69">
        <v>215962.4</v>
      </c>
    </row>
    <row r="2267" spans="1:4" x14ac:dyDescent="0.25">
      <c r="A2267" s="16">
        <v>541940</v>
      </c>
      <c r="B2267" s="17" t="s">
        <v>391</v>
      </c>
      <c r="C2267" s="69">
        <v>109050.08</v>
      </c>
      <c r="D2267" s="69">
        <v>184977.37</v>
      </c>
    </row>
    <row r="2268" spans="1:4" ht="15.75" thickBot="1" x14ac:dyDescent="0.3">
      <c r="A2268" s="16">
        <v>541960</v>
      </c>
      <c r="B2268" s="17" t="s">
        <v>38</v>
      </c>
      <c r="C2268" s="69"/>
      <c r="D2268" s="69">
        <v>5935.56</v>
      </c>
    </row>
    <row r="2269" spans="1:4" ht="15.75" thickBot="1" x14ac:dyDescent="0.3">
      <c r="A2269" s="9" t="s">
        <v>18</v>
      </c>
      <c r="B2269" s="10"/>
      <c r="C2269" s="67">
        <f>SUM(C2228:C2268)</f>
        <v>21069060.719999995</v>
      </c>
      <c r="D2269" s="67">
        <f>SUM(D2228:D2268)</f>
        <v>16282936.680000002</v>
      </c>
    </row>
    <row r="2270" spans="1:4" x14ac:dyDescent="0.25">
      <c r="A2270" s="42">
        <v>5420</v>
      </c>
      <c r="B2270" s="43" t="s">
        <v>282</v>
      </c>
      <c r="C2270" s="74"/>
      <c r="D2270" s="74"/>
    </row>
    <row r="2271" spans="1:4" ht="15.75" thickBot="1" x14ac:dyDescent="0.3">
      <c r="A2271" s="52">
        <v>542001</v>
      </c>
      <c r="B2271" s="54" t="s">
        <v>283</v>
      </c>
      <c r="C2271" s="80">
        <v>200612.76</v>
      </c>
      <c r="D2271" s="80">
        <v>774866.24</v>
      </c>
    </row>
    <row r="2272" spans="1:4" ht="15.75" thickBot="1" x14ac:dyDescent="0.3">
      <c r="A2272" s="9" t="s">
        <v>18</v>
      </c>
      <c r="B2272" s="10"/>
      <c r="C2272" s="67">
        <f>SUM(C2271)</f>
        <v>200612.76</v>
      </c>
      <c r="D2272" s="67">
        <f>SUM(D2271)</f>
        <v>774866.24</v>
      </c>
    </row>
    <row r="2273" spans="1:4" x14ac:dyDescent="0.25">
      <c r="A2273" s="12">
        <v>55</v>
      </c>
      <c r="B2273" s="13" t="s">
        <v>438</v>
      </c>
      <c r="C2273" s="68"/>
      <c r="D2273" s="68"/>
    </row>
    <row r="2274" spans="1:4" x14ac:dyDescent="0.25">
      <c r="A2274" s="3">
        <v>5501</v>
      </c>
      <c r="B2274" s="4" t="s">
        <v>439</v>
      </c>
      <c r="C2274" s="5"/>
      <c r="D2274" s="5"/>
    </row>
    <row r="2275" spans="1:4" x14ac:dyDescent="0.25">
      <c r="A2275" s="6">
        <v>550101</v>
      </c>
      <c r="B2275" s="7" t="s">
        <v>440</v>
      </c>
      <c r="C2275" s="5"/>
      <c r="D2275" s="5">
        <v>14460</v>
      </c>
    </row>
    <row r="2276" spans="1:4" x14ac:dyDescent="0.25">
      <c r="A2276" s="6">
        <v>550102</v>
      </c>
      <c r="B2276" s="7" t="s">
        <v>441</v>
      </c>
      <c r="C2276" s="5">
        <v>156012.28</v>
      </c>
      <c r="D2276" s="5">
        <v>111500.07</v>
      </c>
    </row>
    <row r="2277" spans="1:4" x14ac:dyDescent="0.25">
      <c r="A2277" s="16">
        <v>550103</v>
      </c>
      <c r="B2277" s="17" t="s">
        <v>442</v>
      </c>
      <c r="C2277" s="5"/>
      <c r="D2277" s="5"/>
    </row>
    <row r="2278" spans="1:4" ht="15.75" thickBot="1" x14ac:dyDescent="0.3">
      <c r="A2278" s="16">
        <v>550110</v>
      </c>
      <c r="B2278" s="17" t="s">
        <v>38</v>
      </c>
      <c r="C2278" s="5"/>
      <c r="D2278" s="5"/>
    </row>
    <row r="2279" spans="1:4" ht="15.75" thickBot="1" x14ac:dyDescent="0.3">
      <c r="A2279" s="9" t="s">
        <v>18</v>
      </c>
      <c r="B2279" s="10"/>
      <c r="C2279" s="67">
        <f>SUM(C2275:C2278)</f>
        <v>156012.28</v>
      </c>
      <c r="D2279" s="67">
        <f>SUM(D2275:D2278)</f>
        <v>125960.07</v>
      </c>
    </row>
    <row r="2280" spans="1:4" x14ac:dyDescent="0.25">
      <c r="A2280" s="12">
        <v>5502</v>
      </c>
      <c r="B2280" s="13" t="s">
        <v>443</v>
      </c>
      <c r="C2280" s="68"/>
      <c r="D2280" s="68"/>
    </row>
    <row r="2281" spans="1:4" x14ac:dyDescent="0.25">
      <c r="A2281" s="6">
        <v>550201</v>
      </c>
      <c r="B2281" s="7" t="s">
        <v>444</v>
      </c>
      <c r="C2281" s="5"/>
      <c r="D2281" s="5"/>
    </row>
    <row r="2282" spans="1:4" x14ac:dyDescent="0.25">
      <c r="A2282" s="16">
        <v>550202</v>
      </c>
      <c r="B2282" s="17" t="s">
        <v>315</v>
      </c>
      <c r="C2282" s="5"/>
      <c r="D2282" s="5">
        <v>42493.48</v>
      </c>
    </row>
    <row r="2283" spans="1:4" x14ac:dyDescent="0.25">
      <c r="A2283" s="16">
        <v>550203</v>
      </c>
      <c r="B2283" s="17" t="s">
        <v>445</v>
      </c>
      <c r="C2283" s="5"/>
      <c r="D2283" s="5"/>
    </row>
    <row r="2284" spans="1:4" ht="15.75" thickBot="1" x14ac:dyDescent="0.3">
      <c r="A2284" s="16">
        <v>550210</v>
      </c>
      <c r="B2284" s="17" t="s">
        <v>38</v>
      </c>
      <c r="C2284" s="5"/>
      <c r="D2284" s="5"/>
    </row>
    <row r="2285" spans="1:4" ht="15.75" thickBot="1" x14ac:dyDescent="0.3">
      <c r="A2285" s="9" t="s">
        <v>18</v>
      </c>
      <c r="B2285" s="10"/>
      <c r="C2285" s="67">
        <f>SUM(C2281:C2284)</f>
        <v>0</v>
      </c>
      <c r="D2285" s="67">
        <f>SUM(D2281:D2284)</f>
        <v>42493.48</v>
      </c>
    </row>
    <row r="2286" spans="1:4" x14ac:dyDescent="0.25">
      <c r="A2286" s="56"/>
      <c r="B2286" s="45"/>
      <c r="C2286" s="81"/>
      <c r="D2286" s="81"/>
    </row>
    <row r="2287" spans="1:4" x14ac:dyDescent="0.25">
      <c r="A2287" s="3">
        <v>6</v>
      </c>
      <c r="B2287" s="4" t="s">
        <v>446</v>
      </c>
      <c r="C2287" s="5"/>
      <c r="D2287" s="5"/>
    </row>
    <row r="2288" spans="1:4" x14ac:dyDescent="0.25">
      <c r="A2288" s="3">
        <v>61</v>
      </c>
      <c r="B2288" s="4" t="s">
        <v>447</v>
      </c>
      <c r="C2288" s="5"/>
      <c r="D2288" s="5"/>
    </row>
    <row r="2289" spans="1:4" x14ac:dyDescent="0.25">
      <c r="A2289" s="3">
        <v>6101</v>
      </c>
      <c r="B2289" s="4" t="s">
        <v>201</v>
      </c>
      <c r="C2289" s="5"/>
      <c r="D2289" s="5"/>
    </row>
    <row r="2290" spans="1:4" x14ac:dyDescent="0.25">
      <c r="A2290" s="6">
        <v>610101</v>
      </c>
      <c r="B2290" s="7" t="s">
        <v>86</v>
      </c>
      <c r="C2290" s="5"/>
      <c r="D2290" s="5"/>
    </row>
    <row r="2291" spans="1:4" x14ac:dyDescent="0.25">
      <c r="A2291" s="6">
        <v>610102</v>
      </c>
      <c r="B2291" s="7" t="s">
        <v>87</v>
      </c>
      <c r="C2291" s="5"/>
      <c r="D2291" s="5"/>
    </row>
    <row r="2292" spans="1:4" x14ac:dyDescent="0.25">
      <c r="A2292" s="6">
        <v>610103</v>
      </c>
      <c r="B2292" s="7" t="s">
        <v>88</v>
      </c>
      <c r="C2292" s="5"/>
      <c r="D2292" s="5"/>
    </row>
    <row r="2293" spans="1:4" x14ac:dyDescent="0.25">
      <c r="A2293" s="6">
        <v>610104</v>
      </c>
      <c r="B2293" s="7" t="s">
        <v>89</v>
      </c>
      <c r="C2293" s="5"/>
      <c r="D2293" s="5"/>
    </row>
    <row r="2294" spans="1:4" x14ac:dyDescent="0.25">
      <c r="A2294" s="6">
        <v>610105</v>
      </c>
      <c r="B2294" s="7" t="s">
        <v>206</v>
      </c>
      <c r="C2294" s="5"/>
      <c r="D2294" s="5"/>
    </row>
    <row r="2295" spans="1:4" x14ac:dyDescent="0.25">
      <c r="A2295" s="6"/>
      <c r="B2295" s="7" t="s">
        <v>207</v>
      </c>
      <c r="C2295" s="5"/>
      <c r="D2295" s="5"/>
    </row>
    <row r="2296" spans="1:4" x14ac:dyDescent="0.25">
      <c r="A2296" s="6"/>
      <c r="B2296" s="7" t="s">
        <v>208</v>
      </c>
      <c r="C2296" s="5"/>
      <c r="D2296" s="5"/>
    </row>
    <row r="2297" spans="1:4" x14ac:dyDescent="0.25">
      <c r="A2297" s="6"/>
      <c r="B2297" s="7" t="s">
        <v>209</v>
      </c>
      <c r="C2297" s="5"/>
      <c r="D2297" s="5"/>
    </row>
    <row r="2298" spans="1:4" x14ac:dyDescent="0.25">
      <c r="A2298" s="6">
        <v>610106</v>
      </c>
      <c r="B2298" s="7" t="s">
        <v>91</v>
      </c>
      <c r="C2298" s="5"/>
      <c r="D2298" s="5"/>
    </row>
    <row r="2299" spans="1:4" ht="15.75" thickBot="1" x14ac:dyDescent="0.3">
      <c r="A2299" s="19">
        <v>610107</v>
      </c>
      <c r="B2299" s="20" t="s">
        <v>210</v>
      </c>
      <c r="C2299" s="75"/>
      <c r="D2299" s="75"/>
    </row>
    <row r="2300" spans="1:4" ht="15.75" thickBot="1" x14ac:dyDescent="0.3">
      <c r="A2300" s="9" t="s">
        <v>18</v>
      </c>
      <c r="B2300" s="50"/>
      <c r="C2300" s="67">
        <f>SUM(C2290:C2299)</f>
        <v>0</v>
      </c>
      <c r="D2300" s="67">
        <f>SUM(D2290:D2299)</f>
        <v>0</v>
      </c>
    </row>
    <row r="2301" spans="1:4" x14ac:dyDescent="0.25">
      <c r="A2301" s="12">
        <v>6102</v>
      </c>
      <c r="B2301" s="13" t="s">
        <v>448</v>
      </c>
      <c r="C2301" s="68"/>
      <c r="D2301" s="68"/>
    </row>
    <row r="2302" spans="1:4" x14ac:dyDescent="0.25">
      <c r="A2302" s="6">
        <v>610201</v>
      </c>
      <c r="B2302" s="7" t="s">
        <v>86</v>
      </c>
      <c r="C2302" s="5"/>
      <c r="D2302" s="5"/>
    </row>
    <row r="2303" spans="1:4" x14ac:dyDescent="0.25">
      <c r="A2303" s="6">
        <v>610202</v>
      </c>
      <c r="B2303" s="7" t="s">
        <v>87</v>
      </c>
      <c r="C2303" s="5"/>
      <c r="D2303" s="5"/>
    </row>
    <row r="2304" spans="1:4" x14ac:dyDescent="0.25">
      <c r="A2304" s="6">
        <v>610203</v>
      </c>
      <c r="B2304" s="7" t="s">
        <v>88</v>
      </c>
      <c r="C2304" s="5"/>
      <c r="D2304" s="5"/>
    </row>
    <row r="2305" spans="1:4" x14ac:dyDescent="0.25">
      <c r="A2305" s="6">
        <v>610204</v>
      </c>
      <c r="B2305" s="7" t="s">
        <v>89</v>
      </c>
      <c r="C2305" s="5"/>
      <c r="D2305" s="5"/>
    </row>
    <row r="2306" spans="1:4" x14ac:dyDescent="0.25">
      <c r="A2306" s="6">
        <v>610205</v>
      </c>
      <c r="B2306" s="7" t="s">
        <v>206</v>
      </c>
      <c r="C2306" s="5"/>
      <c r="D2306" s="5"/>
    </row>
    <row r="2307" spans="1:4" x14ac:dyDescent="0.25">
      <c r="A2307" s="6"/>
      <c r="B2307" s="7" t="s">
        <v>207</v>
      </c>
      <c r="C2307" s="5"/>
      <c r="D2307" s="5"/>
    </row>
    <row r="2308" spans="1:4" x14ac:dyDescent="0.25">
      <c r="A2308" s="6"/>
      <c r="B2308" s="7" t="s">
        <v>208</v>
      </c>
      <c r="C2308" s="5"/>
      <c r="D2308" s="5"/>
    </row>
    <row r="2309" spans="1:4" x14ac:dyDescent="0.25">
      <c r="A2309" s="6"/>
      <c r="B2309" s="7" t="s">
        <v>209</v>
      </c>
      <c r="C2309" s="5"/>
      <c r="D2309" s="5"/>
    </row>
    <row r="2310" spans="1:4" x14ac:dyDescent="0.25">
      <c r="A2310" s="6">
        <v>610206</v>
      </c>
      <c r="B2310" s="7" t="s">
        <v>91</v>
      </c>
      <c r="C2310" s="5"/>
      <c r="D2310" s="5"/>
    </row>
    <row r="2311" spans="1:4" ht="15.75" thickBot="1" x14ac:dyDescent="0.3">
      <c r="A2311" s="19">
        <v>610207</v>
      </c>
      <c r="B2311" s="20" t="s">
        <v>210</v>
      </c>
      <c r="C2311" s="75"/>
      <c r="D2311" s="75"/>
    </row>
    <row r="2312" spans="1:4" ht="15.75" thickBot="1" x14ac:dyDescent="0.3">
      <c r="A2312" s="9" t="s">
        <v>18</v>
      </c>
      <c r="B2312" s="10"/>
      <c r="C2312" s="67">
        <f>SUM(C2302:C2311)</f>
        <v>0</v>
      </c>
      <c r="D2312" s="67">
        <f>SUM(D2302:D2311)</f>
        <v>0</v>
      </c>
    </row>
    <row r="2313" spans="1:4" x14ac:dyDescent="0.25">
      <c r="A2313" s="12">
        <v>6103</v>
      </c>
      <c r="B2313" s="13" t="s">
        <v>449</v>
      </c>
      <c r="C2313" s="68"/>
      <c r="D2313" s="68"/>
    </row>
    <row r="2314" spans="1:4" x14ac:dyDescent="0.25">
      <c r="A2314" s="6">
        <v>610301</v>
      </c>
      <c r="B2314" s="7" t="s">
        <v>86</v>
      </c>
      <c r="C2314" s="5"/>
      <c r="D2314" s="5"/>
    </row>
    <row r="2315" spans="1:4" x14ac:dyDescent="0.25">
      <c r="A2315" s="6">
        <v>610302</v>
      </c>
      <c r="B2315" s="7" t="s">
        <v>87</v>
      </c>
      <c r="C2315" s="5"/>
      <c r="D2315" s="5"/>
    </row>
    <row r="2316" spans="1:4" x14ac:dyDescent="0.25">
      <c r="A2316" s="6">
        <v>610303</v>
      </c>
      <c r="B2316" s="7" t="s">
        <v>88</v>
      </c>
      <c r="C2316" s="5"/>
      <c r="D2316" s="5"/>
    </row>
    <row r="2317" spans="1:4" x14ac:dyDescent="0.25">
      <c r="A2317" s="6">
        <v>610304</v>
      </c>
      <c r="B2317" s="7" t="s">
        <v>89</v>
      </c>
      <c r="C2317" s="5"/>
      <c r="D2317" s="5"/>
    </row>
    <row r="2318" spans="1:4" x14ac:dyDescent="0.25">
      <c r="A2318" s="6">
        <v>610305</v>
      </c>
      <c r="B2318" s="7" t="s">
        <v>206</v>
      </c>
      <c r="C2318" s="5"/>
      <c r="D2318" s="5"/>
    </row>
    <row r="2319" spans="1:4" x14ac:dyDescent="0.25">
      <c r="A2319" s="6"/>
      <c r="B2319" s="7" t="s">
        <v>207</v>
      </c>
      <c r="C2319" s="5"/>
      <c r="D2319" s="5"/>
    </row>
    <row r="2320" spans="1:4" x14ac:dyDescent="0.25">
      <c r="A2320" s="6"/>
      <c r="B2320" s="7" t="s">
        <v>208</v>
      </c>
      <c r="C2320" s="5"/>
      <c r="D2320" s="5"/>
    </row>
    <row r="2321" spans="1:4" x14ac:dyDescent="0.25">
      <c r="A2321" s="6"/>
      <c r="B2321" s="7" t="s">
        <v>209</v>
      </c>
      <c r="C2321" s="5"/>
      <c r="D2321" s="5"/>
    </row>
    <row r="2322" spans="1:4" x14ac:dyDescent="0.25">
      <c r="A2322" s="6">
        <v>610306</v>
      </c>
      <c r="B2322" s="7" t="s">
        <v>91</v>
      </c>
      <c r="C2322" s="5"/>
      <c r="D2322" s="5"/>
    </row>
    <row r="2323" spans="1:4" ht="15.75" thickBot="1" x14ac:dyDescent="0.3">
      <c r="A2323" s="19">
        <v>610307</v>
      </c>
      <c r="B2323" s="20" t="s">
        <v>210</v>
      </c>
      <c r="C2323" s="75"/>
      <c r="D2323" s="75"/>
    </row>
    <row r="2324" spans="1:4" ht="15.75" thickBot="1" x14ac:dyDescent="0.3">
      <c r="A2324" s="9" t="s">
        <v>18</v>
      </c>
      <c r="B2324" s="10"/>
      <c r="C2324" s="67">
        <f>SUM(C2314:C2323)</f>
        <v>0</v>
      </c>
      <c r="D2324" s="67">
        <f>SUM(D2314:D2323)</f>
        <v>0</v>
      </c>
    </row>
    <row r="2325" spans="1:4" x14ac:dyDescent="0.25">
      <c r="A2325" s="12">
        <v>6104</v>
      </c>
      <c r="B2325" s="13" t="s">
        <v>270</v>
      </c>
      <c r="C2325" s="68"/>
      <c r="D2325" s="68"/>
    </row>
    <row r="2326" spans="1:4" x14ac:dyDescent="0.25">
      <c r="A2326" s="6">
        <v>610401</v>
      </c>
      <c r="B2326" s="7" t="s">
        <v>94</v>
      </c>
      <c r="C2326" s="5"/>
      <c r="D2326" s="5"/>
    </row>
    <row r="2327" spans="1:4" x14ac:dyDescent="0.25">
      <c r="A2327" s="6">
        <v>610402</v>
      </c>
      <c r="B2327" s="7" t="s">
        <v>95</v>
      </c>
      <c r="C2327" s="5"/>
      <c r="D2327" s="5"/>
    </row>
    <row r="2328" spans="1:4" x14ac:dyDescent="0.25">
      <c r="A2328" s="6">
        <v>610403</v>
      </c>
      <c r="B2328" s="7" t="s">
        <v>96</v>
      </c>
      <c r="C2328" s="5"/>
      <c r="D2328" s="5"/>
    </row>
    <row r="2329" spans="1:4" x14ac:dyDescent="0.25">
      <c r="A2329" s="6">
        <v>610404</v>
      </c>
      <c r="B2329" s="7" t="s">
        <v>97</v>
      </c>
      <c r="C2329" s="5"/>
      <c r="D2329" s="5"/>
    </row>
    <row r="2330" spans="1:4" x14ac:dyDescent="0.25">
      <c r="A2330" s="6">
        <v>610405</v>
      </c>
      <c r="B2330" s="7" t="s">
        <v>98</v>
      </c>
      <c r="C2330" s="5"/>
      <c r="D2330" s="5"/>
    </row>
    <row r="2331" spans="1:4" x14ac:dyDescent="0.25">
      <c r="A2331" s="6">
        <v>610406</v>
      </c>
      <c r="B2331" s="7" t="s">
        <v>99</v>
      </c>
      <c r="C2331" s="5"/>
      <c r="D2331" s="5"/>
    </row>
    <row r="2332" spans="1:4" x14ac:dyDescent="0.25">
      <c r="A2332" s="6">
        <v>610407</v>
      </c>
      <c r="B2332" s="7" t="s">
        <v>100</v>
      </c>
      <c r="C2332" s="5"/>
      <c r="D2332" s="5"/>
    </row>
    <row r="2333" spans="1:4" x14ac:dyDescent="0.25">
      <c r="A2333" s="6">
        <v>610408</v>
      </c>
      <c r="B2333" s="7" t="s">
        <v>101</v>
      </c>
      <c r="C2333" s="5"/>
      <c r="D2333" s="5"/>
    </row>
    <row r="2334" spans="1:4" x14ac:dyDescent="0.25">
      <c r="A2334" s="6">
        <v>610409</v>
      </c>
      <c r="B2334" s="7" t="s">
        <v>102</v>
      </c>
      <c r="C2334" s="5"/>
      <c r="D2334" s="5"/>
    </row>
    <row r="2335" spans="1:4" x14ac:dyDescent="0.25">
      <c r="A2335" s="6">
        <v>610410</v>
      </c>
      <c r="B2335" s="7" t="s">
        <v>103</v>
      </c>
      <c r="C2335" s="5"/>
      <c r="D2335" s="5"/>
    </row>
    <row r="2336" spans="1:4" x14ac:dyDescent="0.25">
      <c r="A2336" s="6">
        <v>610411</v>
      </c>
      <c r="B2336" s="7" t="s">
        <v>104</v>
      </c>
      <c r="C2336" s="5"/>
      <c r="D2336" s="5"/>
    </row>
    <row r="2337" spans="1:4" x14ac:dyDescent="0.25">
      <c r="A2337" s="6">
        <v>610412</v>
      </c>
      <c r="B2337" s="7" t="s">
        <v>105</v>
      </c>
      <c r="C2337" s="5"/>
      <c r="D2337" s="5"/>
    </row>
    <row r="2338" spans="1:4" x14ac:dyDescent="0.25">
      <c r="A2338" s="6">
        <v>610413</v>
      </c>
      <c r="B2338" s="7" t="s">
        <v>106</v>
      </c>
      <c r="C2338" s="5"/>
      <c r="D2338" s="5"/>
    </row>
    <row r="2339" spans="1:4" x14ac:dyDescent="0.25">
      <c r="A2339" s="6">
        <v>610414</v>
      </c>
      <c r="B2339" s="7" t="s">
        <v>107</v>
      </c>
      <c r="C2339" s="5"/>
      <c r="D2339" s="5"/>
    </row>
    <row r="2340" spans="1:4" ht="15.75" thickBot="1" x14ac:dyDescent="0.3">
      <c r="A2340" s="19">
        <v>610415</v>
      </c>
      <c r="B2340" s="20" t="s">
        <v>108</v>
      </c>
      <c r="C2340" s="75"/>
      <c r="D2340" s="75"/>
    </row>
    <row r="2341" spans="1:4" ht="15.75" thickBot="1" x14ac:dyDescent="0.3">
      <c r="A2341" s="9" t="s">
        <v>18</v>
      </c>
      <c r="B2341" s="10"/>
      <c r="C2341" s="67">
        <f>SUM(C2326:C2340)</f>
        <v>0</v>
      </c>
      <c r="D2341" s="67">
        <f>SUM(D2326:D2340)</f>
        <v>0</v>
      </c>
    </row>
    <row r="2342" spans="1:4" x14ac:dyDescent="0.25">
      <c r="A2342" s="12">
        <v>6105</v>
      </c>
      <c r="B2342" s="13" t="s">
        <v>284</v>
      </c>
      <c r="C2342" s="68"/>
      <c r="D2342" s="68"/>
    </row>
    <row r="2343" spans="1:4" x14ac:dyDescent="0.25">
      <c r="A2343" s="6">
        <v>610501</v>
      </c>
      <c r="B2343" s="7" t="s">
        <v>94</v>
      </c>
      <c r="C2343" s="5"/>
      <c r="D2343" s="5"/>
    </row>
    <row r="2344" spans="1:4" x14ac:dyDescent="0.25">
      <c r="A2344" s="6">
        <v>610502</v>
      </c>
      <c r="B2344" s="7" t="s">
        <v>95</v>
      </c>
      <c r="C2344" s="5"/>
      <c r="D2344" s="5"/>
    </row>
    <row r="2345" spans="1:4" x14ac:dyDescent="0.25">
      <c r="A2345" s="6">
        <v>610503</v>
      </c>
      <c r="B2345" s="7" t="s">
        <v>96</v>
      </c>
      <c r="C2345" s="5"/>
      <c r="D2345" s="5"/>
    </row>
    <row r="2346" spans="1:4" x14ac:dyDescent="0.25">
      <c r="A2346" s="6">
        <v>610504</v>
      </c>
      <c r="B2346" s="7" t="s">
        <v>97</v>
      </c>
      <c r="C2346" s="5"/>
      <c r="D2346" s="5"/>
    </row>
    <row r="2347" spans="1:4" x14ac:dyDescent="0.25">
      <c r="A2347" s="6">
        <v>610505</v>
      </c>
      <c r="B2347" s="7" t="s">
        <v>98</v>
      </c>
      <c r="C2347" s="5"/>
      <c r="D2347" s="5"/>
    </row>
    <row r="2348" spans="1:4" x14ac:dyDescent="0.25">
      <c r="A2348" s="6">
        <v>610506</v>
      </c>
      <c r="B2348" s="7" t="s">
        <v>99</v>
      </c>
      <c r="C2348" s="5"/>
      <c r="D2348" s="5"/>
    </row>
    <row r="2349" spans="1:4" x14ac:dyDescent="0.25">
      <c r="A2349" s="6">
        <v>610507</v>
      </c>
      <c r="B2349" s="7" t="s">
        <v>100</v>
      </c>
      <c r="C2349" s="5"/>
      <c r="D2349" s="5"/>
    </row>
    <row r="2350" spans="1:4" x14ac:dyDescent="0.25">
      <c r="A2350" s="6">
        <v>610508</v>
      </c>
      <c r="B2350" s="7" t="s">
        <v>101</v>
      </c>
      <c r="C2350" s="5"/>
      <c r="D2350" s="5"/>
    </row>
    <row r="2351" spans="1:4" x14ac:dyDescent="0.25">
      <c r="A2351" s="6">
        <v>610509</v>
      </c>
      <c r="B2351" s="7" t="s">
        <v>102</v>
      </c>
      <c r="C2351" s="5"/>
      <c r="D2351" s="5"/>
    </row>
    <row r="2352" spans="1:4" x14ac:dyDescent="0.25">
      <c r="A2352" s="6">
        <v>610510</v>
      </c>
      <c r="B2352" s="7" t="s">
        <v>103</v>
      </c>
      <c r="C2352" s="5"/>
      <c r="D2352" s="5"/>
    </row>
    <row r="2353" spans="1:4" x14ac:dyDescent="0.25">
      <c r="A2353" s="6">
        <v>610511</v>
      </c>
      <c r="B2353" s="7" t="s">
        <v>104</v>
      </c>
      <c r="C2353" s="5"/>
      <c r="D2353" s="5"/>
    </row>
    <row r="2354" spans="1:4" x14ac:dyDescent="0.25">
      <c r="A2354" s="6">
        <v>610512</v>
      </c>
      <c r="B2354" s="7" t="s">
        <v>105</v>
      </c>
      <c r="C2354" s="5"/>
      <c r="D2354" s="5"/>
    </row>
    <row r="2355" spans="1:4" x14ac:dyDescent="0.25">
      <c r="A2355" s="6">
        <v>610513</v>
      </c>
      <c r="B2355" s="7" t="s">
        <v>106</v>
      </c>
      <c r="C2355" s="5"/>
      <c r="D2355" s="5"/>
    </row>
    <row r="2356" spans="1:4" x14ac:dyDescent="0.25">
      <c r="A2356" s="6">
        <v>610514</v>
      </c>
      <c r="B2356" s="7" t="s">
        <v>107</v>
      </c>
      <c r="C2356" s="5"/>
      <c r="D2356" s="5"/>
    </row>
    <row r="2357" spans="1:4" ht="15.75" thickBot="1" x14ac:dyDescent="0.3">
      <c r="A2357" s="19">
        <v>610515</v>
      </c>
      <c r="B2357" s="20" t="s">
        <v>108</v>
      </c>
      <c r="C2357" s="75"/>
      <c r="D2357" s="75"/>
    </row>
    <row r="2358" spans="1:4" ht="15.75" thickBot="1" x14ac:dyDescent="0.3">
      <c r="A2358" s="9" t="s">
        <v>18</v>
      </c>
      <c r="B2358" s="10"/>
      <c r="C2358" s="67">
        <f>SUM(C2343:C2357)</f>
        <v>0</v>
      </c>
      <c r="D2358" s="67">
        <f>SUM(D2343:D2357)</f>
        <v>0</v>
      </c>
    </row>
    <row r="2359" spans="1:4" x14ac:dyDescent="0.25">
      <c r="A2359" s="12">
        <v>6106</v>
      </c>
      <c r="B2359" s="13" t="s">
        <v>450</v>
      </c>
      <c r="C2359" s="68"/>
      <c r="D2359" s="68"/>
    </row>
    <row r="2360" spans="1:4" x14ac:dyDescent="0.25">
      <c r="A2360" s="6">
        <v>610601</v>
      </c>
      <c r="B2360" s="7" t="s">
        <v>94</v>
      </c>
      <c r="C2360" s="5"/>
      <c r="D2360" s="5"/>
    </row>
    <row r="2361" spans="1:4" x14ac:dyDescent="0.25">
      <c r="A2361" s="6">
        <v>610602</v>
      </c>
      <c r="B2361" s="7" t="s">
        <v>95</v>
      </c>
      <c r="C2361" s="5"/>
      <c r="D2361" s="5"/>
    </row>
    <row r="2362" spans="1:4" x14ac:dyDescent="0.25">
      <c r="A2362" s="6">
        <v>610603</v>
      </c>
      <c r="B2362" s="7" t="s">
        <v>96</v>
      </c>
      <c r="C2362" s="5"/>
      <c r="D2362" s="5"/>
    </row>
    <row r="2363" spans="1:4" x14ac:dyDescent="0.25">
      <c r="A2363" s="6">
        <v>610604</v>
      </c>
      <c r="B2363" s="7" t="s">
        <v>97</v>
      </c>
      <c r="C2363" s="5"/>
      <c r="D2363" s="5"/>
    </row>
    <row r="2364" spans="1:4" x14ac:dyDescent="0.25">
      <c r="A2364" s="6">
        <v>610605</v>
      </c>
      <c r="B2364" s="7" t="s">
        <v>98</v>
      </c>
      <c r="C2364" s="5"/>
      <c r="D2364" s="5"/>
    </row>
    <row r="2365" spans="1:4" x14ac:dyDescent="0.25">
      <c r="A2365" s="6">
        <v>610606</v>
      </c>
      <c r="B2365" s="7" t="s">
        <v>99</v>
      </c>
      <c r="C2365" s="5"/>
      <c r="D2365" s="5"/>
    </row>
    <row r="2366" spans="1:4" x14ac:dyDescent="0.25">
      <c r="A2366" s="6">
        <v>610607</v>
      </c>
      <c r="B2366" s="7" t="s">
        <v>100</v>
      </c>
      <c r="C2366" s="5"/>
      <c r="D2366" s="5"/>
    </row>
    <row r="2367" spans="1:4" x14ac:dyDescent="0.25">
      <c r="A2367" s="6">
        <v>610608</v>
      </c>
      <c r="B2367" s="7" t="s">
        <v>101</v>
      </c>
      <c r="C2367" s="5"/>
      <c r="D2367" s="5"/>
    </row>
    <row r="2368" spans="1:4" x14ac:dyDescent="0.25">
      <c r="A2368" s="6">
        <v>610609</v>
      </c>
      <c r="B2368" s="7" t="s">
        <v>102</v>
      </c>
      <c r="C2368" s="5"/>
      <c r="D2368" s="5"/>
    </row>
    <row r="2369" spans="1:4" x14ac:dyDescent="0.25">
      <c r="A2369" s="6">
        <v>610610</v>
      </c>
      <c r="B2369" s="7" t="s">
        <v>103</v>
      </c>
      <c r="C2369" s="5"/>
      <c r="D2369" s="5"/>
    </row>
    <row r="2370" spans="1:4" x14ac:dyDescent="0.25">
      <c r="A2370" s="6">
        <v>610611</v>
      </c>
      <c r="B2370" s="7" t="s">
        <v>104</v>
      </c>
      <c r="C2370" s="5"/>
      <c r="D2370" s="5"/>
    </row>
    <row r="2371" spans="1:4" x14ac:dyDescent="0.25">
      <c r="A2371" s="6">
        <v>610612</v>
      </c>
      <c r="B2371" s="7" t="s">
        <v>105</v>
      </c>
      <c r="C2371" s="5"/>
      <c r="D2371" s="5"/>
    </row>
    <row r="2372" spans="1:4" x14ac:dyDescent="0.25">
      <c r="A2372" s="6">
        <v>610613</v>
      </c>
      <c r="B2372" s="7" t="s">
        <v>106</v>
      </c>
      <c r="C2372" s="5"/>
      <c r="D2372" s="5"/>
    </row>
    <row r="2373" spans="1:4" x14ac:dyDescent="0.25">
      <c r="A2373" s="6">
        <v>610614</v>
      </c>
      <c r="B2373" s="7" t="s">
        <v>107</v>
      </c>
      <c r="C2373" s="5"/>
      <c r="D2373" s="5"/>
    </row>
    <row r="2374" spans="1:4" ht="15.75" thickBot="1" x14ac:dyDescent="0.3">
      <c r="A2374" s="19">
        <v>610615</v>
      </c>
      <c r="B2374" s="20" t="s">
        <v>108</v>
      </c>
      <c r="C2374" s="75"/>
      <c r="D2374" s="75"/>
    </row>
    <row r="2375" spans="1:4" ht="15.75" thickBot="1" x14ac:dyDescent="0.3">
      <c r="A2375" s="9" t="s">
        <v>18</v>
      </c>
      <c r="B2375" s="10"/>
      <c r="C2375" s="67">
        <f>SUM(C2360:C2374)</f>
        <v>0</v>
      </c>
      <c r="D2375" s="67">
        <f>SUM(D2360:D2374)</f>
        <v>0</v>
      </c>
    </row>
    <row r="2376" spans="1:4" x14ac:dyDescent="0.25">
      <c r="A2376" s="12">
        <v>62</v>
      </c>
      <c r="B2376" s="13" t="s">
        <v>451</v>
      </c>
      <c r="C2376" s="68"/>
      <c r="D2376" s="68"/>
    </row>
    <row r="2377" spans="1:4" x14ac:dyDescent="0.25">
      <c r="A2377" s="3">
        <v>6201</v>
      </c>
      <c r="B2377" s="4" t="s">
        <v>452</v>
      </c>
      <c r="C2377" s="5"/>
      <c r="D2377" s="5"/>
    </row>
    <row r="2378" spans="1:4" x14ac:dyDescent="0.25">
      <c r="A2378" s="6">
        <v>620101</v>
      </c>
      <c r="B2378" s="7" t="s">
        <v>94</v>
      </c>
      <c r="C2378" s="5"/>
      <c r="D2378" s="5"/>
    </row>
    <row r="2379" spans="1:4" x14ac:dyDescent="0.25">
      <c r="A2379" s="6">
        <v>620102</v>
      </c>
      <c r="B2379" s="7" t="s">
        <v>95</v>
      </c>
      <c r="C2379" s="5"/>
      <c r="D2379" s="5"/>
    </row>
    <row r="2380" spans="1:4" x14ac:dyDescent="0.25">
      <c r="A2380" s="6">
        <v>620103</v>
      </c>
      <c r="B2380" s="7" t="s">
        <v>96</v>
      </c>
      <c r="C2380" s="5"/>
      <c r="D2380" s="5"/>
    </row>
    <row r="2381" spans="1:4" x14ac:dyDescent="0.25">
      <c r="A2381" s="6">
        <v>620104</v>
      </c>
      <c r="B2381" s="7" t="s">
        <v>97</v>
      </c>
      <c r="C2381" s="5"/>
      <c r="D2381" s="5"/>
    </row>
    <row r="2382" spans="1:4" x14ac:dyDescent="0.25">
      <c r="A2382" s="6">
        <v>620105</v>
      </c>
      <c r="B2382" s="7" t="s">
        <v>98</v>
      </c>
      <c r="C2382" s="5"/>
      <c r="D2382" s="5"/>
    </row>
    <row r="2383" spans="1:4" x14ac:dyDescent="0.25">
      <c r="A2383" s="6">
        <v>620106</v>
      </c>
      <c r="B2383" s="7" t="s">
        <v>99</v>
      </c>
      <c r="C2383" s="5"/>
      <c r="D2383" s="5"/>
    </row>
    <row r="2384" spans="1:4" x14ac:dyDescent="0.25">
      <c r="A2384" s="6">
        <v>620107</v>
      </c>
      <c r="B2384" s="7" t="s">
        <v>100</v>
      </c>
      <c r="C2384" s="5"/>
      <c r="D2384" s="5"/>
    </row>
    <row r="2385" spans="1:4" x14ac:dyDescent="0.25">
      <c r="A2385" s="6">
        <v>620108</v>
      </c>
      <c r="B2385" s="7" t="s">
        <v>101</v>
      </c>
      <c r="C2385" s="5"/>
      <c r="D2385" s="5"/>
    </row>
    <row r="2386" spans="1:4" x14ac:dyDescent="0.25">
      <c r="A2386" s="6">
        <v>620109</v>
      </c>
      <c r="B2386" s="7" t="s">
        <v>102</v>
      </c>
      <c r="C2386" s="5"/>
      <c r="D2386" s="5"/>
    </row>
    <row r="2387" spans="1:4" x14ac:dyDescent="0.25">
      <c r="A2387" s="6">
        <v>620110</v>
      </c>
      <c r="B2387" s="7" t="s">
        <v>103</v>
      </c>
      <c r="C2387" s="5"/>
      <c r="D2387" s="5"/>
    </row>
    <row r="2388" spans="1:4" x14ac:dyDescent="0.25">
      <c r="A2388" s="6">
        <v>620111</v>
      </c>
      <c r="B2388" s="7" t="s">
        <v>104</v>
      </c>
      <c r="C2388" s="5"/>
      <c r="D2388" s="5"/>
    </row>
    <row r="2389" spans="1:4" x14ac:dyDescent="0.25">
      <c r="A2389" s="6">
        <v>620112</v>
      </c>
      <c r="B2389" s="7" t="s">
        <v>105</v>
      </c>
      <c r="C2389" s="5"/>
      <c r="D2389" s="5"/>
    </row>
    <row r="2390" spans="1:4" x14ac:dyDescent="0.25">
      <c r="A2390" s="6">
        <v>620113</v>
      </c>
      <c r="B2390" s="7" t="s">
        <v>106</v>
      </c>
      <c r="C2390" s="5"/>
      <c r="D2390" s="5"/>
    </row>
    <row r="2391" spans="1:4" x14ac:dyDescent="0.25">
      <c r="A2391" s="6">
        <v>620114</v>
      </c>
      <c r="B2391" s="7" t="s">
        <v>107</v>
      </c>
      <c r="C2391" s="5"/>
      <c r="D2391" s="5"/>
    </row>
    <row r="2392" spans="1:4" ht="15.75" thickBot="1" x14ac:dyDescent="0.3">
      <c r="A2392" s="58">
        <v>620115</v>
      </c>
      <c r="B2392" s="20" t="s">
        <v>108</v>
      </c>
      <c r="C2392" s="69"/>
      <c r="D2392" s="69"/>
    </row>
    <row r="2393" spans="1:4" ht="15.75" thickBot="1" x14ac:dyDescent="0.3">
      <c r="A2393" s="9" t="s">
        <v>18</v>
      </c>
      <c r="B2393" s="10"/>
      <c r="C2393" s="67">
        <f>SUM(C2378:C2392)</f>
        <v>0</v>
      </c>
      <c r="D2393" s="67">
        <f>SUM(D2378:D2392)</f>
        <v>0</v>
      </c>
    </row>
    <row r="2394" spans="1:4" x14ac:dyDescent="0.25">
      <c r="A2394" s="12">
        <v>69</v>
      </c>
      <c r="B2394" s="13" t="s">
        <v>453</v>
      </c>
      <c r="C2394" s="68"/>
      <c r="D2394" s="68"/>
    </row>
    <row r="2395" spans="1:4" ht="15.75" thickBot="1" x14ac:dyDescent="0.3">
      <c r="A2395" s="3">
        <v>6901</v>
      </c>
      <c r="B2395" s="4" t="s">
        <v>454</v>
      </c>
      <c r="C2395" s="5"/>
      <c r="D2395" s="5"/>
    </row>
    <row r="2396" spans="1:4" ht="15.75" thickBot="1" x14ac:dyDescent="0.3">
      <c r="A2396" s="9" t="s">
        <v>18</v>
      </c>
      <c r="B2396" s="10"/>
      <c r="C2396" s="67">
        <f>SUM(C2395)</f>
        <v>0</v>
      </c>
      <c r="D2396" s="67">
        <f>SUM(D2395)</f>
        <v>0</v>
      </c>
    </row>
    <row r="2397" spans="1:4" ht="15.75" thickBot="1" x14ac:dyDescent="0.3">
      <c r="A2397" s="12">
        <v>6902</v>
      </c>
      <c r="B2397" s="13" t="s">
        <v>451</v>
      </c>
      <c r="C2397" s="68"/>
      <c r="D2397" s="68"/>
    </row>
    <row r="2398" spans="1:4" ht="15.75" thickBot="1" x14ac:dyDescent="0.3">
      <c r="A2398" s="9" t="s">
        <v>18</v>
      </c>
      <c r="B2398" s="10"/>
      <c r="C2398" s="67">
        <f>SUM(C2397)</f>
        <v>0</v>
      </c>
      <c r="D2398" s="67">
        <f>SUM(D2397)</f>
        <v>0</v>
      </c>
    </row>
    <row r="2399" spans="1:4" x14ac:dyDescent="0.25">
      <c r="A2399" s="49"/>
      <c r="B2399" s="31"/>
      <c r="C2399" s="68"/>
      <c r="D2399" s="68"/>
    </row>
    <row r="2400" spans="1:4" x14ac:dyDescent="0.25">
      <c r="A2400" s="59" t="s">
        <v>455</v>
      </c>
      <c r="B2400" s="60"/>
      <c r="C2400" s="8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179293140.40000001</v>
      </c>
      <c r="D2400" s="8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205638884.56999999</v>
      </c>
    </row>
    <row r="2401" spans="1:4" x14ac:dyDescent="0.25">
      <c r="A2401" s="62"/>
      <c r="B2401" s="7"/>
      <c r="C2401" s="83"/>
      <c r="D2401" s="83"/>
    </row>
    <row r="2402" spans="1:4" x14ac:dyDescent="0.25">
      <c r="A2402" s="59" t="s">
        <v>456</v>
      </c>
      <c r="B2402" s="60"/>
      <c r="C2402" s="82">
        <f>C1115-C2400</f>
        <v>5800496.0199999511</v>
      </c>
      <c r="D2402" s="82">
        <f>D1115-D2400</f>
        <v>16485719.079999954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6F4B78-593A-44E9-96E9-3816CC6B05E0}">
  <dimension ref="A1:D2402"/>
  <sheetViews>
    <sheetView workbookViewId="0">
      <selection sqref="A1:D1048576"/>
    </sheetView>
  </sheetViews>
  <sheetFormatPr baseColWidth="10" defaultRowHeight="15" x14ac:dyDescent="0.25"/>
  <cols>
    <col min="1" max="1" width="7.140625" style="64" customWidth="1"/>
    <col min="2" max="2" width="62.5703125" style="65" customWidth="1"/>
    <col min="3" max="4" width="16.140625" style="66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8"/>
      <c r="D3" s="8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>
        <v>4095000</v>
      </c>
      <c r="D6" s="8">
        <v>4095000</v>
      </c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27675360</v>
      </c>
      <c r="D8" s="8">
        <v>27675360</v>
      </c>
    </row>
    <row r="9" spans="1:4" x14ac:dyDescent="0.25">
      <c r="A9" s="6">
        <v>1105</v>
      </c>
      <c r="B9" s="7" t="s">
        <v>9</v>
      </c>
      <c r="C9" s="8">
        <v>-11948245</v>
      </c>
      <c r="D9" s="8">
        <v>-11948245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223187429</v>
      </c>
      <c r="D11" s="8">
        <v>186210222</v>
      </c>
    </row>
    <row r="12" spans="1:4" x14ac:dyDescent="0.25">
      <c r="A12" s="6">
        <v>1108</v>
      </c>
      <c r="B12" s="7" t="s">
        <v>12</v>
      </c>
      <c r="C12" s="8">
        <v>42745559</v>
      </c>
      <c r="D12" s="8">
        <v>39206559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285755103</v>
      </c>
      <c r="D18" s="11">
        <f>SUM(D4:D17)</f>
        <v>245238896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4000</v>
      </c>
      <c r="D21" s="8">
        <v>4000</v>
      </c>
    </row>
    <row r="22" spans="1:4" x14ac:dyDescent="0.25">
      <c r="A22" s="6">
        <v>1203</v>
      </c>
      <c r="B22" s="7" t="s">
        <v>22</v>
      </c>
      <c r="C22" s="8">
        <v>2684490</v>
      </c>
      <c r="D22" s="8">
        <v>4962859</v>
      </c>
    </row>
    <row r="23" spans="1:4" x14ac:dyDescent="0.25">
      <c r="A23" s="6">
        <v>1204</v>
      </c>
      <c r="B23" s="7" t="s">
        <v>23</v>
      </c>
      <c r="C23" s="8">
        <v>2499935</v>
      </c>
      <c r="D23" s="8">
        <v>4567301</v>
      </c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SUM(C21:C24)</f>
        <v>5188425</v>
      </c>
      <c r="D25" s="11">
        <f>SUM(D20:D24)</f>
        <v>9534160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/>
      <c r="D27" s="8"/>
    </row>
    <row r="28" spans="1:4" x14ac:dyDescent="0.25">
      <c r="A28" s="6">
        <v>1302</v>
      </c>
      <c r="B28" s="7" t="s">
        <v>27</v>
      </c>
      <c r="C28" s="8"/>
      <c r="D28" s="8"/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/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24506</v>
      </c>
      <c r="D32" s="8">
        <v>-2089</v>
      </c>
    </row>
    <row r="33" spans="1:4" x14ac:dyDescent="0.25">
      <c r="A33" s="6">
        <v>1307</v>
      </c>
      <c r="B33" s="7" t="s">
        <v>32</v>
      </c>
      <c r="C33" s="8">
        <v>7192746</v>
      </c>
      <c r="D33" s="8">
        <v>7992746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8">
        <v>5159000</v>
      </c>
      <c r="D38" s="8"/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12376252</v>
      </c>
      <c r="D40" s="11">
        <f>SUM(D27:D39)</f>
        <v>7990657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>
        <v>114255978</v>
      </c>
      <c r="D42" s="8">
        <v>72812613</v>
      </c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>
        <v>45055410</v>
      </c>
      <c r="D45" s="8">
        <v>37531567</v>
      </c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159311388</v>
      </c>
      <c r="D51" s="21">
        <f>SUM(D42:D50)</f>
        <v>110344180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/>
      <c r="D57" s="8"/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/>
      <c r="D61" s="8"/>
    </row>
    <row r="62" spans="1:4" x14ac:dyDescent="0.25">
      <c r="A62" s="22" t="s">
        <v>18</v>
      </c>
      <c r="B62" s="23"/>
      <c r="C62" s="24">
        <f>SUM(C53:C61)</f>
        <v>0</v>
      </c>
      <c r="D62" s="24">
        <f>SUM(D53:D61)</f>
        <v>0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1698685</v>
      </c>
      <c r="D64" s="8">
        <v>1698685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>
        <v>2600000</v>
      </c>
      <c r="D66" s="8">
        <v>2600000</v>
      </c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4298685</v>
      </c>
      <c r="D69" s="11">
        <f>SUM(D64:D68)</f>
        <v>4298685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>
        <v>27300595</v>
      </c>
      <c r="D71" s="8">
        <v>27300595</v>
      </c>
    </row>
    <row r="72" spans="1:4" x14ac:dyDescent="0.25">
      <c r="A72" s="6">
        <v>1702</v>
      </c>
      <c r="B72" s="7" t="s">
        <v>66</v>
      </c>
      <c r="C72" s="8">
        <v>-13933950</v>
      </c>
      <c r="D72" s="8">
        <v>-13933950</v>
      </c>
    </row>
    <row r="73" spans="1:4" x14ac:dyDescent="0.25">
      <c r="A73" s="6">
        <v>1703</v>
      </c>
      <c r="B73" s="7" t="s">
        <v>67</v>
      </c>
      <c r="C73" s="8">
        <v>4663321</v>
      </c>
      <c r="D73" s="8">
        <v>4655359</v>
      </c>
    </row>
    <row r="74" spans="1:4" x14ac:dyDescent="0.25">
      <c r="A74" s="6">
        <v>1704</v>
      </c>
      <c r="B74" s="7" t="s">
        <v>68</v>
      </c>
      <c r="C74" s="8">
        <v>-4655359</v>
      </c>
      <c r="D74" s="8">
        <v>-4655359</v>
      </c>
    </row>
    <row r="75" spans="1:4" x14ac:dyDescent="0.25">
      <c r="A75" s="6">
        <v>1705</v>
      </c>
      <c r="B75" s="7" t="s">
        <v>69</v>
      </c>
      <c r="C75" s="8"/>
      <c r="D75" s="8"/>
    </row>
    <row r="76" spans="1:4" ht="15.75" thickBot="1" x14ac:dyDescent="0.3">
      <c r="A76" s="6">
        <v>1706</v>
      </c>
      <c r="B76" s="7" t="s">
        <v>70</v>
      </c>
      <c r="C76" s="8"/>
      <c r="D76" s="8"/>
    </row>
    <row r="77" spans="1:4" ht="15.75" thickBot="1" x14ac:dyDescent="0.3">
      <c r="A77" s="9" t="s">
        <v>18</v>
      </c>
      <c r="B77" s="10"/>
      <c r="C77" s="11">
        <f>SUM(C71:C76)</f>
        <v>13374607</v>
      </c>
      <c r="D77" s="11">
        <f>SUM(D71:D76)</f>
        <v>13366645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349773</v>
      </c>
      <c r="D85" s="8">
        <v>349773</v>
      </c>
    </row>
    <row r="86" spans="1:4" x14ac:dyDescent="0.25">
      <c r="A86" s="6">
        <v>1904</v>
      </c>
      <c r="B86" s="7" t="s">
        <v>77</v>
      </c>
      <c r="C86" s="8">
        <v>888297</v>
      </c>
      <c r="D86" s="8">
        <v>1746453</v>
      </c>
    </row>
    <row r="87" spans="1:4" x14ac:dyDescent="0.25">
      <c r="A87" s="6">
        <v>1905</v>
      </c>
      <c r="B87" s="7" t="s">
        <v>78</v>
      </c>
      <c r="C87" s="8"/>
      <c r="D87" s="8"/>
    </row>
    <row r="88" spans="1:4" x14ac:dyDescent="0.25">
      <c r="A88" s="6">
        <v>1906</v>
      </c>
      <c r="B88" s="7" t="s">
        <v>79</v>
      </c>
      <c r="C88" s="8"/>
      <c r="D88" s="8"/>
    </row>
    <row r="89" spans="1:4" x14ac:dyDescent="0.25">
      <c r="A89" s="6">
        <v>1907</v>
      </c>
      <c r="B89" s="7" t="s">
        <v>80</v>
      </c>
      <c r="C89" s="8">
        <v>60380</v>
      </c>
      <c r="D89" s="8">
        <v>60380</v>
      </c>
    </row>
    <row r="90" spans="1:4" x14ac:dyDescent="0.25">
      <c r="A90" s="6">
        <v>1908</v>
      </c>
      <c r="B90" s="7" t="s">
        <v>81</v>
      </c>
      <c r="C90" s="8">
        <v>-60380</v>
      </c>
      <c r="D90" s="8">
        <v>-60380</v>
      </c>
    </row>
    <row r="91" spans="1:4" ht="15.75" thickBot="1" x14ac:dyDescent="0.3">
      <c r="A91" s="6">
        <v>1910</v>
      </c>
      <c r="B91" s="7" t="s">
        <v>38</v>
      </c>
      <c r="C91" s="8">
        <v>32000</v>
      </c>
      <c r="D91" s="8">
        <v>32000</v>
      </c>
    </row>
    <row r="92" spans="1:4" ht="15.75" thickBot="1" x14ac:dyDescent="0.3">
      <c r="A92" s="9" t="s">
        <v>82</v>
      </c>
      <c r="B92" s="10"/>
      <c r="C92" s="11">
        <f>SUM(C83:C91)</f>
        <v>1270070</v>
      </c>
      <c r="D92" s="11">
        <f>SUM(D83:D91)</f>
        <v>2128226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481574530</v>
      </c>
      <c r="D94" s="29">
        <f>D18+D25+D40+D51+D62+D69+D77+D81+D92</f>
        <v>392901449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-1468</v>
      </c>
      <c r="D98" s="8">
        <v>1489</v>
      </c>
    </row>
    <row r="99" spans="1:4" x14ac:dyDescent="0.25">
      <c r="A99" s="6">
        <v>2102</v>
      </c>
      <c r="B99" s="7" t="s">
        <v>87</v>
      </c>
      <c r="C99" s="8">
        <v>118540</v>
      </c>
      <c r="D99" s="8">
        <v>76709</v>
      </c>
    </row>
    <row r="100" spans="1:4" x14ac:dyDescent="0.25">
      <c r="A100" s="6">
        <v>2103</v>
      </c>
      <c r="B100" s="7" t="s">
        <v>88</v>
      </c>
      <c r="C100" s="8">
        <v>188</v>
      </c>
      <c r="D100" s="8">
        <v>1796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117260</v>
      </c>
      <c r="D105" s="11">
        <f>SUM(D98:D104)</f>
        <v>79994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7932205</v>
      </c>
      <c r="D107" s="8">
        <v>9270941</v>
      </c>
    </row>
    <row r="108" spans="1:4" x14ac:dyDescent="0.25">
      <c r="A108" s="6">
        <v>2202</v>
      </c>
      <c r="B108" s="7" t="s">
        <v>95</v>
      </c>
      <c r="C108" s="8">
        <v>1123356</v>
      </c>
      <c r="D108" s="8">
        <v>1572049</v>
      </c>
    </row>
    <row r="109" spans="1:4" x14ac:dyDescent="0.25">
      <c r="A109" s="6">
        <v>2203</v>
      </c>
      <c r="B109" s="33" t="s">
        <v>96</v>
      </c>
      <c r="C109" s="8">
        <v>266897</v>
      </c>
      <c r="D109" s="8">
        <v>283525</v>
      </c>
    </row>
    <row r="110" spans="1:4" x14ac:dyDescent="0.25">
      <c r="A110" s="6">
        <v>2204</v>
      </c>
      <c r="B110" s="7" t="s">
        <v>97</v>
      </c>
      <c r="C110" s="8">
        <v>19255</v>
      </c>
      <c r="D110" s="8">
        <v>22469</v>
      </c>
    </row>
    <row r="111" spans="1:4" x14ac:dyDescent="0.25">
      <c r="A111" s="6">
        <v>2205</v>
      </c>
      <c r="B111" s="7" t="s">
        <v>98</v>
      </c>
      <c r="C111" s="8">
        <v>1245027</v>
      </c>
      <c r="D111" s="8">
        <v>2243124</v>
      </c>
    </row>
    <row r="112" spans="1:4" x14ac:dyDescent="0.25">
      <c r="A112" s="6">
        <v>2206</v>
      </c>
      <c r="B112" s="7" t="s">
        <v>99</v>
      </c>
      <c r="C112" s="8">
        <v>60350268</v>
      </c>
      <c r="D112" s="8">
        <v>40056621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622187</v>
      </c>
      <c r="D114" s="8">
        <v>6177215</v>
      </c>
    </row>
    <row r="115" spans="1:4" x14ac:dyDescent="0.25">
      <c r="A115" s="6">
        <v>2209</v>
      </c>
      <c r="B115" s="7" t="s">
        <v>102</v>
      </c>
      <c r="C115" s="8">
        <v>330614</v>
      </c>
      <c r="D115" s="8">
        <v>4190565</v>
      </c>
    </row>
    <row r="116" spans="1:4" x14ac:dyDescent="0.25">
      <c r="A116" s="6">
        <v>2210</v>
      </c>
      <c r="B116" s="7" t="s">
        <v>103</v>
      </c>
      <c r="C116" s="8">
        <v>139293</v>
      </c>
      <c r="D116" s="8">
        <v>95990</v>
      </c>
    </row>
    <row r="117" spans="1:4" x14ac:dyDescent="0.25">
      <c r="A117" s="6">
        <v>2211</v>
      </c>
      <c r="B117" s="7" t="s">
        <v>104</v>
      </c>
      <c r="C117" s="8">
        <v>387551</v>
      </c>
      <c r="D117" s="8">
        <v>421166</v>
      </c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>
        <v>150045</v>
      </c>
      <c r="D121" s="8">
        <v>189423</v>
      </c>
    </row>
    <row r="122" spans="1:4" ht="15.75" thickBot="1" x14ac:dyDescent="0.3">
      <c r="A122" s="19">
        <v>2216</v>
      </c>
      <c r="B122" s="20" t="s">
        <v>109</v>
      </c>
      <c r="C122" s="8">
        <v>1520568</v>
      </c>
      <c r="D122" s="8">
        <v>1520568</v>
      </c>
    </row>
    <row r="123" spans="1:4" ht="15.75" thickBot="1" x14ac:dyDescent="0.3">
      <c r="A123" s="9" t="s">
        <v>18</v>
      </c>
      <c r="B123" s="10"/>
      <c r="C123" s="11">
        <f>SUM(C107:C122)</f>
        <v>74087266</v>
      </c>
      <c r="D123" s="11">
        <f>SUM(D107:D122)</f>
        <v>66043656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>
        <v>29</v>
      </c>
      <c r="D126" s="8">
        <v>29</v>
      </c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53561992</v>
      </c>
      <c r="D138" s="8">
        <v>61629845</v>
      </c>
    </row>
    <row r="139" spans="1:4" ht="15.75" thickBot="1" x14ac:dyDescent="0.3">
      <c r="A139" s="6">
        <v>2314</v>
      </c>
      <c r="B139" s="7" t="s">
        <v>125</v>
      </c>
      <c r="C139" s="34">
        <v>-12901815</v>
      </c>
      <c r="D139" s="34">
        <v>-27848471</v>
      </c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40660206</v>
      </c>
      <c r="D141" s="11">
        <f>SUM(D125:D140)</f>
        <v>33781403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2172290</v>
      </c>
      <c r="D143" s="8">
        <v>2546238</v>
      </c>
    </row>
    <row r="144" spans="1:4" x14ac:dyDescent="0.25">
      <c r="A144" s="6">
        <v>2402</v>
      </c>
      <c r="B144" s="7" t="s">
        <v>129</v>
      </c>
      <c r="C144" s="8">
        <v>120718268</v>
      </c>
      <c r="D144" s="8">
        <v>79700931</v>
      </c>
    </row>
    <row r="145" spans="1:4" x14ac:dyDescent="0.25">
      <c r="A145" s="6">
        <v>2403</v>
      </c>
      <c r="B145" s="7" t="s">
        <v>130</v>
      </c>
      <c r="C145" s="8">
        <v>12701114</v>
      </c>
      <c r="D145" s="8">
        <v>9795890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135591672</v>
      </c>
      <c r="D149" s="11">
        <f>SUM(D143:D148)</f>
        <v>92043059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0</v>
      </c>
      <c r="D157" s="11">
        <f>SUM(D151:D156)</f>
        <v>0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/>
      <c r="D160" s="8"/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>
        <v>5042095</v>
      </c>
      <c r="D162" s="8">
        <v>751000</v>
      </c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/>
      <c r="D164" s="8">
        <v>1632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5042095</v>
      </c>
      <c r="D167" s="11">
        <f>SUM(D159:D166)</f>
        <v>752632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/>
      <c r="D169" s="8"/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2109880</v>
      </c>
      <c r="D172" s="8">
        <v>-722204</v>
      </c>
    </row>
    <row r="173" spans="1:4" x14ac:dyDescent="0.25">
      <c r="A173" s="6">
        <v>2705</v>
      </c>
      <c r="B173" s="7" t="s">
        <v>155</v>
      </c>
      <c r="C173" s="8"/>
      <c r="D173" s="8"/>
    </row>
    <row r="174" spans="1:4" x14ac:dyDescent="0.25">
      <c r="A174" s="6">
        <v>2706</v>
      </c>
      <c r="B174" s="7" t="s">
        <v>156</v>
      </c>
      <c r="C174" s="8"/>
      <c r="D174" s="8"/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/>
      <c r="D177" s="8"/>
    </row>
    <row r="178" spans="1:4" x14ac:dyDescent="0.25">
      <c r="A178" s="6">
        <v>2710</v>
      </c>
      <c r="B178" s="7" t="s">
        <v>160</v>
      </c>
      <c r="C178" s="8">
        <v>8891567</v>
      </c>
      <c r="D178" s="8">
        <v>5989096</v>
      </c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>
        <v>4941</v>
      </c>
      <c r="D180" s="8">
        <v>3979</v>
      </c>
    </row>
    <row r="181" spans="1:4" x14ac:dyDescent="0.25">
      <c r="A181" s="6">
        <v>2713</v>
      </c>
      <c r="B181" s="7" t="s">
        <v>163</v>
      </c>
      <c r="C181" s="8">
        <v>17770</v>
      </c>
      <c r="D181" s="8">
        <v>17808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/>
      <c r="D184" s="8"/>
    </row>
    <row r="185" spans="1:4" x14ac:dyDescent="0.25">
      <c r="A185" s="6">
        <v>2717</v>
      </c>
      <c r="B185" s="7" t="s">
        <v>167</v>
      </c>
      <c r="C185" s="8">
        <v>11071</v>
      </c>
      <c r="D185" s="8">
        <v>10594</v>
      </c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/>
      <c r="D187" s="8"/>
    </row>
    <row r="188" spans="1:4" x14ac:dyDescent="0.25">
      <c r="A188" s="16">
        <v>2720</v>
      </c>
      <c r="B188" s="17" t="s">
        <v>170</v>
      </c>
      <c r="C188" s="8"/>
      <c r="D188" s="8"/>
    </row>
    <row r="189" spans="1:4" x14ac:dyDescent="0.25">
      <c r="A189" s="16">
        <v>2721</v>
      </c>
      <c r="B189" s="17" t="s">
        <v>171</v>
      </c>
      <c r="C189" s="8">
        <v>12916</v>
      </c>
      <c r="D189" s="8">
        <v>12258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/>
      <c r="D191" s="8"/>
    </row>
    <row r="192" spans="1:4" ht="15.75" thickBot="1" x14ac:dyDescent="0.3">
      <c r="A192" s="9" t="s">
        <v>18</v>
      </c>
      <c r="B192" s="10"/>
      <c r="C192" s="21">
        <f>SUM(C169:C191)</f>
        <v>11048145</v>
      </c>
      <c r="D192" s="21">
        <f>SUM(D169:D191)</f>
        <v>5311531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/>
      <c r="D195" s="8"/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0</v>
      </c>
      <c r="D200" s="11">
        <f>SUM(D194:D199)</f>
        <v>0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/>
      <c r="D202" s="8"/>
    </row>
    <row r="203" spans="1:4" x14ac:dyDescent="0.25">
      <c r="A203" s="6">
        <v>2902</v>
      </c>
      <c r="B203" s="7" t="s">
        <v>182</v>
      </c>
      <c r="C203" s="8"/>
      <c r="D203" s="8"/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0</v>
      </c>
      <c r="D207" s="11">
        <f>SUM(D202:D206)</f>
        <v>0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266546644</v>
      </c>
      <c r="D209" s="29">
        <f>D105+D123+D141+D149+D157+D167+D192+D200+D207</f>
        <v>198012275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45000000</v>
      </c>
      <c r="D213" s="8">
        <v>45000000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45000000</v>
      </c>
      <c r="D216" s="11">
        <f>SUM(D213:D215)</f>
        <v>45000000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13121643</v>
      </c>
      <c r="D221" s="8">
        <v>11026324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136239157</v>
      </c>
      <c r="D223" s="8">
        <v>114506033</v>
      </c>
    </row>
    <row r="224" spans="1:4" ht="15.75" thickBot="1" x14ac:dyDescent="0.3">
      <c r="A224" s="6">
        <v>3304</v>
      </c>
      <c r="B224" s="7" t="s">
        <v>197</v>
      </c>
      <c r="C224" s="8">
        <v>20667086</v>
      </c>
      <c r="D224" s="8">
        <v>24356817</v>
      </c>
    </row>
    <row r="225" spans="1:4" ht="15.75" thickBot="1" x14ac:dyDescent="0.3">
      <c r="A225" s="9" t="s">
        <v>18</v>
      </c>
      <c r="B225" s="10"/>
      <c r="C225" s="11">
        <f>SUM(C221:C224)</f>
        <v>170027886</v>
      </c>
      <c r="D225" s="11">
        <f>SUM(D221:D224)</f>
        <v>149889174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215027886</v>
      </c>
      <c r="D227" s="29">
        <f>D216+D219+D225</f>
        <v>194889174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481574530</v>
      </c>
      <c r="D229" s="29">
        <f>D209+D227</f>
        <v>392901449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/>
      <c r="D236" s="8"/>
    </row>
    <row r="237" spans="1:4" x14ac:dyDescent="0.25">
      <c r="A237" s="6">
        <v>410104</v>
      </c>
      <c r="B237" s="7" t="s">
        <v>205</v>
      </c>
      <c r="C237" s="8"/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/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/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0</v>
      </c>
      <c r="D245" s="21">
        <f>SUM(D234:D244)</f>
        <v>0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/>
      <c r="B252" s="7" t="s">
        <v>207</v>
      </c>
      <c r="C252" s="8"/>
      <c r="D252" s="8"/>
    </row>
    <row r="253" spans="1:4" x14ac:dyDescent="0.25">
      <c r="A253" s="6"/>
      <c r="B253" s="7" t="s">
        <v>212</v>
      </c>
      <c r="C253" s="8"/>
      <c r="D253" s="8"/>
    </row>
    <row r="254" spans="1:4" x14ac:dyDescent="0.25">
      <c r="A254" s="6"/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/>
      <c r="B264" s="7" t="s">
        <v>207</v>
      </c>
      <c r="C264" s="8"/>
      <c r="D264" s="8"/>
    </row>
    <row r="265" spans="1:4" x14ac:dyDescent="0.25">
      <c r="A265" s="6"/>
      <c r="B265" s="7" t="s">
        <v>208</v>
      </c>
      <c r="C265" s="8"/>
      <c r="D265" s="8"/>
    </row>
    <row r="266" spans="1:4" x14ac:dyDescent="0.25">
      <c r="A266" s="6"/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/>
      <c r="B276" s="7" t="s">
        <v>207</v>
      </c>
      <c r="C276" s="8"/>
      <c r="D276" s="8"/>
    </row>
    <row r="277" spans="1:4" x14ac:dyDescent="0.25">
      <c r="A277" s="6"/>
      <c r="B277" s="7" t="s">
        <v>208</v>
      </c>
      <c r="C277" s="8"/>
      <c r="D277" s="8"/>
    </row>
    <row r="278" spans="1:4" x14ac:dyDescent="0.25">
      <c r="A278" s="6"/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/>
      <c r="B287" s="7" t="s">
        <v>207</v>
      </c>
      <c r="C287" s="8"/>
      <c r="D287" s="8"/>
    </row>
    <row r="288" spans="1:4" x14ac:dyDescent="0.25">
      <c r="A288" s="6"/>
      <c r="B288" s="7" t="s">
        <v>208</v>
      </c>
      <c r="C288" s="8"/>
      <c r="D288" s="8"/>
    </row>
    <row r="289" spans="1:4" x14ac:dyDescent="0.25">
      <c r="A289" s="6"/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/>
      <c r="D294" s="8"/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/>
      <c r="B298" s="7" t="s">
        <v>207</v>
      </c>
      <c r="C298" s="8"/>
      <c r="D298" s="8"/>
    </row>
    <row r="299" spans="1:4" x14ac:dyDescent="0.25">
      <c r="A299" s="6"/>
      <c r="B299" s="7" t="s">
        <v>208</v>
      </c>
      <c r="C299" s="8"/>
      <c r="D299" s="8"/>
    </row>
    <row r="300" spans="1:4" x14ac:dyDescent="0.25">
      <c r="A300" s="6"/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0</v>
      </c>
      <c r="D303" s="11">
        <f>SUM(D294:D302)</f>
        <v>0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/>
      <c r="B313" s="7" t="s">
        <v>226</v>
      </c>
      <c r="C313" s="8"/>
      <c r="D313" s="8"/>
    </row>
    <row r="314" spans="1:4" x14ac:dyDescent="0.25">
      <c r="A314" s="6"/>
      <c r="B314" s="7" t="s">
        <v>208</v>
      </c>
      <c r="C314" s="8"/>
      <c r="D314" s="8"/>
    </row>
    <row r="315" spans="1:4" x14ac:dyDescent="0.25">
      <c r="A315" s="6"/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/>
      <c r="B327" s="7" t="s">
        <v>207</v>
      </c>
      <c r="C327" s="8"/>
      <c r="D327" s="8"/>
    </row>
    <row r="328" spans="1:4" x14ac:dyDescent="0.25">
      <c r="A328" s="6"/>
      <c r="B328" s="7" t="s">
        <v>208</v>
      </c>
      <c r="C328" s="8"/>
      <c r="D328" s="8"/>
    </row>
    <row r="329" spans="1:4" x14ac:dyDescent="0.25">
      <c r="A329" s="6"/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/>
      <c r="D334" s="8"/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/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/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0</v>
      </c>
      <c r="D344" s="11">
        <f>SUM(D333:D343)</f>
        <v>0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/>
      <c r="B351" s="7" t="s">
        <v>226</v>
      </c>
      <c r="C351" s="8"/>
      <c r="D351" s="8"/>
    </row>
    <row r="352" spans="1:4" x14ac:dyDescent="0.25">
      <c r="A352" s="6"/>
      <c r="B352" s="7" t="s">
        <v>208</v>
      </c>
      <c r="C352" s="8"/>
      <c r="D352" s="8"/>
    </row>
    <row r="353" spans="1:4" x14ac:dyDescent="0.25">
      <c r="A353" s="6"/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/>
      <c r="B366" s="7" t="s">
        <v>207</v>
      </c>
      <c r="C366" s="8"/>
      <c r="D366" s="8"/>
    </row>
    <row r="367" spans="1:4" x14ac:dyDescent="0.25">
      <c r="A367" s="6"/>
      <c r="B367" s="7" t="s">
        <v>208</v>
      </c>
      <c r="C367" s="8"/>
      <c r="D367" s="8"/>
    </row>
    <row r="368" spans="1:4" x14ac:dyDescent="0.25">
      <c r="A368" s="6"/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/>
      <c r="B382" s="7" t="s">
        <v>207</v>
      </c>
      <c r="C382" s="8"/>
      <c r="D382" s="8"/>
    </row>
    <row r="383" spans="1:4" x14ac:dyDescent="0.25">
      <c r="A383" s="6"/>
      <c r="B383" s="7" t="s">
        <v>208</v>
      </c>
      <c r="C383" s="8"/>
      <c r="D383" s="8"/>
    </row>
    <row r="384" spans="1:4" x14ac:dyDescent="0.25">
      <c r="A384" s="6"/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>
        <v>29366</v>
      </c>
    </row>
    <row r="393" spans="1:4" x14ac:dyDescent="0.25">
      <c r="A393" s="6">
        <v>420103</v>
      </c>
      <c r="B393" s="7" t="s">
        <v>87</v>
      </c>
      <c r="C393" s="8">
        <v>746507</v>
      </c>
      <c r="D393" s="8">
        <v>817060</v>
      </c>
    </row>
    <row r="394" spans="1:4" x14ac:dyDescent="0.25">
      <c r="A394" s="6">
        <v>420104</v>
      </c>
      <c r="B394" s="7" t="s">
        <v>88</v>
      </c>
      <c r="C394" s="8">
        <v>10620</v>
      </c>
      <c r="D394" s="8">
        <v>13687</v>
      </c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/>
      <c r="B397" s="7" t="s">
        <v>207</v>
      </c>
      <c r="C397" s="8"/>
      <c r="D397" s="8"/>
    </row>
    <row r="398" spans="1:4" x14ac:dyDescent="0.25">
      <c r="A398" s="6"/>
      <c r="B398" s="7" t="s">
        <v>208</v>
      </c>
      <c r="C398" s="8"/>
      <c r="D398" s="8"/>
    </row>
    <row r="399" spans="1:4" x14ac:dyDescent="0.25">
      <c r="A399" s="6"/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757127</v>
      </c>
      <c r="D402" s="11">
        <f>SUM(D391:D401)</f>
        <v>860113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/>
      <c r="B410" s="7" t="s">
        <v>207</v>
      </c>
      <c r="C410" s="8"/>
      <c r="D410" s="8"/>
    </row>
    <row r="411" spans="1:4" x14ac:dyDescent="0.25">
      <c r="A411" s="6"/>
      <c r="B411" s="7" t="s">
        <v>208</v>
      </c>
      <c r="C411" s="8"/>
      <c r="D411" s="8"/>
    </row>
    <row r="412" spans="1:4" x14ac:dyDescent="0.25">
      <c r="A412" s="6"/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/>
      <c r="B423" s="7" t="s">
        <v>207</v>
      </c>
      <c r="C423" s="8"/>
      <c r="D423" s="8"/>
    </row>
    <row r="424" spans="1:4" x14ac:dyDescent="0.25">
      <c r="A424" s="6"/>
      <c r="B424" s="7" t="s">
        <v>208</v>
      </c>
      <c r="C424" s="8"/>
      <c r="D424" s="8"/>
    </row>
    <row r="425" spans="1:4" x14ac:dyDescent="0.25">
      <c r="A425" s="6"/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/>
      <c r="B436" s="7" t="s">
        <v>207</v>
      </c>
      <c r="C436" s="8"/>
      <c r="D436" s="8"/>
    </row>
    <row r="437" spans="1:4" x14ac:dyDescent="0.25">
      <c r="A437" s="6"/>
      <c r="B437" s="7" t="s">
        <v>208</v>
      </c>
      <c r="C437" s="8"/>
      <c r="D437" s="8"/>
    </row>
    <row r="438" spans="1:4" x14ac:dyDescent="0.25">
      <c r="A438" s="6"/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>
        <v>-202</v>
      </c>
      <c r="D444" s="8">
        <v>252</v>
      </c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/>
      <c r="B448" s="7" t="s">
        <v>207</v>
      </c>
      <c r="C448" s="8"/>
      <c r="D448" s="8"/>
    </row>
    <row r="449" spans="1:4" x14ac:dyDescent="0.25">
      <c r="A449" s="6"/>
      <c r="B449" s="7" t="s">
        <v>208</v>
      </c>
      <c r="C449" s="8"/>
      <c r="D449" s="8"/>
    </row>
    <row r="450" spans="1:4" x14ac:dyDescent="0.25">
      <c r="A450" s="6"/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-202</v>
      </c>
      <c r="D453" s="11">
        <f>SUM(D443:D452)</f>
        <v>252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/>
      <c r="B460" s="7" t="s">
        <v>207</v>
      </c>
      <c r="C460" s="8"/>
      <c r="D460" s="8"/>
    </row>
    <row r="461" spans="1:4" x14ac:dyDescent="0.25">
      <c r="A461" s="6"/>
      <c r="B461" s="7" t="s">
        <v>208</v>
      </c>
      <c r="C461" s="8"/>
      <c r="D461" s="8"/>
    </row>
    <row r="462" spans="1:4" x14ac:dyDescent="0.25">
      <c r="A462" s="6"/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>
        <v>-139</v>
      </c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/>
      <c r="B472" s="7" t="s">
        <v>207</v>
      </c>
      <c r="C472" s="8"/>
      <c r="D472" s="8"/>
    </row>
    <row r="473" spans="1:4" x14ac:dyDescent="0.25">
      <c r="A473" s="6"/>
      <c r="B473" s="7" t="s">
        <v>208</v>
      </c>
      <c r="C473" s="8"/>
      <c r="D473" s="8"/>
    </row>
    <row r="474" spans="1:4" x14ac:dyDescent="0.25">
      <c r="A474" s="6"/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-139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>
        <v>1135</v>
      </c>
      <c r="D479" s="18">
        <v>520</v>
      </c>
    </row>
    <row r="480" spans="1:4" x14ac:dyDescent="0.25">
      <c r="A480" s="6">
        <v>420802</v>
      </c>
      <c r="B480" s="7" t="s">
        <v>88</v>
      </c>
      <c r="C480" s="8">
        <v>377</v>
      </c>
      <c r="D480" s="8">
        <v>264</v>
      </c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/>
      <c r="B483" s="7" t="s">
        <v>207</v>
      </c>
      <c r="C483" s="8"/>
      <c r="D483" s="8"/>
    </row>
    <row r="484" spans="1:4" x14ac:dyDescent="0.25">
      <c r="A484" s="6"/>
      <c r="B484" s="7" t="s">
        <v>208</v>
      </c>
      <c r="C484" s="8"/>
      <c r="D484" s="8"/>
    </row>
    <row r="485" spans="1:4" x14ac:dyDescent="0.25">
      <c r="A485" s="6"/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1512</v>
      </c>
      <c r="D488" s="11">
        <f>SUM(D479:D487)</f>
        <v>784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>
        <v>6</v>
      </c>
      <c r="D490" s="8">
        <v>230</v>
      </c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/>
      <c r="B494" s="7" t="s">
        <v>207</v>
      </c>
      <c r="C494" s="8"/>
      <c r="D494" s="8"/>
    </row>
    <row r="495" spans="1:4" x14ac:dyDescent="0.25">
      <c r="A495" s="6"/>
      <c r="B495" s="7" t="s">
        <v>208</v>
      </c>
      <c r="C495" s="8"/>
      <c r="D495" s="8"/>
    </row>
    <row r="496" spans="1:4" x14ac:dyDescent="0.25">
      <c r="A496" s="6"/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6</v>
      </c>
      <c r="D499" s="11">
        <f>SUM(D490:D498)</f>
        <v>230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/>
      <c r="B509" s="7" t="s">
        <v>207</v>
      </c>
      <c r="C509" s="8"/>
      <c r="D509" s="8"/>
    </row>
    <row r="510" spans="1:4" x14ac:dyDescent="0.25">
      <c r="A510" s="6"/>
      <c r="B510" s="7" t="s">
        <v>208</v>
      </c>
      <c r="C510" s="8"/>
      <c r="D510" s="8"/>
    </row>
    <row r="511" spans="1:4" x14ac:dyDescent="0.25">
      <c r="A511" s="6"/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/>
      <c r="B523" s="7" t="s">
        <v>207</v>
      </c>
      <c r="C523" s="8"/>
      <c r="D523" s="8"/>
    </row>
    <row r="524" spans="1:4" x14ac:dyDescent="0.25">
      <c r="A524" s="6"/>
      <c r="B524" s="7" t="s">
        <v>208</v>
      </c>
      <c r="C524" s="8"/>
      <c r="D524" s="8"/>
    </row>
    <row r="525" spans="1:4" x14ac:dyDescent="0.25">
      <c r="A525" s="6"/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>
        <v>1468</v>
      </c>
      <c r="D530" s="8">
        <v>23321</v>
      </c>
    </row>
    <row r="531" spans="1:4" x14ac:dyDescent="0.25">
      <c r="A531" s="6">
        <v>421203</v>
      </c>
      <c r="B531" s="7" t="s">
        <v>88</v>
      </c>
      <c r="C531" s="8">
        <v>40853</v>
      </c>
      <c r="D531" s="8">
        <v>1273</v>
      </c>
    </row>
    <row r="532" spans="1:4" x14ac:dyDescent="0.25">
      <c r="A532" s="6">
        <v>421204</v>
      </c>
      <c r="B532" s="7" t="s">
        <v>89</v>
      </c>
      <c r="C532" s="8">
        <v>684</v>
      </c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16"/>
      <c r="B534" s="17" t="s">
        <v>207</v>
      </c>
      <c r="C534" s="18"/>
      <c r="D534" s="18"/>
    </row>
    <row r="535" spans="1:4" x14ac:dyDescent="0.25">
      <c r="A535" s="16"/>
      <c r="B535" s="17" t="s">
        <v>208</v>
      </c>
      <c r="C535" s="18"/>
      <c r="D535" s="18"/>
    </row>
    <row r="536" spans="1:4" x14ac:dyDescent="0.25">
      <c r="A536" s="16"/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43005</v>
      </c>
      <c r="D539" s="11">
        <f>SUM(D529:D538)</f>
        <v>24594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>
        <v>-35</v>
      </c>
      <c r="D542" s="8">
        <v>44</v>
      </c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/>
      <c r="B546" s="7" t="s">
        <v>207</v>
      </c>
      <c r="C546" s="8"/>
      <c r="D546" s="8"/>
    </row>
    <row r="547" spans="1:4" x14ac:dyDescent="0.25">
      <c r="A547" s="6"/>
      <c r="B547" s="7" t="s">
        <v>208</v>
      </c>
      <c r="C547" s="8"/>
      <c r="D547" s="8"/>
    </row>
    <row r="548" spans="1:4" x14ac:dyDescent="0.25">
      <c r="A548" s="6"/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-35</v>
      </c>
      <c r="D551" s="11">
        <f>SUM(D541:D550)</f>
        <v>44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>
        <v>29</v>
      </c>
      <c r="D554" s="8">
        <v>29</v>
      </c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/>
      <c r="B561" s="7" t="s">
        <v>207</v>
      </c>
      <c r="C561" s="8"/>
      <c r="D561" s="8"/>
    </row>
    <row r="562" spans="1:4" x14ac:dyDescent="0.25">
      <c r="A562" s="6"/>
      <c r="B562" s="7" t="s">
        <v>208</v>
      </c>
      <c r="C562" s="8"/>
      <c r="D562" s="8"/>
    </row>
    <row r="563" spans="1:4" x14ac:dyDescent="0.25">
      <c r="A563" s="6"/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29</v>
      </c>
      <c r="D567" s="11">
        <f>SUM(D553:D566)</f>
        <v>29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/>
      <c r="B577" s="7" t="s">
        <v>207</v>
      </c>
      <c r="C577" s="8"/>
      <c r="D577" s="8"/>
    </row>
    <row r="578" spans="1:4" x14ac:dyDescent="0.25">
      <c r="A578" s="6"/>
      <c r="B578" s="7" t="s">
        <v>208</v>
      </c>
      <c r="C578" s="8"/>
      <c r="D578" s="8"/>
    </row>
    <row r="579" spans="1:4" x14ac:dyDescent="0.25">
      <c r="A579" s="6"/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/>
      <c r="D591" s="8"/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/>
      <c r="D593" s="8"/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/>
      <c r="D596" s="8"/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/>
      <c r="D600" s="8"/>
    </row>
    <row r="601" spans="1:4" ht="15.75" thickBot="1" x14ac:dyDescent="0.3">
      <c r="A601" s="9" t="s">
        <v>18</v>
      </c>
      <c r="B601" s="10"/>
      <c r="C601" s="11">
        <f>SUM(C586:C600)</f>
        <v>0</v>
      </c>
      <c r="D601" s="11">
        <f>SUM(D586:D600)</f>
        <v>0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/>
      <c r="D676" s="8"/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/>
      <c r="D678" s="8"/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/>
    </row>
    <row r="686" spans="1:4" ht="15.75" thickBot="1" x14ac:dyDescent="0.3">
      <c r="A686" s="9" t="s">
        <v>18</v>
      </c>
      <c r="B686" s="10"/>
      <c r="C686" s="11">
        <f>SUM(C671:C685)</f>
        <v>0</v>
      </c>
      <c r="D686" s="11">
        <f>SUM(D671:D685)</f>
        <v>0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/>
      <c r="D744" s="8"/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/>
      <c r="D749" s="8"/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/>
      <c r="D753" s="8"/>
    </row>
    <row r="754" spans="1:4" ht="15.75" thickBot="1" x14ac:dyDescent="0.3">
      <c r="A754" s="9" t="s">
        <v>18</v>
      </c>
      <c r="B754" s="10"/>
      <c r="C754" s="11">
        <f>SUM(C739:C753)</f>
        <v>0</v>
      </c>
      <c r="D754" s="11">
        <f>SUM(D739:D753)</f>
        <v>0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/>
      <c r="D778" s="8"/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/>
      <c r="D788" s="11"/>
    </row>
    <row r="789" spans="1:4" x14ac:dyDescent="0.25">
      <c r="A789" s="12">
        <v>4313</v>
      </c>
      <c r="B789" s="13" t="s">
        <v>281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0</v>
      </c>
      <c r="D805" s="24">
        <f>SUM(D790:D804)</f>
        <v>0</v>
      </c>
    </row>
    <row r="806" spans="1:4" x14ac:dyDescent="0.25">
      <c r="A806" s="36">
        <v>4314</v>
      </c>
      <c r="B806" s="37" t="s">
        <v>282</v>
      </c>
      <c r="C806" s="38"/>
      <c r="D806" s="38"/>
    </row>
    <row r="807" spans="1:4" ht="15.75" thickBot="1" x14ac:dyDescent="0.3">
      <c r="A807" s="39">
        <v>431401</v>
      </c>
      <c r="B807" s="33" t="s">
        <v>283</v>
      </c>
      <c r="C807" s="38"/>
      <c r="D807" s="38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284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>
        <v>33316169</v>
      </c>
      <c r="D811" s="8">
        <v>26083743</v>
      </c>
    </row>
    <row r="812" spans="1:4" x14ac:dyDescent="0.25">
      <c r="A812" s="6">
        <v>440102</v>
      </c>
      <c r="B812" s="7" t="s">
        <v>95</v>
      </c>
      <c r="C812" s="8">
        <v>33316169</v>
      </c>
      <c r="D812" s="8">
        <v>26083745</v>
      </c>
    </row>
    <row r="813" spans="1:4" x14ac:dyDescent="0.25">
      <c r="A813" s="6">
        <v>440103</v>
      </c>
      <c r="B813" s="7" t="s">
        <v>96</v>
      </c>
      <c r="C813" s="8">
        <v>721029</v>
      </c>
      <c r="D813" s="8">
        <v>149494</v>
      </c>
    </row>
    <row r="814" spans="1:4" x14ac:dyDescent="0.25">
      <c r="A814" s="6">
        <v>440104</v>
      </c>
      <c r="B814" s="7" t="s">
        <v>97</v>
      </c>
      <c r="C814" s="8"/>
      <c r="D814" s="8">
        <v>43453</v>
      </c>
    </row>
    <row r="815" spans="1:4" x14ac:dyDescent="0.25">
      <c r="A815" s="6">
        <v>440105</v>
      </c>
      <c r="B815" s="7" t="s">
        <v>98</v>
      </c>
      <c r="C815" s="8">
        <v>6152581</v>
      </c>
      <c r="D815" s="8">
        <v>3656983</v>
      </c>
    </row>
    <row r="816" spans="1:4" x14ac:dyDescent="0.25">
      <c r="A816" s="6">
        <v>440106</v>
      </c>
      <c r="B816" s="7" t="s">
        <v>271</v>
      </c>
      <c r="C816" s="8">
        <v>69598439</v>
      </c>
      <c r="D816" s="8">
        <v>83133683</v>
      </c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>
        <v>9770912</v>
      </c>
      <c r="D818" s="8">
        <v>7712932</v>
      </c>
    </row>
    <row r="819" spans="1:4" x14ac:dyDescent="0.25">
      <c r="A819" s="6">
        <v>440109</v>
      </c>
      <c r="B819" s="7" t="s">
        <v>102</v>
      </c>
      <c r="C819" s="8">
        <v>9139603</v>
      </c>
      <c r="D819" s="8">
        <v>14832975</v>
      </c>
    </row>
    <row r="820" spans="1:4" x14ac:dyDescent="0.25">
      <c r="A820" s="6">
        <v>440110</v>
      </c>
      <c r="B820" s="7" t="s">
        <v>103</v>
      </c>
      <c r="C820" s="8">
        <v>71172</v>
      </c>
      <c r="D820" s="8">
        <v>352247</v>
      </c>
    </row>
    <row r="821" spans="1:4" x14ac:dyDescent="0.25">
      <c r="A821" s="6">
        <v>440111</v>
      </c>
      <c r="B821" s="7" t="s">
        <v>104</v>
      </c>
      <c r="C821" s="8">
        <v>1260591</v>
      </c>
      <c r="D821" s="8">
        <v>1001804</v>
      </c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>
        <v>1475847</v>
      </c>
      <c r="D825" s="34">
        <v>1775956</v>
      </c>
    </row>
    <row r="826" spans="1:4" ht="15.75" thickBot="1" x14ac:dyDescent="0.3">
      <c r="A826" s="9" t="s">
        <v>18</v>
      </c>
      <c r="B826" s="10"/>
      <c r="C826" s="11">
        <f>SUM(C811:C825)</f>
        <v>164822512</v>
      </c>
      <c r="D826" s="11">
        <f>SUM(D811:D825)</f>
        <v>164827015</v>
      </c>
    </row>
    <row r="827" spans="1:4" x14ac:dyDescent="0.25">
      <c r="A827" s="12">
        <v>4402</v>
      </c>
      <c r="B827" s="13" t="s">
        <v>285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286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>
        <v>7471372</v>
      </c>
      <c r="D879" s="8">
        <v>3922940</v>
      </c>
    </row>
    <row r="880" spans="1:4" x14ac:dyDescent="0.25">
      <c r="A880" s="6">
        <v>440502</v>
      </c>
      <c r="B880" s="7" t="s">
        <v>95</v>
      </c>
      <c r="C880" s="8">
        <v>3735686</v>
      </c>
      <c r="D880" s="8">
        <v>1961471</v>
      </c>
    </row>
    <row r="881" spans="1:4" x14ac:dyDescent="0.25">
      <c r="A881" s="6">
        <v>440503</v>
      </c>
      <c r="B881" s="7" t="s">
        <v>96</v>
      </c>
      <c r="C881" s="8">
        <v>13154</v>
      </c>
      <c r="D881" s="8">
        <v>14452</v>
      </c>
    </row>
    <row r="882" spans="1:4" x14ac:dyDescent="0.25">
      <c r="A882" s="6">
        <v>440504</v>
      </c>
      <c r="B882" s="7" t="s">
        <v>97</v>
      </c>
      <c r="C882" s="8">
        <v>-1</v>
      </c>
      <c r="D882" s="8">
        <v>5266</v>
      </c>
    </row>
    <row r="883" spans="1:4" x14ac:dyDescent="0.25">
      <c r="A883" s="6">
        <v>440505</v>
      </c>
      <c r="B883" s="7" t="s">
        <v>98</v>
      </c>
      <c r="C883" s="8">
        <v>34463</v>
      </c>
      <c r="D883" s="8">
        <v>31164</v>
      </c>
    </row>
    <row r="884" spans="1:4" x14ac:dyDescent="0.25">
      <c r="A884" s="6">
        <v>440506</v>
      </c>
      <c r="B884" s="7" t="s">
        <v>99</v>
      </c>
      <c r="C884" s="8">
        <v>852812</v>
      </c>
      <c r="D884" s="8">
        <v>744331</v>
      </c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>
        <v>684555</v>
      </c>
      <c r="D886" s="8">
        <v>709726</v>
      </c>
    </row>
    <row r="887" spans="1:4" x14ac:dyDescent="0.25">
      <c r="A887" s="6">
        <v>440509</v>
      </c>
      <c r="B887" s="7" t="s">
        <v>102</v>
      </c>
      <c r="C887" s="8">
        <v>1523412</v>
      </c>
      <c r="D887" s="8">
        <v>1742547</v>
      </c>
    </row>
    <row r="888" spans="1:4" x14ac:dyDescent="0.25">
      <c r="A888" s="6">
        <v>440510</v>
      </c>
      <c r="B888" s="7" t="s">
        <v>103</v>
      </c>
      <c r="C888" s="8">
        <v>17514</v>
      </c>
      <c r="D888" s="8">
        <v>59245</v>
      </c>
    </row>
    <row r="889" spans="1:4" x14ac:dyDescent="0.25">
      <c r="A889" s="6">
        <v>440511</v>
      </c>
      <c r="B889" s="7" t="s">
        <v>104</v>
      </c>
      <c r="C889" s="8">
        <v>160964</v>
      </c>
      <c r="D889" s="8">
        <v>102794</v>
      </c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>
        <v>89305</v>
      </c>
      <c r="D893" s="34">
        <v>176342</v>
      </c>
    </row>
    <row r="894" spans="1:4" ht="15.75" thickBot="1" x14ac:dyDescent="0.3">
      <c r="A894" s="9" t="s">
        <v>18</v>
      </c>
      <c r="B894" s="10"/>
      <c r="C894" s="11">
        <f>SUM(C879:C893)</f>
        <v>14583236</v>
      </c>
      <c r="D894" s="11">
        <f>SUM(D879:D893)</f>
        <v>9470278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>
        <v>257300</v>
      </c>
      <c r="D896" s="8">
        <v>828366</v>
      </c>
    </row>
    <row r="897" spans="1:4" x14ac:dyDescent="0.25">
      <c r="A897" s="6">
        <v>440602</v>
      </c>
      <c r="B897" s="7" t="s">
        <v>95</v>
      </c>
      <c r="C897" s="8">
        <v>257300</v>
      </c>
      <c r="D897" s="8">
        <v>828366</v>
      </c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>
        <v>43911</v>
      </c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>
        <v>61707</v>
      </c>
      <c r="D903" s="8">
        <v>127193</v>
      </c>
    </row>
    <row r="904" spans="1:4" x14ac:dyDescent="0.25">
      <c r="A904" s="6">
        <v>440609</v>
      </c>
      <c r="B904" s="7" t="s">
        <v>102</v>
      </c>
      <c r="C904" s="8">
        <v>84064</v>
      </c>
      <c r="D904" s="8">
        <v>168481</v>
      </c>
    </row>
    <row r="905" spans="1:4" x14ac:dyDescent="0.25">
      <c r="A905" s="6">
        <v>440610</v>
      </c>
      <c r="B905" s="7" t="s">
        <v>103</v>
      </c>
      <c r="C905" s="8">
        <v>-46</v>
      </c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>
        <v>361013</v>
      </c>
      <c r="D910" s="34">
        <v>286675</v>
      </c>
    </row>
    <row r="911" spans="1:4" ht="15.75" thickBot="1" x14ac:dyDescent="0.3">
      <c r="A911" s="9" t="s">
        <v>18</v>
      </c>
      <c r="B911" s="10"/>
      <c r="C911" s="11">
        <f>SUM(C896:C910)</f>
        <v>1065249</v>
      </c>
      <c r="D911" s="11">
        <f>SUM(D896:D910)</f>
        <v>2239081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>
        <v>5162</v>
      </c>
    </row>
    <row r="916" spans="1:4" x14ac:dyDescent="0.25">
      <c r="A916" s="6">
        <v>440704</v>
      </c>
      <c r="B916" s="7" t="s">
        <v>97</v>
      </c>
      <c r="C916" s="8"/>
      <c r="D916" s="8">
        <v>-8143</v>
      </c>
    </row>
    <row r="917" spans="1:4" x14ac:dyDescent="0.25">
      <c r="A917" s="6">
        <v>440705</v>
      </c>
      <c r="B917" s="7" t="s">
        <v>98</v>
      </c>
      <c r="C917" s="8"/>
      <c r="D917" s="8">
        <v>-645</v>
      </c>
    </row>
    <row r="918" spans="1:4" x14ac:dyDescent="0.25">
      <c r="A918" s="6">
        <v>440706</v>
      </c>
      <c r="B918" s="7" t="s">
        <v>99</v>
      </c>
      <c r="C918" s="8"/>
      <c r="D918" s="8">
        <v>-25666</v>
      </c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>
        <v>-12222</v>
      </c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>
        <v>-1167</v>
      </c>
    </row>
    <row r="923" spans="1:4" x14ac:dyDescent="0.25">
      <c r="A923" s="6">
        <v>440711</v>
      </c>
      <c r="B923" s="7" t="s">
        <v>104</v>
      </c>
      <c r="C923" s="8"/>
      <c r="D923" s="8">
        <v>-627</v>
      </c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>
        <v>-2509</v>
      </c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-45817</v>
      </c>
    </row>
    <row r="929" spans="1:4" x14ac:dyDescent="0.25">
      <c r="A929" s="12">
        <v>4408</v>
      </c>
      <c r="B929" s="13" t="s">
        <v>287</v>
      </c>
      <c r="C929" s="14"/>
      <c r="D929" s="14"/>
    </row>
    <row r="930" spans="1:4" x14ac:dyDescent="0.25">
      <c r="A930" s="6">
        <v>440801</v>
      </c>
      <c r="B930" s="7" t="s">
        <v>94</v>
      </c>
      <c r="C930" s="8">
        <v>1900523</v>
      </c>
      <c r="D930" s="8">
        <v>1457904</v>
      </c>
    </row>
    <row r="931" spans="1:4" x14ac:dyDescent="0.25">
      <c r="A931" s="6">
        <v>440802</v>
      </c>
      <c r="B931" s="7" t="s">
        <v>95</v>
      </c>
      <c r="C931" s="8">
        <v>1115935</v>
      </c>
      <c r="D931" s="8">
        <v>875970</v>
      </c>
    </row>
    <row r="932" spans="1:4" x14ac:dyDescent="0.25">
      <c r="A932" s="6">
        <v>440803</v>
      </c>
      <c r="B932" s="7" t="s">
        <v>96</v>
      </c>
      <c r="C932" s="8">
        <v>7845</v>
      </c>
      <c r="D932" s="8">
        <v>3635</v>
      </c>
    </row>
    <row r="933" spans="1:4" x14ac:dyDescent="0.25">
      <c r="A933" s="6">
        <v>440804</v>
      </c>
      <c r="B933" s="7" t="s">
        <v>97</v>
      </c>
      <c r="C933" s="8">
        <v>-1151</v>
      </c>
      <c r="D933" s="8">
        <v>670</v>
      </c>
    </row>
    <row r="934" spans="1:4" x14ac:dyDescent="0.25">
      <c r="A934" s="6">
        <v>440805</v>
      </c>
      <c r="B934" s="7" t="s">
        <v>98</v>
      </c>
      <c r="C934" s="8">
        <v>4578</v>
      </c>
      <c r="D934" s="8">
        <v>13486</v>
      </c>
    </row>
    <row r="935" spans="1:4" x14ac:dyDescent="0.25">
      <c r="A935" s="6">
        <v>440806</v>
      </c>
      <c r="B935" s="7" t="s">
        <v>99</v>
      </c>
      <c r="C935" s="8">
        <v>287466</v>
      </c>
      <c r="D935" s="8">
        <v>313963</v>
      </c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>
        <v>329878</v>
      </c>
      <c r="D937" s="8">
        <v>230324</v>
      </c>
    </row>
    <row r="938" spans="1:4" x14ac:dyDescent="0.25">
      <c r="A938" s="6">
        <v>440809</v>
      </c>
      <c r="B938" s="7" t="s">
        <v>102</v>
      </c>
      <c r="C938" s="8">
        <v>764411</v>
      </c>
      <c r="D938" s="8">
        <v>331818</v>
      </c>
    </row>
    <row r="939" spans="1:4" x14ac:dyDescent="0.25">
      <c r="A939" s="6">
        <v>440810</v>
      </c>
      <c r="B939" s="7" t="s">
        <v>103</v>
      </c>
      <c r="C939" s="8">
        <v>23231</v>
      </c>
      <c r="D939" s="8">
        <v>21172</v>
      </c>
    </row>
    <row r="940" spans="1:4" x14ac:dyDescent="0.25">
      <c r="A940" s="6">
        <v>440811</v>
      </c>
      <c r="B940" s="7" t="s">
        <v>104</v>
      </c>
      <c r="C940" s="8">
        <v>40867</v>
      </c>
      <c r="D940" s="8">
        <v>17341</v>
      </c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>
        <v>184204</v>
      </c>
      <c r="D944" s="34">
        <v>187277</v>
      </c>
    </row>
    <row r="945" spans="1:4" ht="15.75" thickBot="1" x14ac:dyDescent="0.3">
      <c r="A945" s="9" t="s">
        <v>18</v>
      </c>
      <c r="B945" s="10"/>
      <c r="C945" s="11">
        <f>SUM(C930:C944)</f>
        <v>4657787</v>
      </c>
      <c r="D945" s="11">
        <f>SUM(D930:D944)</f>
        <v>3453560</v>
      </c>
    </row>
    <row r="946" spans="1:4" x14ac:dyDescent="0.25">
      <c r="A946" s="12">
        <v>4409</v>
      </c>
      <c r="B946" s="13" t="s">
        <v>288</v>
      </c>
      <c r="C946" s="14"/>
      <c r="D946" s="14"/>
    </row>
    <row r="947" spans="1:4" x14ac:dyDescent="0.25">
      <c r="A947" s="6">
        <v>440901</v>
      </c>
      <c r="B947" s="7" t="s">
        <v>94</v>
      </c>
      <c r="C947" s="8">
        <v>2328660</v>
      </c>
      <c r="D947" s="8">
        <v>1879041</v>
      </c>
    </row>
    <row r="948" spans="1:4" x14ac:dyDescent="0.25">
      <c r="A948" s="6">
        <v>440902</v>
      </c>
      <c r="B948" s="7" t="s">
        <v>95</v>
      </c>
      <c r="C948" s="8">
        <v>2325072</v>
      </c>
      <c r="D948" s="8">
        <v>1879041</v>
      </c>
    </row>
    <row r="949" spans="1:4" x14ac:dyDescent="0.25">
      <c r="A949" s="6">
        <v>440903</v>
      </c>
      <c r="B949" s="7" t="s">
        <v>96</v>
      </c>
      <c r="C949" s="8">
        <v>43272</v>
      </c>
      <c r="D949" s="8">
        <v>8604</v>
      </c>
    </row>
    <row r="950" spans="1:4" x14ac:dyDescent="0.25">
      <c r="A950" s="6">
        <v>440904</v>
      </c>
      <c r="B950" s="7" t="s">
        <v>97</v>
      </c>
      <c r="C950" s="8"/>
      <c r="D950" s="8">
        <v>2565</v>
      </c>
    </row>
    <row r="951" spans="1:4" x14ac:dyDescent="0.25">
      <c r="A951" s="6">
        <v>440905</v>
      </c>
      <c r="B951" s="7" t="s">
        <v>98</v>
      </c>
      <c r="C951" s="8">
        <v>181698</v>
      </c>
      <c r="D951" s="8">
        <v>110070</v>
      </c>
    </row>
    <row r="952" spans="1:4" x14ac:dyDescent="0.25">
      <c r="A952" s="6">
        <v>440906</v>
      </c>
      <c r="B952" s="7" t="s">
        <v>99</v>
      </c>
      <c r="C952" s="8">
        <v>12063949</v>
      </c>
      <c r="D952" s="8">
        <v>7403270</v>
      </c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>
        <v>586725</v>
      </c>
      <c r="D954" s="8">
        <v>399817</v>
      </c>
    </row>
    <row r="955" spans="1:4" x14ac:dyDescent="0.25">
      <c r="A955" s="6">
        <v>440909</v>
      </c>
      <c r="B955" s="7" t="s">
        <v>102</v>
      </c>
      <c r="C955" s="8">
        <v>767538</v>
      </c>
      <c r="D955" s="8">
        <v>1106951</v>
      </c>
    </row>
    <row r="956" spans="1:4" x14ac:dyDescent="0.25">
      <c r="A956" s="6">
        <v>440910</v>
      </c>
      <c r="B956" s="7" t="s">
        <v>103</v>
      </c>
      <c r="C956" s="8">
        <v>15033</v>
      </c>
      <c r="D956" s="8">
        <v>11271</v>
      </c>
    </row>
    <row r="957" spans="1:4" x14ac:dyDescent="0.25">
      <c r="A957" s="6">
        <v>440911</v>
      </c>
      <c r="B957" s="7" t="s">
        <v>104</v>
      </c>
      <c r="C957" s="8">
        <v>85718</v>
      </c>
      <c r="D957" s="8">
        <v>61357</v>
      </c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0">
        <v>440915</v>
      </c>
      <c r="B961" s="20" t="s">
        <v>108</v>
      </c>
      <c r="C961" s="34">
        <v>127179</v>
      </c>
      <c r="D961" s="34">
        <v>119296</v>
      </c>
    </row>
    <row r="962" spans="1:4" ht="15.75" thickBot="1" x14ac:dyDescent="0.3">
      <c r="A962" s="41" t="s">
        <v>18</v>
      </c>
      <c r="B962" s="10"/>
      <c r="C962" s="11">
        <f>SUM(C947:C961)</f>
        <v>18524844</v>
      </c>
      <c r="D962" s="11">
        <f>SUM(D947:D961)</f>
        <v>12981283</v>
      </c>
    </row>
    <row r="963" spans="1:4" x14ac:dyDescent="0.25">
      <c r="A963" s="3">
        <v>4410</v>
      </c>
      <c r="B963" s="13" t="s">
        <v>289</v>
      </c>
      <c r="C963" s="14"/>
      <c r="D963" s="14"/>
    </row>
    <row r="964" spans="1:4" x14ac:dyDescent="0.25">
      <c r="A964" s="6">
        <v>441001</v>
      </c>
      <c r="B964" s="7" t="s">
        <v>94</v>
      </c>
      <c r="C964" s="8">
        <v>3184879</v>
      </c>
      <c r="D964" s="8">
        <v>7752381</v>
      </c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>
        <v>4934</v>
      </c>
      <c r="D968" s="8">
        <v>3576</v>
      </c>
    </row>
    <row r="969" spans="1:4" x14ac:dyDescent="0.25">
      <c r="A969" s="6">
        <v>441006</v>
      </c>
      <c r="B969" s="7" t="s">
        <v>99</v>
      </c>
      <c r="C969" s="8"/>
      <c r="D969" s="8">
        <v>1369936</v>
      </c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>
        <v>42128</v>
      </c>
    </row>
    <row r="972" spans="1:4" x14ac:dyDescent="0.25">
      <c r="A972" s="6">
        <v>441009</v>
      </c>
      <c r="B972" s="7" t="s">
        <v>102</v>
      </c>
      <c r="C972" s="8">
        <v>270928</v>
      </c>
      <c r="D972" s="8">
        <v>415731</v>
      </c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>
        <v>247381</v>
      </c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3460741</v>
      </c>
      <c r="D979" s="11">
        <f>SUM(D964:D978)</f>
        <v>9831133</v>
      </c>
    </row>
    <row r="980" spans="1:4" x14ac:dyDescent="0.25">
      <c r="A980" s="12">
        <v>4411</v>
      </c>
      <c r="B980" s="13" t="s">
        <v>290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>
        <v>10433497</v>
      </c>
      <c r="D1015" s="8">
        <v>7811634</v>
      </c>
    </row>
    <row r="1016" spans="1:4" x14ac:dyDescent="0.25">
      <c r="A1016" s="6">
        <v>441302</v>
      </c>
      <c r="B1016" s="7" t="s">
        <v>95</v>
      </c>
      <c r="C1016" s="8">
        <v>10433498</v>
      </c>
      <c r="D1016" s="8">
        <v>7811634</v>
      </c>
    </row>
    <row r="1017" spans="1:4" x14ac:dyDescent="0.25">
      <c r="A1017" s="6">
        <v>441303</v>
      </c>
      <c r="B1017" s="7" t="s">
        <v>96</v>
      </c>
      <c r="C1017" s="8">
        <v>59798</v>
      </c>
      <c r="D1017" s="8">
        <v>212233</v>
      </c>
    </row>
    <row r="1018" spans="1:4" x14ac:dyDescent="0.25">
      <c r="A1018" s="6">
        <v>441304</v>
      </c>
      <c r="B1018" s="7" t="s">
        <v>97</v>
      </c>
      <c r="C1018" s="8">
        <v>17381</v>
      </c>
      <c r="D1018" s="8">
        <v>5508</v>
      </c>
    </row>
    <row r="1019" spans="1:4" x14ac:dyDescent="0.25">
      <c r="A1019" s="6">
        <v>441305</v>
      </c>
      <c r="B1019" s="7" t="s">
        <v>98</v>
      </c>
      <c r="C1019" s="8">
        <v>548547</v>
      </c>
      <c r="D1019" s="8">
        <v>997421</v>
      </c>
    </row>
    <row r="1020" spans="1:4" x14ac:dyDescent="0.25">
      <c r="A1020" s="6">
        <v>441306</v>
      </c>
      <c r="B1020" s="7" t="s">
        <v>99</v>
      </c>
      <c r="C1020" s="8">
        <v>33253473</v>
      </c>
      <c r="D1020" s="8">
        <v>29904496</v>
      </c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>
        <v>3085173</v>
      </c>
      <c r="D1022" s="8">
        <v>2546772</v>
      </c>
    </row>
    <row r="1023" spans="1:4" x14ac:dyDescent="0.25">
      <c r="A1023" s="6">
        <v>441309</v>
      </c>
      <c r="B1023" s="7" t="s">
        <v>102</v>
      </c>
      <c r="C1023" s="8">
        <v>5933190</v>
      </c>
      <c r="D1023" s="8">
        <v>2610219</v>
      </c>
    </row>
    <row r="1024" spans="1:4" x14ac:dyDescent="0.25">
      <c r="A1024" s="6">
        <v>441310</v>
      </c>
      <c r="B1024" s="7" t="s">
        <v>103</v>
      </c>
      <c r="C1024" s="8">
        <v>140899</v>
      </c>
      <c r="D1024" s="8">
        <v>111857</v>
      </c>
    </row>
    <row r="1025" spans="1:4" x14ac:dyDescent="0.25">
      <c r="A1025" s="6">
        <v>441311</v>
      </c>
      <c r="B1025" s="7" t="s">
        <v>104</v>
      </c>
      <c r="C1025" s="8">
        <v>400722</v>
      </c>
      <c r="D1025" s="8">
        <v>280696</v>
      </c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>
        <v>710382</v>
      </c>
      <c r="D1029" s="34">
        <v>722837</v>
      </c>
    </row>
    <row r="1030" spans="1:4" ht="15.75" thickBot="1" x14ac:dyDescent="0.3">
      <c r="A1030" s="9" t="s">
        <v>18</v>
      </c>
      <c r="B1030" s="10"/>
      <c r="C1030" s="11">
        <f>SUM(C1015:C1029)</f>
        <v>65016560</v>
      </c>
      <c r="D1030" s="11">
        <f>SUM(D1015:D1029)</f>
        <v>53015307</v>
      </c>
    </row>
    <row r="1031" spans="1:4" x14ac:dyDescent="0.25">
      <c r="A1031" s="12">
        <v>4414</v>
      </c>
      <c r="B1031" s="13" t="s">
        <v>291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>
        <v>8881777</v>
      </c>
      <c r="D1032" s="8">
        <v>5587849</v>
      </c>
    </row>
    <row r="1033" spans="1:4" x14ac:dyDescent="0.25">
      <c r="A1033" s="6">
        <v>441402</v>
      </c>
      <c r="B1033" s="7" t="s">
        <v>95</v>
      </c>
      <c r="C1033" s="8">
        <v>13769903</v>
      </c>
      <c r="D1033" s="8">
        <v>9510946</v>
      </c>
    </row>
    <row r="1034" spans="1:4" x14ac:dyDescent="0.25">
      <c r="A1034" s="6">
        <v>441403</v>
      </c>
      <c r="B1034" s="7" t="s">
        <v>96</v>
      </c>
      <c r="C1034" s="8">
        <v>19274</v>
      </c>
      <c r="D1034" s="8">
        <v>21174</v>
      </c>
    </row>
    <row r="1035" spans="1:4" x14ac:dyDescent="0.25">
      <c r="A1035" s="6">
        <v>441404</v>
      </c>
      <c r="B1035" s="7" t="s">
        <v>97</v>
      </c>
      <c r="C1035" s="8">
        <v>-1</v>
      </c>
      <c r="D1035" s="8">
        <v>7387</v>
      </c>
    </row>
    <row r="1036" spans="1:4" x14ac:dyDescent="0.25">
      <c r="A1036" s="6">
        <v>441405</v>
      </c>
      <c r="B1036" s="7" t="s">
        <v>98</v>
      </c>
      <c r="C1036" s="8">
        <v>40891</v>
      </c>
      <c r="D1036" s="8">
        <v>17123</v>
      </c>
    </row>
    <row r="1037" spans="1:4" x14ac:dyDescent="0.25">
      <c r="A1037" s="6">
        <v>441406</v>
      </c>
      <c r="B1037" s="7" t="s">
        <v>99</v>
      </c>
      <c r="C1037" s="8">
        <v>1611488</v>
      </c>
      <c r="D1037" s="8">
        <v>7402744</v>
      </c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>
        <v>1020082</v>
      </c>
      <c r="D1039" s="8">
        <v>1199674</v>
      </c>
    </row>
    <row r="1040" spans="1:4" x14ac:dyDescent="0.25">
      <c r="A1040" s="6">
        <v>441409</v>
      </c>
      <c r="B1040" s="7" t="s">
        <v>102</v>
      </c>
      <c r="C1040" s="8">
        <v>2498679</v>
      </c>
      <c r="D1040" s="8">
        <v>2990555</v>
      </c>
    </row>
    <row r="1041" spans="1:4" x14ac:dyDescent="0.25">
      <c r="A1041" s="6">
        <v>441410</v>
      </c>
      <c r="B1041" s="7" t="s">
        <v>103</v>
      </c>
      <c r="C1041" s="8">
        <v>26627</v>
      </c>
      <c r="D1041" s="8">
        <v>86806</v>
      </c>
    </row>
    <row r="1042" spans="1:4" x14ac:dyDescent="0.25">
      <c r="A1042" s="6">
        <v>441411</v>
      </c>
      <c r="B1042" s="7" t="s">
        <v>104</v>
      </c>
      <c r="C1042" s="8">
        <v>235846</v>
      </c>
      <c r="D1042" s="8">
        <v>150614</v>
      </c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>
        <v>612199</v>
      </c>
      <c r="D1046" s="34">
        <v>640610</v>
      </c>
    </row>
    <row r="1047" spans="1:4" ht="15.75" thickBot="1" x14ac:dyDescent="0.3">
      <c r="A1047" s="9" t="s">
        <v>18</v>
      </c>
      <c r="B1047" s="10"/>
      <c r="C1047" s="11">
        <f>SUM(C1032:C1046)</f>
        <v>28716765</v>
      </c>
      <c r="D1047" s="11">
        <f>SUM(D1032:D1046)</f>
        <v>27615482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>
        <v>41544804</v>
      </c>
      <c r="D1049" s="8">
        <v>30953471</v>
      </c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>
        <v>45921</v>
      </c>
      <c r="D1051" s="8">
        <v>45921</v>
      </c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>
        <v>25082</v>
      </c>
      <c r="D1053" s="8">
        <v>25000</v>
      </c>
    </row>
    <row r="1054" spans="1:4" x14ac:dyDescent="0.25">
      <c r="A1054" s="6">
        <v>441506</v>
      </c>
      <c r="B1054" s="7" t="s">
        <v>99</v>
      </c>
      <c r="C1054" s="8">
        <v>200000</v>
      </c>
      <c r="D1054" s="8">
        <v>200000</v>
      </c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>
        <v>5073273</v>
      </c>
      <c r="D1056" s="8">
        <v>10494058</v>
      </c>
    </row>
    <row r="1057" spans="1:4" x14ac:dyDescent="0.25">
      <c r="A1057" s="6">
        <v>441509</v>
      </c>
      <c r="B1057" s="7" t="s">
        <v>102</v>
      </c>
      <c r="C1057" s="8">
        <v>956586</v>
      </c>
      <c r="D1057" s="8">
        <v>573720</v>
      </c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>
        <v>18000</v>
      </c>
      <c r="D1059" s="8">
        <v>18000</v>
      </c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>
        <v>10559459</v>
      </c>
      <c r="D1063" s="34">
        <v>10559459</v>
      </c>
    </row>
    <row r="1064" spans="1:4" ht="15.75" thickBot="1" x14ac:dyDescent="0.3">
      <c r="A1064" s="9" t="s">
        <v>18</v>
      </c>
      <c r="B1064" s="10"/>
      <c r="C1064" s="11">
        <f>SUM(C1049:C1063)</f>
        <v>58423125</v>
      </c>
      <c r="D1064" s="11">
        <f>SUM(D1049:D1063)</f>
        <v>52869629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>
        <v>7208273</v>
      </c>
      <c r="D1066" s="8">
        <v>15878645</v>
      </c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>
        <v>39033</v>
      </c>
      <c r="D1068" s="8">
        <v>39033</v>
      </c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>
        <v>21320</v>
      </c>
      <c r="D1070" s="8">
        <v>21320</v>
      </c>
    </row>
    <row r="1071" spans="1:4" x14ac:dyDescent="0.25">
      <c r="A1071" s="6">
        <v>441606</v>
      </c>
      <c r="B1071" s="7" t="s">
        <v>99</v>
      </c>
      <c r="C1071" s="8">
        <v>170000</v>
      </c>
      <c r="D1071" s="8">
        <v>170000</v>
      </c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>
        <v>3570426</v>
      </c>
      <c r="D1073" s="8">
        <v>3575006</v>
      </c>
    </row>
    <row r="1074" spans="1:4" x14ac:dyDescent="0.25">
      <c r="A1074" s="6">
        <v>441609</v>
      </c>
      <c r="B1074" s="7" t="s">
        <v>102</v>
      </c>
      <c r="C1074" s="8">
        <v>795719</v>
      </c>
      <c r="D1074" s="8">
        <v>394898</v>
      </c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>
        <v>15300</v>
      </c>
      <c r="D1076" s="8">
        <v>15300</v>
      </c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>
        <v>1081744</v>
      </c>
      <c r="D1080" s="34">
        <v>7754269</v>
      </c>
    </row>
    <row r="1081" spans="1:4" ht="15.75" thickBot="1" x14ac:dyDescent="0.3">
      <c r="A1081" s="9" t="s">
        <v>18</v>
      </c>
      <c r="B1081" s="10"/>
      <c r="C1081" s="11">
        <f>SUM(C1066:C1080)</f>
        <v>12901815</v>
      </c>
      <c r="D1081" s="11">
        <f>SUM(D1066:D1080)</f>
        <v>27848471</v>
      </c>
    </row>
    <row r="1082" spans="1:4" x14ac:dyDescent="0.25">
      <c r="A1082" s="42">
        <v>4417</v>
      </c>
      <c r="B1082" s="43" t="s">
        <v>282</v>
      </c>
      <c r="C1082" s="32"/>
      <c r="D1082" s="32"/>
    </row>
    <row r="1083" spans="1:4" ht="15.75" thickBot="1" x14ac:dyDescent="0.3">
      <c r="A1083" s="44">
        <v>441701</v>
      </c>
      <c r="B1083" s="45" t="s">
        <v>292</v>
      </c>
      <c r="C1083" s="46"/>
      <c r="D1083" s="46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293</v>
      </c>
      <c r="C1085" s="14"/>
      <c r="D1085" s="14"/>
    </row>
    <row r="1086" spans="1:4" x14ac:dyDescent="0.25">
      <c r="A1086" s="3">
        <v>4501</v>
      </c>
      <c r="B1086" s="4" t="s">
        <v>294</v>
      </c>
      <c r="C1086" s="8"/>
      <c r="D1086" s="8"/>
    </row>
    <row r="1087" spans="1:4" x14ac:dyDescent="0.25">
      <c r="A1087" s="6">
        <v>450101</v>
      </c>
      <c r="B1087" s="7" t="s">
        <v>295</v>
      </c>
      <c r="C1087" s="8"/>
      <c r="D1087" s="8"/>
    </row>
    <row r="1088" spans="1:4" x14ac:dyDescent="0.25">
      <c r="A1088" s="6">
        <v>450102</v>
      </c>
      <c r="B1088" s="7" t="s">
        <v>296</v>
      </c>
      <c r="C1088" s="8"/>
      <c r="D1088" s="8"/>
    </row>
    <row r="1089" spans="1:4" x14ac:dyDescent="0.25">
      <c r="A1089" s="6">
        <v>450103</v>
      </c>
      <c r="B1089" s="7" t="s">
        <v>297</v>
      </c>
      <c r="C1089" s="8"/>
      <c r="D1089" s="8"/>
    </row>
    <row r="1090" spans="1:4" x14ac:dyDescent="0.25">
      <c r="A1090" s="6"/>
      <c r="B1090" s="7" t="s">
        <v>298</v>
      </c>
      <c r="C1090" s="8"/>
      <c r="D1090" s="8"/>
    </row>
    <row r="1091" spans="1:4" x14ac:dyDescent="0.25">
      <c r="A1091" s="6">
        <v>450104</v>
      </c>
      <c r="B1091" s="7" t="s">
        <v>299</v>
      </c>
      <c r="C1091" s="8"/>
      <c r="D1091" s="8"/>
    </row>
    <row r="1092" spans="1:4" x14ac:dyDescent="0.25">
      <c r="A1092" s="6">
        <v>450105</v>
      </c>
      <c r="B1092" s="7" t="s">
        <v>300</v>
      </c>
      <c r="C1092" s="8"/>
      <c r="D1092" s="8"/>
    </row>
    <row r="1093" spans="1:4" x14ac:dyDescent="0.25">
      <c r="A1093" s="6">
        <v>450106</v>
      </c>
      <c r="B1093" s="7" t="s">
        <v>301</v>
      </c>
      <c r="C1093" s="8">
        <v>5845398</v>
      </c>
      <c r="D1093" s="8">
        <v>7575025</v>
      </c>
    </row>
    <row r="1094" spans="1:4" x14ac:dyDescent="0.25">
      <c r="A1094" s="6"/>
      <c r="B1094" s="7" t="s">
        <v>302</v>
      </c>
      <c r="C1094" s="8"/>
      <c r="D1094" s="8"/>
    </row>
    <row r="1095" spans="1:4" x14ac:dyDescent="0.25">
      <c r="A1095" s="6">
        <v>450107</v>
      </c>
      <c r="B1095" s="7" t="s">
        <v>303</v>
      </c>
      <c r="C1095" s="8"/>
      <c r="D1095" s="8"/>
    </row>
    <row r="1096" spans="1:4" x14ac:dyDescent="0.25">
      <c r="A1096" s="6"/>
      <c r="B1096" s="7" t="s">
        <v>304</v>
      </c>
      <c r="C1096" s="8"/>
      <c r="D1096" s="8"/>
    </row>
    <row r="1097" spans="1:4" x14ac:dyDescent="0.25">
      <c r="A1097" s="6">
        <v>450108</v>
      </c>
      <c r="B1097" s="7" t="s">
        <v>305</v>
      </c>
      <c r="C1097" s="8"/>
      <c r="D1097" s="8"/>
    </row>
    <row r="1098" spans="1:4" x14ac:dyDescent="0.25">
      <c r="A1098" s="6">
        <v>450109</v>
      </c>
      <c r="B1098" s="7" t="s">
        <v>306</v>
      </c>
      <c r="C1098" s="8"/>
      <c r="D1098" s="8"/>
    </row>
    <row r="1099" spans="1:4" x14ac:dyDescent="0.25">
      <c r="A1099" s="6">
        <v>450110</v>
      </c>
      <c r="B1099" s="7" t="s">
        <v>307</v>
      </c>
      <c r="C1099" s="8"/>
      <c r="D1099" s="8"/>
    </row>
    <row r="1100" spans="1:4" x14ac:dyDescent="0.25">
      <c r="A1100" s="6"/>
      <c r="B1100" s="7" t="s">
        <v>308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5845398</v>
      </c>
      <c r="D1102" s="11">
        <f>SUM(D1087:D1101)</f>
        <v>7575025</v>
      </c>
    </row>
    <row r="1103" spans="1:4" x14ac:dyDescent="0.25">
      <c r="A1103" s="12">
        <v>4502</v>
      </c>
      <c r="B1103" s="13" t="s">
        <v>309</v>
      </c>
      <c r="C1103" s="14"/>
      <c r="D1103" s="14"/>
    </row>
    <row r="1104" spans="1:4" x14ac:dyDescent="0.25">
      <c r="A1104" s="6">
        <v>450201</v>
      </c>
      <c r="B1104" s="7" t="s">
        <v>310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311</v>
      </c>
      <c r="C1107" s="14"/>
      <c r="D1107" s="14"/>
    </row>
    <row r="1108" spans="1:4" x14ac:dyDescent="0.25">
      <c r="A1108" s="6">
        <v>450301</v>
      </c>
      <c r="B1108" s="7" t="s">
        <v>312</v>
      </c>
      <c r="C1108" s="8"/>
      <c r="D1108" s="8"/>
    </row>
    <row r="1109" spans="1:4" x14ac:dyDescent="0.25">
      <c r="A1109" s="6">
        <v>450302</v>
      </c>
      <c r="B1109" s="7" t="s">
        <v>313</v>
      </c>
      <c r="C1109" s="8">
        <v>3703</v>
      </c>
      <c r="D1109" s="8">
        <v>595</v>
      </c>
    </row>
    <row r="1110" spans="1:4" x14ac:dyDescent="0.25">
      <c r="A1110" s="6">
        <v>450303</v>
      </c>
      <c r="B1110" s="7" t="s">
        <v>314</v>
      </c>
      <c r="C1110" s="8"/>
      <c r="D1110" s="8"/>
    </row>
    <row r="1111" spans="1:4" x14ac:dyDescent="0.25">
      <c r="A1111" s="6">
        <v>450304</v>
      </c>
      <c r="B1111" s="7" t="s">
        <v>315</v>
      </c>
      <c r="C1111" s="8">
        <v>1133248</v>
      </c>
      <c r="D1111" s="8">
        <v>131085</v>
      </c>
    </row>
    <row r="1112" spans="1:4" ht="15.75" thickBot="1" x14ac:dyDescent="0.3">
      <c r="A1112" s="16">
        <v>450310</v>
      </c>
      <c r="B1112" s="17" t="s">
        <v>38</v>
      </c>
      <c r="C1112" s="8">
        <v>1169370</v>
      </c>
      <c r="D1112" s="8">
        <v>1365647</v>
      </c>
    </row>
    <row r="1113" spans="1:4" ht="15.75" thickBot="1" x14ac:dyDescent="0.3">
      <c r="A1113" s="9" t="s">
        <v>18</v>
      </c>
      <c r="B1113" s="10"/>
      <c r="C1113" s="11">
        <f>SUM(C1108:C1112)</f>
        <v>2306321</v>
      </c>
      <c r="D1113" s="11">
        <f>SUM(D1108:D1112)</f>
        <v>1497327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316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381125795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374063681</v>
      </c>
    </row>
    <row r="1116" spans="1:4" x14ac:dyDescent="0.25">
      <c r="A1116" s="47"/>
      <c r="B1116" s="48"/>
      <c r="C1116" s="32"/>
      <c r="D1116" s="32"/>
    </row>
    <row r="1117" spans="1:4" x14ac:dyDescent="0.25">
      <c r="A1117" s="3">
        <v>5</v>
      </c>
      <c r="B1117" s="4" t="s">
        <v>317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318</v>
      </c>
      <c r="C1119" s="8"/>
      <c r="D1119" s="8"/>
    </row>
    <row r="1120" spans="1:4" x14ac:dyDescent="0.25">
      <c r="A1120" s="6">
        <v>510101</v>
      </c>
      <c r="B1120" s="7" t="s">
        <v>319</v>
      </c>
      <c r="C1120" s="8"/>
      <c r="D1120" s="8"/>
    </row>
    <row r="1121" spans="1:4" x14ac:dyDescent="0.25">
      <c r="A1121" s="6">
        <v>510102</v>
      </c>
      <c r="B1121" s="7" t="s">
        <v>320</v>
      </c>
      <c r="C1121" s="8"/>
      <c r="D1121" s="8"/>
    </row>
    <row r="1122" spans="1:4" x14ac:dyDescent="0.25">
      <c r="A1122" s="6">
        <v>510103</v>
      </c>
      <c r="B1122" s="7" t="s">
        <v>321</v>
      </c>
      <c r="C1122" s="8"/>
      <c r="D1122" s="8"/>
    </row>
    <row r="1123" spans="1:4" x14ac:dyDescent="0.25">
      <c r="A1123" s="6">
        <v>510104</v>
      </c>
      <c r="B1123" s="7" t="s">
        <v>322</v>
      </c>
      <c r="C1123" s="8"/>
      <c r="D1123" s="8"/>
    </row>
    <row r="1124" spans="1:4" ht="15.75" thickBot="1" x14ac:dyDescent="0.3">
      <c r="A1124" s="19">
        <v>510105</v>
      </c>
      <c r="B1124" s="20" t="s">
        <v>323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0</v>
      </c>
      <c r="D1125" s="11">
        <f>SUM(D1120:D1124)</f>
        <v>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324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/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/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325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/>
      <c r="D1138" s="8"/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/>
      <c r="B1142" s="7" t="s">
        <v>207</v>
      </c>
      <c r="C1142" s="8"/>
      <c r="D1142" s="8"/>
    </row>
    <row r="1143" spans="1:4" x14ac:dyDescent="0.25">
      <c r="A1143" s="6"/>
      <c r="B1143" s="7" t="s">
        <v>208</v>
      </c>
      <c r="C1143" s="8"/>
      <c r="D1143" s="8"/>
    </row>
    <row r="1144" spans="1:4" x14ac:dyDescent="0.25">
      <c r="A1144" s="6"/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0</v>
      </c>
      <c r="D1147" s="11">
        <f>SUM(D1136:D1146)</f>
        <v>0</v>
      </c>
    </row>
    <row r="1148" spans="1:4" x14ac:dyDescent="0.25">
      <c r="A1148" s="12">
        <v>5104</v>
      </c>
      <c r="B1148" s="13" t="s">
        <v>326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/>
      <c r="D1149" s="8"/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/>
      <c r="B1153" s="7" t="s">
        <v>207</v>
      </c>
      <c r="C1153" s="8"/>
      <c r="D1153" s="8"/>
    </row>
    <row r="1154" spans="1:4" x14ac:dyDescent="0.25">
      <c r="A1154" s="6"/>
      <c r="B1154" s="7" t="s">
        <v>208</v>
      </c>
      <c r="C1154" s="8"/>
      <c r="D1154" s="8"/>
    </row>
    <row r="1155" spans="1:4" x14ac:dyDescent="0.25">
      <c r="A1155" s="6"/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 x14ac:dyDescent="0.25">
      <c r="A1159" s="12">
        <v>5105</v>
      </c>
      <c r="B1159" s="13" t="s">
        <v>327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/>
      <c r="B1164" s="7" t="s">
        <v>207</v>
      </c>
      <c r="C1164" s="8"/>
      <c r="D1164" s="8"/>
    </row>
    <row r="1165" spans="1:4" x14ac:dyDescent="0.25">
      <c r="A1165" s="6"/>
      <c r="B1165" s="7" t="s">
        <v>208</v>
      </c>
      <c r="C1165" s="8"/>
      <c r="D1165" s="8"/>
    </row>
    <row r="1166" spans="1:4" x14ac:dyDescent="0.25">
      <c r="A1166" s="6"/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328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/>
      <c r="B1176" s="7" t="s">
        <v>207</v>
      </c>
      <c r="C1176" s="8"/>
      <c r="D1176" s="8"/>
    </row>
    <row r="1177" spans="1:4" x14ac:dyDescent="0.25">
      <c r="A1177" s="6"/>
      <c r="B1177" s="7" t="s">
        <v>208</v>
      </c>
      <c r="C1177" s="8"/>
      <c r="D1177" s="8"/>
    </row>
    <row r="1178" spans="1:4" x14ac:dyDescent="0.25">
      <c r="A1178" s="6"/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329</v>
      </c>
      <c r="C1182" s="14"/>
      <c r="D1182" s="14"/>
    </row>
    <row r="1183" spans="1:4" x14ac:dyDescent="0.25">
      <c r="A1183" s="6">
        <v>510701</v>
      </c>
      <c r="B1183" s="7" t="s">
        <v>330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/>
      <c r="B1188" s="7" t="s">
        <v>207</v>
      </c>
      <c r="C1188" s="8"/>
      <c r="D1188" s="8"/>
    </row>
    <row r="1189" spans="1:4" x14ac:dyDescent="0.25">
      <c r="A1189" s="6"/>
      <c r="B1189" s="7" t="s">
        <v>208</v>
      </c>
      <c r="C1189" s="8"/>
      <c r="D1189" s="8"/>
    </row>
    <row r="1190" spans="1:4" x14ac:dyDescent="0.25">
      <c r="A1190" s="6"/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331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/>
      <c r="B1200" s="7" t="s">
        <v>207</v>
      </c>
      <c r="C1200" s="8"/>
      <c r="D1200" s="8"/>
    </row>
    <row r="1201" spans="1:4" x14ac:dyDescent="0.25">
      <c r="A1201" s="6"/>
      <c r="B1201" s="7" t="s">
        <v>208</v>
      </c>
      <c r="C1201" s="8"/>
      <c r="D1201" s="8"/>
    </row>
    <row r="1202" spans="1:4" x14ac:dyDescent="0.25">
      <c r="A1202" s="6"/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332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/>
      <c r="B1212" s="7" t="s">
        <v>207</v>
      </c>
      <c r="C1212" s="8"/>
      <c r="D1212" s="8"/>
    </row>
    <row r="1213" spans="1:4" x14ac:dyDescent="0.25">
      <c r="A1213" s="6"/>
      <c r="B1213" s="7" t="s">
        <v>208</v>
      </c>
      <c r="C1213" s="8"/>
      <c r="D1213" s="8"/>
    </row>
    <row r="1214" spans="1:4" x14ac:dyDescent="0.25">
      <c r="A1214" s="6"/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333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/>
      <c r="B1224" s="7" t="s">
        <v>207</v>
      </c>
      <c r="C1224" s="8"/>
      <c r="D1224" s="8"/>
    </row>
    <row r="1225" spans="1:4" x14ac:dyDescent="0.25">
      <c r="A1225" s="6"/>
      <c r="B1225" s="7" t="s">
        <v>208</v>
      </c>
      <c r="C1225" s="8"/>
      <c r="D1225" s="8"/>
    </row>
    <row r="1226" spans="1:4" x14ac:dyDescent="0.25">
      <c r="A1226" s="6"/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334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335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/>
      <c r="B1236" s="7" t="s">
        <v>207</v>
      </c>
      <c r="C1236" s="8"/>
      <c r="D1236" s="8"/>
    </row>
    <row r="1237" spans="1:4" x14ac:dyDescent="0.25">
      <c r="A1237" s="6"/>
      <c r="B1237" s="7" t="s">
        <v>208</v>
      </c>
      <c r="C1237" s="8"/>
      <c r="D1237" s="8"/>
    </row>
    <row r="1238" spans="1:4" x14ac:dyDescent="0.25">
      <c r="A1238" s="6"/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336</v>
      </c>
      <c r="C1242" s="14"/>
      <c r="D1242" s="14"/>
    </row>
    <row r="1243" spans="1:4" x14ac:dyDescent="0.25">
      <c r="A1243" s="49">
        <v>511201</v>
      </c>
      <c r="B1243" s="7" t="s">
        <v>86</v>
      </c>
      <c r="C1243" s="8"/>
      <c r="D1243" s="8"/>
    </row>
    <row r="1244" spans="1:4" x14ac:dyDescent="0.25">
      <c r="A1244" s="49">
        <v>511202</v>
      </c>
      <c r="B1244" s="7" t="s">
        <v>87</v>
      </c>
      <c r="C1244" s="8"/>
      <c r="D1244" s="8"/>
    </row>
    <row r="1245" spans="1:4" x14ac:dyDescent="0.25">
      <c r="A1245" s="49">
        <v>511203</v>
      </c>
      <c r="B1245" s="7" t="s">
        <v>335</v>
      </c>
      <c r="C1245" s="8"/>
      <c r="D1245" s="8"/>
    </row>
    <row r="1246" spans="1:4" x14ac:dyDescent="0.25">
      <c r="A1246" s="49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/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/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0</v>
      </c>
      <c r="D1253" s="11">
        <f>SUM(D1243:D1252)</f>
        <v>0</v>
      </c>
    </row>
    <row r="1254" spans="1:4" x14ac:dyDescent="0.25">
      <c r="A1254" s="12">
        <v>5113</v>
      </c>
      <c r="B1254" s="13" t="s">
        <v>337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335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/>
      <c r="B1260" s="7" t="s">
        <v>207</v>
      </c>
      <c r="C1260" s="8"/>
      <c r="D1260" s="8"/>
    </row>
    <row r="1261" spans="1:4" x14ac:dyDescent="0.25">
      <c r="A1261" s="6"/>
      <c r="B1261" s="7" t="s">
        <v>208</v>
      </c>
      <c r="C1261" s="8"/>
      <c r="D1261" s="8"/>
    </row>
    <row r="1262" spans="1:4" x14ac:dyDescent="0.25">
      <c r="A1262" s="6"/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338</v>
      </c>
      <c r="C1266" s="14"/>
      <c r="D1266" s="14"/>
    </row>
    <row r="1267" spans="1:4" x14ac:dyDescent="0.25">
      <c r="A1267" s="6">
        <v>511401</v>
      </c>
      <c r="B1267" s="7" t="s">
        <v>339</v>
      </c>
      <c r="C1267" s="8"/>
      <c r="D1267" s="8"/>
    </row>
    <row r="1268" spans="1:4" x14ac:dyDescent="0.25">
      <c r="A1268" s="6">
        <v>511402</v>
      </c>
      <c r="B1268" s="7" t="s">
        <v>340</v>
      </c>
      <c r="C1268" s="8"/>
      <c r="D1268" s="8"/>
    </row>
    <row r="1269" spans="1:4" x14ac:dyDescent="0.25">
      <c r="A1269" s="6">
        <v>511403</v>
      </c>
      <c r="B1269" s="7" t="s">
        <v>341</v>
      </c>
      <c r="C1269" s="8"/>
      <c r="D1269" s="8"/>
    </row>
    <row r="1270" spans="1:4" x14ac:dyDescent="0.25">
      <c r="A1270" s="6">
        <v>511404</v>
      </c>
      <c r="B1270" s="7" t="s">
        <v>342</v>
      </c>
      <c r="C1270" s="8"/>
      <c r="D1270" s="8"/>
    </row>
    <row r="1271" spans="1:4" x14ac:dyDescent="0.25">
      <c r="A1271" s="6">
        <v>511405</v>
      </c>
      <c r="B1271" s="7" t="s">
        <v>343</v>
      </c>
      <c r="C1271" s="8"/>
      <c r="D1271" s="8"/>
    </row>
    <row r="1272" spans="1:4" x14ac:dyDescent="0.25">
      <c r="A1272" s="6">
        <v>511406</v>
      </c>
      <c r="B1272" s="7" t="s">
        <v>344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/>
      <c r="B1275" s="7" t="s">
        <v>207</v>
      </c>
      <c r="C1275" s="8"/>
      <c r="D1275" s="8"/>
    </row>
    <row r="1276" spans="1:4" x14ac:dyDescent="0.25">
      <c r="A1276" s="6"/>
      <c r="B1276" s="7" t="s">
        <v>208</v>
      </c>
      <c r="C1276" s="8"/>
      <c r="D1276" s="8"/>
    </row>
    <row r="1277" spans="1:4" x14ac:dyDescent="0.25">
      <c r="A1277" s="6"/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345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0"/>
      <c r="C1281" s="11">
        <f>SUM(C1267:C1280)</f>
        <v>0</v>
      </c>
      <c r="D1281" s="11">
        <f>SUM(D1267:D1280)</f>
        <v>0</v>
      </c>
    </row>
    <row r="1282" spans="1:4" x14ac:dyDescent="0.25">
      <c r="A1282" s="12">
        <v>5115</v>
      </c>
      <c r="B1282" s="13" t="s">
        <v>346</v>
      </c>
      <c r="C1282" s="14"/>
      <c r="D1282" s="14"/>
    </row>
    <row r="1283" spans="1:4" x14ac:dyDescent="0.25">
      <c r="A1283" s="6">
        <v>511501</v>
      </c>
      <c r="B1283" s="7" t="s">
        <v>339</v>
      </c>
      <c r="C1283" s="8"/>
      <c r="D1283" s="8"/>
    </row>
    <row r="1284" spans="1:4" x14ac:dyDescent="0.25">
      <c r="A1284" s="6">
        <v>511502</v>
      </c>
      <c r="B1284" s="7" t="s">
        <v>340</v>
      </c>
      <c r="C1284" s="8"/>
      <c r="D1284" s="8"/>
    </row>
    <row r="1285" spans="1:4" x14ac:dyDescent="0.25">
      <c r="A1285" s="6">
        <v>511503</v>
      </c>
      <c r="B1285" s="7" t="s">
        <v>341</v>
      </c>
      <c r="C1285" s="8"/>
      <c r="D1285" s="8"/>
    </row>
    <row r="1286" spans="1:4" x14ac:dyDescent="0.25">
      <c r="A1286" s="6">
        <v>511504</v>
      </c>
      <c r="B1286" s="7" t="s">
        <v>342</v>
      </c>
      <c r="C1286" s="8"/>
      <c r="D1286" s="8"/>
    </row>
    <row r="1287" spans="1:4" x14ac:dyDescent="0.25">
      <c r="A1287" s="6">
        <v>511505</v>
      </c>
      <c r="B1287" s="7" t="s">
        <v>343</v>
      </c>
      <c r="C1287" s="8"/>
      <c r="D1287" s="8"/>
    </row>
    <row r="1288" spans="1:4" x14ac:dyDescent="0.25">
      <c r="A1288" s="6">
        <v>511506</v>
      </c>
      <c r="B1288" s="7" t="s">
        <v>344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/>
      <c r="B1291" s="7" t="s">
        <v>207</v>
      </c>
      <c r="C1291" s="18"/>
      <c r="D1291" s="18"/>
    </row>
    <row r="1292" spans="1:4" x14ac:dyDescent="0.25">
      <c r="A1292" s="16"/>
      <c r="B1292" s="7" t="s">
        <v>208</v>
      </c>
      <c r="C1292" s="18"/>
      <c r="D1292" s="18"/>
    </row>
    <row r="1293" spans="1:4" x14ac:dyDescent="0.25">
      <c r="A1293" s="16"/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345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347</v>
      </c>
      <c r="C1298" s="14"/>
      <c r="D1298" s="14"/>
    </row>
    <row r="1299" spans="1:4" x14ac:dyDescent="0.25">
      <c r="A1299" s="6">
        <v>511601</v>
      </c>
      <c r="B1299" s="7" t="s">
        <v>348</v>
      </c>
      <c r="C1299" s="8"/>
      <c r="D1299" s="8"/>
    </row>
    <row r="1300" spans="1:4" x14ac:dyDescent="0.25">
      <c r="A1300" s="6">
        <v>511602</v>
      </c>
      <c r="B1300" s="7" t="s">
        <v>349</v>
      </c>
      <c r="C1300" s="8"/>
      <c r="D1300" s="8"/>
    </row>
    <row r="1301" spans="1:4" x14ac:dyDescent="0.25">
      <c r="A1301" s="6">
        <v>511603</v>
      </c>
      <c r="B1301" s="7" t="s">
        <v>350</v>
      </c>
      <c r="C1301" s="8"/>
      <c r="D1301" s="8"/>
    </row>
    <row r="1302" spans="1:4" x14ac:dyDescent="0.25">
      <c r="A1302" s="6">
        <v>511604</v>
      </c>
      <c r="B1302" s="7" t="s">
        <v>351</v>
      </c>
      <c r="C1302" s="8"/>
      <c r="D1302" s="8"/>
    </row>
    <row r="1303" spans="1:4" x14ac:dyDescent="0.25">
      <c r="A1303" s="6">
        <v>511605</v>
      </c>
      <c r="B1303" s="7" t="s">
        <v>352</v>
      </c>
      <c r="C1303" s="8"/>
      <c r="D1303" s="8"/>
    </row>
    <row r="1304" spans="1:4" x14ac:dyDescent="0.25">
      <c r="A1304" s="6">
        <v>511606</v>
      </c>
      <c r="B1304" s="7" t="s">
        <v>353</v>
      </c>
      <c r="C1304" s="8"/>
      <c r="D1304" s="8"/>
    </row>
    <row r="1305" spans="1:4" x14ac:dyDescent="0.25">
      <c r="A1305" s="6">
        <v>511607</v>
      </c>
      <c r="B1305" s="7" t="s">
        <v>354</v>
      </c>
      <c r="C1305" s="8"/>
      <c r="D1305" s="8"/>
    </row>
    <row r="1306" spans="1:4" x14ac:dyDescent="0.25">
      <c r="A1306" s="6">
        <v>511608</v>
      </c>
      <c r="B1306" s="7" t="s">
        <v>355</v>
      </c>
      <c r="C1306" s="8"/>
      <c r="D1306" s="8"/>
    </row>
    <row r="1307" spans="1:4" x14ac:dyDescent="0.25">
      <c r="A1307" s="6">
        <v>511609</v>
      </c>
      <c r="B1307" s="7" t="s">
        <v>356</v>
      </c>
      <c r="C1307" s="8"/>
      <c r="D1307" s="8"/>
    </row>
    <row r="1308" spans="1:4" x14ac:dyDescent="0.25">
      <c r="A1308" s="6">
        <v>511610</v>
      </c>
      <c r="B1308" s="7" t="s">
        <v>357</v>
      </c>
      <c r="C1308" s="8"/>
      <c r="D1308" s="8"/>
    </row>
    <row r="1309" spans="1:4" x14ac:dyDescent="0.25">
      <c r="A1309" s="6">
        <v>511611</v>
      </c>
      <c r="B1309" s="7" t="s">
        <v>358</v>
      </c>
      <c r="C1309" s="8"/>
      <c r="D1309" s="8"/>
    </row>
    <row r="1310" spans="1:4" x14ac:dyDescent="0.25">
      <c r="A1310" s="6">
        <v>511612</v>
      </c>
      <c r="B1310" s="7" t="s">
        <v>359</v>
      </c>
      <c r="C1310" s="8"/>
      <c r="D1310" s="8"/>
    </row>
    <row r="1311" spans="1:4" x14ac:dyDescent="0.25">
      <c r="A1311" s="6">
        <v>511613</v>
      </c>
      <c r="B1311" s="7" t="s">
        <v>360</v>
      </c>
      <c r="C1311" s="8"/>
      <c r="D1311" s="8"/>
    </row>
    <row r="1312" spans="1:4" x14ac:dyDescent="0.25">
      <c r="A1312" s="6">
        <v>511614</v>
      </c>
      <c r="B1312" s="7" t="s">
        <v>361</v>
      </c>
      <c r="C1312" s="8"/>
      <c r="D1312" s="8"/>
    </row>
    <row r="1313" spans="1:4" x14ac:dyDescent="0.25">
      <c r="A1313" s="6">
        <v>511615</v>
      </c>
      <c r="B1313" s="7" t="s">
        <v>362</v>
      </c>
      <c r="C1313" s="8"/>
      <c r="D1313" s="8"/>
    </row>
    <row r="1314" spans="1:4" x14ac:dyDescent="0.25">
      <c r="A1314" s="6">
        <v>511616</v>
      </c>
      <c r="B1314" s="7" t="s">
        <v>363</v>
      </c>
      <c r="C1314" s="8"/>
      <c r="D1314" s="8"/>
    </row>
    <row r="1315" spans="1:4" x14ac:dyDescent="0.25">
      <c r="A1315" s="6">
        <v>511617</v>
      </c>
      <c r="B1315" s="7" t="s">
        <v>364</v>
      </c>
      <c r="C1315" s="8"/>
      <c r="D1315" s="8"/>
    </row>
    <row r="1316" spans="1:4" x14ac:dyDescent="0.25">
      <c r="A1316" s="6">
        <v>511618</v>
      </c>
      <c r="B1316" s="7" t="s">
        <v>365</v>
      </c>
      <c r="C1316" s="8"/>
      <c r="D1316" s="8"/>
    </row>
    <row r="1317" spans="1:4" x14ac:dyDescent="0.25">
      <c r="A1317" s="6">
        <v>511619</v>
      </c>
      <c r="B1317" s="7" t="s">
        <v>366</v>
      </c>
      <c r="C1317" s="8"/>
      <c r="D1317" s="8"/>
    </row>
    <row r="1318" spans="1:4" x14ac:dyDescent="0.25">
      <c r="A1318" s="6">
        <v>511620</v>
      </c>
      <c r="B1318" s="7" t="s">
        <v>367</v>
      </c>
      <c r="C1318" s="8"/>
      <c r="D1318" s="8"/>
    </row>
    <row r="1319" spans="1:4" x14ac:dyDescent="0.25">
      <c r="A1319" s="6">
        <v>511621</v>
      </c>
      <c r="B1319" s="7" t="s">
        <v>368</v>
      </c>
      <c r="C1319" s="8"/>
      <c r="D1319" s="8"/>
    </row>
    <row r="1320" spans="1:4" x14ac:dyDescent="0.25">
      <c r="A1320" s="6">
        <v>511622</v>
      </c>
      <c r="B1320" s="7" t="s">
        <v>369</v>
      </c>
      <c r="C1320" s="8"/>
      <c r="D1320" s="8"/>
    </row>
    <row r="1321" spans="1:4" x14ac:dyDescent="0.25">
      <c r="A1321" s="6">
        <v>511623</v>
      </c>
      <c r="B1321" s="7" t="s">
        <v>370</v>
      </c>
      <c r="C1321" s="8"/>
      <c r="D1321" s="8"/>
    </row>
    <row r="1322" spans="1:4" x14ac:dyDescent="0.25">
      <c r="A1322" s="6">
        <v>511624</v>
      </c>
      <c r="B1322" s="7" t="s">
        <v>371</v>
      </c>
      <c r="C1322" s="8"/>
      <c r="D1322" s="8"/>
    </row>
    <row r="1323" spans="1:4" x14ac:dyDescent="0.25">
      <c r="A1323" s="6">
        <v>511625</v>
      </c>
      <c r="B1323" s="7" t="s">
        <v>372</v>
      </c>
      <c r="C1323" s="8"/>
      <c r="D1323" s="8"/>
    </row>
    <row r="1324" spans="1:4" x14ac:dyDescent="0.25">
      <c r="A1324" s="6">
        <v>511626</v>
      </c>
      <c r="B1324" s="7" t="s">
        <v>373</v>
      </c>
      <c r="C1324" s="8"/>
      <c r="D1324" s="8"/>
    </row>
    <row r="1325" spans="1:4" x14ac:dyDescent="0.25">
      <c r="A1325" s="6">
        <v>511627</v>
      </c>
      <c r="B1325" s="7" t="s">
        <v>374</v>
      </c>
      <c r="C1325" s="8"/>
      <c r="D1325" s="8"/>
    </row>
    <row r="1326" spans="1:4" x14ac:dyDescent="0.25">
      <c r="A1326" s="6">
        <v>511628</v>
      </c>
      <c r="B1326" s="7" t="s">
        <v>375</v>
      </c>
      <c r="C1326" s="8"/>
      <c r="D1326" s="8"/>
    </row>
    <row r="1327" spans="1:4" x14ac:dyDescent="0.25">
      <c r="A1327" s="6">
        <v>511629</v>
      </c>
      <c r="B1327" s="7" t="s">
        <v>376</v>
      </c>
      <c r="C1327" s="8"/>
      <c r="D1327" s="8"/>
    </row>
    <row r="1328" spans="1:4" x14ac:dyDescent="0.25">
      <c r="A1328" s="6">
        <v>511630</v>
      </c>
      <c r="B1328" s="7" t="s">
        <v>377</v>
      </c>
      <c r="C1328" s="8"/>
      <c r="D1328" s="8"/>
    </row>
    <row r="1329" spans="1:4" x14ac:dyDescent="0.25">
      <c r="A1329" s="6">
        <v>511631</v>
      </c>
      <c r="B1329" s="7" t="s">
        <v>378</v>
      </c>
      <c r="C1329" s="8"/>
      <c r="D1329" s="8"/>
    </row>
    <row r="1330" spans="1:4" x14ac:dyDescent="0.25">
      <c r="A1330" s="6">
        <v>511632</v>
      </c>
      <c r="B1330" s="7" t="s">
        <v>379</v>
      </c>
      <c r="C1330" s="8"/>
      <c r="D1330" s="8"/>
    </row>
    <row r="1331" spans="1:4" x14ac:dyDescent="0.25">
      <c r="A1331" s="6">
        <v>511633</v>
      </c>
      <c r="B1331" s="7" t="s">
        <v>380</v>
      </c>
      <c r="C1331" s="8"/>
      <c r="D1331" s="8"/>
    </row>
    <row r="1332" spans="1:4" x14ac:dyDescent="0.25">
      <c r="A1332" s="6">
        <v>511634</v>
      </c>
      <c r="B1332" s="7" t="s">
        <v>381</v>
      </c>
      <c r="C1332" s="8"/>
      <c r="D1332" s="8"/>
    </row>
    <row r="1333" spans="1:4" x14ac:dyDescent="0.25">
      <c r="A1333" s="6">
        <v>511635</v>
      </c>
      <c r="B1333" s="7" t="s">
        <v>382</v>
      </c>
      <c r="C1333" s="8"/>
      <c r="D1333" s="8"/>
    </row>
    <row r="1334" spans="1:4" x14ac:dyDescent="0.25">
      <c r="A1334" s="6">
        <v>511636</v>
      </c>
      <c r="B1334" s="7" t="s">
        <v>383</v>
      </c>
      <c r="C1334" s="8"/>
      <c r="D1334" s="8"/>
    </row>
    <row r="1335" spans="1:4" x14ac:dyDescent="0.25">
      <c r="A1335" s="6">
        <v>511637</v>
      </c>
      <c r="B1335" s="7" t="s">
        <v>384</v>
      </c>
      <c r="C1335" s="8"/>
      <c r="D1335" s="8"/>
    </row>
    <row r="1336" spans="1:4" x14ac:dyDescent="0.25">
      <c r="A1336" s="6">
        <v>511638</v>
      </c>
      <c r="B1336" s="7" t="s">
        <v>385</v>
      </c>
      <c r="C1336" s="8"/>
      <c r="D1336" s="8"/>
    </row>
    <row r="1337" spans="1:4" x14ac:dyDescent="0.25">
      <c r="A1337" s="6">
        <v>511639</v>
      </c>
      <c r="B1337" s="7" t="s">
        <v>386</v>
      </c>
      <c r="C1337" s="8"/>
      <c r="D1337" s="8"/>
    </row>
    <row r="1338" spans="1:4" x14ac:dyDescent="0.25">
      <c r="A1338" s="6">
        <v>511640</v>
      </c>
      <c r="B1338" s="7" t="s">
        <v>387</v>
      </c>
      <c r="C1338" s="8"/>
      <c r="D1338" s="8"/>
    </row>
    <row r="1339" spans="1:4" x14ac:dyDescent="0.25">
      <c r="A1339" s="6">
        <v>511641</v>
      </c>
      <c r="B1339" s="7" t="s">
        <v>388</v>
      </c>
      <c r="C1339" s="8"/>
      <c r="D1339" s="8"/>
    </row>
    <row r="1340" spans="1:4" x14ac:dyDescent="0.25">
      <c r="A1340" s="6">
        <v>511642</v>
      </c>
      <c r="B1340" s="7" t="s">
        <v>389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390</v>
      </c>
      <c r="C1346" s="18"/>
      <c r="D1346" s="18"/>
    </row>
    <row r="1347" spans="1:4" x14ac:dyDescent="0.25">
      <c r="A1347" s="16">
        <v>511649</v>
      </c>
      <c r="B1347" s="17" t="s">
        <v>391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392</v>
      </c>
      <c r="C1350" s="14"/>
      <c r="D1350" s="14"/>
    </row>
    <row r="1351" spans="1:4" x14ac:dyDescent="0.25">
      <c r="A1351" s="3">
        <v>5201</v>
      </c>
      <c r="B1351" s="4" t="s">
        <v>393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394</v>
      </c>
      <c r="C1353" s="8">
        <v>1602060</v>
      </c>
      <c r="D1353" s="8">
        <v>1435251</v>
      </c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395</v>
      </c>
      <c r="C1357" s="8"/>
      <c r="D1357" s="8"/>
    </row>
    <row r="1358" spans="1:4" x14ac:dyDescent="0.25">
      <c r="A1358" s="6">
        <v>520107</v>
      </c>
      <c r="B1358" s="7" t="s">
        <v>396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/>
      <c r="B1360" s="7" t="s">
        <v>207</v>
      </c>
      <c r="C1360" s="8"/>
      <c r="D1360" s="8"/>
    </row>
    <row r="1361" spans="1:4" x14ac:dyDescent="0.25">
      <c r="A1361" s="6"/>
      <c r="B1361" s="7" t="s">
        <v>208</v>
      </c>
      <c r="C1361" s="8"/>
      <c r="D1361" s="8"/>
    </row>
    <row r="1362" spans="1:4" x14ac:dyDescent="0.25">
      <c r="A1362" s="6"/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1602060</v>
      </c>
      <c r="D1364" s="11">
        <f>SUM(D1352:D1363)</f>
        <v>1435251</v>
      </c>
    </row>
    <row r="1365" spans="1:4" x14ac:dyDescent="0.25">
      <c r="A1365" s="12">
        <v>5202</v>
      </c>
      <c r="B1365" s="13" t="s">
        <v>397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394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395</v>
      </c>
      <c r="C1371" s="8"/>
      <c r="D1371" s="8"/>
    </row>
    <row r="1372" spans="1:4" x14ac:dyDescent="0.25">
      <c r="A1372" s="6">
        <v>520207</v>
      </c>
      <c r="B1372" s="7" t="s">
        <v>396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/>
      <c r="B1374" s="7" t="s">
        <v>207</v>
      </c>
      <c r="C1374" s="8"/>
      <c r="D1374" s="8"/>
    </row>
    <row r="1375" spans="1:4" x14ac:dyDescent="0.25">
      <c r="A1375" s="6"/>
      <c r="B1375" s="7" t="s">
        <v>208</v>
      </c>
      <c r="C1375" s="8"/>
      <c r="D1375" s="8"/>
    </row>
    <row r="1376" spans="1:4" x14ac:dyDescent="0.25">
      <c r="A1376" s="6"/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398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>
        <v>4405</v>
      </c>
    </row>
    <row r="1381" spans="1:4" x14ac:dyDescent="0.25">
      <c r="A1381" s="6">
        <v>520302</v>
      </c>
      <c r="B1381" s="7" t="s">
        <v>87</v>
      </c>
      <c r="C1381" s="8">
        <v>22701</v>
      </c>
      <c r="D1381" s="8">
        <v>10405</v>
      </c>
    </row>
    <row r="1382" spans="1:4" x14ac:dyDescent="0.25">
      <c r="A1382" s="6">
        <v>520303</v>
      </c>
      <c r="B1382" s="7" t="s">
        <v>88</v>
      </c>
      <c r="C1382" s="8">
        <v>7544</v>
      </c>
      <c r="D1382" s="8">
        <v>5280</v>
      </c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/>
      <c r="B1385" s="7" t="s">
        <v>207</v>
      </c>
      <c r="C1385" s="8"/>
      <c r="D1385" s="8"/>
    </row>
    <row r="1386" spans="1:4" x14ac:dyDescent="0.25">
      <c r="A1386" s="6"/>
      <c r="B1386" s="7" t="s">
        <v>208</v>
      </c>
      <c r="C1386" s="8"/>
      <c r="D1386" s="8"/>
    </row>
    <row r="1387" spans="1:4" x14ac:dyDescent="0.25">
      <c r="A1387" s="6"/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30245</v>
      </c>
      <c r="D1390" s="11">
        <f>SUM(D1380:D1389)</f>
        <v>20090</v>
      </c>
    </row>
    <row r="1391" spans="1:4" x14ac:dyDescent="0.25">
      <c r="A1391" s="12">
        <v>5204</v>
      </c>
      <c r="B1391" s="13" t="s">
        <v>399</v>
      </c>
      <c r="C1391" s="14"/>
      <c r="D1391" s="14"/>
    </row>
    <row r="1392" spans="1:4" x14ac:dyDescent="0.25">
      <c r="A1392" s="6">
        <v>520401</v>
      </c>
      <c r="B1392" s="7" t="s">
        <v>400</v>
      </c>
      <c r="C1392" s="8"/>
      <c r="D1392" s="8"/>
    </row>
    <row r="1393" spans="1:4" x14ac:dyDescent="0.25">
      <c r="A1393" s="6">
        <v>520402</v>
      </c>
      <c r="B1393" s="7" t="s">
        <v>401</v>
      </c>
      <c r="C1393" s="8"/>
      <c r="D1393" s="8"/>
    </row>
    <row r="1394" spans="1:4" x14ac:dyDescent="0.25">
      <c r="A1394" s="6">
        <v>520403</v>
      </c>
      <c r="B1394" s="7" t="s">
        <v>402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/>
      <c r="B1398" s="7" t="s">
        <v>207</v>
      </c>
      <c r="C1398" s="8"/>
      <c r="D1398" s="8"/>
    </row>
    <row r="1399" spans="1:4" x14ac:dyDescent="0.25">
      <c r="A1399" s="6"/>
      <c r="B1399" s="7" t="s">
        <v>208</v>
      </c>
      <c r="C1399" s="8"/>
      <c r="D1399" s="8"/>
    </row>
    <row r="1400" spans="1:4" x14ac:dyDescent="0.25">
      <c r="A1400" s="6"/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/>
      <c r="B1410" s="7" t="s">
        <v>207</v>
      </c>
      <c r="C1410" s="8"/>
      <c r="D1410" s="8"/>
    </row>
    <row r="1411" spans="1:4" x14ac:dyDescent="0.25">
      <c r="A1411" s="6"/>
      <c r="B1411" s="7" t="s">
        <v>208</v>
      </c>
      <c r="C1411" s="8"/>
      <c r="D1411" s="8"/>
    </row>
    <row r="1412" spans="1:4" x14ac:dyDescent="0.25">
      <c r="A1412" s="6"/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403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>
        <v>520</v>
      </c>
      <c r="D1417" s="8">
        <v>5422</v>
      </c>
    </row>
    <row r="1418" spans="1:4" x14ac:dyDescent="0.25">
      <c r="A1418" s="6">
        <v>520602</v>
      </c>
      <c r="B1418" s="7" t="s">
        <v>88</v>
      </c>
      <c r="C1418" s="8">
        <v>85</v>
      </c>
      <c r="D1418" s="8">
        <v>367</v>
      </c>
    </row>
    <row r="1419" spans="1:4" x14ac:dyDescent="0.25">
      <c r="A1419" s="6">
        <v>520603</v>
      </c>
      <c r="B1419" s="7" t="s">
        <v>89</v>
      </c>
      <c r="C1419" s="8">
        <v>179</v>
      </c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/>
      <c r="B1421" s="7" t="s">
        <v>207</v>
      </c>
      <c r="C1421" s="8"/>
      <c r="D1421" s="8"/>
    </row>
    <row r="1422" spans="1:4" x14ac:dyDescent="0.25">
      <c r="A1422" s="6"/>
      <c r="B1422" s="7" t="s">
        <v>208</v>
      </c>
      <c r="C1422" s="8"/>
      <c r="D1422" s="8"/>
    </row>
    <row r="1423" spans="1:4" x14ac:dyDescent="0.25">
      <c r="A1423" s="6"/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784</v>
      </c>
      <c r="D1426" s="11">
        <f>SUM(D1417:D1425)</f>
        <v>5789</v>
      </c>
    </row>
    <row r="1427" spans="1:4" x14ac:dyDescent="0.25">
      <c r="A1427" s="12">
        <v>5207</v>
      </c>
      <c r="B1427" s="13" t="s">
        <v>404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>
        <v>-10</v>
      </c>
      <c r="D1428" s="8">
        <v>6</v>
      </c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/>
      <c r="B1432" s="7" t="s">
        <v>207</v>
      </c>
      <c r="C1432" s="8"/>
      <c r="D1432" s="8"/>
    </row>
    <row r="1433" spans="1:4" x14ac:dyDescent="0.25">
      <c r="A1433" s="6"/>
      <c r="B1433" s="7" t="s">
        <v>208</v>
      </c>
      <c r="C1433" s="8"/>
      <c r="D1433" s="8"/>
    </row>
    <row r="1434" spans="1:4" x14ac:dyDescent="0.25">
      <c r="A1434" s="6"/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-10</v>
      </c>
      <c r="D1437" s="11">
        <f>SUM(D1428:D1436)</f>
        <v>6</v>
      </c>
    </row>
    <row r="1438" spans="1:4" x14ac:dyDescent="0.25">
      <c r="A1438" s="12">
        <v>5208</v>
      </c>
      <c r="B1438" s="13" t="s">
        <v>405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>
        <v>-318</v>
      </c>
      <c r="D1440" s="8">
        <v>398</v>
      </c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/>
      <c r="B1444" s="7" t="s">
        <v>207</v>
      </c>
      <c r="C1444" s="8"/>
      <c r="D1444" s="8"/>
    </row>
    <row r="1445" spans="1:4" x14ac:dyDescent="0.25">
      <c r="A1445" s="6"/>
      <c r="B1445" s="7" t="s">
        <v>208</v>
      </c>
      <c r="C1445" s="8"/>
      <c r="D1445" s="8"/>
    </row>
    <row r="1446" spans="1:4" x14ac:dyDescent="0.25">
      <c r="A1446" s="6"/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-318</v>
      </c>
      <c r="D1449" s="11">
        <f>SUM(D1439:D1448)</f>
        <v>398</v>
      </c>
    </row>
    <row r="1450" spans="1:4" x14ac:dyDescent="0.25">
      <c r="A1450" s="12">
        <v>5209</v>
      </c>
      <c r="B1450" s="13" t="s">
        <v>406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>
        <v>-389</v>
      </c>
      <c r="D1452" s="8">
        <v>486</v>
      </c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/>
      <c r="B1456" s="7" t="s">
        <v>207</v>
      </c>
      <c r="C1456" s="8"/>
      <c r="D1456" s="8"/>
    </row>
    <row r="1457" spans="1:4" x14ac:dyDescent="0.25">
      <c r="A1457" s="6"/>
      <c r="B1457" s="7" t="s">
        <v>208</v>
      </c>
      <c r="C1457" s="8"/>
      <c r="D1457" s="8"/>
    </row>
    <row r="1458" spans="1:4" x14ac:dyDescent="0.25">
      <c r="A1458" s="6"/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-389</v>
      </c>
      <c r="D1461" s="11">
        <f>SUM(D1451:D1460)</f>
        <v>486</v>
      </c>
    </row>
    <row r="1462" spans="1:4" x14ac:dyDescent="0.25">
      <c r="A1462" s="12">
        <v>5210</v>
      </c>
      <c r="B1462" s="13" t="s">
        <v>407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/>
      <c r="B1468" s="7" t="s">
        <v>207</v>
      </c>
      <c r="C1468" s="8"/>
      <c r="D1468" s="8"/>
    </row>
    <row r="1469" spans="1:4" x14ac:dyDescent="0.25">
      <c r="A1469" s="6"/>
      <c r="B1469" s="7" t="s">
        <v>208</v>
      </c>
      <c r="C1469" s="8"/>
      <c r="D1469" s="8"/>
    </row>
    <row r="1470" spans="1:4" x14ac:dyDescent="0.25">
      <c r="A1470" s="6"/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408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/>
      <c r="B1480" s="7" t="s">
        <v>207</v>
      </c>
      <c r="C1480" s="8"/>
      <c r="D1480" s="8"/>
    </row>
    <row r="1481" spans="1:4" x14ac:dyDescent="0.25">
      <c r="A1481" s="6"/>
      <c r="B1481" s="7" t="s">
        <v>208</v>
      </c>
      <c r="C1481" s="8"/>
      <c r="D1481" s="8"/>
    </row>
    <row r="1482" spans="1:4" x14ac:dyDescent="0.25">
      <c r="A1482" s="6"/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409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/>
      <c r="B1492" s="7" t="s">
        <v>207</v>
      </c>
      <c r="C1492" s="8"/>
      <c r="D1492" s="8"/>
    </row>
    <row r="1493" spans="1:4" x14ac:dyDescent="0.25">
      <c r="A1493" s="6"/>
      <c r="B1493" s="7" t="s">
        <v>208</v>
      </c>
      <c r="C1493" s="8"/>
      <c r="D1493" s="8"/>
    </row>
    <row r="1494" spans="1:4" x14ac:dyDescent="0.25">
      <c r="A1494" s="6"/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410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/>
      <c r="B1504" s="7" t="s">
        <v>207</v>
      </c>
      <c r="C1504" s="8"/>
      <c r="D1504" s="8"/>
    </row>
    <row r="1505" spans="1:4" x14ac:dyDescent="0.25">
      <c r="A1505" s="6"/>
      <c r="B1505" s="7" t="s">
        <v>208</v>
      </c>
      <c r="C1505" s="8"/>
      <c r="D1505" s="8"/>
    </row>
    <row r="1506" spans="1:4" x14ac:dyDescent="0.25">
      <c r="A1506" s="6"/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336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>
        <v>1468</v>
      </c>
    </row>
    <row r="1512" spans="1:4" x14ac:dyDescent="0.25">
      <c r="A1512" s="6">
        <v>521402</v>
      </c>
      <c r="B1512" s="7" t="s">
        <v>87</v>
      </c>
      <c r="C1512" s="8">
        <v>37325</v>
      </c>
      <c r="D1512" s="8">
        <v>40853</v>
      </c>
    </row>
    <row r="1513" spans="1:4" x14ac:dyDescent="0.25">
      <c r="A1513" s="6">
        <v>521403</v>
      </c>
      <c r="B1513" s="7" t="s">
        <v>88</v>
      </c>
      <c r="C1513" s="8">
        <v>531</v>
      </c>
      <c r="D1513" s="8">
        <v>684</v>
      </c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/>
      <c r="B1516" s="7" t="s">
        <v>207</v>
      </c>
      <c r="C1516" s="8"/>
      <c r="D1516" s="8"/>
    </row>
    <row r="1517" spans="1:4" x14ac:dyDescent="0.25">
      <c r="A1517" s="6"/>
      <c r="B1517" s="7" t="s">
        <v>208</v>
      </c>
      <c r="C1517" s="8"/>
      <c r="D1517" s="8"/>
    </row>
    <row r="1518" spans="1:4" x14ac:dyDescent="0.25">
      <c r="A1518" s="6"/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37856</v>
      </c>
      <c r="D1521" s="11">
        <f>SUM(D1511:D1520)</f>
        <v>43005</v>
      </c>
    </row>
    <row r="1522" spans="1:4" x14ac:dyDescent="0.25">
      <c r="A1522" s="12">
        <v>5215</v>
      </c>
      <c r="B1522" s="13" t="s">
        <v>411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>
        <v>44</v>
      </c>
      <c r="D1524" s="8">
        <v>801</v>
      </c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/>
      <c r="B1528" s="7" t="s">
        <v>207</v>
      </c>
      <c r="C1528" s="8"/>
      <c r="D1528" s="8"/>
    </row>
    <row r="1529" spans="1:4" x14ac:dyDescent="0.25">
      <c r="A1529" s="6"/>
      <c r="B1529" s="7" t="s">
        <v>208</v>
      </c>
      <c r="C1529" s="8"/>
      <c r="D1529" s="8"/>
    </row>
    <row r="1530" spans="1:4" x14ac:dyDescent="0.25">
      <c r="A1530" s="6"/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44</v>
      </c>
      <c r="D1533" s="11">
        <f>SUM(D1523:D1532)</f>
        <v>801</v>
      </c>
    </row>
    <row r="1534" spans="1:4" x14ac:dyDescent="0.25">
      <c r="A1534" s="12">
        <v>5216</v>
      </c>
      <c r="B1534" s="13" t="s">
        <v>338</v>
      </c>
      <c r="C1534" s="14"/>
      <c r="D1534" s="14"/>
    </row>
    <row r="1535" spans="1:4" x14ac:dyDescent="0.25">
      <c r="A1535" s="6">
        <v>521601</v>
      </c>
      <c r="B1535" s="7" t="s">
        <v>339</v>
      </c>
      <c r="C1535" s="8"/>
      <c r="D1535" s="8"/>
    </row>
    <row r="1536" spans="1:4" x14ac:dyDescent="0.25">
      <c r="A1536" s="6">
        <v>521602</v>
      </c>
      <c r="B1536" s="7" t="s">
        <v>340</v>
      </c>
      <c r="C1536" s="8">
        <v>29</v>
      </c>
      <c r="D1536" s="8">
        <v>29</v>
      </c>
    </row>
    <row r="1537" spans="1:4" x14ac:dyDescent="0.25">
      <c r="A1537" s="6">
        <v>521603</v>
      </c>
      <c r="B1537" s="7" t="s">
        <v>341</v>
      </c>
      <c r="C1537" s="8"/>
      <c r="D1537" s="8"/>
    </row>
    <row r="1538" spans="1:4" x14ac:dyDescent="0.25">
      <c r="A1538" s="6">
        <v>521604</v>
      </c>
      <c r="B1538" s="7" t="s">
        <v>342</v>
      </c>
      <c r="C1538" s="8"/>
      <c r="D1538" s="8"/>
    </row>
    <row r="1539" spans="1:4" x14ac:dyDescent="0.25">
      <c r="A1539" s="6">
        <v>521605</v>
      </c>
      <c r="B1539" s="7" t="s">
        <v>343</v>
      </c>
      <c r="C1539" s="8"/>
      <c r="D1539" s="8"/>
    </row>
    <row r="1540" spans="1:4" x14ac:dyDescent="0.25">
      <c r="A1540" s="6">
        <v>521606</v>
      </c>
      <c r="B1540" s="7" t="s">
        <v>344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/>
      <c r="B1543" s="7" t="s">
        <v>207</v>
      </c>
      <c r="C1543" s="8"/>
      <c r="D1543" s="8"/>
    </row>
    <row r="1544" spans="1:4" x14ac:dyDescent="0.25">
      <c r="A1544" s="6"/>
      <c r="B1544" s="7" t="s">
        <v>208</v>
      </c>
      <c r="C1544" s="8"/>
      <c r="D1544" s="8"/>
    </row>
    <row r="1545" spans="1:4" x14ac:dyDescent="0.25">
      <c r="A1545" s="6"/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345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29</v>
      </c>
      <c r="D1549" s="11">
        <f>SUM(D1535:D1548)</f>
        <v>29</v>
      </c>
    </row>
    <row r="1550" spans="1:4" x14ac:dyDescent="0.25">
      <c r="A1550" s="12">
        <v>5217</v>
      </c>
      <c r="B1550" s="13" t="s">
        <v>412</v>
      </c>
      <c r="C1550" s="14"/>
      <c r="D1550" s="14"/>
    </row>
    <row r="1551" spans="1:4" x14ac:dyDescent="0.25">
      <c r="A1551" s="6">
        <v>521701</v>
      </c>
      <c r="B1551" s="7" t="s">
        <v>339</v>
      </c>
      <c r="C1551" s="8"/>
      <c r="D1551" s="8"/>
    </row>
    <row r="1552" spans="1:4" x14ac:dyDescent="0.25">
      <c r="A1552" s="6">
        <v>521702</v>
      </c>
      <c r="B1552" s="7" t="s">
        <v>340</v>
      </c>
      <c r="C1552" s="8"/>
      <c r="D1552" s="8"/>
    </row>
    <row r="1553" spans="1:4" x14ac:dyDescent="0.25">
      <c r="A1553" s="6">
        <v>521703</v>
      </c>
      <c r="B1553" s="7" t="s">
        <v>341</v>
      </c>
      <c r="C1553" s="8"/>
      <c r="D1553" s="8"/>
    </row>
    <row r="1554" spans="1:4" x14ac:dyDescent="0.25">
      <c r="A1554" s="6">
        <v>521704</v>
      </c>
      <c r="B1554" s="7" t="s">
        <v>342</v>
      </c>
      <c r="C1554" s="8"/>
      <c r="D1554" s="8"/>
    </row>
    <row r="1555" spans="1:4" x14ac:dyDescent="0.25">
      <c r="A1555" s="6">
        <v>521705</v>
      </c>
      <c r="B1555" s="7" t="s">
        <v>343</v>
      </c>
      <c r="C1555" s="8"/>
      <c r="D1555" s="8"/>
    </row>
    <row r="1556" spans="1:4" x14ac:dyDescent="0.25">
      <c r="A1556" s="6">
        <v>521706</v>
      </c>
      <c r="B1556" s="7" t="s">
        <v>344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/>
      <c r="B1559" s="7" t="s">
        <v>207</v>
      </c>
      <c r="C1559" s="8"/>
      <c r="D1559" s="8"/>
    </row>
    <row r="1560" spans="1:4" x14ac:dyDescent="0.25">
      <c r="A1560" s="6"/>
      <c r="B1560" s="7" t="s">
        <v>208</v>
      </c>
      <c r="C1560" s="8"/>
      <c r="D1560" s="8"/>
    </row>
    <row r="1561" spans="1:4" x14ac:dyDescent="0.25">
      <c r="A1561" s="6"/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345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347</v>
      </c>
      <c r="C1566" s="14"/>
      <c r="D1566" s="14"/>
    </row>
    <row r="1567" spans="1:4" x14ac:dyDescent="0.25">
      <c r="A1567" s="6">
        <v>521801</v>
      </c>
      <c r="B1567" s="7" t="s">
        <v>348</v>
      </c>
      <c r="C1567" s="8"/>
      <c r="D1567" s="8"/>
    </row>
    <row r="1568" spans="1:4" x14ac:dyDescent="0.25">
      <c r="A1568" s="6">
        <v>521802</v>
      </c>
      <c r="B1568" s="7" t="s">
        <v>352</v>
      </c>
      <c r="C1568" s="8"/>
      <c r="D1568" s="8"/>
    </row>
    <row r="1569" spans="1:4" x14ac:dyDescent="0.25">
      <c r="A1569" s="6">
        <v>521803</v>
      </c>
      <c r="B1569" s="7" t="s">
        <v>353</v>
      </c>
      <c r="C1569" s="8"/>
      <c r="D1569" s="8"/>
    </row>
    <row r="1570" spans="1:4" x14ac:dyDescent="0.25">
      <c r="A1570" s="6">
        <v>521804</v>
      </c>
      <c r="B1570" s="7" t="s">
        <v>354</v>
      </c>
      <c r="C1570" s="8"/>
      <c r="D1570" s="8"/>
    </row>
    <row r="1571" spans="1:4" x14ac:dyDescent="0.25">
      <c r="A1571" s="6">
        <v>521805</v>
      </c>
      <c r="B1571" s="7" t="s">
        <v>355</v>
      </c>
      <c r="C1571" s="8"/>
      <c r="D1571" s="8"/>
    </row>
    <row r="1572" spans="1:4" x14ac:dyDescent="0.25">
      <c r="A1572" s="6">
        <v>521806</v>
      </c>
      <c r="B1572" s="7" t="s">
        <v>356</v>
      </c>
      <c r="C1572" s="8"/>
      <c r="D1572" s="8"/>
    </row>
    <row r="1573" spans="1:4" x14ac:dyDescent="0.25">
      <c r="A1573" s="6">
        <v>521807</v>
      </c>
      <c r="B1573" s="7" t="s">
        <v>357</v>
      </c>
      <c r="C1573" s="8"/>
      <c r="D1573" s="8"/>
    </row>
    <row r="1574" spans="1:4" x14ac:dyDescent="0.25">
      <c r="A1574" s="6">
        <v>521808</v>
      </c>
      <c r="B1574" s="7" t="s">
        <v>358</v>
      </c>
      <c r="C1574" s="8"/>
      <c r="D1574" s="8"/>
    </row>
    <row r="1575" spans="1:4" x14ac:dyDescent="0.25">
      <c r="A1575" s="6">
        <v>521809</v>
      </c>
      <c r="B1575" s="7" t="s">
        <v>361</v>
      </c>
      <c r="C1575" s="8"/>
      <c r="D1575" s="8"/>
    </row>
    <row r="1576" spans="1:4" x14ac:dyDescent="0.25">
      <c r="A1576" s="6">
        <v>521810</v>
      </c>
      <c r="B1576" s="7" t="s">
        <v>362</v>
      </c>
      <c r="C1576" s="8"/>
      <c r="D1576" s="8"/>
    </row>
    <row r="1577" spans="1:4" x14ac:dyDescent="0.25">
      <c r="A1577" s="6">
        <v>521811</v>
      </c>
      <c r="B1577" s="7" t="s">
        <v>363</v>
      </c>
      <c r="C1577" s="8"/>
      <c r="D1577" s="8"/>
    </row>
    <row r="1578" spans="1:4" x14ac:dyDescent="0.25">
      <c r="A1578" s="6">
        <v>521812</v>
      </c>
      <c r="B1578" s="7" t="s">
        <v>364</v>
      </c>
      <c r="C1578" s="8"/>
      <c r="D1578" s="8"/>
    </row>
    <row r="1579" spans="1:4" x14ac:dyDescent="0.25">
      <c r="A1579" s="6">
        <v>521813</v>
      </c>
      <c r="B1579" s="7" t="s">
        <v>365</v>
      </c>
      <c r="C1579" s="8"/>
      <c r="D1579" s="8"/>
    </row>
    <row r="1580" spans="1:4" x14ac:dyDescent="0.25">
      <c r="A1580" s="6">
        <v>521814</v>
      </c>
      <c r="B1580" s="7" t="s">
        <v>366</v>
      </c>
      <c r="C1580" s="8"/>
      <c r="D1580" s="8"/>
    </row>
    <row r="1581" spans="1:4" x14ac:dyDescent="0.25">
      <c r="A1581" s="6">
        <v>521815</v>
      </c>
      <c r="B1581" s="7" t="s">
        <v>367</v>
      </c>
      <c r="C1581" s="8"/>
      <c r="D1581" s="8"/>
    </row>
    <row r="1582" spans="1:4" x14ac:dyDescent="0.25">
      <c r="A1582" s="6">
        <v>521816</v>
      </c>
      <c r="B1582" s="7" t="s">
        <v>369</v>
      </c>
      <c r="C1582" s="8"/>
      <c r="D1582" s="8"/>
    </row>
    <row r="1583" spans="1:4" x14ac:dyDescent="0.25">
      <c r="A1583" s="6">
        <v>521817</v>
      </c>
      <c r="B1583" s="7" t="s">
        <v>370</v>
      </c>
      <c r="C1583" s="8"/>
      <c r="D1583" s="8"/>
    </row>
    <row r="1584" spans="1:4" x14ac:dyDescent="0.25">
      <c r="A1584" s="6">
        <v>521818</v>
      </c>
      <c r="B1584" s="7" t="s">
        <v>371</v>
      </c>
      <c r="C1584" s="8"/>
      <c r="D1584" s="8"/>
    </row>
    <row r="1585" spans="1:4" x14ac:dyDescent="0.25">
      <c r="A1585" s="6">
        <v>521819</v>
      </c>
      <c r="B1585" s="7" t="s">
        <v>372</v>
      </c>
      <c r="C1585" s="8"/>
      <c r="D1585" s="8"/>
    </row>
    <row r="1586" spans="1:4" x14ac:dyDescent="0.25">
      <c r="A1586" s="6">
        <v>521820</v>
      </c>
      <c r="B1586" s="7" t="s">
        <v>373</v>
      </c>
      <c r="C1586" s="8"/>
      <c r="D1586" s="8"/>
    </row>
    <row r="1587" spans="1:4" x14ac:dyDescent="0.25">
      <c r="A1587" s="6">
        <v>521821</v>
      </c>
      <c r="B1587" s="7" t="s">
        <v>374</v>
      </c>
      <c r="C1587" s="8"/>
      <c r="D1587" s="8"/>
    </row>
    <row r="1588" spans="1:4" x14ac:dyDescent="0.25">
      <c r="A1588" s="6">
        <v>521822</v>
      </c>
      <c r="B1588" s="7" t="s">
        <v>375</v>
      </c>
      <c r="C1588" s="8"/>
      <c r="D1588" s="8"/>
    </row>
    <row r="1589" spans="1:4" x14ac:dyDescent="0.25">
      <c r="A1589" s="6">
        <v>521823</v>
      </c>
      <c r="B1589" s="7" t="s">
        <v>378</v>
      </c>
      <c r="C1589" s="8"/>
      <c r="D1589" s="8"/>
    </row>
    <row r="1590" spans="1:4" x14ac:dyDescent="0.25">
      <c r="A1590" s="6">
        <v>521824</v>
      </c>
      <c r="B1590" s="7" t="s">
        <v>379</v>
      </c>
      <c r="C1590" s="8"/>
      <c r="D1590" s="8"/>
    </row>
    <row r="1591" spans="1:4" x14ac:dyDescent="0.25">
      <c r="A1591" s="6">
        <v>521825</v>
      </c>
      <c r="B1591" s="7" t="s">
        <v>380</v>
      </c>
      <c r="C1591" s="8"/>
      <c r="D1591" s="8"/>
    </row>
    <row r="1592" spans="1:4" x14ac:dyDescent="0.25">
      <c r="A1592" s="6">
        <v>521826</v>
      </c>
      <c r="B1592" s="7" t="s">
        <v>381</v>
      </c>
      <c r="C1592" s="8"/>
      <c r="D1592" s="8"/>
    </row>
    <row r="1593" spans="1:4" x14ac:dyDescent="0.25">
      <c r="A1593" s="6">
        <v>521827</v>
      </c>
      <c r="B1593" s="7" t="s">
        <v>382</v>
      </c>
      <c r="C1593" s="8"/>
      <c r="D1593" s="8"/>
    </row>
    <row r="1594" spans="1:4" x14ac:dyDescent="0.25">
      <c r="A1594" s="6">
        <v>521828</v>
      </c>
      <c r="B1594" s="7" t="s">
        <v>413</v>
      </c>
      <c r="C1594" s="8"/>
      <c r="D1594" s="8"/>
    </row>
    <row r="1595" spans="1:4" x14ac:dyDescent="0.25">
      <c r="A1595" s="6">
        <v>521829</v>
      </c>
      <c r="B1595" s="7" t="s">
        <v>385</v>
      </c>
      <c r="C1595" s="8"/>
      <c r="D1595" s="8"/>
    </row>
    <row r="1596" spans="1:4" x14ac:dyDescent="0.25">
      <c r="A1596" s="6">
        <v>521830</v>
      </c>
      <c r="B1596" s="7" t="s">
        <v>414</v>
      </c>
      <c r="C1596" s="8"/>
      <c r="D1596" s="8"/>
    </row>
    <row r="1597" spans="1:4" x14ac:dyDescent="0.25">
      <c r="A1597" s="6">
        <v>521831</v>
      </c>
      <c r="B1597" s="7" t="s">
        <v>415</v>
      </c>
      <c r="C1597" s="8"/>
      <c r="D1597" s="8"/>
    </row>
    <row r="1598" spans="1:4" x14ac:dyDescent="0.25">
      <c r="A1598" s="6">
        <v>521832</v>
      </c>
      <c r="B1598" s="7" t="s">
        <v>359</v>
      </c>
      <c r="C1598" s="8"/>
      <c r="D1598" s="8"/>
    </row>
    <row r="1599" spans="1:4" x14ac:dyDescent="0.25">
      <c r="A1599" s="6">
        <v>521833</v>
      </c>
      <c r="B1599" s="7" t="s">
        <v>360</v>
      </c>
      <c r="C1599" s="8"/>
      <c r="D1599" s="8"/>
    </row>
    <row r="1600" spans="1:4" x14ac:dyDescent="0.25">
      <c r="A1600" s="16">
        <v>521834</v>
      </c>
      <c r="B1600" s="17" t="s">
        <v>388</v>
      </c>
      <c r="C1600" s="18"/>
      <c r="D1600" s="18"/>
    </row>
    <row r="1601" spans="1:4" x14ac:dyDescent="0.25">
      <c r="A1601" s="16">
        <v>521835</v>
      </c>
      <c r="B1601" s="17" t="s">
        <v>389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391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416</v>
      </c>
      <c r="C1610" s="14"/>
      <c r="D1610" s="14"/>
    </row>
    <row r="1611" spans="1:4" x14ac:dyDescent="0.25">
      <c r="A1611" s="3">
        <v>5301</v>
      </c>
      <c r="B1611" s="4" t="s">
        <v>417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/>
      <c r="D1617" s="8"/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34"/>
      <c r="D1626" s="34"/>
    </row>
    <row r="1627" spans="1:4" ht="15.75" thickBot="1" x14ac:dyDescent="0.3">
      <c r="A1627" s="9" t="s">
        <v>18</v>
      </c>
      <c r="B1627" s="10"/>
      <c r="C1627" s="11">
        <f>SUM(C1612:C1626)</f>
        <v>0</v>
      </c>
      <c r="D1627" s="11">
        <f>SUM(D1612:D1626)</f>
        <v>0</v>
      </c>
    </row>
    <row r="1628" spans="1:4" x14ac:dyDescent="0.25">
      <c r="A1628" s="12">
        <v>5302</v>
      </c>
      <c r="B1628" s="13" t="s">
        <v>325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/>
      <c r="D1634" s="8"/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/>
      <c r="D1636" s="8"/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/>
      <c r="D1643" s="8"/>
    </row>
    <row r="1644" spans="1:4" ht="15.75" thickBot="1" x14ac:dyDescent="0.3">
      <c r="A1644" s="9" t="s">
        <v>18</v>
      </c>
      <c r="B1644" s="10"/>
      <c r="C1644" s="11">
        <f>SUM(C1629:C1643)</f>
        <v>0</v>
      </c>
      <c r="D1644" s="11">
        <f>SUM(D1629:D1643)</f>
        <v>0</v>
      </c>
    </row>
    <row r="1645" spans="1:4" x14ac:dyDescent="0.25">
      <c r="A1645" s="12">
        <v>5303</v>
      </c>
      <c r="B1645" s="13" t="s">
        <v>418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/>
      <c r="D1651" s="8"/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24">
        <f>SUM(C1646:C1660)</f>
        <v>0</v>
      </c>
      <c r="D1661" s="24">
        <f>SUM(D1646:D1660)</f>
        <v>0</v>
      </c>
    </row>
    <row r="1662" spans="1:4" x14ac:dyDescent="0.25">
      <c r="A1662" s="12">
        <v>5304</v>
      </c>
      <c r="B1662" s="13" t="s">
        <v>419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1">
        <f>SUM(C1663:C1677)</f>
        <v>0</v>
      </c>
      <c r="D1678" s="51">
        <f>SUM(D1663:D1677)</f>
        <v>0</v>
      </c>
    </row>
    <row r="1679" spans="1:4" x14ac:dyDescent="0.25">
      <c r="A1679" s="12">
        <v>5305</v>
      </c>
      <c r="B1679" s="13" t="s">
        <v>420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329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331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332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0</v>
      </c>
      <c r="D1746" s="24">
        <f>SUM(D1731:D1745)</f>
        <v>0</v>
      </c>
    </row>
    <row r="1747" spans="1:4" x14ac:dyDescent="0.25">
      <c r="A1747" s="12">
        <v>5309</v>
      </c>
      <c r="B1747" s="13" t="s">
        <v>421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334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422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/>
      <c r="D1787" s="8"/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/>
      <c r="D1789" s="8"/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/>
      <c r="D1792" s="8"/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/>
      <c r="D1796" s="8"/>
    </row>
    <row r="1797" spans="1:4" ht="15.75" thickBot="1" x14ac:dyDescent="0.3">
      <c r="A1797" s="9" t="s">
        <v>18</v>
      </c>
      <c r="B1797" s="10"/>
      <c r="C1797" s="11">
        <f>SUM(C1782:C1796)</f>
        <v>0</v>
      </c>
      <c r="D1797" s="11">
        <f>SUM(D1782:D1796)</f>
        <v>0</v>
      </c>
    </row>
    <row r="1798" spans="1:4" x14ac:dyDescent="0.25">
      <c r="A1798" s="12">
        <v>5312</v>
      </c>
      <c r="B1798" s="13" t="s">
        <v>423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338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/>
      <c r="D1821" s="8"/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0</v>
      </c>
      <c r="D1831" s="11">
        <f>SUM(D1816:D1830)</f>
        <v>0</v>
      </c>
    </row>
    <row r="1832" spans="1:4" x14ac:dyDescent="0.25">
      <c r="A1832" s="12">
        <v>5314</v>
      </c>
      <c r="B1832" s="13" t="s">
        <v>424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425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347</v>
      </c>
      <c r="C1866" s="14"/>
      <c r="D1866" s="14"/>
    </row>
    <row r="1867" spans="1:4" x14ac:dyDescent="0.25">
      <c r="A1867" s="6">
        <v>531601</v>
      </c>
      <c r="B1867" s="7" t="s">
        <v>348</v>
      </c>
      <c r="C1867" s="8"/>
      <c r="D1867" s="8"/>
    </row>
    <row r="1868" spans="1:4" x14ac:dyDescent="0.25">
      <c r="A1868" s="6">
        <v>531602</v>
      </c>
      <c r="B1868" s="7" t="s">
        <v>349</v>
      </c>
      <c r="C1868" s="8"/>
      <c r="D1868" s="8"/>
    </row>
    <row r="1869" spans="1:4" x14ac:dyDescent="0.25">
      <c r="A1869" s="6">
        <v>531603</v>
      </c>
      <c r="B1869" s="7" t="s">
        <v>350</v>
      </c>
      <c r="C1869" s="8"/>
      <c r="D1869" s="8"/>
    </row>
    <row r="1870" spans="1:4" x14ac:dyDescent="0.25">
      <c r="A1870" s="6">
        <v>531604</v>
      </c>
      <c r="B1870" s="7" t="s">
        <v>352</v>
      </c>
      <c r="C1870" s="8"/>
      <c r="D1870" s="8"/>
    </row>
    <row r="1871" spans="1:4" x14ac:dyDescent="0.25">
      <c r="A1871" s="6">
        <v>531605</v>
      </c>
      <c r="B1871" s="7" t="s">
        <v>353</v>
      </c>
      <c r="C1871" s="8"/>
      <c r="D1871" s="8"/>
    </row>
    <row r="1872" spans="1:4" x14ac:dyDescent="0.25">
      <c r="A1872" s="6">
        <v>531606</v>
      </c>
      <c r="B1872" s="7" t="s">
        <v>354</v>
      </c>
      <c r="C1872" s="8"/>
      <c r="D1872" s="8"/>
    </row>
    <row r="1873" spans="1:4" x14ac:dyDescent="0.25">
      <c r="A1873" s="6">
        <v>531607</v>
      </c>
      <c r="B1873" s="7" t="s">
        <v>355</v>
      </c>
      <c r="C1873" s="8"/>
      <c r="D1873" s="8"/>
    </row>
    <row r="1874" spans="1:4" x14ac:dyDescent="0.25">
      <c r="A1874" s="6">
        <v>531608</v>
      </c>
      <c r="B1874" s="7" t="s">
        <v>356</v>
      </c>
      <c r="C1874" s="8"/>
      <c r="D1874" s="8"/>
    </row>
    <row r="1875" spans="1:4" x14ac:dyDescent="0.25">
      <c r="A1875" s="6">
        <v>531609</v>
      </c>
      <c r="B1875" s="7" t="s">
        <v>357</v>
      </c>
      <c r="C1875" s="8"/>
      <c r="D1875" s="8"/>
    </row>
    <row r="1876" spans="1:4" x14ac:dyDescent="0.25">
      <c r="A1876" s="6">
        <v>531610</v>
      </c>
      <c r="B1876" s="7" t="s">
        <v>358</v>
      </c>
      <c r="C1876" s="8"/>
      <c r="D1876" s="8"/>
    </row>
    <row r="1877" spans="1:4" x14ac:dyDescent="0.25">
      <c r="A1877" s="6">
        <v>531611</v>
      </c>
      <c r="B1877" s="7" t="s">
        <v>359</v>
      </c>
      <c r="C1877" s="8"/>
      <c r="D1877" s="8"/>
    </row>
    <row r="1878" spans="1:4" x14ac:dyDescent="0.25">
      <c r="A1878" s="6">
        <v>531612</v>
      </c>
      <c r="B1878" s="7" t="s">
        <v>360</v>
      </c>
      <c r="C1878" s="8"/>
      <c r="D1878" s="8"/>
    </row>
    <row r="1879" spans="1:4" x14ac:dyDescent="0.25">
      <c r="A1879" s="6">
        <v>531613</v>
      </c>
      <c r="B1879" s="7" t="s">
        <v>361</v>
      </c>
      <c r="C1879" s="8"/>
      <c r="D1879" s="8"/>
    </row>
    <row r="1880" spans="1:4" x14ac:dyDescent="0.25">
      <c r="A1880" s="6">
        <v>531614</v>
      </c>
      <c r="B1880" s="7" t="s">
        <v>362</v>
      </c>
      <c r="C1880" s="8"/>
      <c r="D1880" s="8"/>
    </row>
    <row r="1881" spans="1:4" x14ac:dyDescent="0.25">
      <c r="A1881" s="6">
        <v>531615</v>
      </c>
      <c r="B1881" s="7" t="s">
        <v>363</v>
      </c>
      <c r="C1881" s="8"/>
      <c r="D1881" s="8"/>
    </row>
    <row r="1882" spans="1:4" x14ac:dyDescent="0.25">
      <c r="A1882" s="6">
        <v>531616</v>
      </c>
      <c r="B1882" s="7" t="s">
        <v>364</v>
      </c>
      <c r="C1882" s="8"/>
      <c r="D1882" s="8"/>
    </row>
    <row r="1883" spans="1:4" x14ac:dyDescent="0.25">
      <c r="A1883" s="6">
        <v>531617</v>
      </c>
      <c r="B1883" s="7" t="s">
        <v>365</v>
      </c>
      <c r="C1883" s="8"/>
      <c r="D1883" s="8"/>
    </row>
    <row r="1884" spans="1:4" x14ac:dyDescent="0.25">
      <c r="A1884" s="6">
        <v>531618</v>
      </c>
      <c r="B1884" s="7" t="s">
        <v>366</v>
      </c>
      <c r="C1884" s="8"/>
      <c r="D1884" s="8"/>
    </row>
    <row r="1885" spans="1:4" x14ac:dyDescent="0.25">
      <c r="A1885" s="6">
        <v>531619</v>
      </c>
      <c r="B1885" s="7" t="s">
        <v>367</v>
      </c>
      <c r="C1885" s="8"/>
      <c r="D1885" s="8"/>
    </row>
    <row r="1886" spans="1:4" x14ac:dyDescent="0.25">
      <c r="A1886" s="6">
        <v>531620</v>
      </c>
      <c r="B1886" s="7" t="s">
        <v>368</v>
      </c>
      <c r="C1886" s="8"/>
      <c r="D1886" s="8"/>
    </row>
    <row r="1887" spans="1:4" x14ac:dyDescent="0.25">
      <c r="A1887" s="6">
        <v>531621</v>
      </c>
      <c r="B1887" s="7" t="s">
        <v>369</v>
      </c>
      <c r="C1887" s="8"/>
      <c r="D1887" s="8"/>
    </row>
    <row r="1888" spans="1:4" x14ac:dyDescent="0.25">
      <c r="A1888" s="6">
        <v>531622</v>
      </c>
      <c r="B1888" s="7" t="s">
        <v>370</v>
      </c>
      <c r="C1888" s="8"/>
      <c r="D1888" s="8"/>
    </row>
    <row r="1889" spans="1:4" x14ac:dyDescent="0.25">
      <c r="A1889" s="6">
        <v>531623</v>
      </c>
      <c r="B1889" s="7" t="s">
        <v>371</v>
      </c>
      <c r="C1889" s="8"/>
      <c r="D1889" s="8"/>
    </row>
    <row r="1890" spans="1:4" x14ac:dyDescent="0.25">
      <c r="A1890" s="6">
        <v>531624</v>
      </c>
      <c r="B1890" s="7" t="s">
        <v>372</v>
      </c>
      <c r="C1890" s="8"/>
      <c r="D1890" s="8"/>
    </row>
    <row r="1891" spans="1:4" x14ac:dyDescent="0.25">
      <c r="A1891" s="6">
        <v>531625</v>
      </c>
      <c r="B1891" s="7" t="s">
        <v>373</v>
      </c>
      <c r="C1891" s="8"/>
      <c r="D1891" s="8"/>
    </row>
    <row r="1892" spans="1:4" x14ac:dyDescent="0.25">
      <c r="A1892" s="6">
        <v>531626</v>
      </c>
      <c r="B1892" s="7" t="s">
        <v>374</v>
      </c>
      <c r="C1892" s="8"/>
      <c r="D1892" s="8"/>
    </row>
    <row r="1893" spans="1:4" x14ac:dyDescent="0.25">
      <c r="A1893" s="6">
        <v>531627</v>
      </c>
      <c r="B1893" s="7" t="s">
        <v>375</v>
      </c>
      <c r="C1893" s="8"/>
      <c r="D1893" s="8"/>
    </row>
    <row r="1894" spans="1:4" x14ac:dyDescent="0.25">
      <c r="A1894" s="6">
        <v>531628</v>
      </c>
      <c r="B1894" s="7" t="s">
        <v>376</v>
      </c>
      <c r="C1894" s="8"/>
      <c r="D1894" s="8"/>
    </row>
    <row r="1895" spans="1:4" x14ac:dyDescent="0.25">
      <c r="A1895" s="6">
        <v>531629</v>
      </c>
      <c r="B1895" s="7" t="s">
        <v>377</v>
      </c>
      <c r="C1895" s="8"/>
      <c r="D1895" s="8"/>
    </row>
    <row r="1896" spans="1:4" x14ac:dyDescent="0.25">
      <c r="A1896" s="6">
        <v>531630</v>
      </c>
      <c r="B1896" s="7" t="s">
        <v>378</v>
      </c>
      <c r="C1896" s="8"/>
      <c r="D1896" s="8"/>
    </row>
    <row r="1897" spans="1:4" x14ac:dyDescent="0.25">
      <c r="A1897" s="6">
        <v>531631</v>
      </c>
      <c r="B1897" s="7" t="s">
        <v>379</v>
      </c>
      <c r="C1897" s="8"/>
      <c r="D1897" s="8"/>
    </row>
    <row r="1898" spans="1:4" x14ac:dyDescent="0.25">
      <c r="A1898" s="6">
        <v>531632</v>
      </c>
      <c r="B1898" s="7" t="s">
        <v>380</v>
      </c>
      <c r="C1898" s="8"/>
      <c r="D1898" s="8"/>
    </row>
    <row r="1899" spans="1:4" x14ac:dyDescent="0.25">
      <c r="A1899" s="6">
        <v>531633</v>
      </c>
      <c r="B1899" s="7" t="s">
        <v>381</v>
      </c>
      <c r="C1899" s="8"/>
      <c r="D1899" s="8"/>
    </row>
    <row r="1900" spans="1:4" x14ac:dyDescent="0.25">
      <c r="A1900" s="6">
        <v>531634</v>
      </c>
      <c r="B1900" s="7" t="s">
        <v>382</v>
      </c>
      <c r="C1900" s="8"/>
      <c r="D1900" s="8"/>
    </row>
    <row r="1901" spans="1:4" x14ac:dyDescent="0.25">
      <c r="A1901" s="6">
        <v>531635</v>
      </c>
      <c r="B1901" s="7" t="s">
        <v>383</v>
      </c>
      <c r="C1901" s="8"/>
      <c r="D1901" s="8"/>
    </row>
    <row r="1902" spans="1:4" x14ac:dyDescent="0.25">
      <c r="A1902" s="6">
        <v>531636</v>
      </c>
      <c r="B1902" s="7" t="s">
        <v>384</v>
      </c>
      <c r="C1902" s="8"/>
      <c r="D1902" s="8"/>
    </row>
    <row r="1903" spans="1:4" x14ac:dyDescent="0.25">
      <c r="A1903" s="6">
        <v>531637</v>
      </c>
      <c r="B1903" s="7" t="s">
        <v>385</v>
      </c>
      <c r="C1903" s="8"/>
      <c r="D1903" s="8"/>
    </row>
    <row r="1904" spans="1:4" x14ac:dyDescent="0.25">
      <c r="A1904" s="6">
        <v>531638</v>
      </c>
      <c r="B1904" s="7" t="s">
        <v>414</v>
      </c>
      <c r="C1904" s="8"/>
      <c r="D1904" s="8"/>
    </row>
    <row r="1905" spans="1:4" x14ac:dyDescent="0.25">
      <c r="A1905" s="6">
        <v>531639</v>
      </c>
      <c r="B1905" s="7" t="s">
        <v>387</v>
      </c>
      <c r="C1905" s="8"/>
      <c r="D1905" s="8"/>
    </row>
    <row r="1906" spans="1:4" x14ac:dyDescent="0.25">
      <c r="A1906" s="6">
        <v>531640</v>
      </c>
      <c r="B1906" s="7" t="s">
        <v>388</v>
      </c>
      <c r="C1906" s="8"/>
      <c r="D1906" s="8"/>
    </row>
    <row r="1907" spans="1:4" x14ac:dyDescent="0.25">
      <c r="A1907" s="6">
        <v>531641</v>
      </c>
      <c r="B1907" s="7" t="s">
        <v>389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/>
      <c r="D1909" s="8"/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/>
      <c r="D1911" s="8"/>
    </row>
    <row r="1912" spans="1:4" x14ac:dyDescent="0.25">
      <c r="A1912" s="6">
        <v>531646</v>
      </c>
      <c r="B1912" s="7" t="s">
        <v>171</v>
      </c>
      <c r="C1912" s="8"/>
      <c r="D1912" s="8"/>
    </row>
    <row r="1913" spans="1:4" x14ac:dyDescent="0.25">
      <c r="A1913" s="6">
        <v>531647</v>
      </c>
      <c r="B1913" s="7" t="s">
        <v>390</v>
      </c>
      <c r="C1913" s="8"/>
      <c r="D1913" s="8"/>
    </row>
    <row r="1914" spans="1:4" x14ac:dyDescent="0.25">
      <c r="A1914" s="6">
        <v>531648</v>
      </c>
      <c r="B1914" s="7" t="s">
        <v>391</v>
      </c>
      <c r="C1914" s="8"/>
      <c r="D1914" s="8"/>
    </row>
    <row r="1915" spans="1:4" ht="15.75" thickBot="1" x14ac:dyDescent="0.3">
      <c r="A1915" s="6">
        <v>531660</v>
      </c>
      <c r="B1915" s="7" t="s">
        <v>38</v>
      </c>
      <c r="C1915" s="8"/>
      <c r="D1915" s="8"/>
    </row>
    <row r="1916" spans="1:4" x14ac:dyDescent="0.25">
      <c r="A1916" s="22" t="s">
        <v>18</v>
      </c>
      <c r="B1916" s="23"/>
      <c r="C1916" s="24">
        <f>SUM(C1867:C1915)</f>
        <v>0</v>
      </c>
      <c r="D1916" s="24">
        <f>SUM(D1867:D1915)</f>
        <v>0</v>
      </c>
    </row>
    <row r="1917" spans="1:4" x14ac:dyDescent="0.25">
      <c r="A1917" s="36">
        <v>5317</v>
      </c>
      <c r="B1917" s="37" t="s">
        <v>282</v>
      </c>
      <c r="C1917" s="38"/>
      <c r="D1917" s="38"/>
    </row>
    <row r="1918" spans="1:4" ht="15.75" thickBot="1" x14ac:dyDescent="0.3">
      <c r="A1918" s="52">
        <v>531701</v>
      </c>
      <c r="B1918" s="53" t="s">
        <v>292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426</v>
      </c>
      <c r="C1920" s="14"/>
      <c r="D1920" s="14"/>
    </row>
    <row r="1921" spans="1:4" x14ac:dyDescent="0.25">
      <c r="A1921" s="3">
        <v>5401</v>
      </c>
      <c r="B1921" s="4" t="s">
        <v>427</v>
      </c>
      <c r="C1921" s="8"/>
      <c r="D1921" s="8"/>
    </row>
    <row r="1922" spans="1:4" x14ac:dyDescent="0.25">
      <c r="A1922" s="6">
        <v>540101</v>
      </c>
      <c r="B1922" s="7" t="s">
        <v>94</v>
      </c>
      <c r="C1922" s="8">
        <v>4616693</v>
      </c>
      <c r="D1922" s="8">
        <v>13875064</v>
      </c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>
        <v>3648312</v>
      </c>
      <c r="D1926" s="8">
        <v>1804080</v>
      </c>
    </row>
    <row r="1927" spans="1:4" x14ac:dyDescent="0.25">
      <c r="A1927" s="6">
        <v>540106</v>
      </c>
      <c r="B1927" s="7" t="s">
        <v>99</v>
      </c>
      <c r="C1927" s="8">
        <v>19558209</v>
      </c>
      <c r="D1927" s="8">
        <v>25637206</v>
      </c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>
        <v>147668</v>
      </c>
      <c r="D1929" s="8">
        <v>229661</v>
      </c>
    </row>
    <row r="1930" spans="1:4" x14ac:dyDescent="0.25">
      <c r="A1930" s="6">
        <v>540109</v>
      </c>
      <c r="B1930" s="7" t="s">
        <v>102</v>
      </c>
      <c r="C1930" s="8">
        <v>674833</v>
      </c>
      <c r="D1930" s="8">
        <v>987495</v>
      </c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>
        <v>63051</v>
      </c>
      <c r="D1932" s="8">
        <v>435734</v>
      </c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28708766</v>
      </c>
      <c r="D1937" s="11">
        <f>SUM(D1922:D1936)</f>
        <v>42969240</v>
      </c>
    </row>
    <row r="1938" spans="1:4" x14ac:dyDescent="0.25">
      <c r="A1938" s="12">
        <v>5402</v>
      </c>
      <c r="B1938" s="13" t="s">
        <v>428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429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>
        <v>5821651</v>
      </c>
      <c r="D1956" s="8">
        <v>4697603</v>
      </c>
    </row>
    <row r="1957" spans="1:4" x14ac:dyDescent="0.25">
      <c r="A1957" s="6">
        <v>540302</v>
      </c>
      <c r="B1957" s="7" t="s">
        <v>95</v>
      </c>
      <c r="C1957" s="8">
        <v>5812681</v>
      </c>
      <c r="D1957" s="8">
        <v>4697603</v>
      </c>
    </row>
    <row r="1958" spans="1:4" x14ac:dyDescent="0.25">
      <c r="A1958" s="6">
        <v>540303</v>
      </c>
      <c r="B1958" s="7" t="s">
        <v>96</v>
      </c>
      <c r="C1958" s="8">
        <v>108179</v>
      </c>
      <c r="D1958" s="8">
        <v>21511</v>
      </c>
    </row>
    <row r="1959" spans="1:4" x14ac:dyDescent="0.25">
      <c r="A1959" s="6">
        <v>540304</v>
      </c>
      <c r="B1959" s="7" t="s">
        <v>97</v>
      </c>
      <c r="C1959" s="8"/>
      <c r="D1959" s="8">
        <v>6413</v>
      </c>
    </row>
    <row r="1960" spans="1:4" x14ac:dyDescent="0.25">
      <c r="A1960" s="6">
        <v>540305</v>
      </c>
      <c r="B1960" s="7" t="s">
        <v>98</v>
      </c>
      <c r="C1960" s="8">
        <v>1211323</v>
      </c>
      <c r="D1960" s="8">
        <v>733801</v>
      </c>
    </row>
    <row r="1961" spans="1:4" x14ac:dyDescent="0.25">
      <c r="A1961" s="6">
        <v>540306</v>
      </c>
      <c r="B1961" s="7" t="s">
        <v>99</v>
      </c>
      <c r="C1961" s="8">
        <v>30159872</v>
      </c>
      <c r="D1961" s="8">
        <v>18508176</v>
      </c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>
        <v>1466813</v>
      </c>
      <c r="D1963" s="18">
        <v>999544</v>
      </c>
    </row>
    <row r="1964" spans="1:4" x14ac:dyDescent="0.25">
      <c r="A1964" s="6">
        <v>540309</v>
      </c>
      <c r="B1964" s="7" t="s">
        <v>102</v>
      </c>
      <c r="C1964" s="8">
        <v>1918844</v>
      </c>
      <c r="D1964" s="8">
        <v>2767377</v>
      </c>
    </row>
    <row r="1965" spans="1:4" x14ac:dyDescent="0.25">
      <c r="A1965" s="6">
        <v>540310</v>
      </c>
      <c r="B1965" s="7" t="s">
        <v>103</v>
      </c>
      <c r="C1965" s="8">
        <v>37583</v>
      </c>
      <c r="D1965" s="8">
        <v>28176</v>
      </c>
    </row>
    <row r="1966" spans="1:4" x14ac:dyDescent="0.25">
      <c r="A1966" s="6">
        <v>540311</v>
      </c>
      <c r="B1966" s="7" t="s">
        <v>104</v>
      </c>
      <c r="C1966" s="8">
        <v>214295</v>
      </c>
      <c r="D1966" s="8">
        <v>153393</v>
      </c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>
        <v>317948</v>
      </c>
      <c r="D1970" s="34">
        <v>298240</v>
      </c>
    </row>
    <row r="1971" spans="1:4" ht="15.75" thickBot="1" x14ac:dyDescent="0.3">
      <c r="A1971" s="9" t="s">
        <v>18</v>
      </c>
      <c r="B1971" s="10"/>
      <c r="C1971" s="11">
        <f>SUM(C1956:C1970)</f>
        <v>47069189</v>
      </c>
      <c r="D1971" s="11">
        <f>SUM(D1956:D1970)</f>
        <v>32911837</v>
      </c>
    </row>
    <row r="1972" spans="1:4" x14ac:dyDescent="0.25">
      <c r="A1972" s="12">
        <v>5404</v>
      </c>
      <c r="B1972" s="13" t="s">
        <v>325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430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>
        <v>1879041</v>
      </c>
      <c r="D2007" s="8">
        <v>1391797</v>
      </c>
    </row>
    <row r="2008" spans="1:4" x14ac:dyDescent="0.25">
      <c r="A2008" s="6">
        <v>540602</v>
      </c>
      <c r="B2008" s="7" t="s">
        <v>95</v>
      </c>
      <c r="C2008" s="8">
        <v>1879041</v>
      </c>
      <c r="D2008" s="8">
        <v>1391797</v>
      </c>
    </row>
    <row r="2009" spans="1:4" x14ac:dyDescent="0.25">
      <c r="A2009" s="6">
        <v>540603</v>
      </c>
      <c r="B2009" s="7" t="s">
        <v>96</v>
      </c>
      <c r="C2009" s="8">
        <v>8605</v>
      </c>
      <c r="D2009" s="8">
        <v>31918</v>
      </c>
    </row>
    <row r="2010" spans="1:4" x14ac:dyDescent="0.25">
      <c r="A2010" s="6">
        <v>540604</v>
      </c>
      <c r="B2010" s="7" t="s">
        <v>97</v>
      </c>
      <c r="C2010" s="8">
        <v>2565</v>
      </c>
      <c r="D2010" s="8">
        <v>-59483</v>
      </c>
    </row>
    <row r="2011" spans="1:4" x14ac:dyDescent="0.25">
      <c r="A2011" s="6">
        <v>540605</v>
      </c>
      <c r="B2011" s="7" t="s">
        <v>98</v>
      </c>
      <c r="C2011" s="8">
        <v>110070</v>
      </c>
      <c r="D2011" s="8">
        <v>261759</v>
      </c>
    </row>
    <row r="2012" spans="1:4" x14ac:dyDescent="0.25">
      <c r="A2012" s="6">
        <v>540606</v>
      </c>
      <c r="B2012" s="7" t="s">
        <v>99</v>
      </c>
      <c r="C2012" s="8">
        <v>7403270</v>
      </c>
      <c r="D2012" s="8">
        <v>18069139</v>
      </c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>
        <v>399817</v>
      </c>
      <c r="D2014" s="18">
        <v>372200</v>
      </c>
    </row>
    <row r="2015" spans="1:4" x14ac:dyDescent="0.25">
      <c r="A2015" s="6">
        <v>540609</v>
      </c>
      <c r="B2015" s="7" t="s">
        <v>102</v>
      </c>
      <c r="C2015" s="8">
        <v>1106951</v>
      </c>
      <c r="D2015" s="8">
        <v>513353</v>
      </c>
    </row>
    <row r="2016" spans="1:4" x14ac:dyDescent="0.25">
      <c r="A2016" s="6">
        <v>540610</v>
      </c>
      <c r="B2016" s="7" t="s">
        <v>103</v>
      </c>
      <c r="C2016" s="8">
        <v>11271</v>
      </c>
      <c r="D2016" s="8">
        <v>13844</v>
      </c>
    </row>
    <row r="2017" spans="1:4" x14ac:dyDescent="0.25">
      <c r="A2017" s="6">
        <v>540611</v>
      </c>
      <c r="B2017" s="7" t="s">
        <v>104</v>
      </c>
      <c r="C2017" s="8">
        <v>61357</v>
      </c>
      <c r="D2017" s="8">
        <v>39610</v>
      </c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>
        <v>119296</v>
      </c>
      <c r="D2021" s="34">
        <v>157969</v>
      </c>
    </row>
    <row r="2022" spans="1:4" ht="15.75" thickBot="1" x14ac:dyDescent="0.3">
      <c r="A2022" s="9" t="s">
        <v>18</v>
      </c>
      <c r="B2022" s="10"/>
      <c r="C2022" s="11">
        <f>SUM(C2007:C2021)</f>
        <v>12981284</v>
      </c>
      <c r="D2022" s="11">
        <f>SUM(D2007:D2021)</f>
        <v>22183903</v>
      </c>
    </row>
    <row r="2023" spans="1:4" x14ac:dyDescent="0.25">
      <c r="A2023" s="12">
        <v>5407</v>
      </c>
      <c r="B2023" s="13" t="s">
        <v>431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>
        <v>3091469</v>
      </c>
      <c r="D2024" s="8">
        <v>1900523</v>
      </c>
    </row>
    <row r="2025" spans="1:4" x14ac:dyDescent="0.25">
      <c r="A2025" s="6">
        <v>540702</v>
      </c>
      <c r="B2025" s="7" t="s">
        <v>95</v>
      </c>
      <c r="C2025" s="8">
        <v>1597194</v>
      </c>
      <c r="D2025" s="8">
        <v>1115935</v>
      </c>
    </row>
    <row r="2026" spans="1:4" x14ac:dyDescent="0.25">
      <c r="A2026" s="6">
        <v>540703</v>
      </c>
      <c r="B2026" s="7" t="s">
        <v>96</v>
      </c>
      <c r="C2026" s="8">
        <v>5262</v>
      </c>
      <c r="D2026" s="8">
        <v>7845</v>
      </c>
    </row>
    <row r="2027" spans="1:4" x14ac:dyDescent="0.25">
      <c r="A2027" s="6">
        <v>540704</v>
      </c>
      <c r="B2027" s="7" t="s">
        <v>97</v>
      </c>
      <c r="C2027" s="8"/>
      <c r="D2027" s="8">
        <v>-1151</v>
      </c>
    </row>
    <row r="2028" spans="1:4" x14ac:dyDescent="0.25">
      <c r="A2028" s="6">
        <v>540705</v>
      </c>
      <c r="B2028" s="7" t="s">
        <v>98</v>
      </c>
      <c r="C2028" s="8">
        <v>11756</v>
      </c>
      <c r="D2028" s="8">
        <v>4578</v>
      </c>
    </row>
    <row r="2029" spans="1:4" x14ac:dyDescent="0.25">
      <c r="A2029" s="6">
        <v>540706</v>
      </c>
      <c r="B2029" s="7" t="s">
        <v>99</v>
      </c>
      <c r="C2029" s="8">
        <v>341125</v>
      </c>
      <c r="D2029" s="8">
        <v>287466</v>
      </c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>
        <v>298505</v>
      </c>
      <c r="D2031" s="18">
        <v>329878</v>
      </c>
    </row>
    <row r="2032" spans="1:4" x14ac:dyDescent="0.25">
      <c r="A2032" s="6">
        <v>540709</v>
      </c>
      <c r="B2032" s="7" t="s">
        <v>102</v>
      </c>
      <c r="C2032" s="8">
        <v>642990</v>
      </c>
      <c r="D2032" s="8">
        <v>764411</v>
      </c>
    </row>
    <row r="2033" spans="1:4" x14ac:dyDescent="0.25">
      <c r="A2033" s="6">
        <v>540710</v>
      </c>
      <c r="B2033" s="7" t="s">
        <v>103</v>
      </c>
      <c r="C2033" s="8">
        <v>6987</v>
      </c>
      <c r="D2033" s="8">
        <v>23231</v>
      </c>
    </row>
    <row r="2034" spans="1:4" x14ac:dyDescent="0.25">
      <c r="A2034" s="6">
        <v>540711</v>
      </c>
      <c r="B2034" s="7" t="s">
        <v>104</v>
      </c>
      <c r="C2034" s="8">
        <v>64386</v>
      </c>
      <c r="D2034" s="8">
        <v>40867</v>
      </c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>
        <v>180126</v>
      </c>
      <c r="D2038" s="34">
        <v>184204</v>
      </c>
    </row>
    <row r="2039" spans="1:4" ht="15.75" thickBot="1" x14ac:dyDescent="0.3">
      <c r="A2039" s="9" t="s">
        <v>18</v>
      </c>
      <c r="B2039" s="10"/>
      <c r="C2039" s="11">
        <f>SUM(C2024:C2038)</f>
        <v>6239800</v>
      </c>
      <c r="D2039" s="11">
        <f>SUM(D2024:D2038)</f>
        <v>4657787</v>
      </c>
    </row>
    <row r="2040" spans="1:4" x14ac:dyDescent="0.25">
      <c r="A2040" s="12">
        <v>5408</v>
      </c>
      <c r="B2040" s="13" t="s">
        <v>405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>
        <v>8310</v>
      </c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8310</v>
      </c>
    </row>
    <row r="2057" spans="1:4" x14ac:dyDescent="0.25">
      <c r="A2057" s="12">
        <v>5409</v>
      </c>
      <c r="B2057" s="13" t="s">
        <v>406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>
        <v>21346776</v>
      </c>
      <c r="D2058" s="8">
        <v>11208403</v>
      </c>
    </row>
    <row r="2059" spans="1:4" x14ac:dyDescent="0.25">
      <c r="A2059" s="6">
        <v>540902</v>
      </c>
      <c r="B2059" s="7" t="s">
        <v>95</v>
      </c>
      <c r="C2059" s="8">
        <v>21346776</v>
      </c>
      <c r="D2059" s="8">
        <v>11208403</v>
      </c>
    </row>
    <row r="2060" spans="1:4" x14ac:dyDescent="0.25">
      <c r="A2060" s="6">
        <v>540903</v>
      </c>
      <c r="B2060" s="7" t="s">
        <v>96</v>
      </c>
      <c r="C2060" s="8">
        <v>48184</v>
      </c>
      <c r="D2060" s="8">
        <v>52935</v>
      </c>
    </row>
    <row r="2061" spans="1:4" x14ac:dyDescent="0.25">
      <c r="A2061" s="6">
        <v>540904</v>
      </c>
      <c r="B2061" s="7" t="s">
        <v>97</v>
      </c>
      <c r="C2061" s="8">
        <v>-3</v>
      </c>
      <c r="D2061" s="8">
        <v>10157</v>
      </c>
    </row>
    <row r="2062" spans="1:4" x14ac:dyDescent="0.25">
      <c r="A2062" s="6">
        <v>540905</v>
      </c>
      <c r="B2062" s="7" t="s">
        <v>98</v>
      </c>
      <c r="C2062" s="8">
        <v>126239</v>
      </c>
      <c r="D2062" s="8">
        <v>114153</v>
      </c>
    </row>
    <row r="2063" spans="1:4" x14ac:dyDescent="0.25">
      <c r="A2063" s="6">
        <v>540906</v>
      </c>
      <c r="B2063" s="7" t="s">
        <v>99</v>
      </c>
      <c r="C2063" s="8">
        <v>3740401</v>
      </c>
      <c r="D2063" s="8">
        <v>3506860</v>
      </c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>
        <v>2507528</v>
      </c>
      <c r="D2065" s="8">
        <v>2599727</v>
      </c>
    </row>
    <row r="2066" spans="1:4" x14ac:dyDescent="0.25">
      <c r="A2066" s="6">
        <v>540909</v>
      </c>
      <c r="B2066" s="7" t="s">
        <v>102</v>
      </c>
      <c r="C2066" s="8">
        <v>5803470</v>
      </c>
      <c r="D2066" s="8">
        <v>6638272</v>
      </c>
    </row>
    <row r="2067" spans="1:4" x14ac:dyDescent="0.25">
      <c r="A2067" s="6">
        <v>540910</v>
      </c>
      <c r="B2067" s="7" t="s">
        <v>103</v>
      </c>
      <c r="C2067" s="8">
        <v>66722</v>
      </c>
      <c r="D2067" s="8">
        <v>217014</v>
      </c>
    </row>
    <row r="2068" spans="1:4" x14ac:dyDescent="0.25">
      <c r="A2068" s="6">
        <v>540911</v>
      </c>
      <c r="B2068" s="7" t="s">
        <v>104</v>
      </c>
      <c r="C2068" s="8">
        <v>589616</v>
      </c>
      <c r="D2068" s="8">
        <v>376535</v>
      </c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>
        <v>327123</v>
      </c>
      <c r="D2072" s="34">
        <v>645941</v>
      </c>
    </row>
    <row r="2073" spans="1:4" ht="15.75" thickBot="1" x14ac:dyDescent="0.3">
      <c r="A2073" s="9" t="s">
        <v>18</v>
      </c>
      <c r="B2073" s="10"/>
      <c r="C2073" s="11">
        <f>SUM(C2058:C2072)</f>
        <v>55902832</v>
      </c>
      <c r="D2073" s="11">
        <f>SUM(D2058:D2072)</f>
        <v>36578400</v>
      </c>
    </row>
    <row r="2074" spans="1:4" x14ac:dyDescent="0.25">
      <c r="A2074" s="12">
        <v>5410</v>
      </c>
      <c r="B2074" s="13" t="s">
        <v>407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>
        <v>857667</v>
      </c>
      <c r="D2075" s="8">
        <v>2761220</v>
      </c>
    </row>
    <row r="2076" spans="1:4" x14ac:dyDescent="0.25">
      <c r="A2076" s="6">
        <v>541002</v>
      </c>
      <c r="B2076" s="7" t="s">
        <v>95</v>
      </c>
      <c r="C2076" s="8">
        <v>857667</v>
      </c>
      <c r="D2076" s="8">
        <v>2761220</v>
      </c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>
        <v>146369</v>
      </c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>
        <v>42678</v>
      </c>
      <c r="D2082" s="8">
        <v>399457</v>
      </c>
    </row>
    <row r="2083" spans="1:4" x14ac:dyDescent="0.25">
      <c r="A2083" s="6">
        <v>541009</v>
      </c>
      <c r="B2083" s="7" t="s">
        <v>102</v>
      </c>
      <c r="C2083" s="8">
        <v>443226</v>
      </c>
      <c r="D2083" s="8">
        <v>423348</v>
      </c>
    </row>
    <row r="2084" spans="1:4" x14ac:dyDescent="0.25">
      <c r="A2084" s="6">
        <v>541010</v>
      </c>
      <c r="B2084" s="7" t="s">
        <v>103</v>
      </c>
      <c r="C2084" s="8">
        <v>-153</v>
      </c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>
        <v>1203374</v>
      </c>
      <c r="D2089" s="34">
        <v>955585</v>
      </c>
    </row>
    <row r="2090" spans="1:4" ht="15.75" thickBot="1" x14ac:dyDescent="0.3">
      <c r="A2090" s="9" t="s">
        <v>18</v>
      </c>
      <c r="B2090" s="10"/>
      <c r="C2090" s="11">
        <f>SUM(C2075:C2089)</f>
        <v>3550828</v>
      </c>
      <c r="D2090" s="11">
        <f>SUM(D2075:D2089)</f>
        <v>7300830</v>
      </c>
    </row>
    <row r="2091" spans="1:4" x14ac:dyDescent="0.25">
      <c r="A2091" s="12">
        <v>5411</v>
      </c>
      <c r="B2091" s="13" t="s">
        <v>408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>
        <v>288318</v>
      </c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>
        <v>414768</v>
      </c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288318</v>
      </c>
      <c r="D2107" s="11">
        <f>SUM(D2092:D2106)</f>
        <v>414768</v>
      </c>
    </row>
    <row r="2108" spans="1:4" x14ac:dyDescent="0.25">
      <c r="A2108" s="12">
        <v>5412</v>
      </c>
      <c r="B2108" s="13" t="s">
        <v>432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410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>
        <v>12220315</v>
      </c>
      <c r="D2127" s="8">
        <v>9807742</v>
      </c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>
        <v>15000000</v>
      </c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12220315</v>
      </c>
      <c r="D2141" s="11">
        <f>SUM(D2126:D2140)</f>
        <v>24807742</v>
      </c>
    </row>
    <row r="2142" spans="1:4" x14ac:dyDescent="0.25">
      <c r="A2142" s="12">
        <v>5414</v>
      </c>
      <c r="B2142" s="13" t="s">
        <v>422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>
        <v>13326467</v>
      </c>
      <c r="D2143" s="8">
        <v>10433497</v>
      </c>
    </row>
    <row r="2144" spans="1:4" x14ac:dyDescent="0.25">
      <c r="A2144" s="6">
        <v>541402</v>
      </c>
      <c r="B2144" s="7" t="s">
        <v>95</v>
      </c>
      <c r="C2144" s="8">
        <v>13326467</v>
      </c>
      <c r="D2144" s="8">
        <v>10433498</v>
      </c>
    </row>
    <row r="2145" spans="1:4" x14ac:dyDescent="0.25">
      <c r="A2145" s="6">
        <v>541403</v>
      </c>
      <c r="B2145" s="7" t="s">
        <v>96</v>
      </c>
      <c r="C2145" s="8">
        <v>288412</v>
      </c>
      <c r="D2145" s="8">
        <v>59798</v>
      </c>
    </row>
    <row r="2146" spans="1:4" x14ac:dyDescent="0.25">
      <c r="A2146" s="6">
        <v>541404</v>
      </c>
      <c r="B2146" s="7" t="s">
        <v>97</v>
      </c>
      <c r="C2146" s="8"/>
      <c r="D2146" s="8">
        <v>17381</v>
      </c>
    </row>
    <row r="2147" spans="1:4" x14ac:dyDescent="0.25">
      <c r="A2147" s="6">
        <v>541405</v>
      </c>
      <c r="B2147" s="7" t="s">
        <v>98</v>
      </c>
      <c r="C2147" s="8">
        <v>922887</v>
      </c>
      <c r="D2147" s="8">
        <v>548547</v>
      </c>
    </row>
    <row r="2148" spans="1:4" x14ac:dyDescent="0.25">
      <c r="A2148" s="6">
        <v>541406</v>
      </c>
      <c r="B2148" s="7" t="s">
        <v>99</v>
      </c>
      <c r="C2148" s="8">
        <v>27839376</v>
      </c>
      <c r="D2148" s="8">
        <v>33253473</v>
      </c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>
        <v>3908365</v>
      </c>
      <c r="D2150" s="8">
        <v>3085173</v>
      </c>
    </row>
    <row r="2151" spans="1:4" x14ac:dyDescent="0.25">
      <c r="A2151" s="6">
        <v>541409</v>
      </c>
      <c r="B2151" s="7" t="s">
        <v>102</v>
      </c>
      <c r="C2151" s="8">
        <v>3655841</v>
      </c>
      <c r="D2151" s="8">
        <v>5933190</v>
      </c>
    </row>
    <row r="2152" spans="1:4" x14ac:dyDescent="0.25">
      <c r="A2152" s="6">
        <v>541410</v>
      </c>
      <c r="B2152" s="7" t="s">
        <v>103</v>
      </c>
      <c r="C2152" s="8">
        <v>28469</v>
      </c>
      <c r="D2152" s="8">
        <v>140899</v>
      </c>
    </row>
    <row r="2153" spans="1:4" x14ac:dyDescent="0.25">
      <c r="A2153" s="6">
        <v>541411</v>
      </c>
      <c r="B2153" s="7" t="s">
        <v>104</v>
      </c>
      <c r="C2153" s="8">
        <v>504237</v>
      </c>
      <c r="D2153" s="8">
        <v>400722</v>
      </c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>
        <v>590338</v>
      </c>
      <c r="D2157" s="34">
        <v>710382</v>
      </c>
    </row>
    <row r="2158" spans="1:4" ht="15.75" thickBot="1" x14ac:dyDescent="0.3">
      <c r="A2158" s="9" t="s">
        <v>18</v>
      </c>
      <c r="B2158" s="10"/>
      <c r="C2158" s="11">
        <f>SUM(C2143:C2157)</f>
        <v>64390859</v>
      </c>
      <c r="D2158" s="11">
        <f>SUM(D2143:D2157)</f>
        <v>65016560</v>
      </c>
    </row>
    <row r="2159" spans="1:4" x14ac:dyDescent="0.25">
      <c r="A2159" s="12">
        <v>5415</v>
      </c>
      <c r="B2159" s="13" t="s">
        <v>433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>
        <v>5587849</v>
      </c>
      <c r="D2160" s="8">
        <v>4315430</v>
      </c>
    </row>
    <row r="2161" spans="1:4" x14ac:dyDescent="0.25">
      <c r="A2161" s="6">
        <v>541502</v>
      </c>
      <c r="B2161" s="7" t="s">
        <v>95</v>
      </c>
      <c r="C2161" s="8">
        <v>9510946</v>
      </c>
      <c r="D2161" s="8">
        <v>8767714</v>
      </c>
    </row>
    <row r="2162" spans="1:4" x14ac:dyDescent="0.25">
      <c r="A2162" s="6">
        <v>541503</v>
      </c>
      <c r="B2162" s="7" t="s">
        <v>96</v>
      </c>
      <c r="C2162" s="8">
        <v>21174</v>
      </c>
      <c r="D2162" s="8">
        <v>13315</v>
      </c>
    </row>
    <row r="2163" spans="1:4" x14ac:dyDescent="0.25">
      <c r="A2163" s="6">
        <v>541504</v>
      </c>
      <c r="B2163" s="7" t="s">
        <v>97</v>
      </c>
      <c r="C2163" s="8">
        <v>7387</v>
      </c>
      <c r="D2163" s="8">
        <v>2341</v>
      </c>
    </row>
    <row r="2164" spans="1:4" x14ac:dyDescent="0.25">
      <c r="A2164" s="6">
        <v>541505</v>
      </c>
      <c r="B2164" s="7" t="s">
        <v>98</v>
      </c>
      <c r="C2164" s="8">
        <v>17123</v>
      </c>
      <c r="D2164" s="8">
        <v>47493</v>
      </c>
    </row>
    <row r="2165" spans="1:4" x14ac:dyDescent="0.25">
      <c r="A2165" s="6">
        <v>541506</v>
      </c>
      <c r="B2165" s="7" t="s">
        <v>99</v>
      </c>
      <c r="C2165" s="8">
        <v>7402743</v>
      </c>
      <c r="D2165" s="8">
        <v>1585671</v>
      </c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>
        <v>1199674</v>
      </c>
      <c r="D2167" s="8">
        <v>840289</v>
      </c>
    </row>
    <row r="2168" spans="1:4" x14ac:dyDescent="0.25">
      <c r="A2168" s="6">
        <v>541509</v>
      </c>
      <c r="B2168" s="7" t="s">
        <v>102</v>
      </c>
      <c r="C2168" s="8">
        <v>2990556</v>
      </c>
      <c r="D2168" s="8">
        <v>1260899</v>
      </c>
    </row>
    <row r="2169" spans="1:4" x14ac:dyDescent="0.25">
      <c r="A2169" s="6">
        <v>541510</v>
      </c>
      <c r="B2169" s="7" t="s">
        <v>103</v>
      </c>
      <c r="C2169" s="8">
        <v>86806</v>
      </c>
      <c r="D2169" s="8">
        <v>77422</v>
      </c>
    </row>
    <row r="2170" spans="1:4" x14ac:dyDescent="0.25">
      <c r="A2170" s="6">
        <v>541511</v>
      </c>
      <c r="B2170" s="7" t="s">
        <v>104</v>
      </c>
      <c r="C2170" s="8">
        <v>150614</v>
      </c>
      <c r="D2170" s="8">
        <v>63520</v>
      </c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>
        <v>640610</v>
      </c>
      <c r="D2174" s="34">
        <v>646518</v>
      </c>
    </row>
    <row r="2175" spans="1:4" ht="15.75" thickBot="1" x14ac:dyDescent="0.3">
      <c r="A2175" s="9" t="s">
        <v>18</v>
      </c>
      <c r="B2175" s="10"/>
      <c r="C2175" s="11">
        <f>SUM(C2160:C2174)</f>
        <v>27615482</v>
      </c>
      <c r="D2175" s="11">
        <f>SUM(D2160:D2174)</f>
        <v>17620612</v>
      </c>
    </row>
    <row r="2176" spans="1:4" x14ac:dyDescent="0.25">
      <c r="A2176" s="12">
        <v>5416</v>
      </c>
      <c r="B2176" s="13" t="s">
        <v>338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>
        <v>36245999</v>
      </c>
      <c r="D2177" s="8">
        <v>44912445</v>
      </c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>
        <v>45921</v>
      </c>
      <c r="D2179" s="8">
        <v>45920</v>
      </c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>
        <v>25082</v>
      </c>
      <c r="D2181" s="8">
        <v>25082</v>
      </c>
    </row>
    <row r="2182" spans="1:4" x14ac:dyDescent="0.25">
      <c r="A2182" s="6">
        <v>541606</v>
      </c>
      <c r="B2182" s="7" t="s">
        <v>99</v>
      </c>
      <c r="C2182" s="8">
        <v>200000</v>
      </c>
      <c r="D2182" s="8">
        <v>200000</v>
      </c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>
        <v>5073273</v>
      </c>
      <c r="D2184" s="8">
        <v>5079380</v>
      </c>
    </row>
    <row r="2185" spans="1:4" x14ac:dyDescent="0.25">
      <c r="A2185" s="6">
        <v>541609</v>
      </c>
      <c r="B2185" s="7" t="s">
        <v>102</v>
      </c>
      <c r="C2185" s="8">
        <v>1394259</v>
      </c>
      <c r="D2185" s="8">
        <v>789560</v>
      </c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>
        <v>18000</v>
      </c>
      <c r="D2187" s="8">
        <v>18000</v>
      </c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>
        <v>10559459</v>
      </c>
      <c r="D2191" s="34">
        <v>10559459</v>
      </c>
    </row>
    <row r="2192" spans="1:4" ht="15.75" thickBot="1" x14ac:dyDescent="0.3">
      <c r="A2192" s="9" t="s">
        <v>18</v>
      </c>
      <c r="B2192" s="10"/>
      <c r="C2192" s="11">
        <f>SUM(C2177:C2191)</f>
        <v>53561993</v>
      </c>
      <c r="D2192" s="11">
        <f>SUM(D2177:D2191)</f>
        <v>61629846</v>
      </c>
    </row>
    <row r="2193" spans="1:4" x14ac:dyDescent="0.25">
      <c r="A2193" s="12">
        <v>5417</v>
      </c>
      <c r="B2193" s="13" t="s">
        <v>434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>
        <v>29072768</v>
      </c>
      <c r="D2194" s="8">
        <v>21939256</v>
      </c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>
        <v>39033</v>
      </c>
      <c r="D2196" s="8">
        <v>39033</v>
      </c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>
        <v>21320</v>
      </c>
      <c r="D2198" s="8">
        <v>21250</v>
      </c>
    </row>
    <row r="2199" spans="1:4" x14ac:dyDescent="0.25">
      <c r="A2199" s="6">
        <v>541706</v>
      </c>
      <c r="B2199" s="7" t="s">
        <v>99</v>
      </c>
      <c r="C2199" s="8">
        <v>170000</v>
      </c>
      <c r="D2199" s="8">
        <v>170000</v>
      </c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>
        <v>3570426</v>
      </c>
      <c r="D2201" s="8">
        <v>3908162</v>
      </c>
    </row>
    <row r="2202" spans="1:4" x14ac:dyDescent="0.25">
      <c r="A2202" s="6">
        <v>541709</v>
      </c>
      <c r="B2202" s="7" t="s">
        <v>102</v>
      </c>
      <c r="C2202" s="8">
        <v>478411</v>
      </c>
      <c r="D2202" s="8">
        <v>286979</v>
      </c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>
        <v>15300</v>
      </c>
      <c r="D2204" s="8">
        <v>15300</v>
      </c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>
        <v>7754269</v>
      </c>
      <c r="D2208" s="34">
        <v>7754269</v>
      </c>
    </row>
    <row r="2209" spans="1:4" ht="15.75" thickBot="1" x14ac:dyDescent="0.3">
      <c r="A2209" s="9" t="s">
        <v>18</v>
      </c>
      <c r="B2209" s="10"/>
      <c r="C2209" s="11">
        <f>SUM(C2194:C2208)</f>
        <v>41121527</v>
      </c>
      <c r="D2209" s="11">
        <f>SUM(D2194:D2208)</f>
        <v>34134249</v>
      </c>
    </row>
    <row r="2210" spans="1:4" x14ac:dyDescent="0.25">
      <c r="A2210" s="12">
        <v>5418</v>
      </c>
      <c r="B2210" s="13" t="s">
        <v>435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347</v>
      </c>
      <c r="C2227" s="14"/>
      <c r="D2227" s="14"/>
    </row>
    <row r="2228" spans="1:4" x14ac:dyDescent="0.25">
      <c r="A2228" s="6">
        <v>541901</v>
      </c>
      <c r="B2228" s="7" t="s">
        <v>436</v>
      </c>
      <c r="C2228" s="8">
        <v>2303460</v>
      </c>
      <c r="D2228" s="8">
        <v>1999800</v>
      </c>
    </row>
    <row r="2229" spans="1:4" x14ac:dyDescent="0.25">
      <c r="A2229" s="6">
        <v>541902</v>
      </c>
      <c r="B2229" s="7" t="s">
        <v>352</v>
      </c>
      <c r="C2229" s="8"/>
      <c r="D2229" s="8"/>
    </row>
    <row r="2230" spans="1:4" x14ac:dyDescent="0.25">
      <c r="A2230" s="6">
        <v>541903</v>
      </c>
      <c r="B2230" s="7" t="s">
        <v>353</v>
      </c>
      <c r="C2230" s="8">
        <v>150124</v>
      </c>
      <c r="D2230" s="8">
        <v>119420</v>
      </c>
    </row>
    <row r="2231" spans="1:4" x14ac:dyDescent="0.25">
      <c r="A2231" s="6">
        <v>541904</v>
      </c>
      <c r="B2231" s="7" t="s">
        <v>354</v>
      </c>
      <c r="C2231" s="8">
        <v>1115961</v>
      </c>
      <c r="D2231" s="8">
        <v>880739</v>
      </c>
    </row>
    <row r="2232" spans="1:4" x14ac:dyDescent="0.25">
      <c r="A2232" s="6">
        <v>541905</v>
      </c>
      <c r="B2232" s="7" t="s">
        <v>355</v>
      </c>
      <c r="C2232" s="8"/>
      <c r="D2232" s="8"/>
    </row>
    <row r="2233" spans="1:4" x14ac:dyDescent="0.25">
      <c r="A2233" s="6">
        <v>541906</v>
      </c>
      <c r="B2233" s="7" t="s">
        <v>356</v>
      </c>
      <c r="C2233" s="8">
        <v>44671</v>
      </c>
      <c r="D2233" s="8">
        <v>53870</v>
      </c>
    </row>
    <row r="2234" spans="1:4" x14ac:dyDescent="0.25">
      <c r="A2234" s="6">
        <v>541907</v>
      </c>
      <c r="B2234" s="7" t="s">
        <v>357</v>
      </c>
      <c r="C2234" s="8"/>
      <c r="D2234" s="8"/>
    </row>
    <row r="2235" spans="1:4" x14ac:dyDescent="0.25">
      <c r="A2235" s="6">
        <v>541908</v>
      </c>
      <c r="B2235" s="7" t="s">
        <v>358</v>
      </c>
      <c r="C2235" s="8"/>
      <c r="D2235" s="8"/>
    </row>
    <row r="2236" spans="1:4" x14ac:dyDescent="0.25">
      <c r="A2236" s="6">
        <v>541909</v>
      </c>
      <c r="B2236" s="7" t="s">
        <v>361</v>
      </c>
      <c r="C2236" s="8"/>
      <c r="D2236" s="8"/>
    </row>
    <row r="2237" spans="1:4" x14ac:dyDescent="0.25">
      <c r="A2237" s="6">
        <v>541910</v>
      </c>
      <c r="B2237" s="7" t="s">
        <v>362</v>
      </c>
      <c r="C2237" s="8"/>
      <c r="D2237" s="8"/>
    </row>
    <row r="2238" spans="1:4" x14ac:dyDescent="0.25">
      <c r="A2238" s="6">
        <v>541911</v>
      </c>
      <c r="B2238" s="7" t="s">
        <v>363</v>
      </c>
      <c r="C2238" s="8"/>
      <c r="D2238" s="8">
        <v>2250</v>
      </c>
    </row>
    <row r="2239" spans="1:4" x14ac:dyDescent="0.25">
      <c r="A2239" s="6">
        <v>541912</v>
      </c>
      <c r="B2239" s="7" t="s">
        <v>364</v>
      </c>
      <c r="C2239" s="8">
        <v>1056637</v>
      </c>
      <c r="D2239" s="8">
        <v>1470906</v>
      </c>
    </row>
    <row r="2240" spans="1:4" x14ac:dyDescent="0.25">
      <c r="A2240" s="6">
        <v>541913</v>
      </c>
      <c r="B2240" s="7" t="s">
        <v>365</v>
      </c>
      <c r="C2240" s="8">
        <v>12593</v>
      </c>
      <c r="D2240" s="8">
        <v>47360</v>
      </c>
    </row>
    <row r="2241" spans="1:4" x14ac:dyDescent="0.25">
      <c r="A2241" s="6">
        <v>541914</v>
      </c>
      <c r="B2241" s="7" t="s">
        <v>366</v>
      </c>
      <c r="C2241" s="8"/>
      <c r="D2241" s="8"/>
    </row>
    <row r="2242" spans="1:4" x14ac:dyDescent="0.25">
      <c r="A2242" s="6">
        <v>541915</v>
      </c>
      <c r="B2242" s="7" t="s">
        <v>367</v>
      </c>
      <c r="C2242" s="8"/>
      <c r="D2242" s="8"/>
    </row>
    <row r="2243" spans="1:4" x14ac:dyDescent="0.25">
      <c r="A2243" s="6">
        <v>541916</v>
      </c>
      <c r="B2243" s="7" t="s">
        <v>369</v>
      </c>
      <c r="C2243" s="8"/>
      <c r="D2243" s="8">
        <v>95716</v>
      </c>
    </row>
    <row r="2244" spans="1:4" x14ac:dyDescent="0.25">
      <c r="A2244" s="6">
        <v>541917</v>
      </c>
      <c r="B2244" s="7" t="s">
        <v>370</v>
      </c>
      <c r="C2244" s="8"/>
      <c r="D2244" s="8"/>
    </row>
    <row r="2245" spans="1:4" x14ac:dyDescent="0.25">
      <c r="A2245" s="6">
        <v>541918</v>
      </c>
      <c r="B2245" s="7" t="s">
        <v>371</v>
      </c>
      <c r="C2245" s="8"/>
      <c r="D2245" s="8"/>
    </row>
    <row r="2246" spans="1:4" x14ac:dyDescent="0.25">
      <c r="A2246" s="6">
        <v>541919</v>
      </c>
      <c r="B2246" s="7" t="s">
        <v>372</v>
      </c>
      <c r="C2246" s="8">
        <v>181133</v>
      </c>
      <c r="D2246" s="8">
        <v>105000</v>
      </c>
    </row>
    <row r="2247" spans="1:4" x14ac:dyDescent="0.25">
      <c r="A2247" s="6">
        <v>541920</v>
      </c>
      <c r="B2247" s="7" t="s">
        <v>373</v>
      </c>
      <c r="C2247" s="8"/>
      <c r="D2247" s="8"/>
    </row>
    <row r="2248" spans="1:4" x14ac:dyDescent="0.25">
      <c r="A2248" s="6">
        <v>541921</v>
      </c>
      <c r="B2248" s="7" t="s">
        <v>374</v>
      </c>
      <c r="C2248" s="8"/>
      <c r="D2248" s="8"/>
    </row>
    <row r="2249" spans="1:4" x14ac:dyDescent="0.25">
      <c r="A2249" s="6">
        <v>541922</v>
      </c>
      <c r="B2249" s="7" t="s">
        <v>375</v>
      </c>
      <c r="C2249" s="8"/>
      <c r="D2249" s="8">
        <v>29550</v>
      </c>
    </row>
    <row r="2250" spans="1:4" x14ac:dyDescent="0.25">
      <c r="A2250" s="6">
        <v>541923</v>
      </c>
      <c r="B2250" s="7" t="s">
        <v>437</v>
      </c>
      <c r="C2250" s="8"/>
      <c r="D2250" s="8"/>
    </row>
    <row r="2251" spans="1:4" x14ac:dyDescent="0.25">
      <c r="A2251" s="6">
        <v>541924</v>
      </c>
      <c r="B2251" s="7" t="s">
        <v>379</v>
      </c>
      <c r="C2251" s="8">
        <v>45890</v>
      </c>
      <c r="D2251" s="8">
        <v>70057</v>
      </c>
    </row>
    <row r="2252" spans="1:4" x14ac:dyDescent="0.25">
      <c r="A2252" s="6">
        <v>541925</v>
      </c>
      <c r="B2252" s="7" t="s">
        <v>380</v>
      </c>
      <c r="C2252" s="8"/>
      <c r="D2252" s="8"/>
    </row>
    <row r="2253" spans="1:4" x14ac:dyDescent="0.25">
      <c r="A2253" s="6">
        <v>541926</v>
      </c>
      <c r="B2253" s="7" t="s">
        <v>381</v>
      </c>
      <c r="C2253" s="8">
        <v>204925</v>
      </c>
      <c r="D2253" s="8">
        <v>178301</v>
      </c>
    </row>
    <row r="2254" spans="1:4" x14ac:dyDescent="0.25">
      <c r="A2254" s="6">
        <v>541927</v>
      </c>
      <c r="B2254" s="7" t="s">
        <v>382</v>
      </c>
      <c r="C2254" s="8"/>
      <c r="D2254" s="8"/>
    </row>
    <row r="2255" spans="1:4" x14ac:dyDescent="0.25">
      <c r="A2255" s="6">
        <v>541928</v>
      </c>
      <c r="B2255" s="7" t="s">
        <v>413</v>
      </c>
      <c r="C2255" s="8">
        <v>700</v>
      </c>
      <c r="D2255" s="8">
        <v>1100</v>
      </c>
    </row>
    <row r="2256" spans="1:4" x14ac:dyDescent="0.25">
      <c r="A2256" s="6">
        <v>541929</v>
      </c>
      <c r="B2256" s="7" t="s">
        <v>385</v>
      </c>
      <c r="C2256" s="8"/>
      <c r="D2256" s="8">
        <v>487</v>
      </c>
    </row>
    <row r="2257" spans="1:4" x14ac:dyDescent="0.25">
      <c r="A2257" s="6">
        <v>541930</v>
      </c>
      <c r="B2257" s="7" t="s">
        <v>414</v>
      </c>
      <c r="C2257" s="8">
        <v>31983</v>
      </c>
      <c r="D2257" s="8">
        <v>26000</v>
      </c>
    </row>
    <row r="2258" spans="1:4" x14ac:dyDescent="0.25">
      <c r="A2258" s="6">
        <v>541931</v>
      </c>
      <c r="B2258" s="7" t="s">
        <v>415</v>
      </c>
      <c r="C2258" s="8">
        <v>115602</v>
      </c>
      <c r="D2258" s="8">
        <v>140737</v>
      </c>
    </row>
    <row r="2259" spans="1:4" x14ac:dyDescent="0.25">
      <c r="A2259" s="6">
        <v>541932</v>
      </c>
      <c r="B2259" s="7" t="s">
        <v>359</v>
      </c>
      <c r="C2259" s="8">
        <v>113310</v>
      </c>
      <c r="D2259" s="8">
        <v>128697</v>
      </c>
    </row>
    <row r="2260" spans="1:4" x14ac:dyDescent="0.25">
      <c r="A2260" s="6">
        <v>541933</v>
      </c>
      <c r="B2260" s="7" t="s">
        <v>388</v>
      </c>
      <c r="C2260" s="8"/>
      <c r="D2260" s="8">
        <v>48551</v>
      </c>
    </row>
    <row r="2261" spans="1:4" x14ac:dyDescent="0.25">
      <c r="A2261" s="16">
        <v>541934</v>
      </c>
      <c r="B2261" s="17" t="s">
        <v>389</v>
      </c>
      <c r="C2261" s="18">
        <v>454036</v>
      </c>
      <c r="D2261" s="18">
        <v>475530</v>
      </c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>
        <v>28664</v>
      </c>
      <c r="D2263" s="18">
        <v>23552</v>
      </c>
    </row>
    <row r="2264" spans="1:4" x14ac:dyDescent="0.25">
      <c r="A2264" s="16">
        <v>541937</v>
      </c>
      <c r="B2264" s="17" t="s">
        <v>169</v>
      </c>
      <c r="C2264" s="18">
        <v>164273</v>
      </c>
      <c r="D2264" s="18">
        <v>136287</v>
      </c>
    </row>
    <row r="2265" spans="1:4" x14ac:dyDescent="0.25">
      <c r="A2265" s="16">
        <v>541938</v>
      </c>
      <c r="B2265" s="17" t="s">
        <v>170</v>
      </c>
      <c r="C2265" s="18">
        <v>20553</v>
      </c>
      <c r="D2265" s="18">
        <v>16611</v>
      </c>
    </row>
    <row r="2266" spans="1:4" x14ac:dyDescent="0.25">
      <c r="A2266" s="16">
        <v>541939</v>
      </c>
      <c r="B2266" s="17" t="s">
        <v>171</v>
      </c>
      <c r="C2266" s="18">
        <v>164041</v>
      </c>
      <c r="D2266" s="18">
        <v>136095</v>
      </c>
    </row>
    <row r="2267" spans="1:4" x14ac:dyDescent="0.25">
      <c r="A2267" s="16">
        <v>541940</v>
      </c>
      <c r="B2267" s="17" t="s">
        <v>391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>
        <v>502262</v>
      </c>
      <c r="D2268" s="18">
        <v>164773</v>
      </c>
    </row>
    <row r="2269" spans="1:4" ht="15.75" thickBot="1" x14ac:dyDescent="0.3">
      <c r="A2269" s="9" t="s">
        <v>18</v>
      </c>
      <c r="B2269" s="10"/>
      <c r="C2269" s="11">
        <f>SUM(C2228:C2268)</f>
        <v>6710818</v>
      </c>
      <c r="D2269" s="11">
        <f>SUM(D2228:D2268)</f>
        <v>6351389</v>
      </c>
    </row>
    <row r="2270" spans="1:4" x14ac:dyDescent="0.25">
      <c r="A2270" s="42">
        <v>5420</v>
      </c>
      <c r="B2270" s="43" t="s">
        <v>282</v>
      </c>
      <c r="C2270" s="32"/>
      <c r="D2270" s="32"/>
    </row>
    <row r="2271" spans="1:4" ht="15.75" thickBot="1" x14ac:dyDescent="0.3">
      <c r="A2271" s="52">
        <v>542001</v>
      </c>
      <c r="B2271" s="54" t="s">
        <v>283</v>
      </c>
      <c r="C2271" s="55"/>
      <c r="D2271" s="55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438</v>
      </c>
      <c r="C2273" s="14"/>
      <c r="D2273" s="14"/>
    </row>
    <row r="2274" spans="1:4" x14ac:dyDescent="0.25">
      <c r="A2274" s="3">
        <v>5501</v>
      </c>
      <c r="B2274" s="4" t="s">
        <v>439</v>
      </c>
      <c r="C2274" s="8"/>
      <c r="D2274" s="8"/>
    </row>
    <row r="2275" spans="1:4" x14ac:dyDescent="0.25">
      <c r="A2275" s="6">
        <v>550101</v>
      </c>
      <c r="B2275" s="7" t="s">
        <v>440</v>
      </c>
      <c r="C2275" s="8"/>
      <c r="D2275" s="8"/>
    </row>
    <row r="2276" spans="1:4" x14ac:dyDescent="0.25">
      <c r="A2276" s="6">
        <v>550102</v>
      </c>
      <c r="B2276" s="7" t="s">
        <v>441</v>
      </c>
      <c r="C2276" s="8">
        <v>232119</v>
      </c>
      <c r="D2276" s="8">
        <v>143173</v>
      </c>
    </row>
    <row r="2277" spans="1:4" x14ac:dyDescent="0.25">
      <c r="A2277" s="16">
        <v>550103</v>
      </c>
      <c r="B2277" s="17" t="s">
        <v>442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232119</v>
      </c>
      <c r="D2279" s="11">
        <f>SUM(D2275:D2278)</f>
        <v>143173</v>
      </c>
    </row>
    <row r="2280" spans="1:4" x14ac:dyDescent="0.25">
      <c r="A2280" s="12">
        <v>5502</v>
      </c>
      <c r="B2280" s="13" t="s">
        <v>443</v>
      </c>
      <c r="C2280" s="14"/>
      <c r="D2280" s="14"/>
    </row>
    <row r="2281" spans="1:4" x14ac:dyDescent="0.25">
      <c r="A2281" s="6">
        <v>550201</v>
      </c>
      <c r="B2281" s="7" t="s">
        <v>444</v>
      </c>
      <c r="C2281" s="8"/>
      <c r="D2281" s="8"/>
    </row>
    <row r="2282" spans="1:4" x14ac:dyDescent="0.25">
      <c r="A2282" s="16">
        <v>550202</v>
      </c>
      <c r="B2282" s="17" t="s">
        <v>315</v>
      </c>
      <c r="C2282" s="8">
        <v>236423</v>
      </c>
      <c r="D2282" s="8">
        <v>79500</v>
      </c>
    </row>
    <row r="2283" spans="1:4" x14ac:dyDescent="0.25">
      <c r="A2283" s="16">
        <v>550203</v>
      </c>
      <c r="B2283" s="17" t="s">
        <v>445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236423</v>
      </c>
      <c r="D2285" s="11">
        <f>SUM(D2281:D2284)</f>
        <v>79500</v>
      </c>
    </row>
    <row r="2286" spans="1:4" x14ac:dyDescent="0.25">
      <c r="A2286" s="56"/>
      <c r="B2286" s="45"/>
      <c r="C2286" s="57"/>
      <c r="D2286" s="57"/>
    </row>
    <row r="2287" spans="1:4" x14ac:dyDescent="0.25">
      <c r="A2287" s="3">
        <v>6</v>
      </c>
      <c r="B2287" s="4" t="s">
        <v>446</v>
      </c>
      <c r="C2287" s="8"/>
      <c r="D2287" s="8"/>
    </row>
    <row r="2288" spans="1:4" x14ac:dyDescent="0.25">
      <c r="A2288" s="3">
        <v>61</v>
      </c>
      <c r="B2288" s="4" t="s">
        <v>447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448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449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284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450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451</v>
      </c>
      <c r="C2376" s="14"/>
      <c r="D2376" s="14"/>
    </row>
    <row r="2377" spans="1:4" x14ac:dyDescent="0.25">
      <c r="A2377" s="3">
        <v>6201</v>
      </c>
      <c r="B2377" s="4" t="s">
        <v>452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8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453</v>
      </c>
      <c r="C2394" s="14"/>
      <c r="D2394" s="14"/>
    </row>
    <row r="2395" spans="1:4" ht="15.75" thickBot="1" x14ac:dyDescent="0.3">
      <c r="A2395" s="3">
        <v>6901</v>
      </c>
      <c r="B2395" s="4" t="s">
        <v>454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451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49"/>
      <c r="B2399" s="31"/>
      <c r="C2399" s="14"/>
      <c r="D2399" s="14"/>
    </row>
    <row r="2400" spans="1:4" x14ac:dyDescent="0.25">
      <c r="A2400" s="59" t="s">
        <v>455</v>
      </c>
      <c r="B2400" s="60"/>
      <c r="C2400" s="61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362500854</v>
      </c>
      <c r="D2400" s="61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358314001</v>
      </c>
    </row>
    <row r="2401" spans="1:4" x14ac:dyDescent="0.25">
      <c r="A2401" s="62"/>
      <c r="B2401" s="7"/>
      <c r="C2401" s="63"/>
      <c r="D2401" s="63"/>
    </row>
    <row r="2402" spans="1:4" x14ac:dyDescent="0.25">
      <c r="A2402" s="59" t="s">
        <v>456</v>
      </c>
      <c r="B2402" s="60"/>
      <c r="C2402" s="61">
        <f>C1115-C2400</f>
        <v>18624941</v>
      </c>
      <c r="D2402" s="61">
        <f>D1115-D2400</f>
        <v>15749680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A4E76-FF9F-4727-A798-3180C6DE0A0E}">
  <dimension ref="A1:D2402"/>
  <sheetViews>
    <sheetView workbookViewId="0">
      <selection sqref="A1:D1048576"/>
    </sheetView>
  </sheetViews>
  <sheetFormatPr baseColWidth="10" defaultRowHeight="15" x14ac:dyDescent="0.25"/>
  <cols>
    <col min="1" max="1" width="7.140625" style="64" customWidth="1"/>
    <col min="2" max="2" width="62.5703125" style="65" customWidth="1"/>
    <col min="3" max="4" width="16.140625" style="66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5"/>
      <c r="D4" s="5"/>
    </row>
    <row r="5" spans="1:4" x14ac:dyDescent="0.25">
      <c r="A5" s="6">
        <v>1102</v>
      </c>
      <c r="B5" s="7" t="s">
        <v>5</v>
      </c>
      <c r="C5" s="5"/>
      <c r="D5" s="5"/>
    </row>
    <row r="6" spans="1:4" x14ac:dyDescent="0.25">
      <c r="A6" s="6">
        <v>1103</v>
      </c>
      <c r="B6" s="7" t="s">
        <v>6</v>
      </c>
      <c r="C6" s="5"/>
      <c r="D6" s="5"/>
    </row>
    <row r="7" spans="1:4" x14ac:dyDescent="0.25">
      <c r="A7" s="6"/>
      <c r="B7" s="7" t="s">
        <v>7</v>
      </c>
      <c r="C7" s="5"/>
      <c r="D7" s="5"/>
    </row>
    <row r="8" spans="1:4" x14ac:dyDescent="0.25">
      <c r="A8" s="6">
        <v>1104</v>
      </c>
      <c r="B8" s="7" t="s">
        <v>8</v>
      </c>
      <c r="C8" s="5">
        <v>1217577536</v>
      </c>
      <c r="D8" s="5">
        <v>866702013</v>
      </c>
    </row>
    <row r="9" spans="1:4" x14ac:dyDescent="0.25">
      <c r="A9" s="6">
        <v>1105</v>
      </c>
      <c r="B9" s="7" t="s">
        <v>9</v>
      </c>
      <c r="C9" s="5">
        <v>-73278011</v>
      </c>
      <c r="D9" s="5">
        <v>-58918775</v>
      </c>
    </row>
    <row r="10" spans="1:4" x14ac:dyDescent="0.25">
      <c r="A10" s="6">
        <v>1106</v>
      </c>
      <c r="B10" s="7" t="s">
        <v>10</v>
      </c>
      <c r="C10" s="5"/>
      <c r="D10" s="5"/>
    </row>
    <row r="11" spans="1:4" x14ac:dyDescent="0.25">
      <c r="A11" s="6">
        <v>1107</v>
      </c>
      <c r="B11" s="7" t="s">
        <v>11</v>
      </c>
      <c r="C11" s="5">
        <v>100737227</v>
      </c>
      <c r="D11" s="5">
        <v>316390651</v>
      </c>
    </row>
    <row r="12" spans="1:4" x14ac:dyDescent="0.25">
      <c r="A12" s="6">
        <v>1108</v>
      </c>
      <c r="B12" s="7" t="s">
        <v>12</v>
      </c>
      <c r="C12" s="5">
        <v>3242882758</v>
      </c>
      <c r="D12" s="5">
        <v>1832678913</v>
      </c>
    </row>
    <row r="13" spans="1:4" x14ac:dyDescent="0.25">
      <c r="A13" s="6"/>
      <c r="B13" s="7" t="s">
        <v>13</v>
      </c>
      <c r="C13" s="5"/>
      <c r="D13" s="5"/>
    </row>
    <row r="14" spans="1:4" x14ac:dyDescent="0.25">
      <c r="A14" s="6">
        <v>1109</v>
      </c>
      <c r="B14" s="7" t="s">
        <v>14</v>
      </c>
      <c r="C14" s="5">
        <v>2284468195</v>
      </c>
      <c r="D14" s="5">
        <v>3195574959</v>
      </c>
    </row>
    <row r="15" spans="1:4" x14ac:dyDescent="0.25">
      <c r="A15" s="6"/>
      <c r="B15" s="7" t="s">
        <v>15</v>
      </c>
      <c r="C15" s="5"/>
      <c r="D15" s="5"/>
    </row>
    <row r="16" spans="1:4" x14ac:dyDescent="0.25">
      <c r="A16" s="6">
        <v>1110</v>
      </c>
      <c r="B16" s="7" t="s">
        <v>16</v>
      </c>
      <c r="C16" s="5">
        <v>1082233881</v>
      </c>
      <c r="D16" s="5">
        <v>238464133</v>
      </c>
    </row>
    <row r="17" spans="1:4" ht="15.75" thickBot="1" x14ac:dyDescent="0.3">
      <c r="A17" s="6">
        <v>1111</v>
      </c>
      <c r="B17" s="7" t="s">
        <v>17</v>
      </c>
      <c r="C17" s="5">
        <v>1128463469</v>
      </c>
      <c r="D17" s="5">
        <v>1470424985</v>
      </c>
    </row>
    <row r="18" spans="1:4" ht="15.75" thickBot="1" x14ac:dyDescent="0.3">
      <c r="A18" s="9" t="s">
        <v>18</v>
      </c>
      <c r="B18" s="10"/>
      <c r="C18" s="67">
        <f>SUM(C4:C17)</f>
        <v>8983085055</v>
      </c>
      <c r="D18" s="67">
        <f>SUM(D4:D17)</f>
        <v>7861316879</v>
      </c>
    </row>
    <row r="19" spans="1:4" x14ac:dyDescent="0.25">
      <c r="A19" s="12">
        <v>12</v>
      </c>
      <c r="B19" s="13" t="s">
        <v>19</v>
      </c>
      <c r="C19" s="68"/>
      <c r="D19" s="68"/>
    </row>
    <row r="20" spans="1:4" x14ac:dyDescent="0.25">
      <c r="A20" s="6">
        <v>1201</v>
      </c>
      <c r="B20" s="7" t="s">
        <v>20</v>
      </c>
      <c r="D20" s="5"/>
    </row>
    <row r="21" spans="1:4" x14ac:dyDescent="0.25">
      <c r="A21" s="6">
        <v>1202</v>
      </c>
      <c r="B21" s="7" t="s">
        <v>21</v>
      </c>
      <c r="C21" s="5">
        <v>211992</v>
      </c>
      <c r="D21" s="5">
        <v>205443</v>
      </c>
    </row>
    <row r="22" spans="1:4" x14ac:dyDescent="0.25">
      <c r="A22" s="6">
        <v>1203</v>
      </c>
      <c r="B22" s="7" t="s">
        <v>22</v>
      </c>
      <c r="C22" s="5">
        <v>247378107</v>
      </c>
      <c r="D22" s="5">
        <v>95057454</v>
      </c>
    </row>
    <row r="23" spans="1:4" x14ac:dyDescent="0.25">
      <c r="A23" s="6">
        <v>1204</v>
      </c>
      <c r="B23" s="7" t="s">
        <v>23</v>
      </c>
      <c r="C23" s="5">
        <v>13416304</v>
      </c>
      <c r="D23" s="5">
        <v>8649775</v>
      </c>
    </row>
    <row r="24" spans="1:4" ht="15.75" thickBot="1" x14ac:dyDescent="0.3">
      <c r="A24" s="16">
        <v>1205</v>
      </c>
      <c r="B24" s="17" t="s">
        <v>24</v>
      </c>
      <c r="C24" s="5">
        <v>41236389</v>
      </c>
      <c r="D24" s="69">
        <v>77432826</v>
      </c>
    </row>
    <row r="25" spans="1:4" ht="15.75" thickBot="1" x14ac:dyDescent="0.3">
      <c r="A25" s="9" t="s">
        <v>18</v>
      </c>
      <c r="B25" s="10"/>
      <c r="C25" s="67">
        <f>SUM(C20:C24)</f>
        <v>302242792</v>
      </c>
      <c r="D25" s="67">
        <f>SUM(D20:D24)</f>
        <v>181345498</v>
      </c>
    </row>
    <row r="26" spans="1:4" x14ac:dyDescent="0.25">
      <c r="A26" s="12">
        <v>13</v>
      </c>
      <c r="B26" s="13" t="s">
        <v>25</v>
      </c>
      <c r="C26" s="68"/>
      <c r="D26" s="68"/>
    </row>
    <row r="27" spans="1:4" x14ac:dyDescent="0.25">
      <c r="A27" s="6">
        <v>1301</v>
      </c>
      <c r="B27" s="7" t="s">
        <v>26</v>
      </c>
      <c r="C27" s="5">
        <v>311744544</v>
      </c>
      <c r="D27" s="5">
        <v>216101490</v>
      </c>
    </row>
    <row r="28" spans="1:4" x14ac:dyDescent="0.25">
      <c r="A28" s="6">
        <v>1302</v>
      </c>
      <c r="B28" s="7" t="s">
        <v>27</v>
      </c>
      <c r="C28" s="5">
        <v>2895639196</v>
      </c>
      <c r="D28" s="5">
        <v>2469285192</v>
      </c>
    </row>
    <row r="29" spans="1:4" x14ac:dyDescent="0.25">
      <c r="A29" s="6">
        <v>1303</v>
      </c>
      <c r="B29" s="7" t="s">
        <v>28</v>
      </c>
      <c r="C29" s="5"/>
      <c r="D29" s="5"/>
    </row>
    <row r="30" spans="1:4" x14ac:dyDescent="0.25">
      <c r="A30" s="6">
        <v>1304</v>
      </c>
      <c r="B30" s="7" t="s">
        <v>29</v>
      </c>
      <c r="C30" s="5">
        <v>9989702</v>
      </c>
      <c r="D30" s="5">
        <v>6733528</v>
      </c>
    </row>
    <row r="31" spans="1:4" x14ac:dyDescent="0.25">
      <c r="A31" s="6">
        <v>1305</v>
      </c>
      <c r="B31" s="7" t="s">
        <v>30</v>
      </c>
      <c r="C31" s="5"/>
      <c r="D31" s="5"/>
    </row>
    <row r="32" spans="1:4" x14ac:dyDescent="0.25">
      <c r="A32" s="6">
        <v>1306</v>
      </c>
      <c r="B32" s="7" t="s">
        <v>31</v>
      </c>
      <c r="C32" s="5">
        <v>1931490</v>
      </c>
      <c r="D32" s="5">
        <v>469784</v>
      </c>
    </row>
    <row r="33" spans="1:4" x14ac:dyDescent="0.25">
      <c r="A33" s="6">
        <v>1307</v>
      </c>
      <c r="B33" s="7" t="s">
        <v>32</v>
      </c>
      <c r="C33" s="5">
        <v>4303478</v>
      </c>
      <c r="D33" s="5">
        <v>14948374</v>
      </c>
    </row>
    <row r="34" spans="1:4" x14ac:dyDescent="0.25">
      <c r="A34" s="6">
        <v>1308</v>
      </c>
      <c r="B34" s="7" t="s">
        <v>33</v>
      </c>
      <c r="C34" s="5">
        <v>62351022</v>
      </c>
      <c r="D34" s="5">
        <v>36328143</v>
      </c>
    </row>
    <row r="35" spans="1:4" x14ac:dyDescent="0.25">
      <c r="A35" s="6">
        <v>1309</v>
      </c>
      <c r="B35" s="7" t="s">
        <v>34</v>
      </c>
      <c r="C35" s="5"/>
      <c r="D35" s="5"/>
    </row>
    <row r="36" spans="1:4" x14ac:dyDescent="0.25">
      <c r="A36" s="6">
        <v>1310</v>
      </c>
      <c r="B36" s="7" t="s">
        <v>35</v>
      </c>
      <c r="C36" s="5"/>
      <c r="D36" s="5"/>
    </row>
    <row r="37" spans="1:4" x14ac:dyDescent="0.25">
      <c r="A37" s="16">
        <v>1311</v>
      </c>
      <c r="B37" s="17" t="s">
        <v>36</v>
      </c>
      <c r="C37" s="5">
        <v>188870560</v>
      </c>
      <c r="D37" s="5">
        <v>262767753</v>
      </c>
    </row>
    <row r="38" spans="1:4" x14ac:dyDescent="0.25">
      <c r="A38" s="16">
        <v>1312</v>
      </c>
      <c r="B38" s="17" t="s">
        <v>37</v>
      </c>
      <c r="C38" s="5">
        <v>1167361</v>
      </c>
      <c r="D38" s="5">
        <v>261745097</v>
      </c>
    </row>
    <row r="39" spans="1:4" ht="15.75" thickBot="1" x14ac:dyDescent="0.3">
      <c r="A39" s="16">
        <v>1320</v>
      </c>
      <c r="B39" s="17" t="s">
        <v>38</v>
      </c>
      <c r="C39" s="5"/>
      <c r="D39" s="5"/>
    </row>
    <row r="40" spans="1:4" ht="15.75" thickBot="1" x14ac:dyDescent="0.3">
      <c r="A40" s="9" t="s">
        <v>18</v>
      </c>
      <c r="B40" s="10"/>
      <c r="C40" s="67">
        <f>SUM(C27:C39)</f>
        <v>3475997353</v>
      </c>
      <c r="D40" s="67">
        <f>SUM(D27:D39)</f>
        <v>3268379361</v>
      </c>
    </row>
    <row r="41" spans="1:4" x14ac:dyDescent="0.25">
      <c r="A41" s="12">
        <v>14</v>
      </c>
      <c r="B41" s="13" t="s">
        <v>39</v>
      </c>
      <c r="C41" s="68"/>
      <c r="D41" s="68"/>
    </row>
    <row r="42" spans="1:4" x14ac:dyDescent="0.25">
      <c r="A42" s="6">
        <v>1401</v>
      </c>
      <c r="B42" s="7" t="s">
        <v>40</v>
      </c>
      <c r="C42" s="5"/>
      <c r="D42" s="5"/>
    </row>
    <row r="43" spans="1:4" x14ac:dyDescent="0.25">
      <c r="A43" s="6">
        <v>1402</v>
      </c>
      <c r="B43" s="7" t="s">
        <v>41</v>
      </c>
      <c r="C43" s="5"/>
      <c r="D43" s="5"/>
    </row>
    <row r="44" spans="1:4" x14ac:dyDescent="0.25">
      <c r="A44" s="6">
        <v>1403</v>
      </c>
      <c r="B44" s="7" t="s">
        <v>42</v>
      </c>
      <c r="C44" s="5"/>
      <c r="D44" s="5"/>
    </row>
    <row r="45" spans="1:4" x14ac:dyDescent="0.25">
      <c r="A45" s="6">
        <v>1404</v>
      </c>
      <c r="B45" s="7" t="s">
        <v>43</v>
      </c>
      <c r="C45" s="5"/>
      <c r="D45" s="5"/>
    </row>
    <row r="46" spans="1:4" x14ac:dyDescent="0.25">
      <c r="A46" s="6">
        <v>1405</v>
      </c>
      <c r="B46" s="7" t="s">
        <v>44</v>
      </c>
      <c r="C46" s="5">
        <v>1509240</v>
      </c>
      <c r="D46" s="5">
        <v>7952695</v>
      </c>
    </row>
    <row r="47" spans="1:4" x14ac:dyDescent="0.25">
      <c r="A47" s="6">
        <v>1406</v>
      </c>
      <c r="B47" s="7" t="s">
        <v>45</v>
      </c>
      <c r="C47" s="5">
        <v>1961760</v>
      </c>
      <c r="D47" s="5">
        <v>1974716</v>
      </c>
    </row>
    <row r="48" spans="1:4" x14ac:dyDescent="0.25">
      <c r="A48" s="6">
        <v>1407</v>
      </c>
      <c r="B48" s="7" t="s">
        <v>46</v>
      </c>
      <c r="C48" s="5">
        <v>54531430</v>
      </c>
      <c r="D48" s="5">
        <v>45338796</v>
      </c>
    </row>
    <row r="49" spans="1:4" x14ac:dyDescent="0.25">
      <c r="A49" s="6">
        <v>1408</v>
      </c>
      <c r="B49" s="7" t="s">
        <v>47</v>
      </c>
      <c r="C49" s="5">
        <v>3676835</v>
      </c>
      <c r="D49" s="5">
        <v>2871699</v>
      </c>
    </row>
    <row r="50" spans="1:4" ht="15.75" thickBot="1" x14ac:dyDescent="0.3">
      <c r="A50" s="19">
        <v>1409</v>
      </c>
      <c r="B50" s="20" t="s">
        <v>48</v>
      </c>
      <c r="C50" s="5">
        <v>510179</v>
      </c>
      <c r="D50" s="5">
        <v>839452</v>
      </c>
    </row>
    <row r="51" spans="1:4" ht="15.75" thickBot="1" x14ac:dyDescent="0.3">
      <c r="A51" s="9" t="s">
        <v>18</v>
      </c>
      <c r="B51" s="10"/>
      <c r="C51" s="67">
        <f>SUM(C42:C50)</f>
        <v>62189444</v>
      </c>
      <c r="D51" s="70">
        <f>SUM(D42:D50)</f>
        <v>58977358</v>
      </c>
    </row>
    <row r="52" spans="1:4" x14ac:dyDescent="0.25">
      <c r="A52" s="12">
        <v>15</v>
      </c>
      <c r="B52" s="13" t="s">
        <v>49</v>
      </c>
      <c r="C52" s="68"/>
      <c r="D52" s="68"/>
    </row>
    <row r="53" spans="1:4" x14ac:dyDescent="0.25">
      <c r="A53" s="6">
        <v>1501</v>
      </c>
      <c r="B53" s="7" t="s">
        <v>50</v>
      </c>
      <c r="C53" s="5">
        <v>4021988</v>
      </c>
      <c r="D53" s="5">
        <v>5885772</v>
      </c>
    </row>
    <row r="54" spans="1:4" x14ac:dyDescent="0.25">
      <c r="A54" s="6">
        <v>1502</v>
      </c>
      <c r="B54" s="7" t="s">
        <v>51</v>
      </c>
      <c r="C54" s="5">
        <v>285535</v>
      </c>
      <c r="D54" s="5">
        <v>320887</v>
      </c>
    </row>
    <row r="55" spans="1:4" x14ac:dyDescent="0.25">
      <c r="A55" s="6">
        <v>1503</v>
      </c>
      <c r="B55" s="7" t="s">
        <v>52</v>
      </c>
      <c r="C55" s="5">
        <v>1546468</v>
      </c>
      <c r="D55" s="5">
        <v>36570247</v>
      </c>
    </row>
    <row r="56" spans="1:4" x14ac:dyDescent="0.25">
      <c r="A56" s="6">
        <v>1504</v>
      </c>
      <c r="B56" s="7" t="s">
        <v>53</v>
      </c>
      <c r="C56" s="5"/>
      <c r="D56" s="5"/>
    </row>
    <row r="57" spans="1:4" x14ac:dyDescent="0.25">
      <c r="A57" s="6">
        <v>1505</v>
      </c>
      <c r="B57" s="7" t="s">
        <v>54</v>
      </c>
      <c r="C57" s="5">
        <v>303989585</v>
      </c>
      <c r="D57" s="5">
        <v>301225167</v>
      </c>
    </row>
    <row r="58" spans="1:4" x14ac:dyDescent="0.25">
      <c r="A58" s="6">
        <v>1506</v>
      </c>
      <c r="B58" s="7" t="s">
        <v>55</v>
      </c>
      <c r="C58" s="5"/>
      <c r="D58" s="5"/>
    </row>
    <row r="59" spans="1:4" x14ac:dyDescent="0.25">
      <c r="A59" s="6">
        <v>1507</v>
      </c>
      <c r="B59" s="7" t="s">
        <v>56</v>
      </c>
      <c r="C59" s="5"/>
      <c r="D59" s="5">
        <v>7085184</v>
      </c>
    </row>
    <row r="60" spans="1:4" x14ac:dyDescent="0.25">
      <c r="A60" s="6">
        <v>1508</v>
      </c>
      <c r="B60" s="7" t="s">
        <v>57</v>
      </c>
      <c r="C60" s="5"/>
      <c r="D60" s="5"/>
    </row>
    <row r="61" spans="1:4" ht="15.75" thickBot="1" x14ac:dyDescent="0.3">
      <c r="A61" s="16">
        <v>1510</v>
      </c>
      <c r="B61" s="17" t="s">
        <v>38</v>
      </c>
      <c r="C61" s="5"/>
      <c r="D61" s="5">
        <v>18712956</v>
      </c>
    </row>
    <row r="62" spans="1:4" x14ac:dyDescent="0.25">
      <c r="A62" s="22" t="s">
        <v>18</v>
      </c>
      <c r="B62" s="23"/>
      <c r="C62" s="71">
        <f>SUM(C53:C61)</f>
        <v>309843576</v>
      </c>
      <c r="D62" s="71">
        <f>SUM(D53:D61)</f>
        <v>369800213</v>
      </c>
    </row>
    <row r="63" spans="1:4" x14ac:dyDescent="0.25">
      <c r="A63" s="3">
        <v>16</v>
      </c>
      <c r="B63" s="4" t="s">
        <v>58</v>
      </c>
      <c r="C63" s="5"/>
      <c r="D63" s="5"/>
    </row>
    <row r="64" spans="1:4" x14ac:dyDescent="0.25">
      <c r="A64" s="6">
        <v>1601</v>
      </c>
      <c r="B64" s="7" t="s">
        <v>59</v>
      </c>
      <c r="C64" s="5">
        <v>36758800</v>
      </c>
      <c r="D64" s="5">
        <v>36758800</v>
      </c>
    </row>
    <row r="65" spans="1:4" x14ac:dyDescent="0.25">
      <c r="A65" s="6">
        <v>1602</v>
      </c>
      <c r="B65" s="7" t="s">
        <v>60</v>
      </c>
      <c r="C65" s="5"/>
      <c r="D65" s="5"/>
    </row>
    <row r="66" spans="1:4" x14ac:dyDescent="0.25">
      <c r="A66" s="6">
        <v>1603</v>
      </c>
      <c r="B66" s="7" t="s">
        <v>61</v>
      </c>
      <c r="C66" s="5"/>
      <c r="D66" s="5"/>
    </row>
    <row r="67" spans="1:4" x14ac:dyDescent="0.25">
      <c r="A67" s="6">
        <v>1604</v>
      </c>
      <c r="B67" s="7" t="s">
        <v>62</v>
      </c>
      <c r="C67" s="5">
        <v>191155479</v>
      </c>
      <c r="D67" s="5">
        <v>172543247</v>
      </c>
    </row>
    <row r="68" spans="1:4" ht="15.75" thickBot="1" x14ac:dyDescent="0.3">
      <c r="A68" s="19">
        <v>1605</v>
      </c>
      <c r="B68" s="20" t="s">
        <v>63</v>
      </c>
      <c r="C68" s="5">
        <v>664187545</v>
      </c>
      <c r="D68" s="5">
        <v>1968000000</v>
      </c>
    </row>
    <row r="69" spans="1:4" ht="15.75" thickBot="1" x14ac:dyDescent="0.3">
      <c r="A69" s="9" t="s">
        <v>18</v>
      </c>
      <c r="B69" s="10"/>
      <c r="C69" s="67">
        <f>SUM(C64:C68)</f>
        <v>892101824</v>
      </c>
      <c r="D69" s="67">
        <f>SUM(D64:D68)</f>
        <v>2177302047</v>
      </c>
    </row>
    <row r="70" spans="1:4" x14ac:dyDescent="0.25">
      <c r="A70" s="12">
        <v>17</v>
      </c>
      <c r="B70" s="13" t="s">
        <v>64</v>
      </c>
      <c r="C70" s="68"/>
      <c r="D70" s="68"/>
    </row>
    <row r="71" spans="1:4" x14ac:dyDescent="0.25">
      <c r="A71" s="6">
        <v>1701</v>
      </c>
      <c r="B71" s="7" t="s">
        <v>65</v>
      </c>
      <c r="C71" s="5">
        <v>183931739</v>
      </c>
      <c r="D71" s="5">
        <v>104467941</v>
      </c>
    </row>
    <row r="72" spans="1:4" x14ac:dyDescent="0.25">
      <c r="A72" s="6">
        <v>1702</v>
      </c>
      <c r="B72" s="7" t="s">
        <v>66</v>
      </c>
      <c r="C72" s="5">
        <v>-58506064</v>
      </c>
      <c r="D72" s="5">
        <v>-53437888</v>
      </c>
    </row>
    <row r="73" spans="1:4" x14ac:dyDescent="0.25">
      <c r="A73" s="6">
        <v>1703</v>
      </c>
      <c r="B73" s="7" t="s">
        <v>67</v>
      </c>
      <c r="C73" s="5">
        <v>197308878</v>
      </c>
      <c r="D73" s="5">
        <v>169901341</v>
      </c>
    </row>
    <row r="74" spans="1:4" x14ac:dyDescent="0.25">
      <c r="A74" s="6">
        <v>1704</v>
      </c>
      <c r="B74" s="7" t="s">
        <v>68</v>
      </c>
      <c r="C74" s="5">
        <v>-122778257</v>
      </c>
      <c r="D74" s="5">
        <v>-115095373</v>
      </c>
    </row>
    <row r="75" spans="1:4" x14ac:dyDescent="0.25">
      <c r="A75" s="6">
        <v>1705</v>
      </c>
      <c r="B75" s="7" t="s">
        <v>69</v>
      </c>
      <c r="C75" s="5">
        <v>37563007</v>
      </c>
      <c r="D75" s="5">
        <v>35620017</v>
      </c>
    </row>
    <row r="76" spans="1:4" ht="15.75" thickBot="1" x14ac:dyDescent="0.3">
      <c r="A76" s="6">
        <v>1706</v>
      </c>
      <c r="B76" s="7" t="s">
        <v>70</v>
      </c>
      <c r="C76" s="5">
        <v>-18192281</v>
      </c>
      <c r="D76" s="5">
        <v>-15228501</v>
      </c>
    </row>
    <row r="77" spans="1:4" ht="15.75" thickBot="1" x14ac:dyDescent="0.3">
      <c r="A77" s="9" t="s">
        <v>18</v>
      </c>
      <c r="B77" s="10"/>
      <c r="C77" s="67">
        <f>SUM(C71:C76)</f>
        <v>219327022</v>
      </c>
      <c r="D77" s="67">
        <f>SUM(D71:D76)</f>
        <v>126227537</v>
      </c>
    </row>
    <row r="78" spans="1:4" x14ac:dyDescent="0.25">
      <c r="A78" s="12">
        <v>18</v>
      </c>
      <c r="B78" s="13" t="s">
        <v>71</v>
      </c>
      <c r="C78" s="68"/>
      <c r="D78" s="68"/>
    </row>
    <row r="79" spans="1:4" x14ac:dyDescent="0.25">
      <c r="A79" s="6">
        <v>1801</v>
      </c>
      <c r="B79" s="7" t="s">
        <v>72</v>
      </c>
      <c r="C79" s="5"/>
      <c r="D79" s="5"/>
    </row>
    <row r="80" spans="1:4" ht="15.75" thickBot="1" x14ac:dyDescent="0.3">
      <c r="A80" s="16">
        <v>1802</v>
      </c>
      <c r="B80" s="17" t="s">
        <v>38</v>
      </c>
      <c r="C80" s="5">
        <v>7543683</v>
      </c>
      <c r="D80" s="5"/>
    </row>
    <row r="81" spans="1:4" ht="15.75" thickBot="1" x14ac:dyDescent="0.3">
      <c r="A81" s="9" t="s">
        <v>18</v>
      </c>
      <c r="B81" s="10"/>
      <c r="C81" s="67">
        <f>SUM(C79:C80)</f>
        <v>7543683</v>
      </c>
      <c r="D81" s="67">
        <f>SUM(D79:D80)</f>
        <v>0</v>
      </c>
    </row>
    <row r="82" spans="1:4" x14ac:dyDescent="0.25">
      <c r="A82" s="12">
        <v>19</v>
      </c>
      <c r="B82" s="13" t="s">
        <v>73</v>
      </c>
      <c r="C82" s="68"/>
      <c r="D82" s="68"/>
    </row>
    <row r="83" spans="1:4" x14ac:dyDescent="0.25">
      <c r="A83" s="6">
        <v>1901</v>
      </c>
      <c r="B83" s="7" t="s">
        <v>74</v>
      </c>
      <c r="C83" s="5"/>
      <c r="D83" s="5"/>
    </row>
    <row r="84" spans="1:4" x14ac:dyDescent="0.25">
      <c r="A84" s="6">
        <v>1902</v>
      </c>
      <c r="B84" s="7" t="s">
        <v>75</v>
      </c>
      <c r="C84" s="5">
        <v>7475478</v>
      </c>
      <c r="D84" s="5">
        <v>1977903</v>
      </c>
    </row>
    <row r="85" spans="1:4" x14ac:dyDescent="0.25">
      <c r="A85" s="6">
        <v>1903</v>
      </c>
      <c r="B85" s="7" t="s">
        <v>76</v>
      </c>
      <c r="C85" s="5">
        <v>1314245</v>
      </c>
      <c r="D85" s="5">
        <v>1608050</v>
      </c>
    </row>
    <row r="86" spans="1:4" x14ac:dyDescent="0.25">
      <c r="A86" s="6">
        <v>1904</v>
      </c>
      <c r="B86" s="7" t="s">
        <v>77</v>
      </c>
      <c r="C86" s="5">
        <v>72841049</v>
      </c>
      <c r="D86" s="5">
        <v>83450738</v>
      </c>
    </row>
    <row r="87" spans="1:4" x14ac:dyDescent="0.25">
      <c r="A87" s="6">
        <v>1905</v>
      </c>
      <c r="B87" s="7" t="s">
        <v>78</v>
      </c>
      <c r="C87" s="5">
        <v>76333578</v>
      </c>
      <c r="D87" s="5">
        <v>71554813</v>
      </c>
    </row>
    <row r="88" spans="1:4" x14ac:dyDescent="0.25">
      <c r="A88" s="6">
        <v>1906</v>
      </c>
      <c r="B88" s="7" t="s">
        <v>79</v>
      </c>
      <c r="C88" s="5">
        <v>-55023639</v>
      </c>
      <c r="D88" s="5">
        <v>-50797188</v>
      </c>
    </row>
    <row r="89" spans="1:4" x14ac:dyDescent="0.25">
      <c r="A89" s="6">
        <v>1907</v>
      </c>
      <c r="B89" s="7" t="s">
        <v>80</v>
      </c>
      <c r="C89" s="5">
        <v>65515162</v>
      </c>
      <c r="D89" s="5">
        <v>65501066</v>
      </c>
    </row>
    <row r="90" spans="1:4" x14ac:dyDescent="0.25">
      <c r="A90" s="6">
        <v>1908</v>
      </c>
      <c r="B90" s="7" t="s">
        <v>81</v>
      </c>
      <c r="C90" s="5">
        <v>-60811782</v>
      </c>
      <c r="D90" s="5">
        <v>-58773436</v>
      </c>
    </row>
    <row r="91" spans="1:4" ht="15.75" thickBot="1" x14ac:dyDescent="0.3">
      <c r="A91" s="6">
        <v>1910</v>
      </c>
      <c r="B91" s="7" t="s">
        <v>38</v>
      </c>
      <c r="C91" s="5">
        <v>104868254</v>
      </c>
      <c r="D91" s="5">
        <v>85647261</v>
      </c>
    </row>
    <row r="92" spans="1:4" ht="15.75" thickBot="1" x14ac:dyDescent="0.3">
      <c r="A92" s="9" t="s">
        <v>82</v>
      </c>
      <c r="B92" s="10"/>
      <c r="C92" s="67">
        <f>SUM(C83:C91)</f>
        <v>212512345</v>
      </c>
      <c r="D92" s="67">
        <f>SUM(D83:D91)</f>
        <v>200169207</v>
      </c>
    </row>
    <row r="93" spans="1:4" ht="15.75" thickBot="1" x14ac:dyDescent="0.3">
      <c r="A93" s="25"/>
      <c r="B93" s="20"/>
      <c r="C93" s="72"/>
      <c r="D93" s="72"/>
    </row>
    <row r="94" spans="1:4" ht="15.75" thickBot="1" x14ac:dyDescent="0.3">
      <c r="A94" s="27" t="s">
        <v>83</v>
      </c>
      <c r="B94" s="28"/>
      <c r="C94" s="73">
        <f>C18+C25+C40+C51+C62+C69+C77+C81+C92</f>
        <v>14464843094</v>
      </c>
      <c r="D94" s="73">
        <f>D18+D25+D40+D51+D62+D69+D77+D81+D92</f>
        <v>14243518100</v>
      </c>
    </row>
    <row r="95" spans="1:4" x14ac:dyDescent="0.25">
      <c r="A95" s="30"/>
      <c r="B95" s="31"/>
      <c r="C95" s="74"/>
      <c r="D95" s="74"/>
    </row>
    <row r="96" spans="1:4" x14ac:dyDescent="0.25">
      <c r="A96" s="3">
        <v>2</v>
      </c>
      <c r="B96" s="4" t="s">
        <v>84</v>
      </c>
      <c r="C96" s="5"/>
      <c r="D96" s="5"/>
    </row>
    <row r="97" spans="1:4" x14ac:dyDescent="0.25">
      <c r="A97" s="3">
        <v>21</v>
      </c>
      <c r="B97" s="4" t="s">
        <v>85</v>
      </c>
      <c r="C97" s="5"/>
      <c r="D97" s="5"/>
    </row>
    <row r="98" spans="1:4" x14ac:dyDescent="0.25">
      <c r="A98" s="6">
        <v>2101</v>
      </c>
      <c r="B98" s="7" t="s">
        <v>86</v>
      </c>
      <c r="C98" s="5">
        <v>48334300</v>
      </c>
      <c r="D98" s="5">
        <v>8972962</v>
      </c>
    </row>
    <row r="99" spans="1:4" x14ac:dyDescent="0.25">
      <c r="A99" s="6">
        <v>2102</v>
      </c>
      <c r="B99" s="7" t="s">
        <v>87</v>
      </c>
      <c r="C99" s="5">
        <v>154343964</v>
      </c>
      <c r="D99" s="5">
        <v>104540022</v>
      </c>
    </row>
    <row r="100" spans="1:4" x14ac:dyDescent="0.25">
      <c r="A100" s="6">
        <v>2103</v>
      </c>
      <c r="B100" s="7" t="s">
        <v>88</v>
      </c>
      <c r="C100" s="5">
        <v>6220262</v>
      </c>
      <c r="D100" s="5">
        <v>7028596</v>
      </c>
    </row>
    <row r="101" spans="1:4" x14ac:dyDescent="0.25">
      <c r="A101" s="6">
        <v>2104</v>
      </c>
      <c r="B101" s="7" t="s">
        <v>89</v>
      </c>
      <c r="D101" s="5"/>
    </row>
    <row r="102" spans="1:4" x14ac:dyDescent="0.25">
      <c r="A102" s="6">
        <v>2105</v>
      </c>
      <c r="B102" s="7" t="s">
        <v>90</v>
      </c>
      <c r="C102" s="5">
        <v>39637575</v>
      </c>
      <c r="D102" s="5">
        <v>37123087</v>
      </c>
    </row>
    <row r="103" spans="1:4" x14ac:dyDescent="0.25">
      <c r="A103" s="6">
        <v>2106</v>
      </c>
      <c r="B103" s="7" t="s">
        <v>91</v>
      </c>
      <c r="C103" s="5">
        <v>29672435</v>
      </c>
      <c r="D103" s="5">
        <v>20845159</v>
      </c>
    </row>
    <row r="104" spans="1:4" ht="15.75" thickBot="1" x14ac:dyDescent="0.3">
      <c r="A104" s="16">
        <v>2110</v>
      </c>
      <c r="B104" s="17" t="s">
        <v>92</v>
      </c>
      <c r="C104" s="5"/>
      <c r="D104" s="5"/>
    </row>
    <row r="105" spans="1:4" ht="15.75" thickBot="1" x14ac:dyDescent="0.3">
      <c r="A105" s="9" t="s">
        <v>18</v>
      </c>
      <c r="B105" s="10"/>
      <c r="C105" s="67">
        <f>SUM(C98:C104)</f>
        <v>278208536</v>
      </c>
      <c r="D105" s="67">
        <f>SUM(D98:D104)</f>
        <v>178509826</v>
      </c>
    </row>
    <row r="106" spans="1:4" x14ac:dyDescent="0.25">
      <c r="A106" s="12">
        <v>22</v>
      </c>
      <c r="B106" s="13" t="s">
        <v>93</v>
      </c>
      <c r="C106" s="68"/>
      <c r="D106" s="68"/>
    </row>
    <row r="107" spans="1:4" x14ac:dyDescent="0.25">
      <c r="A107" s="6">
        <v>2201</v>
      </c>
      <c r="B107" s="7" t="s">
        <v>94</v>
      </c>
      <c r="C107" s="5">
        <v>-55490215</v>
      </c>
      <c r="D107" s="5">
        <v>87669866</v>
      </c>
    </row>
    <row r="108" spans="1:4" x14ac:dyDescent="0.25">
      <c r="A108" s="6">
        <v>2202</v>
      </c>
      <c r="B108" s="7" t="s">
        <v>95</v>
      </c>
      <c r="C108" s="5">
        <v>225141550</v>
      </c>
      <c r="D108" s="5">
        <v>100607761</v>
      </c>
    </row>
    <row r="109" spans="1:4" x14ac:dyDescent="0.25">
      <c r="A109" s="6">
        <v>2203</v>
      </c>
      <c r="B109" s="33" t="s">
        <v>96</v>
      </c>
      <c r="C109" s="5">
        <v>930780</v>
      </c>
      <c r="D109" s="5">
        <v>1281277</v>
      </c>
    </row>
    <row r="110" spans="1:4" x14ac:dyDescent="0.25">
      <c r="A110" s="6">
        <v>2204</v>
      </c>
      <c r="B110" s="7" t="s">
        <v>97</v>
      </c>
      <c r="C110" s="5">
        <v>4064982</v>
      </c>
      <c r="D110" s="5">
        <v>616842</v>
      </c>
    </row>
    <row r="111" spans="1:4" x14ac:dyDescent="0.25">
      <c r="A111" s="6">
        <v>2205</v>
      </c>
      <c r="B111" s="7" t="s">
        <v>98</v>
      </c>
      <c r="C111" s="5">
        <v>2384520</v>
      </c>
      <c r="D111" s="5">
        <v>2088867</v>
      </c>
    </row>
    <row r="112" spans="1:4" x14ac:dyDescent="0.25">
      <c r="A112" s="6">
        <v>2206</v>
      </c>
      <c r="B112" s="7" t="s">
        <v>99</v>
      </c>
      <c r="C112" s="5">
        <v>1017470874</v>
      </c>
      <c r="D112" s="5">
        <v>1133453213</v>
      </c>
    </row>
    <row r="113" spans="1:4" x14ac:dyDescent="0.25">
      <c r="A113" s="6">
        <v>2207</v>
      </c>
      <c r="B113" s="7" t="s">
        <v>100</v>
      </c>
      <c r="D113" s="5"/>
    </row>
    <row r="114" spans="1:4" x14ac:dyDescent="0.25">
      <c r="A114" s="6">
        <v>2208</v>
      </c>
      <c r="B114" s="7" t="s">
        <v>101</v>
      </c>
      <c r="C114" s="5">
        <v>49300038</v>
      </c>
      <c r="D114" s="5">
        <v>47003403</v>
      </c>
    </row>
    <row r="115" spans="1:4" x14ac:dyDescent="0.25">
      <c r="A115" s="6">
        <v>2209</v>
      </c>
      <c r="B115" s="7" t="s">
        <v>102</v>
      </c>
      <c r="C115" s="5">
        <v>-5763352</v>
      </c>
      <c r="D115" s="5">
        <v>26476186</v>
      </c>
    </row>
    <row r="116" spans="1:4" x14ac:dyDescent="0.25">
      <c r="A116" s="6">
        <v>2210</v>
      </c>
      <c r="B116" s="7" t="s">
        <v>103</v>
      </c>
      <c r="C116" s="5">
        <v>4275754</v>
      </c>
      <c r="D116" s="5">
        <v>3895941</v>
      </c>
    </row>
    <row r="117" spans="1:4" x14ac:dyDescent="0.25">
      <c r="A117" s="6">
        <v>2211</v>
      </c>
      <c r="B117" s="7" t="s">
        <v>104</v>
      </c>
      <c r="C117" s="5">
        <v>24091332</v>
      </c>
      <c r="D117" s="5">
        <v>20810878</v>
      </c>
    </row>
    <row r="118" spans="1:4" x14ac:dyDescent="0.25">
      <c r="A118" s="6">
        <v>2212</v>
      </c>
      <c r="B118" s="7" t="s">
        <v>105</v>
      </c>
      <c r="C118" s="5">
        <v>5460034</v>
      </c>
      <c r="D118" s="5">
        <v>4433137</v>
      </c>
    </row>
    <row r="119" spans="1:4" x14ac:dyDescent="0.25">
      <c r="A119" s="6">
        <v>2213</v>
      </c>
      <c r="B119" s="7" t="s">
        <v>106</v>
      </c>
      <c r="C119" s="5">
        <v>94181</v>
      </c>
      <c r="D119" s="5">
        <v>33288</v>
      </c>
    </row>
    <row r="120" spans="1:4" x14ac:dyDescent="0.25">
      <c r="A120" s="6">
        <v>2214</v>
      </c>
      <c r="B120" s="7" t="s">
        <v>107</v>
      </c>
      <c r="C120" s="5">
        <v>503116</v>
      </c>
      <c r="D120" s="5">
        <v>784858</v>
      </c>
    </row>
    <row r="121" spans="1:4" x14ac:dyDescent="0.25">
      <c r="A121" s="6">
        <v>2215</v>
      </c>
      <c r="B121" s="7" t="s">
        <v>108</v>
      </c>
      <c r="C121" s="5">
        <v>3935577</v>
      </c>
      <c r="D121" s="5">
        <v>2188128</v>
      </c>
    </row>
    <row r="122" spans="1:4" ht="15.75" thickBot="1" x14ac:dyDescent="0.3">
      <c r="A122" s="19">
        <v>2216</v>
      </c>
      <c r="B122" s="20" t="s">
        <v>109</v>
      </c>
      <c r="C122" s="5">
        <v>119679433</v>
      </c>
      <c r="D122" s="5">
        <v>71930191</v>
      </c>
    </row>
    <row r="123" spans="1:4" ht="15.75" thickBot="1" x14ac:dyDescent="0.3">
      <c r="A123" s="9" t="s">
        <v>18</v>
      </c>
      <c r="B123" s="10"/>
      <c r="C123" s="67">
        <f>SUM(C107:C122)</f>
        <v>1396078604</v>
      </c>
      <c r="D123" s="67">
        <f>SUM(D107:D122)</f>
        <v>1503273836</v>
      </c>
    </row>
    <row r="124" spans="1:4" x14ac:dyDescent="0.25">
      <c r="A124" s="12">
        <v>23</v>
      </c>
      <c r="B124" s="13" t="s">
        <v>110</v>
      </c>
      <c r="C124" s="68"/>
      <c r="D124" s="68"/>
    </row>
    <row r="125" spans="1:4" x14ac:dyDescent="0.25">
      <c r="A125" s="6">
        <v>2301</v>
      </c>
      <c r="B125" s="7" t="s">
        <v>111</v>
      </c>
      <c r="C125" s="5">
        <v>50000</v>
      </c>
      <c r="D125" s="5"/>
    </row>
    <row r="126" spans="1:4" x14ac:dyDescent="0.25">
      <c r="A126" s="6">
        <v>2302</v>
      </c>
      <c r="B126" s="7" t="s">
        <v>112</v>
      </c>
      <c r="C126" s="5">
        <v>41388732</v>
      </c>
      <c r="D126" s="5">
        <v>27124993</v>
      </c>
    </row>
    <row r="127" spans="1:4" x14ac:dyDescent="0.25">
      <c r="A127" s="6">
        <v>2303</v>
      </c>
      <c r="B127" s="7" t="s">
        <v>113</v>
      </c>
      <c r="C127" s="5"/>
      <c r="D127" s="5">
        <v>1734394</v>
      </c>
    </row>
    <row r="128" spans="1:4" x14ac:dyDescent="0.25">
      <c r="A128" s="6">
        <v>2304</v>
      </c>
      <c r="B128" s="7" t="s">
        <v>114</v>
      </c>
      <c r="C128" s="5"/>
      <c r="D128" s="5"/>
    </row>
    <row r="129" spans="1:4" x14ac:dyDescent="0.25">
      <c r="A129" s="6">
        <v>2305</v>
      </c>
      <c r="B129" s="7" t="s">
        <v>115</v>
      </c>
      <c r="C129" s="5">
        <v>3767213</v>
      </c>
      <c r="D129" s="5">
        <v>5798819</v>
      </c>
    </row>
    <row r="130" spans="1:4" x14ac:dyDescent="0.25">
      <c r="A130" s="6">
        <v>2306</v>
      </c>
      <c r="B130" s="7" t="s">
        <v>116</v>
      </c>
      <c r="C130" s="5"/>
      <c r="D130" s="5"/>
    </row>
    <row r="131" spans="1:4" x14ac:dyDescent="0.25">
      <c r="A131" s="6">
        <v>2307</v>
      </c>
      <c r="B131" s="7" t="s">
        <v>117</v>
      </c>
      <c r="C131" s="5"/>
      <c r="D131" s="5"/>
    </row>
    <row r="132" spans="1:4" x14ac:dyDescent="0.25">
      <c r="A132" s="6">
        <v>2308</v>
      </c>
      <c r="B132" s="7" t="s">
        <v>118</v>
      </c>
      <c r="C132" s="5">
        <v>2604744193</v>
      </c>
      <c r="D132" s="5">
        <v>2288765749</v>
      </c>
    </row>
    <row r="133" spans="1:4" x14ac:dyDescent="0.25">
      <c r="A133" s="6">
        <v>2309</v>
      </c>
      <c r="B133" s="7" t="s">
        <v>119</v>
      </c>
      <c r="C133" s="5"/>
      <c r="D133" s="5"/>
    </row>
    <row r="134" spans="1:4" x14ac:dyDescent="0.25">
      <c r="A134" s="6">
        <v>2310</v>
      </c>
      <c r="B134" s="7" t="s">
        <v>120</v>
      </c>
      <c r="C134" s="5"/>
      <c r="D134" s="5"/>
    </row>
    <row r="135" spans="1:4" x14ac:dyDescent="0.25">
      <c r="A135" s="6">
        <v>2311</v>
      </c>
      <c r="B135" s="7" t="s">
        <v>121</v>
      </c>
      <c r="C135" s="5"/>
      <c r="D135" s="5"/>
    </row>
    <row r="136" spans="1:4" x14ac:dyDescent="0.25">
      <c r="A136" s="6">
        <v>2312</v>
      </c>
      <c r="B136" s="7" t="s">
        <v>122</v>
      </c>
      <c r="C136" s="5">
        <v>-6555495</v>
      </c>
      <c r="D136" s="5">
        <v>-10065083</v>
      </c>
    </row>
    <row r="137" spans="1:4" x14ac:dyDescent="0.25">
      <c r="A137" s="6"/>
      <c r="B137" s="7" t="s">
        <v>123</v>
      </c>
      <c r="C137" s="5"/>
      <c r="D137" s="5"/>
    </row>
    <row r="138" spans="1:4" x14ac:dyDescent="0.25">
      <c r="A138" s="6">
        <v>2313</v>
      </c>
      <c r="B138" s="7" t="s">
        <v>124</v>
      </c>
      <c r="C138" s="5">
        <v>2135517267</v>
      </c>
      <c r="D138" s="5">
        <v>976143543</v>
      </c>
    </row>
    <row r="139" spans="1:4" x14ac:dyDescent="0.25">
      <c r="A139" s="6">
        <v>2314</v>
      </c>
      <c r="B139" s="7" t="s">
        <v>125</v>
      </c>
      <c r="C139" s="5">
        <v>-885823017</v>
      </c>
      <c r="D139" s="5">
        <v>-260446709</v>
      </c>
    </row>
    <row r="140" spans="1:4" ht="15.75" thickBot="1" x14ac:dyDescent="0.3">
      <c r="A140" s="19"/>
      <c r="B140" s="20" t="s">
        <v>126</v>
      </c>
      <c r="C140" s="75"/>
      <c r="D140" s="75"/>
    </row>
    <row r="141" spans="1:4" ht="15.75" thickBot="1" x14ac:dyDescent="0.3">
      <c r="A141" s="9" t="s">
        <v>18</v>
      </c>
      <c r="B141" s="10"/>
      <c r="C141" s="67">
        <f>SUM(C125:C140)</f>
        <v>3893088893</v>
      </c>
      <c r="D141" s="67">
        <f>SUM(D125:D140)</f>
        <v>3029055706</v>
      </c>
    </row>
    <row r="142" spans="1:4" x14ac:dyDescent="0.25">
      <c r="A142" s="12">
        <v>24</v>
      </c>
      <c r="B142" s="13" t="s">
        <v>127</v>
      </c>
      <c r="C142" s="68"/>
      <c r="D142" s="68"/>
    </row>
    <row r="143" spans="1:4" x14ac:dyDescent="0.25">
      <c r="A143" s="6">
        <v>2401</v>
      </c>
      <c r="B143" s="7" t="s">
        <v>128</v>
      </c>
      <c r="C143" s="5">
        <v>198596533</v>
      </c>
      <c r="D143" s="5">
        <v>114408322</v>
      </c>
    </row>
    <row r="144" spans="1:4" x14ac:dyDescent="0.25">
      <c r="A144" s="6">
        <v>2402</v>
      </c>
      <c r="B144" s="7" t="s">
        <v>129</v>
      </c>
      <c r="C144" s="5">
        <v>622145434</v>
      </c>
      <c r="D144" s="5">
        <v>225302737</v>
      </c>
    </row>
    <row r="145" spans="1:4" x14ac:dyDescent="0.25">
      <c r="A145" s="6">
        <v>2403</v>
      </c>
      <c r="B145" s="7" t="s">
        <v>130</v>
      </c>
      <c r="C145" s="5">
        <v>226298002</v>
      </c>
      <c r="D145" s="5">
        <v>224475356</v>
      </c>
    </row>
    <row r="146" spans="1:4" x14ac:dyDescent="0.25">
      <c r="A146" s="6">
        <v>2404</v>
      </c>
      <c r="B146" s="7" t="s">
        <v>131</v>
      </c>
      <c r="C146" s="5">
        <v>23587141</v>
      </c>
      <c r="D146" s="5">
        <v>9307969</v>
      </c>
    </row>
    <row r="147" spans="1:4" x14ac:dyDescent="0.25">
      <c r="A147" s="6">
        <v>2405</v>
      </c>
      <c r="B147" s="7" t="s">
        <v>132</v>
      </c>
      <c r="C147" s="5">
        <v>89049215</v>
      </c>
      <c r="D147" s="5">
        <v>72270387</v>
      </c>
    </row>
    <row r="148" spans="1:4" ht="15.75" thickBot="1" x14ac:dyDescent="0.3">
      <c r="A148" s="6">
        <v>2406</v>
      </c>
      <c r="B148" s="7" t="s">
        <v>133</v>
      </c>
      <c r="C148" s="5">
        <v>-499978</v>
      </c>
      <c r="D148" s="5">
        <v>-499978</v>
      </c>
    </row>
    <row r="149" spans="1:4" ht="15.75" thickBot="1" x14ac:dyDescent="0.3">
      <c r="A149" s="9" t="s">
        <v>18</v>
      </c>
      <c r="B149" s="10"/>
      <c r="C149" s="67">
        <f>SUM(C143:C148)</f>
        <v>1159176347</v>
      </c>
      <c r="D149" s="67">
        <f>SUM(D143:D148)</f>
        <v>645264793</v>
      </c>
    </row>
    <row r="150" spans="1:4" x14ac:dyDescent="0.25">
      <c r="A150" s="12">
        <v>25</v>
      </c>
      <c r="B150" s="13" t="s">
        <v>134</v>
      </c>
      <c r="C150" s="68"/>
      <c r="D150" s="68"/>
    </row>
    <row r="151" spans="1:4" x14ac:dyDescent="0.25">
      <c r="A151" s="6">
        <v>2501</v>
      </c>
      <c r="B151" s="7" t="s">
        <v>135</v>
      </c>
      <c r="C151" s="5"/>
      <c r="D151" s="5"/>
    </row>
    <row r="152" spans="1:4" x14ac:dyDescent="0.25">
      <c r="A152" s="6">
        <v>2502</v>
      </c>
      <c r="B152" s="7" t="s">
        <v>136</v>
      </c>
      <c r="C152" s="5">
        <v>89</v>
      </c>
      <c r="D152" s="5">
        <v>89</v>
      </c>
    </row>
    <row r="153" spans="1:4" x14ac:dyDescent="0.25">
      <c r="A153" s="6">
        <v>2503</v>
      </c>
      <c r="B153" s="7" t="s">
        <v>137</v>
      </c>
      <c r="C153" s="5">
        <v>6192823</v>
      </c>
      <c r="D153" s="5">
        <v>4198823</v>
      </c>
    </row>
    <row r="154" spans="1:4" x14ac:dyDescent="0.25">
      <c r="A154" s="6">
        <v>2504</v>
      </c>
      <c r="B154" s="7" t="s">
        <v>138</v>
      </c>
      <c r="C154" s="5">
        <v>18352</v>
      </c>
      <c r="D154" s="5">
        <v>36592</v>
      </c>
    </row>
    <row r="155" spans="1:4" x14ac:dyDescent="0.25">
      <c r="A155" s="6">
        <v>2505</v>
      </c>
      <c r="B155" s="7" t="s">
        <v>139</v>
      </c>
      <c r="C155" s="5">
        <v>52314787</v>
      </c>
      <c r="D155" s="5">
        <v>40452582</v>
      </c>
    </row>
    <row r="156" spans="1:4" ht="15.75" thickBot="1" x14ac:dyDescent="0.3">
      <c r="A156" s="16">
        <v>2506</v>
      </c>
      <c r="B156" s="17" t="s">
        <v>140</v>
      </c>
      <c r="C156" s="69"/>
      <c r="D156" s="69"/>
    </row>
    <row r="157" spans="1:4" ht="15.75" thickBot="1" x14ac:dyDescent="0.3">
      <c r="A157" s="9" t="s">
        <v>18</v>
      </c>
      <c r="B157" s="10"/>
      <c r="C157" s="67">
        <f>SUM(C151:C156)</f>
        <v>58526051</v>
      </c>
      <c r="D157" s="67">
        <f>SUM(D151:D156)</f>
        <v>44688086</v>
      </c>
    </row>
    <row r="158" spans="1:4" x14ac:dyDescent="0.25">
      <c r="A158" s="12">
        <v>26</v>
      </c>
      <c r="B158" s="13" t="s">
        <v>141</v>
      </c>
      <c r="C158" s="68"/>
      <c r="D158" s="68"/>
    </row>
    <row r="159" spans="1:4" x14ac:dyDescent="0.25">
      <c r="A159" s="6">
        <v>2601</v>
      </c>
      <c r="B159" s="7" t="s">
        <v>142</v>
      </c>
      <c r="C159" s="5"/>
      <c r="D159" s="5"/>
    </row>
    <row r="160" spans="1:4" x14ac:dyDescent="0.25">
      <c r="A160" s="6">
        <v>2602</v>
      </c>
      <c r="B160" s="7" t="s">
        <v>143</v>
      </c>
      <c r="C160" s="5">
        <v>1836113</v>
      </c>
      <c r="D160" s="5">
        <v>1437239</v>
      </c>
    </row>
    <row r="161" spans="1:4" x14ac:dyDescent="0.25">
      <c r="A161" s="6">
        <v>2603</v>
      </c>
      <c r="B161" s="7" t="s">
        <v>144</v>
      </c>
      <c r="C161" s="5"/>
      <c r="D161" s="5">
        <v>405000000</v>
      </c>
    </row>
    <row r="162" spans="1:4" x14ac:dyDescent="0.25">
      <c r="A162" s="6">
        <v>2604</v>
      </c>
      <c r="B162" s="7" t="s">
        <v>145</v>
      </c>
      <c r="C162" s="5">
        <v>1000</v>
      </c>
      <c r="D162" s="5">
        <v>1000</v>
      </c>
    </row>
    <row r="163" spans="1:4" x14ac:dyDescent="0.25">
      <c r="A163" s="6">
        <v>2605</v>
      </c>
      <c r="B163" s="7" t="s">
        <v>146</v>
      </c>
      <c r="C163" s="5"/>
      <c r="D163" s="5"/>
    </row>
    <row r="164" spans="1:4" x14ac:dyDescent="0.25">
      <c r="A164" s="6">
        <v>2606</v>
      </c>
      <c r="B164" s="7" t="s">
        <v>147</v>
      </c>
      <c r="C164" s="5">
        <v>31175267</v>
      </c>
      <c r="D164" s="5">
        <v>29129191</v>
      </c>
    </row>
    <row r="165" spans="1:4" x14ac:dyDescent="0.25">
      <c r="A165" s="6">
        <v>2607</v>
      </c>
      <c r="B165" s="7" t="s">
        <v>148</v>
      </c>
      <c r="C165" s="5"/>
      <c r="D165" s="5">
        <v>2895000000</v>
      </c>
    </row>
    <row r="166" spans="1:4" ht="15.75" thickBot="1" x14ac:dyDescent="0.3">
      <c r="A166" s="19">
        <v>2608</v>
      </c>
      <c r="B166" s="20" t="s">
        <v>149</v>
      </c>
      <c r="C166" s="75">
        <v>22000000</v>
      </c>
      <c r="D166" s="75">
        <v>22000000</v>
      </c>
    </row>
    <row r="167" spans="1:4" ht="15.75" thickBot="1" x14ac:dyDescent="0.3">
      <c r="A167" s="9" t="s">
        <v>18</v>
      </c>
      <c r="B167" s="10"/>
      <c r="C167" s="67">
        <f>SUM(C159:C166)</f>
        <v>55012380</v>
      </c>
      <c r="D167" s="67">
        <f>SUM(D159:D166)</f>
        <v>3352567430</v>
      </c>
    </row>
    <row r="168" spans="1:4" x14ac:dyDescent="0.25">
      <c r="A168" s="12">
        <v>27</v>
      </c>
      <c r="B168" s="13" t="s">
        <v>150</v>
      </c>
      <c r="C168" s="68"/>
      <c r="D168" s="68"/>
    </row>
    <row r="169" spans="1:4" x14ac:dyDescent="0.25">
      <c r="A169" s="6">
        <v>2701</v>
      </c>
      <c r="B169" s="7" t="s">
        <v>151</v>
      </c>
      <c r="C169" s="5">
        <v>123112648</v>
      </c>
      <c r="D169" s="5">
        <v>96533588</v>
      </c>
    </row>
    <row r="170" spans="1:4" x14ac:dyDescent="0.25">
      <c r="A170" s="6">
        <v>2702</v>
      </c>
      <c r="B170" s="7" t="s">
        <v>152</v>
      </c>
      <c r="C170" s="5"/>
      <c r="D170" s="5"/>
    </row>
    <row r="171" spans="1:4" x14ac:dyDescent="0.25">
      <c r="A171" s="6">
        <v>2703</v>
      </c>
      <c r="B171" s="7" t="s">
        <v>153</v>
      </c>
      <c r="C171" s="5"/>
      <c r="D171" s="5"/>
    </row>
    <row r="172" spans="1:4" x14ac:dyDescent="0.25">
      <c r="A172" s="6">
        <v>2704</v>
      </c>
      <c r="B172" s="7" t="s">
        <v>154</v>
      </c>
      <c r="C172" s="5">
        <v>163257025</v>
      </c>
      <c r="D172" s="5">
        <v>134049007</v>
      </c>
    </row>
    <row r="173" spans="1:4" x14ac:dyDescent="0.25">
      <c r="A173" s="6">
        <v>2705</v>
      </c>
      <c r="B173" s="7" t="s">
        <v>155</v>
      </c>
      <c r="C173" s="5">
        <v>5314527</v>
      </c>
      <c r="D173" s="5">
        <v>4901331</v>
      </c>
    </row>
    <row r="174" spans="1:4" x14ac:dyDescent="0.25">
      <c r="A174" s="6">
        <v>2706</v>
      </c>
      <c r="B174" s="7" t="s">
        <v>156</v>
      </c>
      <c r="C174" s="5"/>
      <c r="D174" s="5">
        <v>1226371</v>
      </c>
    </row>
    <row r="175" spans="1:4" x14ac:dyDescent="0.25">
      <c r="A175" s="6">
        <v>2707</v>
      </c>
      <c r="B175" s="7" t="s">
        <v>157</v>
      </c>
      <c r="C175" s="5"/>
      <c r="D175" s="5"/>
    </row>
    <row r="176" spans="1:4" x14ac:dyDescent="0.25">
      <c r="A176" s="6">
        <v>2708</v>
      </c>
      <c r="B176" s="7" t="s">
        <v>158</v>
      </c>
      <c r="C176" s="5"/>
      <c r="D176" s="5"/>
    </row>
    <row r="177" spans="1:4" x14ac:dyDescent="0.25">
      <c r="A177" s="6">
        <v>2709</v>
      </c>
      <c r="B177" s="7" t="s">
        <v>159</v>
      </c>
      <c r="C177" s="5">
        <v>338460</v>
      </c>
      <c r="D177" s="5">
        <v>348649</v>
      </c>
    </row>
    <row r="178" spans="1:4" x14ac:dyDescent="0.25">
      <c r="A178" s="6">
        <v>2710</v>
      </c>
      <c r="B178" s="7" t="s">
        <v>160</v>
      </c>
      <c r="C178" s="5">
        <v>10767526</v>
      </c>
      <c r="D178" s="5">
        <v>14387184</v>
      </c>
    </row>
    <row r="179" spans="1:4" x14ac:dyDescent="0.25">
      <c r="A179" s="6">
        <v>2711</v>
      </c>
      <c r="B179" s="7" t="s">
        <v>161</v>
      </c>
      <c r="C179" s="5">
        <v>34670</v>
      </c>
      <c r="D179" s="5">
        <v>40371</v>
      </c>
    </row>
    <row r="180" spans="1:4" x14ac:dyDescent="0.25">
      <c r="A180" s="6">
        <v>2712</v>
      </c>
      <c r="B180" s="7" t="s">
        <v>162</v>
      </c>
      <c r="C180" s="5">
        <v>66575</v>
      </c>
      <c r="D180" s="5">
        <v>44384</v>
      </c>
    </row>
    <row r="181" spans="1:4" x14ac:dyDescent="0.25">
      <c r="A181" s="6">
        <v>2713</v>
      </c>
      <c r="B181" s="7" t="s">
        <v>163</v>
      </c>
      <c r="C181" s="5">
        <v>1239459</v>
      </c>
      <c r="D181" s="5">
        <v>2800032</v>
      </c>
    </row>
    <row r="182" spans="1:4" x14ac:dyDescent="0.25">
      <c r="A182" s="6">
        <v>2714</v>
      </c>
      <c r="B182" s="7" t="s">
        <v>164</v>
      </c>
      <c r="C182" s="5">
        <v>2025013</v>
      </c>
      <c r="D182" s="5">
        <v>4124722</v>
      </c>
    </row>
    <row r="183" spans="1:4" x14ac:dyDescent="0.25">
      <c r="A183" s="6">
        <v>2715</v>
      </c>
      <c r="B183" s="7" t="s">
        <v>165</v>
      </c>
      <c r="C183" s="5">
        <v>19101325</v>
      </c>
      <c r="D183" s="5">
        <v>14458205</v>
      </c>
    </row>
    <row r="184" spans="1:4" x14ac:dyDescent="0.25">
      <c r="A184" s="6">
        <v>2716</v>
      </c>
      <c r="B184" s="7" t="s">
        <v>166</v>
      </c>
      <c r="C184" s="5">
        <v>195000000</v>
      </c>
      <c r="D184" s="5">
        <v>101250000</v>
      </c>
    </row>
    <row r="185" spans="1:4" x14ac:dyDescent="0.25">
      <c r="A185" s="6">
        <v>2717</v>
      </c>
      <c r="B185" s="7" t="s">
        <v>167</v>
      </c>
      <c r="C185" s="5"/>
      <c r="D185" s="5"/>
    </row>
    <row r="186" spans="1:4" x14ac:dyDescent="0.25">
      <c r="A186" s="6">
        <v>2718</v>
      </c>
      <c r="B186" s="7" t="s">
        <v>168</v>
      </c>
      <c r="C186" s="5"/>
      <c r="D186" s="5"/>
    </row>
    <row r="187" spans="1:4" x14ac:dyDescent="0.25">
      <c r="A187" s="6">
        <v>2719</v>
      </c>
      <c r="B187" s="7" t="s">
        <v>169</v>
      </c>
      <c r="C187" s="5">
        <v>6961484</v>
      </c>
      <c r="D187" s="5">
        <v>6713372</v>
      </c>
    </row>
    <row r="188" spans="1:4" x14ac:dyDescent="0.25">
      <c r="A188" s="16">
        <v>2720</v>
      </c>
      <c r="B188" s="17" t="s">
        <v>170</v>
      </c>
      <c r="C188" s="5">
        <v>400164</v>
      </c>
      <c r="D188" s="5">
        <v>249964</v>
      </c>
    </row>
    <row r="189" spans="1:4" x14ac:dyDescent="0.25">
      <c r="A189" s="16">
        <v>2721</v>
      </c>
      <c r="B189" s="17" t="s">
        <v>171</v>
      </c>
      <c r="C189" s="5"/>
      <c r="D189" s="5"/>
    </row>
    <row r="190" spans="1:4" x14ac:dyDescent="0.25">
      <c r="A190" s="16">
        <v>2722</v>
      </c>
      <c r="B190" s="17" t="s">
        <v>172</v>
      </c>
      <c r="C190" s="5"/>
      <c r="D190" s="5"/>
    </row>
    <row r="191" spans="1:4" ht="15.75" thickBot="1" x14ac:dyDescent="0.3">
      <c r="A191" s="16">
        <v>2730</v>
      </c>
      <c r="B191" s="17" t="s">
        <v>173</v>
      </c>
      <c r="C191" s="5">
        <v>27677692</v>
      </c>
      <c r="D191" s="5">
        <v>29458102</v>
      </c>
    </row>
    <row r="192" spans="1:4" ht="15.75" thickBot="1" x14ac:dyDescent="0.3">
      <c r="A192" s="9" t="s">
        <v>18</v>
      </c>
      <c r="B192" s="10"/>
      <c r="C192" s="70">
        <f>SUM(C169:C191)</f>
        <v>555296568</v>
      </c>
      <c r="D192" s="70">
        <f>SUM(D169:D191)</f>
        <v>410585282</v>
      </c>
    </row>
    <row r="193" spans="1:4" x14ac:dyDescent="0.25">
      <c r="A193" s="12">
        <v>28</v>
      </c>
      <c r="B193" s="13" t="s">
        <v>174</v>
      </c>
      <c r="C193" s="68"/>
      <c r="D193" s="68"/>
    </row>
    <row r="194" spans="1:4" x14ac:dyDescent="0.25">
      <c r="A194" s="6">
        <v>2801</v>
      </c>
      <c r="B194" s="7" t="s">
        <v>175</v>
      </c>
      <c r="C194" s="5"/>
      <c r="D194" s="5"/>
    </row>
    <row r="195" spans="1:4" x14ac:dyDescent="0.25">
      <c r="A195" s="6">
        <v>2802</v>
      </c>
      <c r="B195" s="7" t="s">
        <v>176</v>
      </c>
      <c r="C195" s="5">
        <v>424496213</v>
      </c>
      <c r="D195" s="5">
        <v>538344189</v>
      </c>
    </row>
    <row r="196" spans="1:4" x14ac:dyDescent="0.25">
      <c r="A196" s="6">
        <v>2803</v>
      </c>
      <c r="B196" s="7" t="s">
        <v>177</v>
      </c>
      <c r="C196" s="5"/>
      <c r="D196" s="5"/>
    </row>
    <row r="197" spans="1:4" x14ac:dyDescent="0.25">
      <c r="A197" s="6">
        <v>2804</v>
      </c>
      <c r="B197" s="7" t="s">
        <v>178</v>
      </c>
      <c r="C197" s="5"/>
      <c r="D197" s="5"/>
    </row>
    <row r="198" spans="1:4" x14ac:dyDescent="0.25">
      <c r="A198" s="6">
        <v>2805</v>
      </c>
      <c r="B198" s="7" t="s">
        <v>179</v>
      </c>
      <c r="C198" s="5"/>
      <c r="D198" s="5"/>
    </row>
    <row r="199" spans="1:4" ht="15.75" thickBot="1" x14ac:dyDescent="0.3">
      <c r="A199" s="16">
        <v>2810</v>
      </c>
      <c r="B199" s="17" t="s">
        <v>38</v>
      </c>
      <c r="C199" s="5">
        <v>287988870</v>
      </c>
      <c r="D199" s="5">
        <v>33210014</v>
      </c>
    </row>
    <row r="200" spans="1:4" ht="15.75" thickBot="1" x14ac:dyDescent="0.3">
      <c r="A200" s="9" t="s">
        <v>18</v>
      </c>
      <c r="B200" s="10"/>
      <c r="C200" s="67">
        <f>SUM(C194:C199)</f>
        <v>712485083</v>
      </c>
      <c r="D200" s="67">
        <f>SUM(D194:D199)</f>
        <v>571554203</v>
      </c>
    </row>
    <row r="201" spans="1:4" x14ac:dyDescent="0.25">
      <c r="A201" s="12">
        <v>29</v>
      </c>
      <c r="B201" s="13" t="s">
        <v>180</v>
      </c>
      <c r="C201" s="68"/>
      <c r="D201" s="68"/>
    </row>
    <row r="202" spans="1:4" x14ac:dyDescent="0.25">
      <c r="A202" s="6">
        <v>2901</v>
      </c>
      <c r="B202" s="7" t="s">
        <v>181</v>
      </c>
      <c r="C202" s="5">
        <v>336314573</v>
      </c>
      <c r="D202" s="5">
        <v>261540468</v>
      </c>
    </row>
    <row r="203" spans="1:4" x14ac:dyDescent="0.25">
      <c r="A203" s="6">
        <v>2902</v>
      </c>
      <c r="B203" s="7" t="s">
        <v>182</v>
      </c>
      <c r="C203" s="5">
        <v>203054052</v>
      </c>
      <c r="D203" s="5">
        <v>179204579</v>
      </c>
    </row>
    <row r="204" spans="1:4" x14ac:dyDescent="0.25">
      <c r="A204" s="6">
        <v>2903</v>
      </c>
      <c r="B204" s="7" t="s">
        <v>183</v>
      </c>
      <c r="D204" s="5"/>
    </row>
    <row r="205" spans="1:4" x14ac:dyDescent="0.25">
      <c r="A205" s="6">
        <v>2904</v>
      </c>
      <c r="B205" s="7" t="s">
        <v>184</v>
      </c>
      <c r="C205" s="5">
        <v>258685088</v>
      </c>
      <c r="D205" s="5">
        <v>220753300</v>
      </c>
    </row>
    <row r="206" spans="1:4" ht="15.75" thickBot="1" x14ac:dyDescent="0.3">
      <c r="A206" s="16">
        <v>2910</v>
      </c>
      <c r="B206" s="17" t="s">
        <v>38</v>
      </c>
      <c r="C206" s="5">
        <v>259305670</v>
      </c>
      <c r="D206" s="5">
        <v>167506633</v>
      </c>
    </row>
    <row r="207" spans="1:4" ht="15.75" thickBot="1" x14ac:dyDescent="0.3">
      <c r="A207" s="9" t="s">
        <v>18</v>
      </c>
      <c r="B207" s="10"/>
      <c r="C207" s="67">
        <f>SUM(C202:C206)</f>
        <v>1057359383</v>
      </c>
      <c r="D207" s="67">
        <f>SUM(D202:D206)</f>
        <v>829004980</v>
      </c>
    </row>
    <row r="208" spans="1:4" ht="15.75" thickBot="1" x14ac:dyDescent="0.3">
      <c r="A208" s="25"/>
      <c r="B208" s="20"/>
      <c r="C208" s="72"/>
      <c r="D208" s="72"/>
    </row>
    <row r="209" spans="1:4" ht="15.75" thickBot="1" x14ac:dyDescent="0.3">
      <c r="A209" s="27" t="s">
        <v>185</v>
      </c>
      <c r="B209" s="28"/>
      <c r="C209" s="73">
        <f>C105+C123+C141+C149+C157+C167+C192+C200+C207</f>
        <v>9165231845</v>
      </c>
      <c r="D209" s="73">
        <f>D105+D123+D141+D149+D157+D167+D192+D200+D207</f>
        <v>10564504142</v>
      </c>
    </row>
    <row r="210" spans="1:4" x14ac:dyDescent="0.25">
      <c r="A210" s="30"/>
      <c r="B210" s="31"/>
      <c r="C210" s="76"/>
      <c r="D210" s="76"/>
    </row>
    <row r="211" spans="1:4" x14ac:dyDescent="0.25">
      <c r="A211" s="3">
        <v>3</v>
      </c>
      <c r="B211" s="4" t="s">
        <v>186</v>
      </c>
      <c r="C211" s="5"/>
      <c r="D211" s="5"/>
    </row>
    <row r="212" spans="1:4" x14ac:dyDescent="0.25">
      <c r="A212" s="3">
        <v>31</v>
      </c>
      <c r="B212" s="4" t="s">
        <v>187</v>
      </c>
      <c r="C212" s="5"/>
      <c r="D212" s="5"/>
    </row>
    <row r="213" spans="1:4" x14ac:dyDescent="0.25">
      <c r="A213" s="6">
        <v>3101</v>
      </c>
      <c r="B213" s="7" t="s">
        <v>188</v>
      </c>
      <c r="C213" s="5">
        <v>3500000000</v>
      </c>
      <c r="D213" s="5">
        <v>3500000000</v>
      </c>
    </row>
    <row r="214" spans="1:4" x14ac:dyDescent="0.25">
      <c r="A214" s="6">
        <v>3102</v>
      </c>
      <c r="B214" s="7" t="s">
        <v>189</v>
      </c>
      <c r="C214" s="5">
        <v>-920601000</v>
      </c>
      <c r="D214" s="5">
        <v>-920601000</v>
      </c>
    </row>
    <row r="215" spans="1:4" ht="15.75" thickBot="1" x14ac:dyDescent="0.3">
      <c r="A215" s="6">
        <v>3103</v>
      </c>
      <c r="B215" s="7" t="s">
        <v>190</v>
      </c>
      <c r="C215" s="5"/>
      <c r="D215" s="5"/>
    </row>
    <row r="216" spans="1:4" ht="15.75" thickBot="1" x14ac:dyDescent="0.3">
      <c r="A216" s="9" t="s">
        <v>18</v>
      </c>
      <c r="B216" s="10"/>
      <c r="C216" s="67">
        <f>SUM(C213:C215)</f>
        <v>2579399000</v>
      </c>
      <c r="D216" s="67">
        <f>SUM(D213:D215)</f>
        <v>2579399000</v>
      </c>
    </row>
    <row r="217" spans="1:4" x14ac:dyDescent="0.25">
      <c r="A217" s="12">
        <v>32</v>
      </c>
      <c r="B217" s="13" t="s">
        <v>191</v>
      </c>
      <c r="C217" s="68"/>
      <c r="D217" s="68"/>
    </row>
    <row r="218" spans="1:4" ht="15.75" thickBot="1" x14ac:dyDescent="0.3">
      <c r="A218" s="16">
        <v>3201</v>
      </c>
      <c r="B218" s="17" t="s">
        <v>192</v>
      </c>
      <c r="C218" s="69"/>
      <c r="D218" s="69"/>
    </row>
    <row r="219" spans="1:4" ht="15.75" thickBot="1" x14ac:dyDescent="0.3">
      <c r="A219" s="9" t="s">
        <v>18</v>
      </c>
      <c r="B219" s="10"/>
      <c r="C219" s="67">
        <f>SUM(C218)</f>
        <v>0</v>
      </c>
      <c r="D219" s="67">
        <f>SUM(D218)</f>
        <v>0</v>
      </c>
    </row>
    <row r="220" spans="1:4" x14ac:dyDescent="0.25">
      <c r="A220" s="12">
        <v>33</v>
      </c>
      <c r="B220" s="13" t="s">
        <v>193</v>
      </c>
      <c r="C220" s="68"/>
      <c r="D220" s="68"/>
    </row>
    <row r="221" spans="1:4" x14ac:dyDescent="0.25">
      <c r="A221" s="6">
        <v>3301</v>
      </c>
      <c r="B221" s="7" t="s">
        <v>194</v>
      </c>
      <c r="C221" s="5">
        <v>807823048</v>
      </c>
      <c r="D221" s="5">
        <v>645763319</v>
      </c>
    </row>
    <row r="222" spans="1:4" x14ac:dyDescent="0.25">
      <c r="A222" s="6">
        <v>3302</v>
      </c>
      <c r="B222" s="7" t="s">
        <v>195</v>
      </c>
      <c r="C222" s="5">
        <v>100000000</v>
      </c>
      <c r="D222" s="5"/>
    </row>
    <row r="223" spans="1:4" x14ac:dyDescent="0.25">
      <c r="A223" s="6">
        <v>3303</v>
      </c>
      <c r="B223" s="7" t="s">
        <v>196</v>
      </c>
      <c r="C223" s="5">
        <v>1812389199</v>
      </c>
      <c r="D223" s="5">
        <v>453851637</v>
      </c>
    </row>
    <row r="224" spans="1:4" ht="15.75" thickBot="1" x14ac:dyDescent="0.3">
      <c r="A224" s="6">
        <v>3304</v>
      </c>
      <c r="B224" s="7" t="s">
        <v>197</v>
      </c>
      <c r="C224" s="5"/>
      <c r="D224" s="5"/>
    </row>
    <row r="225" spans="1:4" ht="15.75" thickBot="1" x14ac:dyDescent="0.3">
      <c r="A225" s="9" t="s">
        <v>18</v>
      </c>
      <c r="B225" s="10"/>
      <c r="C225" s="67">
        <f>SUM(C221:C224)</f>
        <v>2720212247</v>
      </c>
      <c r="D225" s="67">
        <f>SUM(D221:D224)</f>
        <v>1099614956</v>
      </c>
    </row>
    <row r="226" spans="1:4" ht="15.75" thickBot="1" x14ac:dyDescent="0.3">
      <c r="A226" s="25"/>
      <c r="B226" s="20"/>
      <c r="C226" s="72"/>
      <c r="D226" s="72"/>
    </row>
    <row r="227" spans="1:4" ht="15.75" thickBot="1" x14ac:dyDescent="0.3">
      <c r="A227" s="27" t="s">
        <v>198</v>
      </c>
      <c r="B227" s="28"/>
      <c r="C227" s="73">
        <f>C216+C219+C225</f>
        <v>5299611247</v>
      </c>
      <c r="D227" s="73">
        <f>D216+D219+D225</f>
        <v>3679013956</v>
      </c>
    </row>
    <row r="228" spans="1:4" ht="15.75" thickBot="1" x14ac:dyDescent="0.3">
      <c r="A228" s="25"/>
      <c r="B228" s="20"/>
      <c r="C228" s="72"/>
      <c r="D228" s="72"/>
    </row>
    <row r="229" spans="1:4" ht="15.75" thickBot="1" x14ac:dyDescent="0.3">
      <c r="A229" s="27" t="s">
        <v>199</v>
      </c>
      <c r="B229" s="28"/>
      <c r="C229" s="73">
        <f>C209+C227</f>
        <v>14464843092</v>
      </c>
      <c r="D229" s="73">
        <f>D209+D227</f>
        <v>14243518098</v>
      </c>
    </row>
    <row r="230" spans="1:4" x14ac:dyDescent="0.25">
      <c r="A230" s="30"/>
      <c r="B230" s="31"/>
      <c r="C230" s="76"/>
      <c r="D230" s="76"/>
    </row>
    <row r="231" spans="1:4" x14ac:dyDescent="0.25">
      <c r="A231" s="12">
        <v>4</v>
      </c>
      <c r="B231" s="13" t="s">
        <v>200</v>
      </c>
      <c r="C231" s="68"/>
      <c r="D231" s="68"/>
    </row>
    <row r="232" spans="1:4" x14ac:dyDescent="0.25">
      <c r="A232" s="3">
        <v>41</v>
      </c>
      <c r="B232" s="4" t="s">
        <v>201</v>
      </c>
      <c r="C232" s="5"/>
      <c r="D232" s="5"/>
    </row>
    <row r="233" spans="1:4" x14ac:dyDescent="0.25">
      <c r="A233" s="3">
        <v>4101</v>
      </c>
      <c r="B233" s="4" t="s">
        <v>202</v>
      </c>
      <c r="C233" s="5"/>
      <c r="D233" s="5"/>
    </row>
    <row r="234" spans="1:4" x14ac:dyDescent="0.25">
      <c r="A234" s="6">
        <v>410101</v>
      </c>
      <c r="B234" s="7" t="s">
        <v>203</v>
      </c>
      <c r="C234" s="5">
        <v>31681604</v>
      </c>
      <c r="D234" s="5">
        <v>32048400</v>
      </c>
    </row>
    <row r="235" spans="1:4" x14ac:dyDescent="0.25">
      <c r="A235" s="6">
        <v>410102</v>
      </c>
      <c r="B235" s="7" t="s">
        <v>204</v>
      </c>
      <c r="C235" s="5"/>
      <c r="D235" s="5"/>
    </row>
    <row r="236" spans="1:4" x14ac:dyDescent="0.25">
      <c r="A236" s="6">
        <v>410103</v>
      </c>
      <c r="B236" s="7" t="s">
        <v>87</v>
      </c>
      <c r="C236" s="5">
        <v>718266873</v>
      </c>
      <c r="D236" s="5">
        <v>601618504</v>
      </c>
    </row>
    <row r="237" spans="1:4" x14ac:dyDescent="0.25">
      <c r="A237" s="6">
        <v>410104</v>
      </c>
      <c r="B237" s="7" t="s">
        <v>205</v>
      </c>
      <c r="C237" s="5">
        <v>19990037</v>
      </c>
      <c r="D237" s="5">
        <v>23693659</v>
      </c>
    </row>
    <row r="238" spans="1:4" x14ac:dyDescent="0.25">
      <c r="A238" s="6">
        <v>410105</v>
      </c>
      <c r="B238" s="7" t="s">
        <v>89</v>
      </c>
      <c r="C238" s="5"/>
      <c r="D238" s="5"/>
    </row>
    <row r="239" spans="1:4" x14ac:dyDescent="0.25">
      <c r="A239" s="6">
        <v>410106</v>
      </c>
      <c r="B239" s="7" t="s">
        <v>206</v>
      </c>
      <c r="C239" s="5"/>
      <c r="D239" s="5"/>
    </row>
    <row r="240" spans="1:4" x14ac:dyDescent="0.25">
      <c r="A240" s="6"/>
      <c r="B240" s="7" t="s">
        <v>207</v>
      </c>
      <c r="C240" s="5"/>
      <c r="D240" s="5"/>
    </row>
    <row r="241" spans="1:4" x14ac:dyDescent="0.25">
      <c r="A241" s="6">
        <v>41010602</v>
      </c>
      <c r="B241" s="7" t="s">
        <v>208</v>
      </c>
      <c r="C241" s="5"/>
      <c r="D241" s="5"/>
    </row>
    <row r="242" spans="1:4" x14ac:dyDescent="0.25">
      <c r="A242" s="6">
        <v>41010603</v>
      </c>
      <c r="B242" s="7" t="s">
        <v>209</v>
      </c>
      <c r="C242" s="5">
        <v>384525938</v>
      </c>
      <c r="D242" s="5">
        <v>378704481</v>
      </c>
    </row>
    <row r="243" spans="1:4" x14ac:dyDescent="0.25">
      <c r="A243" s="6">
        <v>410107</v>
      </c>
      <c r="B243" s="7" t="s">
        <v>91</v>
      </c>
      <c r="C243" s="5">
        <v>43427630</v>
      </c>
      <c r="D243" s="5">
        <v>39916987</v>
      </c>
    </row>
    <row r="244" spans="1:4" ht="15.75" thickBot="1" x14ac:dyDescent="0.3">
      <c r="A244" s="19">
        <v>410108</v>
      </c>
      <c r="B244" s="20" t="s">
        <v>210</v>
      </c>
      <c r="C244" s="5"/>
      <c r="D244" s="5"/>
    </row>
    <row r="245" spans="1:4" ht="15.75" thickBot="1" x14ac:dyDescent="0.3">
      <c r="A245" s="9" t="s">
        <v>18</v>
      </c>
      <c r="B245" s="10"/>
      <c r="C245" s="70">
        <f>SUM(C234:C244)</f>
        <v>1197892082</v>
      </c>
      <c r="D245" s="70">
        <f>SUM(D234:D244)</f>
        <v>1075982031</v>
      </c>
    </row>
    <row r="246" spans="1:4" x14ac:dyDescent="0.25">
      <c r="A246" s="12">
        <v>4102</v>
      </c>
      <c r="B246" s="13" t="s">
        <v>211</v>
      </c>
      <c r="C246" s="68"/>
      <c r="D246" s="68"/>
    </row>
    <row r="247" spans="1:4" x14ac:dyDescent="0.25">
      <c r="A247" s="6">
        <v>410201</v>
      </c>
      <c r="B247" s="7" t="s">
        <v>86</v>
      </c>
      <c r="C247" s="5"/>
      <c r="D247" s="5"/>
    </row>
    <row r="248" spans="1:4" x14ac:dyDescent="0.25">
      <c r="A248" s="6">
        <v>410202</v>
      </c>
      <c r="B248" s="7" t="s">
        <v>87</v>
      </c>
      <c r="C248" s="5"/>
      <c r="D248" s="5"/>
    </row>
    <row r="249" spans="1:4" x14ac:dyDescent="0.25">
      <c r="A249" s="6">
        <v>410203</v>
      </c>
      <c r="B249" s="7" t="s">
        <v>88</v>
      </c>
      <c r="C249" s="5">
        <v>2108910</v>
      </c>
      <c r="D249" s="5">
        <v>3388820</v>
      </c>
    </row>
    <row r="250" spans="1:4" x14ac:dyDescent="0.25">
      <c r="A250" s="6">
        <v>410204</v>
      </c>
      <c r="B250" s="7" t="s">
        <v>89</v>
      </c>
      <c r="C250" s="5"/>
      <c r="D250" s="5"/>
    </row>
    <row r="251" spans="1:4" x14ac:dyDescent="0.25">
      <c r="A251" s="6">
        <v>410205</v>
      </c>
      <c r="B251" s="7" t="s">
        <v>206</v>
      </c>
      <c r="C251" s="5"/>
      <c r="D251" s="5"/>
    </row>
    <row r="252" spans="1:4" x14ac:dyDescent="0.25">
      <c r="A252" s="6"/>
      <c r="B252" s="7" t="s">
        <v>207</v>
      </c>
      <c r="C252" s="5"/>
      <c r="D252" s="5"/>
    </row>
    <row r="253" spans="1:4" x14ac:dyDescent="0.25">
      <c r="A253" s="6"/>
      <c r="B253" s="7" t="s">
        <v>212</v>
      </c>
      <c r="C253" s="5"/>
      <c r="D253" s="5"/>
    </row>
    <row r="254" spans="1:4" x14ac:dyDescent="0.25">
      <c r="A254" s="6"/>
      <c r="B254" s="7" t="s">
        <v>209</v>
      </c>
      <c r="C254" s="5"/>
      <c r="D254" s="5"/>
    </row>
    <row r="255" spans="1:4" x14ac:dyDescent="0.25">
      <c r="A255" s="6">
        <v>410206</v>
      </c>
      <c r="B255" s="7" t="s">
        <v>91</v>
      </c>
      <c r="C255" s="5"/>
      <c r="D255" s="5"/>
    </row>
    <row r="256" spans="1:4" ht="15.75" thickBot="1" x14ac:dyDescent="0.3">
      <c r="A256" s="19">
        <v>410207</v>
      </c>
      <c r="B256" s="20" t="s">
        <v>210</v>
      </c>
      <c r="C256" s="75"/>
      <c r="D256" s="75"/>
    </row>
    <row r="257" spans="1:4" ht="15.75" thickBot="1" x14ac:dyDescent="0.3">
      <c r="A257" s="9" t="s">
        <v>18</v>
      </c>
      <c r="B257" s="10"/>
      <c r="C257" s="67">
        <f>SUM(C247:C256)</f>
        <v>2108910</v>
      </c>
      <c r="D257" s="67">
        <f>SUM(D247:D256)</f>
        <v>3388820</v>
      </c>
    </row>
    <row r="258" spans="1:4" x14ac:dyDescent="0.25">
      <c r="A258" s="12">
        <v>4103</v>
      </c>
      <c r="B258" s="13" t="s">
        <v>213</v>
      </c>
      <c r="C258" s="68"/>
      <c r="D258" s="68"/>
    </row>
    <row r="259" spans="1:4" x14ac:dyDescent="0.25">
      <c r="A259" s="16">
        <v>410301</v>
      </c>
      <c r="B259" s="17" t="s">
        <v>86</v>
      </c>
      <c r="C259" s="5"/>
      <c r="D259" s="5"/>
    </row>
    <row r="260" spans="1:4" x14ac:dyDescent="0.25">
      <c r="A260" s="6">
        <v>410302</v>
      </c>
      <c r="B260" s="7" t="s">
        <v>87</v>
      </c>
      <c r="C260" s="5">
        <v>417884</v>
      </c>
      <c r="D260" s="5">
        <v>50852</v>
      </c>
    </row>
    <row r="261" spans="1:4" x14ac:dyDescent="0.25">
      <c r="A261" s="6">
        <v>410303</v>
      </c>
      <c r="B261" s="7" t="s">
        <v>88</v>
      </c>
      <c r="C261" s="5"/>
      <c r="D261" s="5"/>
    </row>
    <row r="262" spans="1:4" x14ac:dyDescent="0.25">
      <c r="A262" s="6">
        <v>410304</v>
      </c>
      <c r="B262" s="7" t="s">
        <v>89</v>
      </c>
      <c r="C262" s="5"/>
      <c r="D262" s="5"/>
    </row>
    <row r="263" spans="1:4" x14ac:dyDescent="0.25">
      <c r="A263" s="6">
        <v>410305</v>
      </c>
      <c r="B263" s="7" t="s">
        <v>206</v>
      </c>
      <c r="C263" s="5"/>
      <c r="D263" s="5"/>
    </row>
    <row r="264" spans="1:4" x14ac:dyDescent="0.25">
      <c r="A264" s="6"/>
      <c r="B264" s="7" t="s">
        <v>207</v>
      </c>
      <c r="C264" s="5"/>
      <c r="D264" s="5"/>
    </row>
    <row r="265" spans="1:4" x14ac:dyDescent="0.25">
      <c r="A265" s="6"/>
      <c r="B265" s="7" t="s">
        <v>208</v>
      </c>
      <c r="C265" s="5"/>
      <c r="D265" s="5"/>
    </row>
    <row r="266" spans="1:4" x14ac:dyDescent="0.25">
      <c r="A266" s="6"/>
      <c r="B266" s="7" t="s">
        <v>209</v>
      </c>
      <c r="C266" s="5"/>
      <c r="D266" s="5"/>
    </row>
    <row r="267" spans="1:4" x14ac:dyDescent="0.25">
      <c r="A267" s="6">
        <v>410306</v>
      </c>
      <c r="B267" s="7" t="s">
        <v>91</v>
      </c>
      <c r="C267" s="5"/>
      <c r="D267" s="5"/>
    </row>
    <row r="268" spans="1:4" ht="15.75" thickBot="1" x14ac:dyDescent="0.3">
      <c r="A268" s="19">
        <v>410307</v>
      </c>
      <c r="B268" s="20" t="s">
        <v>210</v>
      </c>
      <c r="C268" s="75"/>
      <c r="D268" s="75"/>
    </row>
    <row r="269" spans="1:4" ht="15.75" thickBot="1" x14ac:dyDescent="0.3">
      <c r="A269" s="9" t="s">
        <v>18</v>
      </c>
      <c r="B269" s="10"/>
      <c r="C269" s="67">
        <f>SUM(C259:C268)</f>
        <v>417884</v>
      </c>
      <c r="D269" s="67">
        <f>SUM(D259:D268)</f>
        <v>50852</v>
      </c>
    </row>
    <row r="270" spans="1:4" x14ac:dyDescent="0.25">
      <c r="A270" s="12">
        <v>4104</v>
      </c>
      <c r="B270" s="13" t="s">
        <v>214</v>
      </c>
      <c r="C270" s="68"/>
      <c r="D270" s="68"/>
    </row>
    <row r="271" spans="1:4" x14ac:dyDescent="0.25">
      <c r="A271" s="6">
        <v>410401</v>
      </c>
      <c r="B271" s="7" t="s">
        <v>86</v>
      </c>
      <c r="C271" s="5"/>
      <c r="D271" s="5"/>
    </row>
    <row r="272" spans="1:4" x14ac:dyDescent="0.25">
      <c r="A272" s="6">
        <v>410402</v>
      </c>
      <c r="B272" s="7" t="s">
        <v>87</v>
      </c>
      <c r="C272" s="5"/>
      <c r="D272" s="5"/>
    </row>
    <row r="273" spans="1:4" x14ac:dyDescent="0.25">
      <c r="A273" s="6">
        <v>410403</v>
      </c>
      <c r="B273" s="7" t="s">
        <v>88</v>
      </c>
      <c r="C273" s="5"/>
      <c r="D273" s="5"/>
    </row>
    <row r="274" spans="1:4" x14ac:dyDescent="0.25">
      <c r="A274" s="6">
        <v>410404</v>
      </c>
      <c r="B274" s="7" t="s">
        <v>89</v>
      </c>
      <c r="C274" s="5"/>
      <c r="D274" s="5"/>
    </row>
    <row r="275" spans="1:4" x14ac:dyDescent="0.25">
      <c r="A275" s="6">
        <v>410405</v>
      </c>
      <c r="B275" s="7" t="s">
        <v>206</v>
      </c>
      <c r="C275" s="5"/>
      <c r="D275" s="5"/>
    </row>
    <row r="276" spans="1:4" x14ac:dyDescent="0.25">
      <c r="A276" s="6"/>
      <c r="B276" s="7" t="s">
        <v>207</v>
      </c>
      <c r="C276" s="5"/>
      <c r="D276" s="5"/>
    </row>
    <row r="277" spans="1:4" x14ac:dyDescent="0.25">
      <c r="A277" s="6"/>
      <c r="B277" s="7" t="s">
        <v>208</v>
      </c>
      <c r="C277" s="5"/>
      <c r="D277" s="5"/>
    </row>
    <row r="278" spans="1:4" x14ac:dyDescent="0.25">
      <c r="A278" s="6"/>
      <c r="B278" s="7" t="s">
        <v>215</v>
      </c>
      <c r="C278" s="5"/>
      <c r="D278" s="5"/>
    </row>
    <row r="279" spans="1:4" x14ac:dyDescent="0.25">
      <c r="A279" s="6">
        <v>410406</v>
      </c>
      <c r="B279" s="7" t="s">
        <v>91</v>
      </c>
      <c r="C279" s="5"/>
      <c r="D279" s="5"/>
    </row>
    <row r="280" spans="1:4" ht="15.75" thickBot="1" x14ac:dyDescent="0.3">
      <c r="A280" s="19">
        <v>410407</v>
      </c>
      <c r="B280" s="20" t="s">
        <v>210</v>
      </c>
      <c r="C280" s="75"/>
      <c r="D280" s="75"/>
    </row>
    <row r="281" spans="1:4" ht="15.75" thickBot="1" x14ac:dyDescent="0.3">
      <c r="A281" s="9" t="s">
        <v>18</v>
      </c>
      <c r="B281" s="10"/>
      <c r="C281" s="67">
        <f>SUM(C271:C280)</f>
        <v>0</v>
      </c>
      <c r="D281" s="67">
        <f>SUM(D271:D280)</f>
        <v>0</v>
      </c>
    </row>
    <row r="282" spans="1:4" x14ac:dyDescent="0.25">
      <c r="A282" s="12">
        <v>4105</v>
      </c>
      <c r="B282" s="13" t="s">
        <v>216</v>
      </c>
      <c r="C282" s="68"/>
      <c r="D282" s="68"/>
    </row>
    <row r="283" spans="1:4" x14ac:dyDescent="0.25">
      <c r="A283" s="6">
        <v>410501</v>
      </c>
      <c r="B283" s="7" t="s">
        <v>87</v>
      </c>
      <c r="C283" s="5">
        <v>2543</v>
      </c>
      <c r="D283" s="5"/>
    </row>
    <row r="284" spans="1:4" x14ac:dyDescent="0.25">
      <c r="A284" s="6">
        <v>410502</v>
      </c>
      <c r="B284" s="7" t="s">
        <v>88</v>
      </c>
      <c r="C284" s="5">
        <v>186261</v>
      </c>
      <c r="D284" s="5">
        <v>202941</v>
      </c>
    </row>
    <row r="285" spans="1:4" x14ac:dyDescent="0.25">
      <c r="A285" s="6">
        <v>410503</v>
      </c>
      <c r="B285" s="7" t="s">
        <v>89</v>
      </c>
      <c r="C285" s="5"/>
      <c r="D285" s="5"/>
    </row>
    <row r="286" spans="1:4" x14ac:dyDescent="0.25">
      <c r="A286" s="6">
        <v>410504</v>
      </c>
      <c r="B286" s="7" t="s">
        <v>206</v>
      </c>
      <c r="C286" s="5"/>
      <c r="D286" s="5"/>
    </row>
    <row r="287" spans="1:4" x14ac:dyDescent="0.25">
      <c r="A287" s="6"/>
      <c r="B287" s="7" t="s">
        <v>207</v>
      </c>
      <c r="C287" s="5"/>
      <c r="D287" s="5"/>
    </row>
    <row r="288" spans="1:4" x14ac:dyDescent="0.25">
      <c r="A288" s="6"/>
      <c r="B288" s="7" t="s">
        <v>208</v>
      </c>
      <c r="C288" s="5"/>
      <c r="D288" s="5"/>
    </row>
    <row r="289" spans="1:4" x14ac:dyDescent="0.25">
      <c r="A289" s="6"/>
      <c r="B289" s="7" t="s">
        <v>209</v>
      </c>
      <c r="C289" s="5"/>
      <c r="D289" s="5"/>
    </row>
    <row r="290" spans="1:4" x14ac:dyDescent="0.25">
      <c r="A290" s="6">
        <v>410505</v>
      </c>
      <c r="B290" s="7" t="s">
        <v>91</v>
      </c>
      <c r="C290" s="5"/>
      <c r="D290" s="5">
        <v>36379</v>
      </c>
    </row>
    <row r="291" spans="1:4" ht="15.75" thickBot="1" x14ac:dyDescent="0.3">
      <c r="A291" s="19">
        <v>410506</v>
      </c>
      <c r="B291" s="20" t="s">
        <v>210</v>
      </c>
      <c r="C291" s="75"/>
      <c r="D291" s="75"/>
    </row>
    <row r="292" spans="1:4" ht="15.75" thickBot="1" x14ac:dyDescent="0.3">
      <c r="A292" s="9" t="s">
        <v>18</v>
      </c>
      <c r="B292" s="10"/>
      <c r="C292" s="67">
        <f>SUM(C283:C291)</f>
        <v>188804</v>
      </c>
      <c r="D292" s="67">
        <f>SUM(D283:D291)</f>
        <v>239320</v>
      </c>
    </row>
    <row r="293" spans="1:4" x14ac:dyDescent="0.25">
      <c r="A293" s="12">
        <v>4106</v>
      </c>
      <c r="B293" s="13" t="s">
        <v>217</v>
      </c>
      <c r="C293" s="68"/>
      <c r="D293" s="68"/>
    </row>
    <row r="294" spans="1:4" x14ac:dyDescent="0.25">
      <c r="A294" s="6">
        <v>410601</v>
      </c>
      <c r="B294" s="7" t="s">
        <v>87</v>
      </c>
      <c r="C294" s="5">
        <v>3747432</v>
      </c>
      <c r="D294" s="5">
        <v>2887014</v>
      </c>
    </row>
    <row r="295" spans="1:4" x14ac:dyDescent="0.25">
      <c r="A295" s="6">
        <v>410602</v>
      </c>
      <c r="B295" s="7" t="s">
        <v>88</v>
      </c>
      <c r="C295" s="5">
        <v>231380</v>
      </c>
      <c r="D295" s="5">
        <v>289113</v>
      </c>
    </row>
    <row r="296" spans="1:4" x14ac:dyDescent="0.25">
      <c r="A296" s="6">
        <v>410603</v>
      </c>
      <c r="B296" s="7" t="s">
        <v>89</v>
      </c>
      <c r="C296" s="5"/>
      <c r="D296" s="5"/>
    </row>
    <row r="297" spans="1:4" x14ac:dyDescent="0.25">
      <c r="A297" s="6">
        <v>410604</v>
      </c>
      <c r="B297" s="7" t="s">
        <v>206</v>
      </c>
      <c r="C297" s="5"/>
      <c r="D297" s="5"/>
    </row>
    <row r="298" spans="1:4" x14ac:dyDescent="0.25">
      <c r="A298" s="6"/>
      <c r="B298" s="7" t="s">
        <v>207</v>
      </c>
      <c r="C298" s="5"/>
      <c r="D298" s="5"/>
    </row>
    <row r="299" spans="1:4" x14ac:dyDescent="0.25">
      <c r="A299" s="6"/>
      <c r="B299" s="7" t="s">
        <v>208</v>
      </c>
      <c r="C299" s="5"/>
      <c r="D299" s="5"/>
    </row>
    <row r="300" spans="1:4" x14ac:dyDescent="0.25">
      <c r="A300" s="6"/>
      <c r="B300" s="7" t="s">
        <v>209</v>
      </c>
      <c r="C300" s="5"/>
      <c r="D300" s="5"/>
    </row>
    <row r="301" spans="1:4" x14ac:dyDescent="0.25">
      <c r="A301" s="6">
        <v>410605</v>
      </c>
      <c r="B301" s="7" t="s">
        <v>91</v>
      </c>
      <c r="C301" s="5">
        <v>1914562</v>
      </c>
      <c r="D301" s="5">
        <v>1604271</v>
      </c>
    </row>
    <row r="302" spans="1:4" ht="15.75" thickBot="1" x14ac:dyDescent="0.3">
      <c r="A302" s="19">
        <v>410606</v>
      </c>
      <c r="B302" s="20" t="s">
        <v>210</v>
      </c>
      <c r="C302" s="5"/>
      <c r="D302" s="5"/>
    </row>
    <row r="303" spans="1:4" ht="15.75" thickBot="1" x14ac:dyDescent="0.3">
      <c r="A303" s="9" t="s">
        <v>18</v>
      </c>
      <c r="B303" s="10"/>
      <c r="C303" s="67">
        <f>SUM(C294:C302)</f>
        <v>5893374</v>
      </c>
      <c r="D303" s="67">
        <f>SUM(D294:D302)</f>
        <v>4780398</v>
      </c>
    </row>
    <row r="304" spans="1:4" x14ac:dyDescent="0.25">
      <c r="A304" s="12">
        <v>4107</v>
      </c>
      <c r="B304" s="13" t="s">
        <v>218</v>
      </c>
      <c r="C304" s="68"/>
      <c r="D304" s="68"/>
    </row>
    <row r="305" spans="1:4" x14ac:dyDescent="0.25">
      <c r="A305" s="6">
        <v>410701</v>
      </c>
      <c r="B305" s="7" t="s">
        <v>219</v>
      </c>
      <c r="C305" s="5">
        <v>2937917</v>
      </c>
      <c r="D305" s="5">
        <v>520002</v>
      </c>
    </row>
    <row r="306" spans="1:4" x14ac:dyDescent="0.25">
      <c r="A306" s="6">
        <v>410702</v>
      </c>
      <c r="B306" s="7" t="s">
        <v>220</v>
      </c>
      <c r="C306" s="5">
        <v>8836077</v>
      </c>
      <c r="D306" s="5">
        <v>49394256</v>
      </c>
    </row>
    <row r="307" spans="1:4" x14ac:dyDescent="0.25">
      <c r="A307" s="6">
        <v>410703</v>
      </c>
      <c r="B307" s="7" t="s">
        <v>221</v>
      </c>
      <c r="C307" s="5">
        <v>929541</v>
      </c>
      <c r="D307" s="5">
        <v>588697</v>
      </c>
    </row>
    <row r="308" spans="1:4" x14ac:dyDescent="0.25">
      <c r="A308" s="6">
        <v>410704</v>
      </c>
      <c r="B308" s="7" t="s">
        <v>222</v>
      </c>
      <c r="C308" s="5"/>
      <c r="D308" s="5"/>
    </row>
    <row r="309" spans="1:4" x14ac:dyDescent="0.25">
      <c r="A309" s="6">
        <v>410705</v>
      </c>
      <c r="B309" s="7" t="s">
        <v>223</v>
      </c>
      <c r="C309" s="5">
        <v>28990</v>
      </c>
      <c r="D309" s="5">
        <v>2129830</v>
      </c>
    </row>
    <row r="310" spans="1:4" x14ac:dyDescent="0.25">
      <c r="A310" s="6">
        <v>410706</v>
      </c>
      <c r="B310" s="7" t="s">
        <v>224</v>
      </c>
      <c r="C310" s="5">
        <v>150000</v>
      </c>
      <c r="D310" s="5"/>
    </row>
    <row r="311" spans="1:4" x14ac:dyDescent="0.25">
      <c r="A311" s="6">
        <v>410707</v>
      </c>
      <c r="B311" s="7" t="s">
        <v>225</v>
      </c>
      <c r="C311" s="5"/>
      <c r="D311" s="5"/>
    </row>
    <row r="312" spans="1:4" x14ac:dyDescent="0.25">
      <c r="A312" s="6">
        <v>410708</v>
      </c>
      <c r="B312" s="7" t="s">
        <v>118</v>
      </c>
      <c r="C312" s="5"/>
      <c r="D312" s="5"/>
    </row>
    <row r="313" spans="1:4" x14ac:dyDescent="0.25">
      <c r="A313" s="6"/>
      <c r="B313" s="7" t="s">
        <v>226</v>
      </c>
      <c r="C313" s="5"/>
      <c r="D313" s="5"/>
    </row>
    <row r="314" spans="1:4" x14ac:dyDescent="0.25">
      <c r="A314" s="6"/>
      <c r="B314" s="7" t="s">
        <v>208</v>
      </c>
      <c r="C314" s="5"/>
      <c r="D314" s="5"/>
    </row>
    <row r="315" spans="1:4" x14ac:dyDescent="0.25">
      <c r="A315" s="6"/>
      <c r="B315" s="7" t="s">
        <v>209</v>
      </c>
      <c r="C315" s="5"/>
      <c r="D315" s="5"/>
    </row>
    <row r="316" spans="1:4" ht="15.75" thickBot="1" x14ac:dyDescent="0.3">
      <c r="A316" s="19">
        <v>410709</v>
      </c>
      <c r="B316" s="20" t="s">
        <v>227</v>
      </c>
      <c r="C316" s="75"/>
      <c r="D316" s="75"/>
    </row>
    <row r="317" spans="1:4" ht="15.75" thickBot="1" x14ac:dyDescent="0.3">
      <c r="A317" s="9" t="s">
        <v>18</v>
      </c>
      <c r="B317" s="10"/>
      <c r="C317" s="67">
        <f>SUM(C305:C316)</f>
        <v>12882525</v>
      </c>
      <c r="D317" s="67">
        <f>SUM(D305:D316)</f>
        <v>52632785</v>
      </c>
    </row>
    <row r="318" spans="1:4" x14ac:dyDescent="0.25">
      <c r="A318" s="12">
        <v>4108</v>
      </c>
      <c r="B318" s="13" t="s">
        <v>228</v>
      </c>
      <c r="C318" s="68"/>
      <c r="D318" s="68"/>
    </row>
    <row r="319" spans="1:4" x14ac:dyDescent="0.25">
      <c r="A319" s="6">
        <v>410801</v>
      </c>
      <c r="B319" s="7" t="s">
        <v>229</v>
      </c>
      <c r="C319" s="5"/>
      <c r="D319" s="5"/>
    </row>
    <row r="320" spans="1:4" x14ac:dyDescent="0.25">
      <c r="A320" s="6">
        <v>410802</v>
      </c>
      <c r="B320" s="7" t="s">
        <v>230</v>
      </c>
      <c r="C320" s="5"/>
      <c r="D320" s="5"/>
    </row>
    <row r="321" spans="1:4" x14ac:dyDescent="0.25">
      <c r="A321" s="6">
        <v>410803</v>
      </c>
      <c r="B321" s="7" t="s">
        <v>231</v>
      </c>
      <c r="C321" s="5"/>
      <c r="D321" s="5"/>
    </row>
    <row r="322" spans="1:4" x14ac:dyDescent="0.25">
      <c r="A322" s="6">
        <v>410804</v>
      </c>
      <c r="B322" s="7" t="s">
        <v>232</v>
      </c>
      <c r="C322" s="5"/>
      <c r="D322" s="5"/>
    </row>
    <row r="323" spans="1:4" x14ac:dyDescent="0.25">
      <c r="A323" s="6">
        <v>410805</v>
      </c>
      <c r="B323" s="7" t="s">
        <v>223</v>
      </c>
      <c r="C323" s="5">
        <v>22172682</v>
      </c>
      <c r="D323" s="5">
        <v>15946164</v>
      </c>
    </row>
    <row r="324" spans="1:4" x14ac:dyDescent="0.25">
      <c r="A324" s="6">
        <v>410806</v>
      </c>
      <c r="B324" s="7" t="s">
        <v>224</v>
      </c>
      <c r="C324" s="5"/>
      <c r="D324" s="5"/>
    </row>
    <row r="325" spans="1:4" x14ac:dyDescent="0.25">
      <c r="A325" s="6">
        <v>410807</v>
      </c>
      <c r="B325" s="7" t="s">
        <v>225</v>
      </c>
      <c r="C325" s="5"/>
      <c r="D325" s="5"/>
    </row>
    <row r="326" spans="1:4" x14ac:dyDescent="0.25">
      <c r="A326" s="6">
        <v>410808</v>
      </c>
      <c r="B326" s="7" t="s">
        <v>118</v>
      </c>
      <c r="C326" s="5"/>
      <c r="D326" s="5"/>
    </row>
    <row r="327" spans="1:4" x14ac:dyDescent="0.25">
      <c r="A327" s="6"/>
      <c r="B327" s="7" t="s">
        <v>207</v>
      </c>
      <c r="C327" s="5"/>
      <c r="D327" s="5"/>
    </row>
    <row r="328" spans="1:4" x14ac:dyDescent="0.25">
      <c r="A328" s="6"/>
      <c r="B328" s="7" t="s">
        <v>208</v>
      </c>
      <c r="C328" s="5"/>
      <c r="D328" s="5"/>
    </row>
    <row r="329" spans="1:4" x14ac:dyDescent="0.25">
      <c r="A329" s="6"/>
      <c r="B329" s="7" t="s">
        <v>209</v>
      </c>
      <c r="C329" s="5"/>
      <c r="D329" s="5"/>
    </row>
    <row r="330" spans="1:4" ht="15.75" thickBot="1" x14ac:dyDescent="0.3">
      <c r="A330" s="19">
        <v>410809</v>
      </c>
      <c r="B330" s="20" t="s">
        <v>227</v>
      </c>
      <c r="C330" s="75"/>
      <c r="D330" s="75"/>
    </row>
    <row r="331" spans="1:4" ht="15.75" thickBot="1" x14ac:dyDescent="0.3">
      <c r="A331" s="9" t="s">
        <v>18</v>
      </c>
      <c r="B331" s="10"/>
      <c r="C331" s="67">
        <f>SUM(C319:C330)</f>
        <v>22172682</v>
      </c>
      <c r="D331" s="67">
        <f>SUM(D319:D330)</f>
        <v>15946164</v>
      </c>
    </row>
    <row r="332" spans="1:4" x14ac:dyDescent="0.25">
      <c r="A332" s="12">
        <v>4109</v>
      </c>
      <c r="B332" s="13" t="s">
        <v>233</v>
      </c>
      <c r="C332" s="68"/>
      <c r="D332" s="68"/>
    </row>
    <row r="333" spans="1:4" x14ac:dyDescent="0.25">
      <c r="A333" s="6">
        <v>410901</v>
      </c>
      <c r="B333" s="7" t="s">
        <v>86</v>
      </c>
      <c r="C333" s="5">
        <v>12819360</v>
      </c>
      <c r="D333" s="5">
        <v>11935511</v>
      </c>
    </row>
    <row r="334" spans="1:4" x14ac:dyDescent="0.25">
      <c r="A334" s="6">
        <v>410902</v>
      </c>
      <c r="B334" s="7" t="s">
        <v>87</v>
      </c>
      <c r="C334" s="5">
        <v>68837893</v>
      </c>
      <c r="D334" s="5">
        <v>37340944</v>
      </c>
    </row>
    <row r="335" spans="1:4" x14ac:dyDescent="0.25">
      <c r="A335" s="6">
        <v>410903</v>
      </c>
      <c r="B335" s="7" t="s">
        <v>88</v>
      </c>
      <c r="C335" s="5">
        <v>3356123</v>
      </c>
      <c r="D335" s="5">
        <v>4110286</v>
      </c>
    </row>
    <row r="336" spans="1:4" x14ac:dyDescent="0.25">
      <c r="A336" s="6">
        <v>410904</v>
      </c>
      <c r="B336" s="7" t="s">
        <v>89</v>
      </c>
      <c r="C336" s="5"/>
      <c r="D336" s="5"/>
    </row>
    <row r="337" spans="1:4" x14ac:dyDescent="0.25">
      <c r="A337" s="6">
        <v>410905</v>
      </c>
      <c r="B337" s="7" t="s">
        <v>206</v>
      </c>
      <c r="C337" s="5"/>
      <c r="D337" s="5"/>
    </row>
    <row r="338" spans="1:4" x14ac:dyDescent="0.25">
      <c r="A338" s="6">
        <v>410906</v>
      </c>
      <c r="B338" s="4" t="s">
        <v>234</v>
      </c>
      <c r="C338" s="5"/>
      <c r="D338" s="5"/>
    </row>
    <row r="339" spans="1:4" x14ac:dyDescent="0.25">
      <c r="A339" s="6"/>
      <c r="B339" s="7" t="s">
        <v>207</v>
      </c>
      <c r="C339" s="5"/>
      <c r="D339" s="5"/>
    </row>
    <row r="340" spans="1:4" x14ac:dyDescent="0.25">
      <c r="A340" s="6">
        <v>41090502</v>
      </c>
      <c r="B340" s="7" t="s">
        <v>208</v>
      </c>
      <c r="C340" s="5"/>
      <c r="D340" s="5"/>
    </row>
    <row r="341" spans="1:4" x14ac:dyDescent="0.25">
      <c r="A341" s="6">
        <v>41090503</v>
      </c>
      <c r="B341" s="7" t="s">
        <v>209</v>
      </c>
      <c r="C341" s="5">
        <v>18935224</v>
      </c>
      <c r="D341" s="5">
        <v>17230018</v>
      </c>
    </row>
    <row r="342" spans="1:4" x14ac:dyDescent="0.25">
      <c r="A342" s="6">
        <v>410906</v>
      </c>
      <c r="B342" s="7" t="s">
        <v>91</v>
      </c>
      <c r="C342" s="5">
        <v>14553752</v>
      </c>
      <c r="D342" s="5">
        <v>15171562</v>
      </c>
    </row>
    <row r="343" spans="1:4" ht="15.75" thickBot="1" x14ac:dyDescent="0.3">
      <c r="A343" s="19">
        <v>410907</v>
      </c>
      <c r="B343" s="20" t="s">
        <v>92</v>
      </c>
      <c r="C343" s="5"/>
      <c r="D343" s="5"/>
    </row>
    <row r="344" spans="1:4" ht="15.75" thickBot="1" x14ac:dyDescent="0.3">
      <c r="A344" s="9" t="s">
        <v>18</v>
      </c>
      <c r="B344" s="10"/>
      <c r="C344" s="67">
        <f>SUM(C333:C343)</f>
        <v>118502352</v>
      </c>
      <c r="D344" s="67">
        <f>SUM(D333:D343)</f>
        <v>85788321</v>
      </c>
    </row>
    <row r="345" spans="1:4" x14ac:dyDescent="0.25">
      <c r="A345" s="12">
        <v>4110</v>
      </c>
      <c r="B345" s="13" t="s">
        <v>235</v>
      </c>
      <c r="C345" s="68"/>
      <c r="D345" s="68"/>
    </row>
    <row r="346" spans="1:4" x14ac:dyDescent="0.25">
      <c r="A346" s="6">
        <v>411001</v>
      </c>
      <c r="B346" s="7" t="s">
        <v>86</v>
      </c>
      <c r="C346" s="5">
        <v>3932248</v>
      </c>
      <c r="D346" s="5">
        <v>5062124</v>
      </c>
    </row>
    <row r="347" spans="1:4" x14ac:dyDescent="0.25">
      <c r="A347" s="6">
        <v>411002</v>
      </c>
      <c r="B347" s="7" t="s">
        <v>87</v>
      </c>
      <c r="C347" s="5">
        <v>2260250</v>
      </c>
      <c r="D347" s="5">
        <v>1500502</v>
      </c>
    </row>
    <row r="348" spans="1:4" x14ac:dyDescent="0.25">
      <c r="A348" s="6">
        <v>411003</v>
      </c>
      <c r="B348" s="7" t="s">
        <v>88</v>
      </c>
      <c r="C348" s="5">
        <v>447719</v>
      </c>
      <c r="D348" s="5">
        <v>709870</v>
      </c>
    </row>
    <row r="349" spans="1:4" x14ac:dyDescent="0.25">
      <c r="A349" s="6">
        <v>411004</v>
      </c>
      <c r="B349" s="7" t="s">
        <v>89</v>
      </c>
      <c r="D349" s="5"/>
    </row>
    <row r="350" spans="1:4" x14ac:dyDescent="0.25">
      <c r="A350" s="6">
        <v>411005</v>
      </c>
      <c r="B350" s="7" t="s">
        <v>206</v>
      </c>
      <c r="C350" s="5"/>
      <c r="D350" s="5"/>
    </row>
    <row r="351" spans="1:4" x14ac:dyDescent="0.25">
      <c r="A351" s="6"/>
      <c r="B351" s="7" t="s">
        <v>226</v>
      </c>
      <c r="C351" s="5"/>
      <c r="D351" s="5"/>
    </row>
    <row r="352" spans="1:4" x14ac:dyDescent="0.25">
      <c r="A352" s="6"/>
      <c r="B352" s="7" t="s">
        <v>208</v>
      </c>
      <c r="C352" s="5"/>
      <c r="D352" s="5"/>
    </row>
    <row r="353" spans="1:4" x14ac:dyDescent="0.25">
      <c r="A353" s="6"/>
      <c r="B353" s="7" t="s">
        <v>209</v>
      </c>
      <c r="C353" s="5"/>
      <c r="D353" s="5"/>
    </row>
    <row r="354" spans="1:4" x14ac:dyDescent="0.25">
      <c r="A354" s="6">
        <v>411006</v>
      </c>
      <c r="B354" s="7" t="s">
        <v>91</v>
      </c>
      <c r="C354" s="5">
        <v>5512057</v>
      </c>
      <c r="D354" s="5">
        <v>5766786</v>
      </c>
    </row>
    <row r="355" spans="1:4" ht="15.75" thickBot="1" x14ac:dyDescent="0.3">
      <c r="A355" s="19">
        <v>411007</v>
      </c>
      <c r="B355" s="20" t="s">
        <v>92</v>
      </c>
      <c r="C355" s="75"/>
      <c r="D355" s="75"/>
    </row>
    <row r="356" spans="1:4" ht="15.75" thickBot="1" x14ac:dyDescent="0.3">
      <c r="A356" s="9" t="s">
        <v>18</v>
      </c>
      <c r="B356" s="10"/>
      <c r="C356" s="67">
        <f>SUM(C346:C355)</f>
        <v>12152274</v>
      </c>
      <c r="D356" s="67">
        <f>SUM(D346:D355)</f>
        <v>13039282</v>
      </c>
    </row>
    <row r="357" spans="1:4" x14ac:dyDescent="0.25">
      <c r="A357" s="12">
        <v>4111</v>
      </c>
      <c r="B357" s="13" t="s">
        <v>236</v>
      </c>
      <c r="C357" s="68"/>
      <c r="D357" s="68"/>
    </row>
    <row r="358" spans="1:4" x14ac:dyDescent="0.25">
      <c r="A358" s="6">
        <v>411101</v>
      </c>
      <c r="B358" s="7" t="s">
        <v>237</v>
      </c>
      <c r="C358" s="5">
        <v>3500000</v>
      </c>
      <c r="D358" s="5"/>
    </row>
    <row r="359" spans="1:4" x14ac:dyDescent="0.25">
      <c r="A359" s="6">
        <v>411102</v>
      </c>
      <c r="B359" s="7" t="s">
        <v>238</v>
      </c>
      <c r="C359" s="5">
        <v>41257406</v>
      </c>
      <c r="D359" s="5">
        <v>9644875</v>
      </c>
    </row>
    <row r="360" spans="1:4" x14ac:dyDescent="0.25">
      <c r="A360" s="6">
        <v>411103</v>
      </c>
      <c r="B360" s="7" t="s">
        <v>239</v>
      </c>
      <c r="C360" s="5">
        <v>2549379</v>
      </c>
      <c r="D360" s="5">
        <v>1659548</v>
      </c>
    </row>
    <row r="361" spans="1:4" x14ac:dyDescent="0.25">
      <c r="A361" s="6">
        <v>411104</v>
      </c>
      <c r="B361" s="7" t="s">
        <v>240</v>
      </c>
      <c r="C361" s="5"/>
      <c r="D361" s="5"/>
    </row>
    <row r="362" spans="1:4" x14ac:dyDescent="0.25">
      <c r="A362" s="6">
        <v>411105</v>
      </c>
      <c r="B362" s="7" t="s">
        <v>241</v>
      </c>
      <c r="C362" s="5">
        <v>3946969</v>
      </c>
      <c r="D362" s="5">
        <v>3996791</v>
      </c>
    </row>
    <row r="363" spans="1:4" x14ac:dyDescent="0.25">
      <c r="A363" s="6">
        <v>411106</v>
      </c>
      <c r="B363" s="7" t="s">
        <v>116</v>
      </c>
      <c r="C363" s="5"/>
      <c r="D363" s="5"/>
    </row>
    <row r="364" spans="1:4" x14ac:dyDescent="0.25">
      <c r="A364" s="6">
        <v>411107</v>
      </c>
      <c r="B364" s="7" t="s">
        <v>117</v>
      </c>
      <c r="C364" s="5"/>
      <c r="D364" s="5"/>
    </row>
    <row r="365" spans="1:4" x14ac:dyDescent="0.25">
      <c r="A365" s="6">
        <v>411108</v>
      </c>
      <c r="B365" s="7" t="s">
        <v>118</v>
      </c>
      <c r="C365" s="5"/>
      <c r="D365" s="5"/>
    </row>
    <row r="366" spans="1:4" x14ac:dyDescent="0.25">
      <c r="A366" s="6"/>
      <c r="B366" s="7" t="s">
        <v>207</v>
      </c>
      <c r="C366" s="5"/>
      <c r="D366" s="5"/>
    </row>
    <row r="367" spans="1:4" x14ac:dyDescent="0.25">
      <c r="A367" s="6"/>
      <c r="B367" s="7" t="s">
        <v>208</v>
      </c>
      <c r="C367" s="5"/>
      <c r="D367" s="5"/>
    </row>
    <row r="368" spans="1:4" x14ac:dyDescent="0.25">
      <c r="A368" s="6">
        <v>41110803</v>
      </c>
      <c r="B368" s="7" t="s">
        <v>209</v>
      </c>
      <c r="C368" s="5">
        <v>2312697513</v>
      </c>
      <c r="D368" s="5">
        <v>2026020139</v>
      </c>
    </row>
    <row r="369" spans="1:4" x14ac:dyDescent="0.25">
      <c r="A369" s="6">
        <v>411109</v>
      </c>
      <c r="B369" s="7" t="s">
        <v>242</v>
      </c>
      <c r="C369" s="5"/>
      <c r="D369" s="5"/>
    </row>
    <row r="370" spans="1:4" x14ac:dyDescent="0.25">
      <c r="A370" s="6">
        <v>411110</v>
      </c>
      <c r="B370" s="7" t="s">
        <v>243</v>
      </c>
      <c r="C370" s="5"/>
      <c r="D370" s="5"/>
    </row>
    <row r="371" spans="1:4" ht="15.75" thickBot="1" x14ac:dyDescent="0.3">
      <c r="A371" s="19">
        <v>411111</v>
      </c>
      <c r="B371" s="20" t="s">
        <v>121</v>
      </c>
      <c r="C371" s="75"/>
      <c r="D371" s="75"/>
    </row>
    <row r="372" spans="1:4" ht="15.75" thickBot="1" x14ac:dyDescent="0.3">
      <c r="A372" s="9" t="s">
        <v>18</v>
      </c>
      <c r="B372" s="10"/>
      <c r="C372" s="67">
        <f>SUM(C358:C371)</f>
        <v>2363951267</v>
      </c>
      <c r="D372" s="67">
        <f>SUM(D358:D371)</f>
        <v>2041321353</v>
      </c>
    </row>
    <row r="373" spans="1:4" x14ac:dyDescent="0.25">
      <c r="A373" s="12">
        <v>4112</v>
      </c>
      <c r="B373" s="13" t="s">
        <v>244</v>
      </c>
      <c r="C373" s="68"/>
      <c r="D373" s="68"/>
    </row>
    <row r="374" spans="1:4" x14ac:dyDescent="0.25">
      <c r="A374" s="6">
        <v>411201</v>
      </c>
      <c r="B374" s="7" t="s">
        <v>237</v>
      </c>
      <c r="C374" s="5"/>
      <c r="D374" s="5"/>
    </row>
    <row r="375" spans="1:4" x14ac:dyDescent="0.25">
      <c r="A375" s="6">
        <v>411202</v>
      </c>
      <c r="B375" s="7" t="s">
        <v>238</v>
      </c>
      <c r="C375" s="5">
        <v>6492508</v>
      </c>
      <c r="D375" s="5">
        <v>8615657</v>
      </c>
    </row>
    <row r="376" spans="1:4" x14ac:dyDescent="0.25">
      <c r="A376" s="6">
        <v>411203</v>
      </c>
      <c r="B376" s="7" t="s">
        <v>245</v>
      </c>
      <c r="C376" s="5"/>
      <c r="D376" s="5">
        <v>1391223</v>
      </c>
    </row>
    <row r="377" spans="1:4" x14ac:dyDescent="0.25">
      <c r="A377" s="6">
        <v>411204</v>
      </c>
      <c r="B377" s="7" t="s">
        <v>240</v>
      </c>
      <c r="C377" s="5"/>
      <c r="D377" s="5"/>
    </row>
    <row r="378" spans="1:4" x14ac:dyDescent="0.25">
      <c r="A378" s="6">
        <v>411205</v>
      </c>
      <c r="B378" s="7" t="s">
        <v>241</v>
      </c>
      <c r="C378" s="5">
        <v>12987</v>
      </c>
      <c r="D378" s="5">
        <v>58202</v>
      </c>
    </row>
    <row r="379" spans="1:4" x14ac:dyDescent="0.25">
      <c r="A379" s="6">
        <v>411206</v>
      </c>
      <c r="B379" s="7" t="s">
        <v>116</v>
      </c>
      <c r="C379" s="5"/>
      <c r="D379" s="5"/>
    </row>
    <row r="380" spans="1:4" x14ac:dyDescent="0.25">
      <c r="A380" s="6">
        <v>411207</v>
      </c>
      <c r="B380" s="7" t="s">
        <v>117</v>
      </c>
      <c r="C380" s="5"/>
      <c r="D380" s="5"/>
    </row>
    <row r="381" spans="1:4" x14ac:dyDescent="0.25">
      <c r="A381" s="6">
        <v>411208</v>
      </c>
      <c r="B381" s="7" t="s">
        <v>246</v>
      </c>
      <c r="C381" s="5"/>
      <c r="D381" s="5"/>
    </row>
    <row r="382" spans="1:4" x14ac:dyDescent="0.25">
      <c r="A382" s="6"/>
      <c r="B382" s="7" t="s">
        <v>207</v>
      </c>
      <c r="C382" s="5"/>
      <c r="D382" s="5"/>
    </row>
    <row r="383" spans="1:4" x14ac:dyDescent="0.25">
      <c r="A383" s="6"/>
      <c r="B383" s="7" t="s">
        <v>208</v>
      </c>
      <c r="C383" s="5"/>
      <c r="D383" s="5"/>
    </row>
    <row r="384" spans="1:4" x14ac:dyDescent="0.25">
      <c r="A384" s="6"/>
      <c r="B384" s="7" t="s">
        <v>209</v>
      </c>
      <c r="C384" s="5"/>
      <c r="D384" s="5"/>
    </row>
    <row r="385" spans="1:4" x14ac:dyDescent="0.25">
      <c r="A385" s="6">
        <v>411209</v>
      </c>
      <c r="B385" s="7" t="s">
        <v>247</v>
      </c>
      <c r="C385" s="5"/>
      <c r="D385" s="5"/>
    </row>
    <row r="386" spans="1:4" x14ac:dyDescent="0.25">
      <c r="A386" s="6">
        <v>411210</v>
      </c>
      <c r="B386" s="7" t="s">
        <v>243</v>
      </c>
      <c r="C386" s="5"/>
      <c r="D386" s="5"/>
    </row>
    <row r="387" spans="1:4" ht="15.75" thickBot="1" x14ac:dyDescent="0.3">
      <c r="A387" s="19">
        <v>411211</v>
      </c>
      <c r="B387" s="20" t="s">
        <v>121</v>
      </c>
      <c r="C387" s="75">
        <v>50000</v>
      </c>
      <c r="D387" s="75"/>
    </row>
    <row r="388" spans="1:4" ht="15.75" thickBot="1" x14ac:dyDescent="0.3">
      <c r="A388" s="9" t="s">
        <v>18</v>
      </c>
      <c r="B388" s="10"/>
      <c r="C388" s="67">
        <f>SUM(C374:C387)</f>
        <v>6555495</v>
      </c>
      <c r="D388" s="67">
        <f>SUM(D374:D387)</f>
        <v>10065082</v>
      </c>
    </row>
    <row r="389" spans="1:4" x14ac:dyDescent="0.25">
      <c r="A389" s="12">
        <v>42</v>
      </c>
      <c r="B389" s="13" t="s">
        <v>248</v>
      </c>
      <c r="C389" s="68"/>
      <c r="D389" s="68"/>
    </row>
    <row r="390" spans="1:4" x14ac:dyDescent="0.25">
      <c r="A390" s="3">
        <v>4201</v>
      </c>
      <c r="B390" s="4" t="s">
        <v>249</v>
      </c>
      <c r="C390" s="5"/>
      <c r="D390" s="5"/>
    </row>
    <row r="391" spans="1:4" x14ac:dyDescent="0.25">
      <c r="A391" s="6">
        <v>420101</v>
      </c>
      <c r="B391" s="7" t="s">
        <v>203</v>
      </c>
      <c r="C391" s="5"/>
      <c r="D391" s="5"/>
    </row>
    <row r="392" spans="1:4" x14ac:dyDescent="0.25">
      <c r="A392" s="6">
        <v>420102</v>
      </c>
      <c r="B392" s="7" t="s">
        <v>204</v>
      </c>
      <c r="C392" s="5"/>
      <c r="D392" s="5"/>
    </row>
    <row r="393" spans="1:4" x14ac:dyDescent="0.25">
      <c r="A393" s="6">
        <v>420103</v>
      </c>
      <c r="B393" s="7" t="s">
        <v>87</v>
      </c>
      <c r="C393" s="5"/>
      <c r="D393" s="5"/>
    </row>
    <row r="394" spans="1:4" x14ac:dyDescent="0.25">
      <c r="A394" s="6">
        <v>420104</v>
      </c>
      <c r="B394" s="7" t="s">
        <v>88</v>
      </c>
      <c r="C394" s="5"/>
      <c r="D394" s="5"/>
    </row>
    <row r="395" spans="1:4" x14ac:dyDescent="0.25">
      <c r="A395" s="6">
        <v>420105</v>
      </c>
      <c r="B395" s="7" t="s">
        <v>89</v>
      </c>
      <c r="C395" s="5"/>
      <c r="D395" s="5"/>
    </row>
    <row r="396" spans="1:4" x14ac:dyDescent="0.25">
      <c r="A396" s="6">
        <v>420106</v>
      </c>
      <c r="B396" s="7" t="s">
        <v>206</v>
      </c>
      <c r="C396" s="5"/>
      <c r="D396" s="5"/>
    </row>
    <row r="397" spans="1:4" x14ac:dyDescent="0.25">
      <c r="A397" s="6"/>
      <c r="B397" s="7" t="s">
        <v>207</v>
      </c>
      <c r="C397" s="5"/>
      <c r="D397" s="5"/>
    </row>
    <row r="398" spans="1:4" x14ac:dyDescent="0.25">
      <c r="A398" s="6"/>
      <c r="B398" s="7" t="s">
        <v>208</v>
      </c>
      <c r="C398" s="5"/>
      <c r="D398" s="5"/>
    </row>
    <row r="399" spans="1:4" x14ac:dyDescent="0.25">
      <c r="A399" s="6"/>
      <c r="B399" s="7" t="s">
        <v>209</v>
      </c>
      <c r="C399" s="5"/>
      <c r="D399" s="5"/>
    </row>
    <row r="400" spans="1:4" x14ac:dyDescent="0.25">
      <c r="A400" s="6">
        <v>420107</v>
      </c>
      <c r="B400" s="7" t="s">
        <v>91</v>
      </c>
      <c r="C400" s="5"/>
      <c r="D400" s="5"/>
    </row>
    <row r="401" spans="1:4" ht="15.75" thickBot="1" x14ac:dyDescent="0.3">
      <c r="A401" s="19">
        <v>420108</v>
      </c>
      <c r="B401" s="20" t="s">
        <v>210</v>
      </c>
      <c r="C401" s="75"/>
      <c r="D401" s="75"/>
    </row>
    <row r="402" spans="1:4" ht="15.75" thickBot="1" x14ac:dyDescent="0.3">
      <c r="A402" s="9" t="s">
        <v>18</v>
      </c>
      <c r="B402" s="10"/>
      <c r="C402" s="67">
        <f>SUM(C391:C401)</f>
        <v>0</v>
      </c>
      <c r="D402" s="67">
        <f>SUM(D391:D401)</f>
        <v>0</v>
      </c>
    </row>
    <row r="403" spans="1:4" x14ac:dyDescent="0.25">
      <c r="A403" s="12">
        <v>4202</v>
      </c>
      <c r="B403" s="13" t="s">
        <v>250</v>
      </c>
      <c r="C403" s="68"/>
      <c r="D403" s="68"/>
    </row>
    <row r="404" spans="1:4" x14ac:dyDescent="0.25">
      <c r="A404" s="6">
        <v>420201</v>
      </c>
      <c r="B404" s="7" t="s">
        <v>203</v>
      </c>
      <c r="C404" s="5"/>
      <c r="D404" s="5"/>
    </row>
    <row r="405" spans="1:4" x14ac:dyDescent="0.25">
      <c r="A405" s="6">
        <v>420202</v>
      </c>
      <c r="B405" s="7" t="s">
        <v>204</v>
      </c>
      <c r="C405" s="5"/>
      <c r="D405" s="5"/>
    </row>
    <row r="406" spans="1:4" x14ac:dyDescent="0.25">
      <c r="A406" s="6">
        <v>420203</v>
      </c>
      <c r="B406" s="7" t="s">
        <v>87</v>
      </c>
      <c r="C406" s="5"/>
      <c r="D406" s="5"/>
    </row>
    <row r="407" spans="1:4" x14ac:dyDescent="0.25">
      <c r="A407" s="6">
        <v>420204</v>
      </c>
      <c r="B407" s="7" t="s">
        <v>88</v>
      </c>
      <c r="C407" s="5"/>
      <c r="D407" s="5"/>
    </row>
    <row r="408" spans="1:4" x14ac:dyDescent="0.25">
      <c r="A408" s="6">
        <v>420205</v>
      </c>
      <c r="B408" s="7" t="s">
        <v>89</v>
      </c>
      <c r="C408" s="5"/>
      <c r="D408" s="5"/>
    </row>
    <row r="409" spans="1:4" x14ac:dyDescent="0.25">
      <c r="A409" s="6">
        <v>420206</v>
      </c>
      <c r="B409" s="7" t="s">
        <v>206</v>
      </c>
      <c r="C409" s="5"/>
      <c r="D409" s="5"/>
    </row>
    <row r="410" spans="1:4" x14ac:dyDescent="0.25">
      <c r="A410" s="6"/>
      <c r="B410" s="7" t="s">
        <v>207</v>
      </c>
      <c r="C410" s="5"/>
      <c r="D410" s="5"/>
    </row>
    <row r="411" spans="1:4" x14ac:dyDescent="0.25">
      <c r="A411" s="6"/>
      <c r="B411" s="7" t="s">
        <v>208</v>
      </c>
      <c r="C411" s="5"/>
      <c r="D411" s="5"/>
    </row>
    <row r="412" spans="1:4" x14ac:dyDescent="0.25">
      <c r="A412" s="6"/>
      <c r="B412" s="7" t="s">
        <v>209</v>
      </c>
      <c r="C412" s="5"/>
      <c r="D412" s="5"/>
    </row>
    <row r="413" spans="1:4" x14ac:dyDescent="0.25">
      <c r="A413" s="6">
        <v>420207</v>
      </c>
      <c r="B413" s="7" t="s">
        <v>91</v>
      </c>
      <c r="C413" s="5"/>
      <c r="D413" s="5"/>
    </row>
    <row r="414" spans="1:4" ht="15.75" thickBot="1" x14ac:dyDescent="0.3">
      <c r="A414" s="19">
        <v>420208</v>
      </c>
      <c r="B414" s="20" t="s">
        <v>210</v>
      </c>
      <c r="C414" s="75"/>
      <c r="D414" s="75"/>
    </row>
    <row r="415" spans="1:4" ht="15.75" thickBot="1" x14ac:dyDescent="0.3">
      <c r="A415" s="9" t="s">
        <v>18</v>
      </c>
      <c r="B415" s="10"/>
      <c r="C415" s="67">
        <f>SUM(C404:C414)</f>
        <v>0</v>
      </c>
      <c r="D415" s="67">
        <f>SUM(D404:D414)</f>
        <v>0</v>
      </c>
    </row>
    <row r="416" spans="1:4" x14ac:dyDescent="0.25">
      <c r="A416" s="12">
        <v>4203</v>
      </c>
      <c r="B416" s="13" t="s">
        <v>251</v>
      </c>
      <c r="C416" s="68"/>
      <c r="D416" s="68"/>
    </row>
    <row r="417" spans="1:4" x14ac:dyDescent="0.25">
      <c r="A417" s="6">
        <v>420301</v>
      </c>
      <c r="B417" s="7" t="s">
        <v>203</v>
      </c>
      <c r="C417" s="5"/>
      <c r="D417" s="5"/>
    </row>
    <row r="418" spans="1:4" x14ac:dyDescent="0.25">
      <c r="A418" s="6">
        <v>420302</v>
      </c>
      <c r="B418" s="7" t="s">
        <v>204</v>
      </c>
      <c r="C418" s="5"/>
      <c r="D418" s="5"/>
    </row>
    <row r="419" spans="1:4" x14ac:dyDescent="0.25">
      <c r="A419" s="6">
        <v>420303</v>
      </c>
      <c r="B419" s="7" t="s">
        <v>87</v>
      </c>
      <c r="C419" s="5"/>
      <c r="D419" s="5"/>
    </row>
    <row r="420" spans="1:4" x14ac:dyDescent="0.25">
      <c r="A420" s="6">
        <v>420304</v>
      </c>
      <c r="B420" s="7" t="s">
        <v>88</v>
      </c>
      <c r="C420" s="5"/>
      <c r="D420" s="5"/>
    </row>
    <row r="421" spans="1:4" x14ac:dyDescent="0.25">
      <c r="A421" s="6">
        <v>420305</v>
      </c>
      <c r="B421" s="7" t="s">
        <v>89</v>
      </c>
      <c r="C421" s="5"/>
      <c r="D421" s="5"/>
    </row>
    <row r="422" spans="1:4" x14ac:dyDescent="0.25">
      <c r="A422" s="6">
        <v>420306</v>
      </c>
      <c r="B422" s="7" t="s">
        <v>206</v>
      </c>
      <c r="C422" s="5"/>
      <c r="D422" s="5"/>
    </row>
    <row r="423" spans="1:4" x14ac:dyDescent="0.25">
      <c r="A423" s="6"/>
      <c r="B423" s="7" t="s">
        <v>207</v>
      </c>
      <c r="C423" s="5"/>
      <c r="D423" s="5"/>
    </row>
    <row r="424" spans="1:4" x14ac:dyDescent="0.25">
      <c r="A424" s="6"/>
      <c r="B424" s="7" t="s">
        <v>208</v>
      </c>
      <c r="C424" s="5"/>
      <c r="D424" s="5"/>
    </row>
    <row r="425" spans="1:4" x14ac:dyDescent="0.25">
      <c r="A425" s="6"/>
      <c r="B425" s="7" t="s">
        <v>209</v>
      </c>
      <c r="C425" s="5"/>
      <c r="D425" s="5"/>
    </row>
    <row r="426" spans="1:4" x14ac:dyDescent="0.25">
      <c r="A426" s="6">
        <v>420307</v>
      </c>
      <c r="B426" s="7" t="s">
        <v>91</v>
      </c>
      <c r="C426" s="5"/>
      <c r="D426" s="5"/>
    </row>
    <row r="427" spans="1:4" ht="15.75" thickBot="1" x14ac:dyDescent="0.3">
      <c r="A427" s="19">
        <v>420308</v>
      </c>
      <c r="B427" s="20" t="s">
        <v>210</v>
      </c>
      <c r="C427" s="75"/>
      <c r="D427" s="75"/>
    </row>
    <row r="428" spans="1:4" ht="15.75" thickBot="1" x14ac:dyDescent="0.3">
      <c r="A428" s="9" t="s">
        <v>18</v>
      </c>
      <c r="B428" s="10"/>
      <c r="C428" s="67">
        <f>SUM(C417:C427)</f>
        <v>0</v>
      </c>
      <c r="D428" s="67">
        <f>SUM(D417:D427)</f>
        <v>0</v>
      </c>
    </row>
    <row r="429" spans="1:4" x14ac:dyDescent="0.25">
      <c r="A429" s="12">
        <v>4204</v>
      </c>
      <c r="B429" s="13" t="s">
        <v>252</v>
      </c>
      <c r="C429" s="68"/>
      <c r="D429" s="68"/>
    </row>
    <row r="430" spans="1:4" x14ac:dyDescent="0.25">
      <c r="A430" s="6">
        <v>420401</v>
      </c>
      <c r="B430" s="7" t="s">
        <v>203</v>
      </c>
      <c r="C430" s="5"/>
      <c r="D430" s="5"/>
    </row>
    <row r="431" spans="1:4" x14ac:dyDescent="0.25">
      <c r="A431" s="6">
        <v>420402</v>
      </c>
      <c r="B431" s="7" t="s">
        <v>204</v>
      </c>
      <c r="C431" s="5"/>
      <c r="D431" s="5"/>
    </row>
    <row r="432" spans="1:4" x14ac:dyDescent="0.25">
      <c r="A432" s="6">
        <v>420403</v>
      </c>
      <c r="B432" s="7" t="s">
        <v>87</v>
      </c>
      <c r="C432" s="5"/>
      <c r="D432" s="5"/>
    </row>
    <row r="433" spans="1:4" x14ac:dyDescent="0.25">
      <c r="A433" s="6">
        <v>420404</v>
      </c>
      <c r="B433" s="7" t="s">
        <v>88</v>
      </c>
      <c r="C433" s="5"/>
      <c r="D433" s="5"/>
    </row>
    <row r="434" spans="1:4" x14ac:dyDescent="0.25">
      <c r="A434" s="6">
        <v>420405</v>
      </c>
      <c r="B434" s="7" t="s">
        <v>89</v>
      </c>
      <c r="C434" s="5"/>
      <c r="D434" s="5"/>
    </row>
    <row r="435" spans="1:4" x14ac:dyDescent="0.25">
      <c r="A435" s="6">
        <v>420406</v>
      </c>
      <c r="B435" s="7" t="s">
        <v>206</v>
      </c>
      <c r="C435" s="5"/>
      <c r="D435" s="5"/>
    </row>
    <row r="436" spans="1:4" x14ac:dyDescent="0.25">
      <c r="A436" s="6"/>
      <c r="B436" s="7" t="s">
        <v>207</v>
      </c>
      <c r="C436" s="5"/>
      <c r="D436" s="5"/>
    </row>
    <row r="437" spans="1:4" x14ac:dyDescent="0.25">
      <c r="A437" s="6"/>
      <c r="B437" s="7" t="s">
        <v>208</v>
      </c>
      <c r="C437" s="5"/>
      <c r="D437" s="5"/>
    </row>
    <row r="438" spans="1:4" x14ac:dyDescent="0.25">
      <c r="A438" s="6"/>
      <c r="B438" s="7" t="s">
        <v>209</v>
      </c>
      <c r="C438" s="5"/>
      <c r="D438" s="5"/>
    </row>
    <row r="439" spans="1:4" x14ac:dyDescent="0.25">
      <c r="A439" s="6">
        <v>420407</v>
      </c>
      <c r="B439" s="7" t="s">
        <v>91</v>
      </c>
      <c r="C439" s="5"/>
      <c r="D439" s="5"/>
    </row>
    <row r="440" spans="1:4" ht="15.75" thickBot="1" x14ac:dyDescent="0.3">
      <c r="A440" s="19">
        <v>420408</v>
      </c>
      <c r="B440" s="20" t="s">
        <v>210</v>
      </c>
      <c r="C440" s="75"/>
      <c r="D440" s="75"/>
    </row>
    <row r="441" spans="1:4" ht="15.75" thickBot="1" x14ac:dyDescent="0.3">
      <c r="A441" s="9" t="s">
        <v>18</v>
      </c>
      <c r="B441" s="10"/>
      <c r="C441" s="67">
        <f>SUM(C430:C440)</f>
        <v>0</v>
      </c>
      <c r="D441" s="67">
        <f>SUM(D430:D440)</f>
        <v>0</v>
      </c>
    </row>
    <row r="442" spans="1:4" x14ac:dyDescent="0.25">
      <c r="A442" s="12">
        <v>4205</v>
      </c>
      <c r="B442" s="13" t="s">
        <v>253</v>
      </c>
      <c r="C442" s="68"/>
      <c r="D442" s="68"/>
    </row>
    <row r="443" spans="1:4" x14ac:dyDescent="0.25">
      <c r="A443" s="6">
        <v>420501</v>
      </c>
      <c r="B443" s="7" t="s">
        <v>86</v>
      </c>
      <c r="C443" s="5"/>
      <c r="D443" s="5"/>
    </row>
    <row r="444" spans="1:4" x14ac:dyDescent="0.25">
      <c r="A444" s="6">
        <v>420502</v>
      </c>
      <c r="B444" s="7" t="s">
        <v>87</v>
      </c>
      <c r="C444" s="5"/>
      <c r="D444" s="5"/>
    </row>
    <row r="445" spans="1:4" x14ac:dyDescent="0.25">
      <c r="A445" s="6">
        <v>420503</v>
      </c>
      <c r="B445" s="7" t="s">
        <v>88</v>
      </c>
      <c r="C445" s="5"/>
      <c r="D445" s="5"/>
    </row>
    <row r="446" spans="1:4" x14ac:dyDescent="0.25">
      <c r="A446" s="6">
        <v>420504</v>
      </c>
      <c r="B446" s="7" t="s">
        <v>89</v>
      </c>
      <c r="C446" s="5"/>
      <c r="D446" s="5"/>
    </row>
    <row r="447" spans="1:4" x14ac:dyDescent="0.25">
      <c r="A447" s="6">
        <v>420505</v>
      </c>
      <c r="B447" s="7" t="s">
        <v>206</v>
      </c>
      <c r="C447" s="5"/>
      <c r="D447" s="5"/>
    </row>
    <row r="448" spans="1:4" x14ac:dyDescent="0.25">
      <c r="A448" s="6"/>
      <c r="B448" s="7" t="s">
        <v>207</v>
      </c>
      <c r="C448" s="5"/>
      <c r="D448" s="5"/>
    </row>
    <row r="449" spans="1:4" x14ac:dyDescent="0.25">
      <c r="A449" s="6"/>
      <c r="B449" s="7" t="s">
        <v>208</v>
      </c>
      <c r="C449" s="5"/>
      <c r="D449" s="5"/>
    </row>
    <row r="450" spans="1:4" x14ac:dyDescent="0.25">
      <c r="A450" s="6"/>
      <c r="B450" s="7" t="s">
        <v>209</v>
      </c>
      <c r="C450" s="5"/>
      <c r="D450" s="5"/>
    </row>
    <row r="451" spans="1:4" x14ac:dyDescent="0.25">
      <c r="A451" s="6">
        <v>420506</v>
      </c>
      <c r="B451" s="7" t="s">
        <v>91</v>
      </c>
      <c r="C451" s="5"/>
      <c r="D451" s="5"/>
    </row>
    <row r="452" spans="1:4" ht="15.75" thickBot="1" x14ac:dyDescent="0.3">
      <c r="A452" s="19">
        <v>420507</v>
      </c>
      <c r="B452" s="20" t="s">
        <v>210</v>
      </c>
      <c r="C452" s="75"/>
      <c r="D452" s="75"/>
    </row>
    <row r="453" spans="1:4" ht="15.75" thickBot="1" x14ac:dyDescent="0.3">
      <c r="A453" s="9" t="s">
        <v>18</v>
      </c>
      <c r="B453" s="10"/>
      <c r="C453" s="67">
        <f>SUM(C443:C452)</f>
        <v>0</v>
      </c>
      <c r="D453" s="67">
        <f>SUM(D443:D452)</f>
        <v>0</v>
      </c>
    </row>
    <row r="454" spans="1:4" x14ac:dyDescent="0.25">
      <c r="A454" s="12">
        <v>4206</v>
      </c>
      <c r="B454" s="13" t="s">
        <v>254</v>
      </c>
      <c r="C454" s="68"/>
      <c r="D454" s="68"/>
    </row>
    <row r="455" spans="1:4" x14ac:dyDescent="0.25">
      <c r="A455" s="6">
        <v>420601</v>
      </c>
      <c r="B455" s="7" t="s">
        <v>86</v>
      </c>
      <c r="C455" s="5"/>
      <c r="D455" s="5"/>
    </row>
    <row r="456" spans="1:4" x14ac:dyDescent="0.25">
      <c r="A456" s="6">
        <v>420602</v>
      </c>
      <c r="B456" s="7" t="s">
        <v>87</v>
      </c>
      <c r="C456" s="5"/>
      <c r="D456" s="5"/>
    </row>
    <row r="457" spans="1:4" x14ac:dyDescent="0.25">
      <c r="A457" s="6">
        <v>420603</v>
      </c>
      <c r="B457" s="7" t="s">
        <v>88</v>
      </c>
      <c r="C457" s="5"/>
      <c r="D457" s="5"/>
    </row>
    <row r="458" spans="1:4" x14ac:dyDescent="0.25">
      <c r="A458" s="6">
        <v>420604</v>
      </c>
      <c r="B458" s="7" t="s">
        <v>89</v>
      </c>
      <c r="C458" s="5"/>
      <c r="D458" s="5"/>
    </row>
    <row r="459" spans="1:4" x14ac:dyDescent="0.25">
      <c r="A459" s="6">
        <v>420605</v>
      </c>
      <c r="B459" s="7" t="s">
        <v>206</v>
      </c>
      <c r="C459" s="5"/>
      <c r="D459" s="5"/>
    </row>
    <row r="460" spans="1:4" x14ac:dyDescent="0.25">
      <c r="A460" s="6"/>
      <c r="B460" s="7" t="s">
        <v>207</v>
      </c>
      <c r="C460" s="5"/>
      <c r="D460" s="5"/>
    </row>
    <row r="461" spans="1:4" x14ac:dyDescent="0.25">
      <c r="A461" s="6"/>
      <c r="B461" s="7" t="s">
        <v>208</v>
      </c>
      <c r="C461" s="5"/>
      <c r="D461" s="5"/>
    </row>
    <row r="462" spans="1:4" x14ac:dyDescent="0.25">
      <c r="A462" s="6"/>
      <c r="B462" s="7" t="s">
        <v>209</v>
      </c>
      <c r="C462" s="5"/>
      <c r="D462" s="5"/>
    </row>
    <row r="463" spans="1:4" x14ac:dyDescent="0.25">
      <c r="A463" s="6">
        <v>420606</v>
      </c>
      <c r="B463" s="7" t="s">
        <v>91</v>
      </c>
      <c r="C463" s="5"/>
      <c r="D463" s="5"/>
    </row>
    <row r="464" spans="1:4" ht="15.75" thickBot="1" x14ac:dyDescent="0.3">
      <c r="A464" s="19">
        <v>420607</v>
      </c>
      <c r="B464" s="20" t="s">
        <v>210</v>
      </c>
      <c r="C464" s="75"/>
      <c r="D464" s="75"/>
    </row>
    <row r="465" spans="1:4" ht="15.75" thickBot="1" x14ac:dyDescent="0.3">
      <c r="A465" s="9" t="s">
        <v>18</v>
      </c>
      <c r="B465" s="10"/>
      <c r="C465" s="67">
        <f>SUM(C455:C464)</f>
        <v>0</v>
      </c>
      <c r="D465" s="67">
        <f>SUM(D455:D464)</f>
        <v>0</v>
      </c>
    </row>
    <row r="466" spans="1:4" x14ac:dyDescent="0.25">
      <c r="A466" s="12">
        <v>4207</v>
      </c>
      <c r="B466" s="13" t="s">
        <v>214</v>
      </c>
      <c r="C466" s="68"/>
      <c r="D466" s="68"/>
    </row>
    <row r="467" spans="1:4" x14ac:dyDescent="0.25">
      <c r="A467" s="6">
        <v>420701</v>
      </c>
      <c r="B467" s="7" t="s">
        <v>86</v>
      </c>
      <c r="C467" s="5"/>
      <c r="D467" s="5"/>
    </row>
    <row r="468" spans="1:4" x14ac:dyDescent="0.25">
      <c r="A468" s="6">
        <v>420702</v>
      </c>
      <c r="B468" s="7" t="s">
        <v>87</v>
      </c>
      <c r="C468" s="5"/>
      <c r="D468" s="5"/>
    </row>
    <row r="469" spans="1:4" x14ac:dyDescent="0.25">
      <c r="A469" s="6">
        <v>420703</v>
      </c>
      <c r="B469" s="7" t="s">
        <v>88</v>
      </c>
      <c r="C469" s="5"/>
      <c r="D469" s="5"/>
    </row>
    <row r="470" spans="1:4" x14ac:dyDescent="0.25">
      <c r="A470" s="6">
        <v>420704</v>
      </c>
      <c r="B470" s="7" t="s">
        <v>89</v>
      </c>
      <c r="C470" s="5"/>
      <c r="D470" s="5"/>
    </row>
    <row r="471" spans="1:4" x14ac:dyDescent="0.25">
      <c r="A471" s="6">
        <v>420705</v>
      </c>
      <c r="B471" s="7" t="s">
        <v>206</v>
      </c>
      <c r="C471" s="5"/>
      <c r="D471" s="5"/>
    </row>
    <row r="472" spans="1:4" x14ac:dyDescent="0.25">
      <c r="A472" s="6"/>
      <c r="B472" s="7" t="s">
        <v>207</v>
      </c>
      <c r="C472" s="5"/>
      <c r="D472" s="5"/>
    </row>
    <row r="473" spans="1:4" x14ac:dyDescent="0.25">
      <c r="A473" s="6"/>
      <c r="B473" s="7" t="s">
        <v>208</v>
      </c>
      <c r="C473" s="5"/>
      <c r="D473" s="5"/>
    </row>
    <row r="474" spans="1:4" x14ac:dyDescent="0.25">
      <c r="A474" s="6"/>
      <c r="B474" s="7" t="s">
        <v>209</v>
      </c>
      <c r="C474" s="5"/>
      <c r="D474" s="5"/>
    </row>
    <row r="475" spans="1:4" x14ac:dyDescent="0.25">
      <c r="A475" s="6">
        <v>420706</v>
      </c>
      <c r="B475" s="7" t="s">
        <v>91</v>
      </c>
      <c r="C475" s="5"/>
      <c r="D475" s="5"/>
    </row>
    <row r="476" spans="1:4" ht="15.75" thickBot="1" x14ac:dyDescent="0.3">
      <c r="A476" s="19">
        <v>420707</v>
      </c>
      <c r="B476" s="20" t="s">
        <v>210</v>
      </c>
      <c r="C476" s="75"/>
      <c r="D476" s="75"/>
    </row>
    <row r="477" spans="1:4" ht="15.75" thickBot="1" x14ac:dyDescent="0.3">
      <c r="A477" s="9" t="s">
        <v>18</v>
      </c>
      <c r="B477" s="10"/>
      <c r="C477" s="67">
        <f>SUM(C467:C476)</f>
        <v>0</v>
      </c>
      <c r="D477" s="67">
        <f>SUM(D467:D476)</f>
        <v>0</v>
      </c>
    </row>
    <row r="478" spans="1:4" x14ac:dyDescent="0.25">
      <c r="A478" s="12">
        <v>4208</v>
      </c>
      <c r="B478" s="13" t="s">
        <v>255</v>
      </c>
      <c r="C478" s="68"/>
      <c r="D478" s="68"/>
    </row>
    <row r="479" spans="1:4" x14ac:dyDescent="0.25">
      <c r="A479" s="16">
        <v>420801</v>
      </c>
      <c r="B479" s="17" t="s">
        <v>87</v>
      </c>
      <c r="C479" s="69"/>
      <c r="D479" s="69"/>
    </row>
    <row r="480" spans="1:4" x14ac:dyDescent="0.25">
      <c r="A480" s="6">
        <v>420802</v>
      </c>
      <c r="B480" s="7" t="s">
        <v>88</v>
      </c>
      <c r="C480" s="5"/>
      <c r="D480" s="5"/>
    </row>
    <row r="481" spans="1:4" x14ac:dyDescent="0.25">
      <c r="A481" s="6">
        <v>420803</v>
      </c>
      <c r="B481" s="7" t="s">
        <v>89</v>
      </c>
      <c r="C481" s="5"/>
      <c r="D481" s="5"/>
    </row>
    <row r="482" spans="1:4" x14ac:dyDescent="0.25">
      <c r="A482" s="6">
        <v>420804</v>
      </c>
      <c r="B482" s="7" t="s">
        <v>206</v>
      </c>
      <c r="C482" s="5"/>
      <c r="D482" s="5"/>
    </row>
    <row r="483" spans="1:4" x14ac:dyDescent="0.25">
      <c r="A483" s="6"/>
      <c r="B483" s="7" t="s">
        <v>207</v>
      </c>
      <c r="C483" s="5"/>
      <c r="D483" s="5"/>
    </row>
    <row r="484" spans="1:4" x14ac:dyDescent="0.25">
      <c r="A484" s="6"/>
      <c r="B484" s="7" t="s">
        <v>208</v>
      </c>
      <c r="C484" s="5"/>
      <c r="D484" s="5"/>
    </row>
    <row r="485" spans="1:4" x14ac:dyDescent="0.25">
      <c r="A485" s="6"/>
      <c r="B485" s="7" t="s">
        <v>209</v>
      </c>
      <c r="C485" s="5"/>
      <c r="D485" s="5"/>
    </row>
    <row r="486" spans="1:4" x14ac:dyDescent="0.25">
      <c r="A486" s="6">
        <v>420805</v>
      </c>
      <c r="B486" s="7" t="s">
        <v>91</v>
      </c>
      <c r="C486" s="5"/>
      <c r="D486" s="5"/>
    </row>
    <row r="487" spans="1:4" ht="15.75" thickBot="1" x14ac:dyDescent="0.3">
      <c r="A487" s="19">
        <v>420806</v>
      </c>
      <c r="B487" s="20" t="s">
        <v>210</v>
      </c>
      <c r="C487" s="75"/>
      <c r="D487" s="75"/>
    </row>
    <row r="488" spans="1:4" ht="15.75" thickBot="1" x14ac:dyDescent="0.3">
      <c r="A488" s="9" t="s">
        <v>18</v>
      </c>
      <c r="B488" s="10"/>
      <c r="C488" s="67">
        <f>SUM(C479:C487)</f>
        <v>0</v>
      </c>
      <c r="D488" s="67">
        <f>SUM(D479:D487)</f>
        <v>0</v>
      </c>
    </row>
    <row r="489" spans="1:4" x14ac:dyDescent="0.25">
      <c r="A489" s="12">
        <v>4209</v>
      </c>
      <c r="B489" s="13" t="s">
        <v>256</v>
      </c>
      <c r="C489" s="68"/>
      <c r="D489" s="68"/>
    </row>
    <row r="490" spans="1:4" x14ac:dyDescent="0.25">
      <c r="A490" s="6">
        <v>420901</v>
      </c>
      <c r="B490" s="7" t="s">
        <v>87</v>
      </c>
      <c r="C490" s="5"/>
      <c r="D490" s="5"/>
    </row>
    <row r="491" spans="1:4" x14ac:dyDescent="0.25">
      <c r="A491" s="6">
        <v>420902</v>
      </c>
      <c r="B491" s="7" t="s">
        <v>88</v>
      </c>
      <c r="C491" s="5"/>
      <c r="D491" s="5"/>
    </row>
    <row r="492" spans="1:4" x14ac:dyDescent="0.25">
      <c r="A492" s="6">
        <v>420903</v>
      </c>
      <c r="B492" s="7" t="s">
        <v>89</v>
      </c>
      <c r="C492" s="5"/>
      <c r="D492" s="5"/>
    </row>
    <row r="493" spans="1:4" x14ac:dyDescent="0.25">
      <c r="A493" s="6">
        <v>420904</v>
      </c>
      <c r="B493" s="7" t="s">
        <v>206</v>
      </c>
      <c r="C493" s="5"/>
      <c r="D493" s="5"/>
    </row>
    <row r="494" spans="1:4" x14ac:dyDescent="0.25">
      <c r="A494" s="6"/>
      <c r="B494" s="7" t="s">
        <v>207</v>
      </c>
      <c r="C494" s="5"/>
      <c r="D494" s="5"/>
    </row>
    <row r="495" spans="1:4" x14ac:dyDescent="0.25">
      <c r="A495" s="6"/>
      <c r="B495" s="7" t="s">
        <v>208</v>
      </c>
      <c r="C495" s="5"/>
      <c r="D495" s="5"/>
    </row>
    <row r="496" spans="1:4" x14ac:dyDescent="0.25">
      <c r="A496" s="6"/>
      <c r="B496" s="7" t="s">
        <v>209</v>
      </c>
      <c r="C496" s="5"/>
      <c r="D496" s="5"/>
    </row>
    <row r="497" spans="1:4" x14ac:dyDescent="0.25">
      <c r="A497" s="6">
        <v>420905</v>
      </c>
      <c r="B497" s="7" t="s">
        <v>91</v>
      </c>
      <c r="C497" s="5"/>
      <c r="D497" s="5"/>
    </row>
    <row r="498" spans="1:4" ht="15.75" thickBot="1" x14ac:dyDescent="0.3">
      <c r="A498" s="19">
        <v>420906</v>
      </c>
      <c r="B498" s="20" t="s">
        <v>210</v>
      </c>
      <c r="C498" s="75"/>
      <c r="D498" s="75"/>
    </row>
    <row r="499" spans="1:4" ht="15.75" thickBot="1" x14ac:dyDescent="0.3">
      <c r="A499" s="9" t="s">
        <v>18</v>
      </c>
      <c r="B499" s="10"/>
      <c r="C499" s="67">
        <f>SUM(C490:C498)</f>
        <v>0</v>
      </c>
      <c r="D499" s="67">
        <f>SUM(D490:D498)</f>
        <v>0</v>
      </c>
    </row>
    <row r="500" spans="1:4" x14ac:dyDescent="0.25">
      <c r="A500" s="12">
        <v>4210</v>
      </c>
      <c r="B500" s="13" t="s">
        <v>257</v>
      </c>
      <c r="C500" s="68"/>
      <c r="D500" s="68"/>
    </row>
    <row r="501" spans="1:4" x14ac:dyDescent="0.25">
      <c r="A501" s="6">
        <v>421001</v>
      </c>
      <c r="B501" s="7" t="s">
        <v>219</v>
      </c>
      <c r="C501" s="5"/>
      <c r="D501" s="5"/>
    </row>
    <row r="502" spans="1:4" x14ac:dyDescent="0.25">
      <c r="A502" s="6">
        <v>421002</v>
      </c>
      <c r="B502" s="7" t="s">
        <v>258</v>
      </c>
      <c r="C502" s="5"/>
      <c r="D502" s="5"/>
    </row>
    <row r="503" spans="1:4" x14ac:dyDescent="0.25">
      <c r="A503" s="6">
        <v>421003</v>
      </c>
      <c r="B503" s="7" t="s">
        <v>221</v>
      </c>
      <c r="C503" s="5"/>
      <c r="D503" s="5"/>
    </row>
    <row r="504" spans="1:4" x14ac:dyDescent="0.25">
      <c r="A504" s="6">
        <v>421004</v>
      </c>
      <c r="B504" s="7" t="s">
        <v>222</v>
      </c>
      <c r="C504" s="5"/>
      <c r="D504" s="5"/>
    </row>
    <row r="505" spans="1:4" x14ac:dyDescent="0.25">
      <c r="A505" s="6">
        <v>421005</v>
      </c>
      <c r="B505" s="7" t="s">
        <v>259</v>
      </c>
      <c r="C505" s="5"/>
      <c r="D505" s="5"/>
    </row>
    <row r="506" spans="1:4" x14ac:dyDescent="0.25">
      <c r="A506" s="6">
        <v>421006</v>
      </c>
      <c r="B506" s="7" t="s">
        <v>260</v>
      </c>
      <c r="C506" s="5"/>
      <c r="D506" s="5"/>
    </row>
    <row r="507" spans="1:4" x14ac:dyDescent="0.25">
      <c r="A507" s="6">
        <v>421007</v>
      </c>
      <c r="B507" s="7" t="s">
        <v>261</v>
      </c>
      <c r="C507" s="5"/>
      <c r="D507" s="5"/>
    </row>
    <row r="508" spans="1:4" x14ac:dyDescent="0.25">
      <c r="A508" s="6">
        <v>421008</v>
      </c>
      <c r="B508" s="7" t="s">
        <v>118</v>
      </c>
      <c r="C508" s="5"/>
      <c r="D508" s="5"/>
    </row>
    <row r="509" spans="1:4" x14ac:dyDescent="0.25">
      <c r="A509" s="6"/>
      <c r="B509" s="7" t="s">
        <v>207</v>
      </c>
      <c r="C509" s="5"/>
      <c r="D509" s="5"/>
    </row>
    <row r="510" spans="1:4" x14ac:dyDescent="0.25">
      <c r="A510" s="6"/>
      <c r="B510" s="7" t="s">
        <v>208</v>
      </c>
      <c r="C510" s="5"/>
      <c r="D510" s="5"/>
    </row>
    <row r="511" spans="1:4" x14ac:dyDescent="0.25">
      <c r="A511" s="6"/>
      <c r="B511" s="7" t="s">
        <v>209</v>
      </c>
      <c r="C511" s="5"/>
      <c r="D511" s="5"/>
    </row>
    <row r="512" spans="1:4" ht="15.75" thickBot="1" x14ac:dyDescent="0.3">
      <c r="A512" s="19">
        <v>421009</v>
      </c>
      <c r="B512" s="20" t="s">
        <v>227</v>
      </c>
      <c r="C512" s="75"/>
      <c r="D512" s="75"/>
    </row>
    <row r="513" spans="1:4" ht="15.75" thickBot="1" x14ac:dyDescent="0.3">
      <c r="A513" s="9" t="s">
        <v>18</v>
      </c>
      <c r="B513" s="10"/>
      <c r="C513" s="67">
        <f>SUM(C501:C512)</f>
        <v>0</v>
      </c>
      <c r="D513" s="67">
        <f>SUM(D501:D512)</f>
        <v>0</v>
      </c>
    </row>
    <row r="514" spans="1:4" x14ac:dyDescent="0.25">
      <c r="A514" s="12">
        <v>4211</v>
      </c>
      <c r="B514" s="13" t="s">
        <v>262</v>
      </c>
      <c r="C514" s="68"/>
      <c r="D514" s="68"/>
    </row>
    <row r="515" spans="1:4" x14ac:dyDescent="0.25">
      <c r="A515" s="6">
        <v>421101</v>
      </c>
      <c r="B515" s="7" t="s">
        <v>219</v>
      </c>
      <c r="C515" s="5"/>
      <c r="D515" s="5"/>
    </row>
    <row r="516" spans="1:4" x14ac:dyDescent="0.25">
      <c r="A516" s="6">
        <v>421102</v>
      </c>
      <c r="B516" s="7" t="s">
        <v>220</v>
      </c>
      <c r="C516" s="5"/>
      <c r="D516" s="5"/>
    </row>
    <row r="517" spans="1:4" x14ac:dyDescent="0.25">
      <c r="A517" s="6">
        <v>421103</v>
      </c>
      <c r="B517" s="7" t="s">
        <v>221</v>
      </c>
      <c r="C517" s="5"/>
      <c r="D517" s="5"/>
    </row>
    <row r="518" spans="1:4" x14ac:dyDescent="0.25">
      <c r="A518" s="6">
        <v>421104</v>
      </c>
      <c r="B518" s="7" t="s">
        <v>222</v>
      </c>
      <c r="C518" s="5"/>
      <c r="D518" s="5"/>
    </row>
    <row r="519" spans="1:4" x14ac:dyDescent="0.25">
      <c r="A519" s="6">
        <v>421105</v>
      </c>
      <c r="B519" s="7" t="s">
        <v>259</v>
      </c>
      <c r="C519" s="5"/>
      <c r="D519" s="5"/>
    </row>
    <row r="520" spans="1:4" x14ac:dyDescent="0.25">
      <c r="A520" s="6">
        <v>421106</v>
      </c>
      <c r="B520" s="7" t="s">
        <v>260</v>
      </c>
      <c r="C520" s="5"/>
      <c r="D520" s="5"/>
    </row>
    <row r="521" spans="1:4" x14ac:dyDescent="0.25">
      <c r="A521" s="6">
        <v>421107</v>
      </c>
      <c r="B521" s="7" t="s">
        <v>263</v>
      </c>
      <c r="C521" s="5"/>
      <c r="D521" s="5"/>
    </row>
    <row r="522" spans="1:4" x14ac:dyDescent="0.25">
      <c r="A522" s="6">
        <v>421108</v>
      </c>
      <c r="B522" s="7" t="s">
        <v>118</v>
      </c>
      <c r="C522" s="5"/>
      <c r="D522" s="5"/>
    </row>
    <row r="523" spans="1:4" x14ac:dyDescent="0.25">
      <c r="A523" s="6"/>
      <c r="B523" s="7" t="s">
        <v>207</v>
      </c>
      <c r="C523" s="5"/>
      <c r="D523" s="5"/>
    </row>
    <row r="524" spans="1:4" x14ac:dyDescent="0.25">
      <c r="A524" s="6"/>
      <c r="B524" s="7" t="s">
        <v>208</v>
      </c>
      <c r="C524" s="5"/>
      <c r="D524" s="5"/>
    </row>
    <row r="525" spans="1:4" x14ac:dyDescent="0.25">
      <c r="A525" s="6"/>
      <c r="B525" s="7" t="s">
        <v>209</v>
      </c>
      <c r="C525" s="5"/>
      <c r="D525" s="5"/>
    </row>
    <row r="526" spans="1:4" ht="15.75" thickBot="1" x14ac:dyDescent="0.3">
      <c r="A526" s="19">
        <v>421109</v>
      </c>
      <c r="B526" s="20" t="s">
        <v>227</v>
      </c>
      <c r="C526" s="75"/>
      <c r="D526" s="75"/>
    </row>
    <row r="527" spans="1:4" ht="15.75" thickBot="1" x14ac:dyDescent="0.3">
      <c r="A527" s="9" t="s">
        <v>18</v>
      </c>
      <c r="B527" s="10"/>
      <c r="C527" s="67">
        <f>SUM(C515:C526)</f>
        <v>0</v>
      </c>
      <c r="D527" s="67">
        <f>SUM(D515:D526)</f>
        <v>0</v>
      </c>
    </row>
    <row r="528" spans="1:4" x14ac:dyDescent="0.25">
      <c r="A528" s="12">
        <v>4212</v>
      </c>
      <c r="B528" s="13" t="s">
        <v>233</v>
      </c>
      <c r="C528" s="68"/>
      <c r="D528" s="68"/>
    </row>
    <row r="529" spans="1:4" x14ac:dyDescent="0.25">
      <c r="A529" s="6">
        <v>421201</v>
      </c>
      <c r="B529" s="7" t="s">
        <v>86</v>
      </c>
      <c r="C529" s="5"/>
      <c r="D529" s="5"/>
    </row>
    <row r="530" spans="1:4" x14ac:dyDescent="0.25">
      <c r="A530" s="6">
        <v>421202</v>
      </c>
      <c r="B530" s="7" t="s">
        <v>87</v>
      </c>
      <c r="C530" s="5"/>
      <c r="D530" s="5"/>
    </row>
    <row r="531" spans="1:4" x14ac:dyDescent="0.25">
      <c r="A531" s="6">
        <v>421203</v>
      </c>
      <c r="B531" s="7" t="s">
        <v>88</v>
      </c>
      <c r="C531" s="5"/>
      <c r="D531" s="5"/>
    </row>
    <row r="532" spans="1:4" x14ac:dyDescent="0.25">
      <c r="A532" s="6">
        <v>421204</v>
      </c>
      <c r="B532" s="7" t="s">
        <v>89</v>
      </c>
      <c r="C532" s="5"/>
      <c r="D532" s="5"/>
    </row>
    <row r="533" spans="1:4" x14ac:dyDescent="0.25">
      <c r="A533" s="6">
        <v>421205</v>
      </c>
      <c r="B533" s="7" t="s">
        <v>206</v>
      </c>
      <c r="C533" s="5"/>
      <c r="D533" s="5"/>
    </row>
    <row r="534" spans="1:4" x14ac:dyDescent="0.25">
      <c r="A534" s="16"/>
      <c r="B534" s="17" t="s">
        <v>207</v>
      </c>
      <c r="C534" s="69"/>
      <c r="D534" s="69"/>
    </row>
    <row r="535" spans="1:4" x14ac:dyDescent="0.25">
      <c r="A535" s="16"/>
      <c r="B535" s="17" t="s">
        <v>208</v>
      </c>
      <c r="C535" s="69"/>
      <c r="D535" s="69"/>
    </row>
    <row r="536" spans="1:4" x14ac:dyDescent="0.25">
      <c r="A536" s="16"/>
      <c r="B536" s="17" t="s">
        <v>209</v>
      </c>
      <c r="C536" s="69"/>
      <c r="D536" s="69"/>
    </row>
    <row r="537" spans="1:4" x14ac:dyDescent="0.25">
      <c r="A537" s="6">
        <v>421206</v>
      </c>
      <c r="B537" s="7" t="s">
        <v>91</v>
      </c>
      <c r="C537" s="5"/>
      <c r="D537" s="5"/>
    </row>
    <row r="538" spans="1:4" ht="15.75" thickBot="1" x14ac:dyDescent="0.3">
      <c r="A538" s="19">
        <v>421207</v>
      </c>
      <c r="B538" s="20" t="s">
        <v>92</v>
      </c>
      <c r="C538" s="75"/>
      <c r="D538" s="75"/>
    </row>
    <row r="539" spans="1:4" ht="15.75" thickBot="1" x14ac:dyDescent="0.3">
      <c r="A539" s="9" t="s">
        <v>18</v>
      </c>
      <c r="B539" s="10"/>
      <c r="C539" s="67">
        <f>SUM(C529:C538)</f>
        <v>0</v>
      </c>
      <c r="D539" s="67">
        <f>SUM(D529:D538)</f>
        <v>0</v>
      </c>
    </row>
    <row r="540" spans="1:4" x14ac:dyDescent="0.25">
      <c r="A540" s="12">
        <v>4213</v>
      </c>
      <c r="B540" s="13" t="s">
        <v>264</v>
      </c>
      <c r="C540" s="68"/>
      <c r="D540" s="68"/>
    </row>
    <row r="541" spans="1:4" x14ac:dyDescent="0.25">
      <c r="A541" s="6">
        <v>421301</v>
      </c>
      <c r="B541" s="7" t="s">
        <v>86</v>
      </c>
      <c r="C541" s="5"/>
      <c r="D541" s="5"/>
    </row>
    <row r="542" spans="1:4" x14ac:dyDescent="0.25">
      <c r="A542" s="6">
        <v>421302</v>
      </c>
      <c r="B542" s="7" t="s">
        <v>265</v>
      </c>
      <c r="C542" s="5"/>
      <c r="D542" s="5"/>
    </row>
    <row r="543" spans="1:4" x14ac:dyDescent="0.25">
      <c r="A543" s="6">
        <v>421303</v>
      </c>
      <c r="B543" s="7" t="s">
        <v>88</v>
      </c>
      <c r="C543" s="5"/>
      <c r="D543" s="5"/>
    </row>
    <row r="544" spans="1:4" x14ac:dyDescent="0.25">
      <c r="A544" s="6">
        <v>421304</v>
      </c>
      <c r="B544" s="7" t="s">
        <v>89</v>
      </c>
      <c r="C544" s="5"/>
      <c r="D544" s="5"/>
    </row>
    <row r="545" spans="1:4" x14ac:dyDescent="0.25">
      <c r="A545" s="6">
        <v>421305</v>
      </c>
      <c r="B545" s="7" t="s">
        <v>206</v>
      </c>
      <c r="C545" s="5"/>
      <c r="D545" s="5"/>
    </row>
    <row r="546" spans="1:4" x14ac:dyDescent="0.25">
      <c r="A546" s="6"/>
      <c r="B546" s="7" t="s">
        <v>207</v>
      </c>
      <c r="C546" s="5"/>
      <c r="D546" s="5"/>
    </row>
    <row r="547" spans="1:4" x14ac:dyDescent="0.25">
      <c r="A547" s="6"/>
      <c r="B547" s="7" t="s">
        <v>208</v>
      </c>
      <c r="C547" s="5"/>
      <c r="D547" s="5"/>
    </row>
    <row r="548" spans="1:4" x14ac:dyDescent="0.25">
      <c r="A548" s="6"/>
      <c r="B548" s="7" t="s">
        <v>209</v>
      </c>
      <c r="C548" s="5"/>
      <c r="D548" s="5"/>
    </row>
    <row r="549" spans="1:4" x14ac:dyDescent="0.25">
      <c r="A549" s="6">
        <v>421306</v>
      </c>
      <c r="B549" s="7" t="s">
        <v>91</v>
      </c>
      <c r="C549" s="5"/>
      <c r="D549" s="5"/>
    </row>
    <row r="550" spans="1:4" ht="15.75" thickBot="1" x14ac:dyDescent="0.3">
      <c r="A550" s="19">
        <v>421307</v>
      </c>
      <c r="B550" s="20" t="s">
        <v>92</v>
      </c>
      <c r="C550" s="75"/>
      <c r="D550" s="75"/>
    </row>
    <row r="551" spans="1:4" ht="15.75" thickBot="1" x14ac:dyDescent="0.3">
      <c r="A551" s="9" t="s">
        <v>18</v>
      </c>
      <c r="B551" s="10"/>
      <c r="C551" s="67">
        <f>SUM(C541:C550)</f>
        <v>0</v>
      </c>
      <c r="D551" s="67">
        <f>SUM(D541:D550)</f>
        <v>0</v>
      </c>
    </row>
    <row r="552" spans="1:4" x14ac:dyDescent="0.25">
      <c r="A552" s="12">
        <v>4214</v>
      </c>
      <c r="B552" s="13" t="s">
        <v>236</v>
      </c>
      <c r="C552" s="68"/>
      <c r="D552" s="68"/>
    </row>
    <row r="553" spans="1:4" x14ac:dyDescent="0.25">
      <c r="A553" s="6">
        <v>421401</v>
      </c>
      <c r="B553" s="7" t="s">
        <v>237</v>
      </c>
      <c r="C553" s="5"/>
      <c r="D553" s="5"/>
    </row>
    <row r="554" spans="1:4" x14ac:dyDescent="0.25">
      <c r="A554" s="6">
        <v>421402</v>
      </c>
      <c r="B554" s="7" t="s">
        <v>238</v>
      </c>
      <c r="C554" s="5"/>
      <c r="D554" s="5"/>
    </row>
    <row r="555" spans="1:4" x14ac:dyDescent="0.25">
      <c r="A555" s="6">
        <v>421403</v>
      </c>
      <c r="B555" s="7" t="s">
        <v>245</v>
      </c>
      <c r="C555" s="5"/>
      <c r="D555" s="5"/>
    </row>
    <row r="556" spans="1:4" x14ac:dyDescent="0.25">
      <c r="A556" s="6">
        <v>421404</v>
      </c>
      <c r="B556" s="7" t="s">
        <v>240</v>
      </c>
      <c r="C556" s="5"/>
      <c r="D556" s="5"/>
    </row>
    <row r="557" spans="1:4" x14ac:dyDescent="0.25">
      <c r="A557" s="6">
        <v>421405</v>
      </c>
      <c r="B557" s="7" t="s">
        <v>241</v>
      </c>
      <c r="C557" s="5"/>
      <c r="D557" s="5"/>
    </row>
    <row r="558" spans="1:4" x14ac:dyDescent="0.25">
      <c r="A558" s="6">
        <v>421406</v>
      </c>
      <c r="B558" s="7" t="s">
        <v>116</v>
      </c>
      <c r="C558" s="5"/>
      <c r="D558" s="5"/>
    </row>
    <row r="559" spans="1:4" x14ac:dyDescent="0.25">
      <c r="A559" s="6">
        <v>421407</v>
      </c>
      <c r="B559" s="7" t="s">
        <v>266</v>
      </c>
      <c r="C559" s="5"/>
      <c r="D559" s="5"/>
    </row>
    <row r="560" spans="1:4" x14ac:dyDescent="0.25">
      <c r="A560" s="6">
        <v>421408</v>
      </c>
      <c r="B560" s="7" t="s">
        <v>118</v>
      </c>
      <c r="C560" s="5"/>
      <c r="D560" s="5"/>
    </row>
    <row r="561" spans="1:4" x14ac:dyDescent="0.25">
      <c r="A561" s="6"/>
      <c r="B561" s="7" t="s">
        <v>207</v>
      </c>
      <c r="C561" s="5"/>
      <c r="D561" s="5"/>
    </row>
    <row r="562" spans="1:4" x14ac:dyDescent="0.25">
      <c r="A562" s="6"/>
      <c r="B562" s="7" t="s">
        <v>208</v>
      </c>
      <c r="C562" s="5"/>
      <c r="D562" s="5"/>
    </row>
    <row r="563" spans="1:4" x14ac:dyDescent="0.25">
      <c r="A563" s="6"/>
      <c r="B563" s="7" t="s">
        <v>209</v>
      </c>
      <c r="C563" s="5"/>
      <c r="D563" s="5"/>
    </row>
    <row r="564" spans="1:4" x14ac:dyDescent="0.25">
      <c r="A564" s="6">
        <v>421409</v>
      </c>
      <c r="B564" s="7" t="s">
        <v>267</v>
      </c>
      <c r="C564" s="5"/>
      <c r="D564" s="5"/>
    </row>
    <row r="565" spans="1:4" x14ac:dyDescent="0.25">
      <c r="A565" s="6">
        <v>421410</v>
      </c>
      <c r="B565" s="7" t="s">
        <v>268</v>
      </c>
      <c r="C565" s="5"/>
      <c r="D565" s="5"/>
    </row>
    <row r="566" spans="1:4" ht="15.75" thickBot="1" x14ac:dyDescent="0.3">
      <c r="A566" s="19">
        <v>421411</v>
      </c>
      <c r="B566" s="20" t="s">
        <v>121</v>
      </c>
      <c r="C566" s="75"/>
      <c r="D566" s="75"/>
    </row>
    <row r="567" spans="1:4" ht="15.75" thickBot="1" x14ac:dyDescent="0.3">
      <c r="A567" s="9" t="s">
        <v>18</v>
      </c>
      <c r="B567" s="10"/>
      <c r="C567" s="67">
        <f>SUM(C553:C566)</f>
        <v>0</v>
      </c>
      <c r="D567" s="67">
        <f>SUM(D553:D566)</f>
        <v>0</v>
      </c>
    </row>
    <row r="568" spans="1:4" x14ac:dyDescent="0.25">
      <c r="A568" s="12">
        <v>4215</v>
      </c>
      <c r="B568" s="13" t="s">
        <v>269</v>
      </c>
      <c r="C568" s="68"/>
      <c r="D568" s="68"/>
    </row>
    <row r="569" spans="1:4" x14ac:dyDescent="0.25">
      <c r="A569" s="6">
        <v>421501</v>
      </c>
      <c r="B569" s="7" t="s">
        <v>237</v>
      </c>
      <c r="C569" s="5"/>
      <c r="D569" s="5"/>
    </row>
    <row r="570" spans="1:4" x14ac:dyDescent="0.25">
      <c r="A570" s="6">
        <v>421502</v>
      </c>
      <c r="B570" s="7" t="s">
        <v>238</v>
      </c>
      <c r="C570" s="5"/>
      <c r="D570" s="5"/>
    </row>
    <row r="571" spans="1:4" x14ac:dyDescent="0.25">
      <c r="A571" s="6">
        <v>421503</v>
      </c>
      <c r="B571" s="7" t="s">
        <v>245</v>
      </c>
      <c r="C571" s="5"/>
      <c r="D571" s="5"/>
    </row>
    <row r="572" spans="1:4" x14ac:dyDescent="0.25">
      <c r="A572" s="6">
        <v>421504</v>
      </c>
      <c r="B572" s="7" t="s">
        <v>240</v>
      </c>
      <c r="C572" s="5"/>
      <c r="D572" s="5"/>
    </row>
    <row r="573" spans="1:4" x14ac:dyDescent="0.25">
      <c r="A573" s="6">
        <v>421505</v>
      </c>
      <c r="B573" s="7" t="s">
        <v>241</v>
      </c>
      <c r="C573" s="5"/>
      <c r="D573" s="5"/>
    </row>
    <row r="574" spans="1:4" x14ac:dyDescent="0.25">
      <c r="A574" s="6">
        <v>421506</v>
      </c>
      <c r="B574" s="7" t="s">
        <v>116</v>
      </c>
      <c r="C574" s="5"/>
      <c r="D574" s="5"/>
    </row>
    <row r="575" spans="1:4" x14ac:dyDescent="0.25">
      <c r="A575" s="6">
        <v>421507</v>
      </c>
      <c r="B575" s="7" t="s">
        <v>266</v>
      </c>
      <c r="C575" s="5"/>
      <c r="D575" s="5"/>
    </row>
    <row r="576" spans="1:4" x14ac:dyDescent="0.25">
      <c r="A576" s="6">
        <v>421508</v>
      </c>
      <c r="B576" s="7" t="s">
        <v>118</v>
      </c>
      <c r="C576" s="5"/>
      <c r="D576" s="5"/>
    </row>
    <row r="577" spans="1:4" x14ac:dyDescent="0.25">
      <c r="A577" s="6"/>
      <c r="B577" s="7" t="s">
        <v>207</v>
      </c>
      <c r="C577" s="5"/>
      <c r="D577" s="5"/>
    </row>
    <row r="578" spans="1:4" x14ac:dyDescent="0.25">
      <c r="A578" s="6"/>
      <c r="B578" s="7" t="s">
        <v>208</v>
      </c>
      <c r="C578" s="5"/>
      <c r="D578" s="5"/>
    </row>
    <row r="579" spans="1:4" x14ac:dyDescent="0.25">
      <c r="A579" s="6"/>
      <c r="B579" s="7" t="s">
        <v>209</v>
      </c>
      <c r="C579" s="5"/>
      <c r="D579" s="5"/>
    </row>
    <row r="580" spans="1:4" x14ac:dyDescent="0.25">
      <c r="A580" s="6">
        <v>421509</v>
      </c>
      <c r="B580" s="7" t="s">
        <v>267</v>
      </c>
      <c r="C580" s="5"/>
      <c r="D580" s="5"/>
    </row>
    <row r="581" spans="1:4" x14ac:dyDescent="0.25">
      <c r="A581" s="6">
        <v>421510</v>
      </c>
      <c r="B581" s="7" t="s">
        <v>243</v>
      </c>
      <c r="C581" s="5"/>
      <c r="D581" s="5"/>
    </row>
    <row r="582" spans="1:4" ht="15.75" thickBot="1" x14ac:dyDescent="0.3">
      <c r="A582" s="19">
        <v>421511</v>
      </c>
      <c r="B582" s="20" t="s">
        <v>121</v>
      </c>
      <c r="C582" s="75"/>
      <c r="D582" s="75"/>
    </row>
    <row r="583" spans="1:4" ht="15.75" thickBot="1" x14ac:dyDescent="0.3">
      <c r="A583" s="9" t="s">
        <v>18</v>
      </c>
      <c r="B583" s="10"/>
      <c r="C583" s="67">
        <f>SUM(C569:C582)</f>
        <v>0</v>
      </c>
      <c r="D583" s="67">
        <f>SUM(D569:D582)</f>
        <v>0</v>
      </c>
    </row>
    <row r="584" spans="1:4" x14ac:dyDescent="0.25">
      <c r="A584" s="12">
        <v>43</v>
      </c>
      <c r="B584" s="13" t="s">
        <v>270</v>
      </c>
      <c r="C584" s="68"/>
      <c r="D584" s="68"/>
    </row>
    <row r="585" spans="1:4" x14ac:dyDescent="0.25">
      <c r="A585" s="3">
        <v>4301</v>
      </c>
      <c r="B585" s="4" t="s">
        <v>202</v>
      </c>
      <c r="C585" s="5"/>
      <c r="D585" s="5"/>
    </row>
    <row r="586" spans="1:4" x14ac:dyDescent="0.25">
      <c r="A586" s="6">
        <v>430101</v>
      </c>
      <c r="B586" s="7" t="s">
        <v>94</v>
      </c>
      <c r="C586" s="5">
        <v>778281610</v>
      </c>
      <c r="D586" s="5">
        <v>613338889</v>
      </c>
    </row>
    <row r="587" spans="1:4" x14ac:dyDescent="0.25">
      <c r="A587" s="6">
        <v>430102</v>
      </c>
      <c r="B587" s="7" t="s">
        <v>95</v>
      </c>
      <c r="C587" s="5">
        <v>683257392</v>
      </c>
      <c r="D587" s="5">
        <v>542811532</v>
      </c>
    </row>
    <row r="588" spans="1:4" x14ac:dyDescent="0.25">
      <c r="A588" s="6">
        <v>430103</v>
      </c>
      <c r="B588" s="7" t="s">
        <v>96</v>
      </c>
      <c r="C588" s="5">
        <v>1200211</v>
      </c>
      <c r="D588" s="5">
        <v>4504152</v>
      </c>
    </row>
    <row r="589" spans="1:4" x14ac:dyDescent="0.25">
      <c r="A589" s="6">
        <v>430104</v>
      </c>
      <c r="B589" s="7" t="s">
        <v>97</v>
      </c>
      <c r="C589" s="5">
        <v>250951969</v>
      </c>
      <c r="D589" s="5">
        <v>29264314</v>
      </c>
    </row>
    <row r="590" spans="1:4" x14ac:dyDescent="0.25">
      <c r="A590" s="6">
        <v>430105</v>
      </c>
      <c r="B590" s="7" t="s">
        <v>98</v>
      </c>
      <c r="C590" s="5">
        <v>36220279</v>
      </c>
      <c r="D590" s="5">
        <v>34383710</v>
      </c>
    </row>
    <row r="591" spans="1:4" x14ac:dyDescent="0.25">
      <c r="A591" s="6">
        <v>430106</v>
      </c>
      <c r="B591" s="7" t="s">
        <v>271</v>
      </c>
      <c r="C591" s="5">
        <v>1089092805</v>
      </c>
      <c r="D591" s="5">
        <v>1213886612</v>
      </c>
    </row>
    <row r="592" spans="1:4" x14ac:dyDescent="0.25">
      <c r="A592" s="6">
        <v>430107</v>
      </c>
      <c r="B592" s="7" t="s">
        <v>100</v>
      </c>
      <c r="C592" s="5"/>
      <c r="D592" s="5"/>
    </row>
    <row r="593" spans="1:4" x14ac:dyDescent="0.25">
      <c r="A593" s="6">
        <v>430108</v>
      </c>
      <c r="B593" s="7" t="s">
        <v>101</v>
      </c>
      <c r="C593" s="5">
        <v>89123166</v>
      </c>
      <c r="D593" s="5">
        <v>63895075</v>
      </c>
    </row>
    <row r="594" spans="1:4" x14ac:dyDescent="0.25">
      <c r="A594" s="6">
        <v>430109</v>
      </c>
      <c r="B594" s="7" t="s">
        <v>102</v>
      </c>
      <c r="C594" s="5">
        <v>98018230</v>
      </c>
      <c r="D594" s="5">
        <v>90550224</v>
      </c>
    </row>
    <row r="595" spans="1:4" x14ac:dyDescent="0.25">
      <c r="A595" s="6">
        <v>430110</v>
      </c>
      <c r="B595" s="7" t="s">
        <v>103</v>
      </c>
      <c r="C595" s="5">
        <v>5824642</v>
      </c>
      <c r="D595" s="5">
        <v>4967408</v>
      </c>
    </row>
    <row r="596" spans="1:4" x14ac:dyDescent="0.25">
      <c r="A596" s="6">
        <v>430111</v>
      </c>
      <c r="B596" s="7" t="s">
        <v>104</v>
      </c>
      <c r="C596" s="5">
        <v>77047469</v>
      </c>
      <c r="D596" s="5">
        <v>79063326</v>
      </c>
    </row>
    <row r="597" spans="1:4" x14ac:dyDescent="0.25">
      <c r="A597" s="6">
        <v>430112</v>
      </c>
      <c r="B597" s="7" t="s">
        <v>105</v>
      </c>
      <c r="C597" s="5">
        <v>54767837</v>
      </c>
      <c r="D597" s="5">
        <v>21204217</v>
      </c>
    </row>
    <row r="598" spans="1:4" x14ac:dyDescent="0.25">
      <c r="A598" s="6">
        <v>430113</v>
      </c>
      <c r="B598" s="7" t="s">
        <v>106</v>
      </c>
      <c r="C598" s="5">
        <v>245819</v>
      </c>
      <c r="D598" s="5">
        <v>190928</v>
      </c>
    </row>
    <row r="599" spans="1:4" x14ac:dyDescent="0.25">
      <c r="A599" s="6">
        <v>430114</v>
      </c>
      <c r="B599" s="7" t="s">
        <v>107</v>
      </c>
      <c r="C599" s="5">
        <v>915044</v>
      </c>
      <c r="D599" s="5">
        <v>657970</v>
      </c>
    </row>
    <row r="600" spans="1:4" ht="15.75" thickBot="1" x14ac:dyDescent="0.3">
      <c r="A600" s="19">
        <v>430115</v>
      </c>
      <c r="B600" s="20" t="s">
        <v>108</v>
      </c>
      <c r="C600" s="5">
        <v>4013667</v>
      </c>
      <c r="D600" s="5">
        <v>15844035</v>
      </c>
    </row>
    <row r="601" spans="1:4" ht="15.75" thickBot="1" x14ac:dyDescent="0.3">
      <c r="A601" s="9" t="s">
        <v>18</v>
      </c>
      <c r="B601" s="10"/>
      <c r="C601" s="67">
        <f>SUM(C586:C600)</f>
        <v>3168960140</v>
      </c>
      <c r="D601" s="67">
        <f>SUM(D586:D600)</f>
        <v>2714562392</v>
      </c>
    </row>
    <row r="602" spans="1:4" x14ac:dyDescent="0.25">
      <c r="A602" s="12">
        <v>4302</v>
      </c>
      <c r="B602" s="13" t="s">
        <v>211</v>
      </c>
      <c r="C602" s="68"/>
      <c r="D602" s="68"/>
    </row>
    <row r="603" spans="1:4" x14ac:dyDescent="0.25">
      <c r="A603" s="6">
        <v>430201</v>
      </c>
      <c r="B603" s="7" t="s">
        <v>94</v>
      </c>
      <c r="C603" s="5">
        <v>103500180</v>
      </c>
      <c r="D603" s="5">
        <v>92506447</v>
      </c>
    </row>
    <row r="604" spans="1:4" x14ac:dyDescent="0.25">
      <c r="A604" s="6">
        <v>430202</v>
      </c>
      <c r="B604" s="7" t="s">
        <v>95</v>
      </c>
      <c r="C604" s="5">
        <v>52648117</v>
      </c>
      <c r="D604" s="5">
        <v>47117728</v>
      </c>
    </row>
    <row r="605" spans="1:4" x14ac:dyDescent="0.25">
      <c r="A605" s="6">
        <v>430203</v>
      </c>
      <c r="B605" s="7" t="s">
        <v>96</v>
      </c>
      <c r="C605" s="5">
        <v>223811</v>
      </c>
      <c r="D605" s="5">
        <v>617134</v>
      </c>
    </row>
    <row r="606" spans="1:4" x14ac:dyDescent="0.25">
      <c r="A606" s="6">
        <v>430204</v>
      </c>
      <c r="B606" s="7" t="s">
        <v>97</v>
      </c>
      <c r="C606" s="5"/>
      <c r="D606" s="5"/>
    </row>
    <row r="607" spans="1:4" x14ac:dyDescent="0.25">
      <c r="A607" s="6">
        <v>430205</v>
      </c>
      <c r="B607" s="7" t="s">
        <v>98</v>
      </c>
      <c r="C607" s="5">
        <v>6198370</v>
      </c>
      <c r="D607" s="5">
        <v>6255724</v>
      </c>
    </row>
    <row r="608" spans="1:4" x14ac:dyDescent="0.25">
      <c r="A608" s="6">
        <v>430206</v>
      </c>
      <c r="B608" s="7" t="s">
        <v>271</v>
      </c>
      <c r="C608" s="5"/>
      <c r="D608" s="5"/>
    </row>
    <row r="609" spans="1:4" x14ac:dyDescent="0.25">
      <c r="A609" s="6">
        <v>430207</v>
      </c>
      <c r="B609" s="7" t="s">
        <v>100</v>
      </c>
      <c r="C609" s="5"/>
      <c r="D609" s="5"/>
    </row>
    <row r="610" spans="1:4" x14ac:dyDescent="0.25">
      <c r="A610" s="6">
        <v>430208</v>
      </c>
      <c r="B610" s="7" t="s">
        <v>101</v>
      </c>
      <c r="C610" s="5"/>
      <c r="D610" s="5"/>
    </row>
    <row r="611" spans="1:4" x14ac:dyDescent="0.25">
      <c r="A611" s="6">
        <v>430209</v>
      </c>
      <c r="B611" s="7" t="s">
        <v>102</v>
      </c>
      <c r="C611" s="5">
        <v>8894857</v>
      </c>
      <c r="D611" s="5">
        <v>9369927</v>
      </c>
    </row>
    <row r="612" spans="1:4" x14ac:dyDescent="0.25">
      <c r="A612" s="6">
        <v>430210</v>
      </c>
      <c r="B612" s="7" t="s">
        <v>103</v>
      </c>
      <c r="C612" s="5"/>
      <c r="D612" s="5"/>
    </row>
    <row r="613" spans="1:4" x14ac:dyDescent="0.25">
      <c r="A613" s="6">
        <v>430211</v>
      </c>
      <c r="B613" s="7" t="s">
        <v>104</v>
      </c>
      <c r="C613" s="5"/>
      <c r="D613" s="5"/>
    </row>
    <row r="614" spans="1:4" x14ac:dyDescent="0.25">
      <c r="A614" s="6">
        <v>430212</v>
      </c>
      <c r="B614" s="7" t="s">
        <v>105</v>
      </c>
      <c r="C614" s="5">
        <v>2806930</v>
      </c>
      <c r="D614" s="5">
        <v>3337532</v>
      </c>
    </row>
    <row r="615" spans="1:4" x14ac:dyDescent="0.25">
      <c r="A615" s="6">
        <v>430213</v>
      </c>
      <c r="B615" s="7" t="s">
        <v>106</v>
      </c>
      <c r="C615" s="5">
        <v>65141</v>
      </c>
      <c r="D615" s="5">
        <v>50036</v>
      </c>
    </row>
    <row r="616" spans="1:4" x14ac:dyDescent="0.25">
      <c r="A616" s="6">
        <v>430214</v>
      </c>
      <c r="B616" s="7" t="s">
        <v>107</v>
      </c>
      <c r="C616" s="5">
        <v>105489</v>
      </c>
      <c r="D616" s="5">
        <v>24959</v>
      </c>
    </row>
    <row r="617" spans="1:4" ht="15.75" thickBot="1" x14ac:dyDescent="0.3">
      <c r="A617" s="19">
        <v>430215</v>
      </c>
      <c r="B617" s="20" t="s">
        <v>108</v>
      </c>
      <c r="C617" s="5">
        <v>3994698</v>
      </c>
      <c r="D617" s="5">
        <v>2034153</v>
      </c>
    </row>
    <row r="618" spans="1:4" ht="15.75" thickBot="1" x14ac:dyDescent="0.3">
      <c r="A618" s="9" t="s">
        <v>18</v>
      </c>
      <c r="B618" s="10"/>
      <c r="C618" s="67">
        <f>SUM(C603:C617)</f>
        <v>178437593</v>
      </c>
      <c r="D618" s="67">
        <f>SUM(D603:D617)</f>
        <v>161313640</v>
      </c>
    </row>
    <row r="619" spans="1:4" x14ac:dyDescent="0.25">
      <c r="A619" s="12">
        <v>4303</v>
      </c>
      <c r="B619" s="13" t="s">
        <v>213</v>
      </c>
      <c r="C619" s="68"/>
      <c r="D619" s="68"/>
    </row>
    <row r="620" spans="1:4" x14ac:dyDescent="0.25">
      <c r="A620" s="6">
        <v>430301</v>
      </c>
      <c r="B620" s="7" t="s">
        <v>94</v>
      </c>
      <c r="C620" s="5">
        <v>13786612</v>
      </c>
      <c r="D620" s="5">
        <v>33782442</v>
      </c>
    </row>
    <row r="621" spans="1:4" x14ac:dyDescent="0.25">
      <c r="A621" s="6">
        <v>430302</v>
      </c>
      <c r="B621" s="7" t="s">
        <v>95</v>
      </c>
      <c r="C621" s="5"/>
      <c r="D621" s="5"/>
    </row>
    <row r="622" spans="1:4" x14ac:dyDescent="0.25">
      <c r="A622" s="6">
        <v>430303</v>
      </c>
      <c r="B622" s="7" t="s">
        <v>96</v>
      </c>
      <c r="C622" s="5">
        <v>-15509</v>
      </c>
      <c r="D622" s="5">
        <v>-12000</v>
      </c>
    </row>
    <row r="623" spans="1:4" x14ac:dyDescent="0.25">
      <c r="A623" s="6">
        <v>430304</v>
      </c>
      <c r="B623" s="7" t="s">
        <v>97</v>
      </c>
      <c r="C623" s="5">
        <v>26754243</v>
      </c>
      <c r="D623" s="5">
        <v>1901915</v>
      </c>
    </row>
    <row r="624" spans="1:4" x14ac:dyDescent="0.25">
      <c r="A624" s="6">
        <v>430305</v>
      </c>
      <c r="B624" s="7" t="s">
        <v>98</v>
      </c>
      <c r="C624" s="5">
        <v>238876</v>
      </c>
      <c r="D624" s="5">
        <v>491565</v>
      </c>
    </row>
    <row r="625" spans="1:4" x14ac:dyDescent="0.25">
      <c r="A625" s="6">
        <v>430306</v>
      </c>
      <c r="B625" s="7" t="s">
        <v>99</v>
      </c>
      <c r="C625" s="5">
        <v>-287502</v>
      </c>
      <c r="D625" s="5"/>
    </row>
    <row r="626" spans="1:4" x14ac:dyDescent="0.25">
      <c r="A626" s="6">
        <v>430307</v>
      </c>
      <c r="B626" s="7" t="s">
        <v>100</v>
      </c>
      <c r="D626" s="5"/>
    </row>
    <row r="627" spans="1:4" x14ac:dyDescent="0.25">
      <c r="A627" s="6">
        <v>430308</v>
      </c>
      <c r="B627" s="7" t="s">
        <v>101</v>
      </c>
      <c r="C627" s="5">
        <v>854429</v>
      </c>
      <c r="D627" s="5">
        <v>5323721</v>
      </c>
    </row>
    <row r="628" spans="1:4" x14ac:dyDescent="0.25">
      <c r="A628" s="6">
        <v>430309</v>
      </c>
      <c r="B628" s="7" t="s">
        <v>102</v>
      </c>
      <c r="C628" s="5">
        <v>2568127</v>
      </c>
      <c r="D628" s="5">
        <v>6715437</v>
      </c>
    </row>
    <row r="629" spans="1:4" x14ac:dyDescent="0.25">
      <c r="A629" s="6">
        <v>430310</v>
      </c>
      <c r="B629" s="7" t="s">
        <v>103</v>
      </c>
      <c r="D629" s="5">
        <v>199345</v>
      </c>
    </row>
    <row r="630" spans="1:4" x14ac:dyDescent="0.25">
      <c r="A630" s="6">
        <v>430311</v>
      </c>
      <c r="B630" s="7" t="s">
        <v>104</v>
      </c>
      <c r="C630" s="5">
        <v>9557548</v>
      </c>
      <c r="D630" s="5">
        <v>8932972</v>
      </c>
    </row>
    <row r="631" spans="1:4" x14ac:dyDescent="0.25">
      <c r="A631" s="6">
        <v>430312</v>
      </c>
      <c r="B631" s="7" t="s">
        <v>105</v>
      </c>
      <c r="C631" s="5">
        <v>739200</v>
      </c>
      <c r="D631" s="5">
        <v>1252427</v>
      </c>
    </row>
    <row r="632" spans="1:4" x14ac:dyDescent="0.25">
      <c r="A632" s="6">
        <v>430313</v>
      </c>
      <c r="B632" s="7" t="s">
        <v>106</v>
      </c>
      <c r="C632" s="5"/>
      <c r="D632" s="5"/>
    </row>
    <row r="633" spans="1:4" x14ac:dyDescent="0.25">
      <c r="A633" s="6">
        <v>430314</v>
      </c>
      <c r="B633" s="7" t="s">
        <v>107</v>
      </c>
      <c r="C633" s="5"/>
      <c r="D633" s="5"/>
    </row>
    <row r="634" spans="1:4" ht="15.75" thickBot="1" x14ac:dyDescent="0.3">
      <c r="A634" s="19">
        <v>430315</v>
      </c>
      <c r="B634" s="20" t="s">
        <v>108</v>
      </c>
      <c r="C634" s="5">
        <v>-888613</v>
      </c>
      <c r="D634" s="5">
        <v>641554</v>
      </c>
    </row>
    <row r="635" spans="1:4" ht="15.75" thickBot="1" x14ac:dyDescent="0.3">
      <c r="A635" s="9" t="s">
        <v>18</v>
      </c>
      <c r="B635" s="10"/>
      <c r="C635" s="67">
        <f>SUM(C620:C634)</f>
        <v>53307411</v>
      </c>
      <c r="D635" s="67">
        <f>SUM(D620:D634)</f>
        <v>59229378</v>
      </c>
    </row>
    <row r="636" spans="1:4" x14ac:dyDescent="0.25">
      <c r="A636" s="12">
        <v>4304</v>
      </c>
      <c r="B636" s="13" t="s">
        <v>214</v>
      </c>
      <c r="C636" s="68"/>
      <c r="D636" s="68"/>
    </row>
    <row r="637" spans="1:4" x14ac:dyDescent="0.25">
      <c r="A637" s="6">
        <v>430401</v>
      </c>
      <c r="B637" s="7" t="s">
        <v>94</v>
      </c>
      <c r="C637" s="5"/>
      <c r="D637" s="5"/>
    </row>
    <row r="638" spans="1:4" x14ac:dyDescent="0.25">
      <c r="A638" s="6">
        <v>430402</v>
      </c>
      <c r="B638" s="7" t="s">
        <v>95</v>
      </c>
      <c r="C638" s="5"/>
      <c r="D638" s="5"/>
    </row>
    <row r="639" spans="1:4" x14ac:dyDescent="0.25">
      <c r="A639" s="6">
        <v>430403</v>
      </c>
      <c r="B639" s="7" t="s">
        <v>96</v>
      </c>
      <c r="C639" s="5"/>
      <c r="D639" s="5"/>
    </row>
    <row r="640" spans="1:4" x14ac:dyDescent="0.25">
      <c r="A640" s="6">
        <v>430404</v>
      </c>
      <c r="B640" s="7" t="s">
        <v>97</v>
      </c>
      <c r="C640" s="5"/>
      <c r="D640" s="5"/>
    </row>
    <row r="641" spans="1:4" x14ac:dyDescent="0.25">
      <c r="A641" s="6">
        <v>430405</v>
      </c>
      <c r="B641" s="7" t="s">
        <v>98</v>
      </c>
      <c r="C641" s="5"/>
      <c r="D641" s="5"/>
    </row>
    <row r="642" spans="1:4" x14ac:dyDescent="0.25">
      <c r="A642" s="6">
        <v>430406</v>
      </c>
      <c r="B642" s="7" t="s">
        <v>99</v>
      </c>
      <c r="C642" s="5"/>
      <c r="D642" s="5"/>
    </row>
    <row r="643" spans="1:4" x14ac:dyDescent="0.25">
      <c r="A643" s="6">
        <v>430407</v>
      </c>
      <c r="B643" s="7" t="s">
        <v>100</v>
      </c>
      <c r="D643" s="5"/>
    </row>
    <row r="644" spans="1:4" x14ac:dyDescent="0.25">
      <c r="A644" s="6">
        <v>430408</v>
      </c>
      <c r="B644" s="7" t="s">
        <v>101</v>
      </c>
      <c r="C644" s="5"/>
      <c r="D644" s="5"/>
    </row>
    <row r="645" spans="1:4" x14ac:dyDescent="0.25">
      <c r="A645" s="6">
        <v>430409</v>
      </c>
      <c r="B645" s="7" t="s">
        <v>102</v>
      </c>
      <c r="C645" s="5"/>
      <c r="D645" s="5"/>
    </row>
    <row r="646" spans="1:4" x14ac:dyDescent="0.25">
      <c r="A646" s="6">
        <v>430410</v>
      </c>
      <c r="B646" s="7" t="s">
        <v>103</v>
      </c>
      <c r="D646" s="5"/>
    </row>
    <row r="647" spans="1:4" x14ac:dyDescent="0.25">
      <c r="A647" s="6">
        <v>430411</v>
      </c>
      <c r="B647" s="7" t="s">
        <v>104</v>
      </c>
      <c r="C647" s="5"/>
      <c r="D647" s="5"/>
    </row>
    <row r="648" spans="1:4" x14ac:dyDescent="0.25">
      <c r="A648" s="6">
        <v>430412</v>
      </c>
      <c r="B648" s="7" t="s">
        <v>105</v>
      </c>
      <c r="C648" s="5"/>
      <c r="D648" s="5"/>
    </row>
    <row r="649" spans="1:4" x14ac:dyDescent="0.25">
      <c r="A649" s="6">
        <v>430413</v>
      </c>
      <c r="B649" s="7" t="s">
        <v>106</v>
      </c>
      <c r="C649" s="5"/>
      <c r="D649" s="5"/>
    </row>
    <row r="650" spans="1:4" x14ac:dyDescent="0.25">
      <c r="A650" s="6">
        <v>430414</v>
      </c>
      <c r="B650" s="7" t="s">
        <v>107</v>
      </c>
      <c r="C650" s="5"/>
      <c r="D650" s="5"/>
    </row>
    <row r="651" spans="1:4" ht="15.75" thickBot="1" x14ac:dyDescent="0.3">
      <c r="A651" s="19">
        <v>430415</v>
      </c>
      <c r="B651" s="20" t="s">
        <v>108</v>
      </c>
      <c r="C651" s="5"/>
      <c r="D651" s="5"/>
    </row>
    <row r="652" spans="1:4" ht="15.75" thickBot="1" x14ac:dyDescent="0.3">
      <c r="A652" s="9" t="s">
        <v>18</v>
      </c>
      <c r="B652" s="10"/>
      <c r="C652" s="67">
        <f>SUM(C637:C651)</f>
        <v>0</v>
      </c>
      <c r="D652" s="67">
        <f>SUM(D637:D651)</f>
        <v>0</v>
      </c>
    </row>
    <row r="653" spans="1:4" x14ac:dyDescent="0.25">
      <c r="A653" s="12">
        <v>4305</v>
      </c>
      <c r="B653" s="13" t="s">
        <v>272</v>
      </c>
      <c r="C653" s="68"/>
      <c r="D653" s="68"/>
    </row>
    <row r="654" spans="1:4" x14ac:dyDescent="0.25">
      <c r="A654" s="6">
        <v>430501</v>
      </c>
      <c r="B654" s="7" t="s">
        <v>94</v>
      </c>
      <c r="C654" s="5">
        <v>50515556</v>
      </c>
      <c r="D654" s="5">
        <v>55133094</v>
      </c>
    </row>
    <row r="655" spans="1:4" x14ac:dyDescent="0.25">
      <c r="A655" s="6">
        <v>430502</v>
      </c>
      <c r="B655" s="7" t="s">
        <v>95</v>
      </c>
      <c r="C655" s="5">
        <v>18847091</v>
      </c>
      <c r="D655" s="5">
        <v>19015482</v>
      </c>
    </row>
    <row r="656" spans="1:4" x14ac:dyDescent="0.25">
      <c r="A656" s="6">
        <v>430503</v>
      </c>
      <c r="B656" s="7" t="s">
        <v>96</v>
      </c>
      <c r="C656" s="5">
        <v>242053</v>
      </c>
      <c r="D656" s="5">
        <v>955910</v>
      </c>
    </row>
    <row r="657" spans="1:4" x14ac:dyDescent="0.25">
      <c r="A657" s="6">
        <v>430504</v>
      </c>
      <c r="B657" s="7" t="s">
        <v>97</v>
      </c>
      <c r="C657" s="5">
        <v>760766</v>
      </c>
      <c r="D657" s="5">
        <v>1677961</v>
      </c>
    </row>
    <row r="658" spans="1:4" x14ac:dyDescent="0.25">
      <c r="A658" s="6">
        <v>430505</v>
      </c>
      <c r="B658" s="7" t="s">
        <v>98</v>
      </c>
      <c r="C658" s="5">
        <v>1012093</v>
      </c>
      <c r="D658" s="5">
        <v>1190263</v>
      </c>
    </row>
    <row r="659" spans="1:4" x14ac:dyDescent="0.25">
      <c r="A659" s="6">
        <v>430506</v>
      </c>
      <c r="B659" s="7" t="s">
        <v>99</v>
      </c>
      <c r="C659" s="5"/>
      <c r="D659" s="5">
        <v>43780</v>
      </c>
    </row>
    <row r="660" spans="1:4" x14ac:dyDescent="0.25">
      <c r="A660" s="6">
        <v>430507</v>
      </c>
      <c r="B660" s="7" t="s">
        <v>100</v>
      </c>
      <c r="C660" s="5"/>
      <c r="D660" s="5"/>
    </row>
    <row r="661" spans="1:4" x14ac:dyDescent="0.25">
      <c r="A661" s="6">
        <v>430508</v>
      </c>
      <c r="B661" s="7" t="s">
        <v>101</v>
      </c>
      <c r="C661" s="5">
        <v>2129489</v>
      </c>
      <c r="D661" s="5">
        <v>2000879</v>
      </c>
    </row>
    <row r="662" spans="1:4" x14ac:dyDescent="0.25">
      <c r="A662" s="6">
        <v>430509</v>
      </c>
      <c r="B662" s="7" t="s">
        <v>102</v>
      </c>
      <c r="C662" s="5">
        <v>6434145</v>
      </c>
      <c r="D662" s="5">
        <v>5235600</v>
      </c>
    </row>
    <row r="663" spans="1:4" x14ac:dyDescent="0.25">
      <c r="A663" s="6">
        <v>430510</v>
      </c>
      <c r="B663" s="7" t="s">
        <v>103</v>
      </c>
      <c r="C663" s="5">
        <v>79738</v>
      </c>
      <c r="D663" s="5">
        <v>279306</v>
      </c>
    </row>
    <row r="664" spans="1:4" x14ac:dyDescent="0.25">
      <c r="A664" s="6">
        <v>430511</v>
      </c>
      <c r="B664" s="7" t="s">
        <v>104</v>
      </c>
      <c r="C664" s="5">
        <v>3573189</v>
      </c>
      <c r="D664" s="5">
        <v>4415200</v>
      </c>
    </row>
    <row r="665" spans="1:4" x14ac:dyDescent="0.25">
      <c r="A665" s="6">
        <v>430512</v>
      </c>
      <c r="B665" s="7" t="s">
        <v>105</v>
      </c>
      <c r="C665" s="5">
        <v>1835984</v>
      </c>
      <c r="D665" s="5">
        <v>1815261</v>
      </c>
    </row>
    <row r="666" spans="1:4" x14ac:dyDescent="0.25">
      <c r="A666" s="6">
        <v>430513</v>
      </c>
      <c r="B666" s="7" t="s">
        <v>106</v>
      </c>
      <c r="C666" s="5">
        <v>20014</v>
      </c>
      <c r="D666" s="5">
        <v>18350</v>
      </c>
    </row>
    <row r="667" spans="1:4" x14ac:dyDescent="0.25">
      <c r="A667" s="6">
        <v>430514</v>
      </c>
      <c r="B667" s="7" t="s">
        <v>107</v>
      </c>
      <c r="C667" s="5">
        <v>9984</v>
      </c>
      <c r="D667" s="5">
        <v>115738</v>
      </c>
    </row>
    <row r="668" spans="1:4" ht="15.75" thickBot="1" x14ac:dyDescent="0.3">
      <c r="A668" s="19">
        <v>430515</v>
      </c>
      <c r="B668" s="20" t="s">
        <v>108</v>
      </c>
      <c r="C668" s="5">
        <v>1070283</v>
      </c>
      <c r="D668" s="5">
        <v>754973</v>
      </c>
    </row>
    <row r="669" spans="1:4" ht="15.75" thickBot="1" x14ac:dyDescent="0.3">
      <c r="A669" s="9" t="s">
        <v>18</v>
      </c>
      <c r="B669" s="10"/>
      <c r="C669" s="67">
        <f>SUM(C654:C668)</f>
        <v>86530385</v>
      </c>
      <c r="D669" s="67">
        <f>SUM(D654:D668)</f>
        <v>92651797</v>
      </c>
    </row>
    <row r="670" spans="1:4" x14ac:dyDescent="0.25">
      <c r="A670" s="12">
        <v>4306</v>
      </c>
      <c r="B670" s="13" t="s">
        <v>273</v>
      </c>
      <c r="C670" s="68"/>
      <c r="D670" s="68"/>
    </row>
    <row r="671" spans="1:4" x14ac:dyDescent="0.25">
      <c r="A671" s="6">
        <v>430601</v>
      </c>
      <c r="B671" s="7" t="s">
        <v>94</v>
      </c>
      <c r="C671" s="5">
        <v>24332724</v>
      </c>
      <c r="D671" s="5">
        <v>23920695</v>
      </c>
    </row>
    <row r="672" spans="1:4" x14ac:dyDescent="0.25">
      <c r="A672" s="6">
        <v>430602</v>
      </c>
      <c r="B672" s="7" t="s">
        <v>95</v>
      </c>
      <c r="C672" s="5">
        <v>16044347</v>
      </c>
      <c r="D672" s="5">
        <v>15790714</v>
      </c>
    </row>
    <row r="673" spans="1:4" x14ac:dyDescent="0.25">
      <c r="A673" s="6">
        <v>430603</v>
      </c>
      <c r="B673" s="7" t="s">
        <v>274</v>
      </c>
      <c r="C673" s="5">
        <v>46588</v>
      </c>
      <c r="D673" s="5">
        <v>124695</v>
      </c>
    </row>
    <row r="674" spans="1:4" x14ac:dyDescent="0.25">
      <c r="A674" s="6">
        <v>430604</v>
      </c>
      <c r="B674" s="7" t="s">
        <v>97</v>
      </c>
      <c r="C674" s="5">
        <v>2446923</v>
      </c>
      <c r="D674" s="5">
        <v>224458</v>
      </c>
    </row>
    <row r="675" spans="1:4" x14ac:dyDescent="0.25">
      <c r="A675" s="6">
        <v>430605</v>
      </c>
      <c r="B675" s="7" t="s">
        <v>98</v>
      </c>
      <c r="C675" s="5">
        <v>621237</v>
      </c>
      <c r="D675" s="5">
        <v>646789</v>
      </c>
    </row>
    <row r="676" spans="1:4" x14ac:dyDescent="0.25">
      <c r="A676" s="6">
        <v>430606</v>
      </c>
      <c r="B676" s="7" t="s">
        <v>271</v>
      </c>
      <c r="C676" s="5">
        <v>71002028</v>
      </c>
      <c r="D676" s="5">
        <v>76428668</v>
      </c>
    </row>
    <row r="677" spans="1:4" x14ac:dyDescent="0.25">
      <c r="A677" s="6">
        <v>430607</v>
      </c>
      <c r="B677" s="7" t="s">
        <v>100</v>
      </c>
      <c r="D677" s="5"/>
    </row>
    <row r="678" spans="1:4" x14ac:dyDescent="0.25">
      <c r="A678" s="6">
        <v>430608</v>
      </c>
      <c r="B678" s="7" t="s">
        <v>101</v>
      </c>
      <c r="C678" s="5">
        <v>3743186</v>
      </c>
      <c r="D678" s="5">
        <v>3493233</v>
      </c>
    </row>
    <row r="679" spans="1:4" x14ac:dyDescent="0.25">
      <c r="A679" s="6">
        <v>430609</v>
      </c>
      <c r="B679" s="7" t="s">
        <v>102</v>
      </c>
      <c r="C679" s="5">
        <v>2353935</v>
      </c>
      <c r="D679" s="5">
        <v>4406495</v>
      </c>
    </row>
    <row r="680" spans="1:4" x14ac:dyDescent="0.25">
      <c r="A680" s="6">
        <v>430610</v>
      </c>
      <c r="B680" s="7" t="s">
        <v>103</v>
      </c>
      <c r="C680" s="5">
        <v>227855</v>
      </c>
      <c r="D680" s="5">
        <v>255147</v>
      </c>
    </row>
    <row r="681" spans="1:4" x14ac:dyDescent="0.25">
      <c r="A681" s="6">
        <v>430611</v>
      </c>
      <c r="B681" s="7" t="s">
        <v>104</v>
      </c>
      <c r="C681" s="5">
        <v>3008691</v>
      </c>
      <c r="D681" s="5">
        <v>3134092</v>
      </c>
    </row>
    <row r="682" spans="1:4" x14ac:dyDescent="0.25">
      <c r="A682" s="6">
        <v>430612</v>
      </c>
      <c r="B682" s="7" t="s">
        <v>105</v>
      </c>
      <c r="C682" s="5">
        <v>624180</v>
      </c>
      <c r="D682" s="5">
        <v>721792</v>
      </c>
    </row>
    <row r="683" spans="1:4" x14ac:dyDescent="0.25">
      <c r="A683" s="6">
        <v>430613</v>
      </c>
      <c r="B683" s="7" t="s">
        <v>106</v>
      </c>
      <c r="C683" s="5">
        <v>5541</v>
      </c>
      <c r="D683" s="5">
        <v>2796</v>
      </c>
    </row>
    <row r="684" spans="1:4" x14ac:dyDescent="0.25">
      <c r="A684" s="6">
        <v>430614</v>
      </c>
      <c r="B684" s="7" t="s">
        <v>107</v>
      </c>
      <c r="C684" s="5">
        <v>16713</v>
      </c>
      <c r="D684" s="5">
        <v>5949</v>
      </c>
    </row>
    <row r="685" spans="1:4" ht="15.75" thickBot="1" x14ac:dyDescent="0.3">
      <c r="A685" s="19">
        <v>430615</v>
      </c>
      <c r="B685" s="20" t="s">
        <v>108</v>
      </c>
      <c r="C685" s="5">
        <v>141351</v>
      </c>
      <c r="D685" s="5">
        <v>259379</v>
      </c>
    </row>
    <row r="686" spans="1:4" ht="15.75" thickBot="1" x14ac:dyDescent="0.3">
      <c r="A686" s="9" t="s">
        <v>18</v>
      </c>
      <c r="B686" s="10"/>
      <c r="C686" s="67">
        <f>SUM(C671:C685)</f>
        <v>124615299</v>
      </c>
      <c r="D686" s="67">
        <f>SUM(D671:D685)</f>
        <v>129414902</v>
      </c>
    </row>
    <row r="687" spans="1:4" x14ac:dyDescent="0.25">
      <c r="A687" s="12">
        <v>4307</v>
      </c>
      <c r="B687" s="13" t="s">
        <v>275</v>
      </c>
      <c r="C687" s="68"/>
      <c r="D687" s="68"/>
    </row>
    <row r="688" spans="1:4" x14ac:dyDescent="0.25">
      <c r="A688" s="6">
        <v>430701</v>
      </c>
      <c r="B688" s="7" t="s">
        <v>94</v>
      </c>
      <c r="C688" s="5">
        <v>123810651</v>
      </c>
      <c r="D688" s="5">
        <v>572259398</v>
      </c>
    </row>
    <row r="689" spans="1:4" x14ac:dyDescent="0.25">
      <c r="A689" s="6">
        <v>430702</v>
      </c>
      <c r="B689" s="7" t="s">
        <v>95</v>
      </c>
      <c r="C689" s="5"/>
      <c r="D689" s="5"/>
    </row>
    <row r="690" spans="1:4" x14ac:dyDescent="0.25">
      <c r="A690" s="6">
        <v>430703</v>
      </c>
      <c r="B690" s="7" t="s">
        <v>96</v>
      </c>
      <c r="C690" s="5">
        <v>237803</v>
      </c>
      <c r="D690" s="5">
        <v>242973</v>
      </c>
    </row>
    <row r="691" spans="1:4" x14ac:dyDescent="0.25">
      <c r="A691" s="6">
        <v>430704</v>
      </c>
      <c r="B691" s="7" t="s">
        <v>97</v>
      </c>
      <c r="C691" s="5"/>
      <c r="D691" s="5">
        <v>27501681</v>
      </c>
    </row>
    <row r="692" spans="1:4" x14ac:dyDescent="0.25">
      <c r="A692" s="6">
        <v>430705</v>
      </c>
      <c r="B692" s="7" t="s">
        <v>98</v>
      </c>
      <c r="C692" s="5">
        <v>21843800</v>
      </c>
      <c r="D692" s="5">
        <v>3203103</v>
      </c>
    </row>
    <row r="693" spans="1:4" x14ac:dyDescent="0.25">
      <c r="A693" s="6">
        <v>430706</v>
      </c>
      <c r="B693" s="7" t="s">
        <v>99</v>
      </c>
      <c r="C693" s="5">
        <v>123958</v>
      </c>
      <c r="D693" s="5"/>
    </row>
    <row r="694" spans="1:4" x14ac:dyDescent="0.25">
      <c r="A694" s="6">
        <v>430707</v>
      </c>
      <c r="B694" s="7" t="s">
        <v>100</v>
      </c>
      <c r="C694" s="5"/>
      <c r="D694" s="5"/>
    </row>
    <row r="695" spans="1:4" x14ac:dyDescent="0.25">
      <c r="A695" s="6">
        <v>430708</v>
      </c>
      <c r="B695" s="7" t="s">
        <v>101</v>
      </c>
      <c r="C695" s="5">
        <v>21512749</v>
      </c>
      <c r="D695" s="5">
        <v>4908723</v>
      </c>
    </row>
    <row r="696" spans="1:4" x14ac:dyDescent="0.25">
      <c r="A696" s="6">
        <v>430709</v>
      </c>
      <c r="B696" s="7" t="s">
        <v>102</v>
      </c>
      <c r="C696" s="5">
        <v>5923600</v>
      </c>
      <c r="D696" s="5">
        <v>22356947</v>
      </c>
    </row>
    <row r="697" spans="1:4" x14ac:dyDescent="0.25">
      <c r="A697" s="6">
        <v>430710</v>
      </c>
      <c r="B697" s="7" t="s">
        <v>103</v>
      </c>
      <c r="C697" s="5"/>
      <c r="D697" s="5"/>
    </row>
    <row r="698" spans="1:4" x14ac:dyDescent="0.25">
      <c r="A698" s="6">
        <v>430711</v>
      </c>
      <c r="B698" s="7" t="s">
        <v>104</v>
      </c>
      <c r="C698" s="5">
        <v>14252574</v>
      </c>
      <c r="D698" s="5">
        <v>3156119</v>
      </c>
    </row>
    <row r="699" spans="1:4" x14ac:dyDescent="0.25">
      <c r="A699" s="6">
        <v>430712</v>
      </c>
      <c r="B699" s="7" t="s">
        <v>105</v>
      </c>
      <c r="C699" s="5"/>
      <c r="D699" s="5">
        <v>16520</v>
      </c>
    </row>
    <row r="700" spans="1:4" x14ac:dyDescent="0.25">
      <c r="A700" s="6">
        <v>430713</v>
      </c>
      <c r="B700" s="7" t="s">
        <v>106</v>
      </c>
      <c r="C700" s="5"/>
      <c r="D700" s="5"/>
    </row>
    <row r="701" spans="1:4" x14ac:dyDescent="0.25">
      <c r="A701" s="6">
        <v>430714</v>
      </c>
      <c r="B701" s="7" t="s">
        <v>107</v>
      </c>
      <c r="C701" s="5"/>
      <c r="D701" s="5"/>
    </row>
    <row r="702" spans="1:4" ht="15.75" thickBot="1" x14ac:dyDescent="0.3">
      <c r="A702" s="19">
        <v>430715</v>
      </c>
      <c r="B702" s="20" t="s">
        <v>108</v>
      </c>
      <c r="C702" s="5"/>
      <c r="D702" s="5">
        <v>17577</v>
      </c>
    </row>
    <row r="703" spans="1:4" ht="15.75" thickBot="1" x14ac:dyDescent="0.3">
      <c r="A703" s="9" t="s">
        <v>18</v>
      </c>
      <c r="B703" s="10"/>
      <c r="C703" s="67">
        <f>SUM(C688:C702)</f>
        <v>187705135</v>
      </c>
      <c r="D703" s="67">
        <f>SUM(D688:D702)</f>
        <v>633663041</v>
      </c>
    </row>
    <row r="704" spans="1:4" x14ac:dyDescent="0.25">
      <c r="A704" s="12">
        <v>4308</v>
      </c>
      <c r="B704" s="13" t="s">
        <v>276</v>
      </c>
      <c r="C704" s="68"/>
      <c r="D704" s="68"/>
    </row>
    <row r="705" spans="1:4" x14ac:dyDescent="0.25">
      <c r="A705" s="6">
        <v>430801</v>
      </c>
      <c r="B705" s="7" t="s">
        <v>94</v>
      </c>
      <c r="C705" s="5"/>
      <c r="D705" s="5"/>
    </row>
    <row r="706" spans="1:4" x14ac:dyDescent="0.25">
      <c r="A706" s="6">
        <v>430802</v>
      </c>
      <c r="B706" s="7" t="s">
        <v>95</v>
      </c>
      <c r="C706" s="5"/>
      <c r="D706" s="5"/>
    </row>
    <row r="707" spans="1:4" x14ac:dyDescent="0.25">
      <c r="A707" s="6">
        <v>430803</v>
      </c>
      <c r="B707" s="7" t="s">
        <v>96</v>
      </c>
      <c r="C707" s="5"/>
      <c r="D707" s="5"/>
    </row>
    <row r="708" spans="1:4" x14ac:dyDescent="0.25">
      <c r="A708" s="6">
        <v>430804</v>
      </c>
      <c r="B708" s="7" t="s">
        <v>97</v>
      </c>
      <c r="C708" s="5"/>
      <c r="D708" s="5"/>
    </row>
    <row r="709" spans="1:4" x14ac:dyDescent="0.25">
      <c r="A709" s="6">
        <v>430805</v>
      </c>
      <c r="B709" s="7" t="s">
        <v>98</v>
      </c>
      <c r="C709" s="5"/>
      <c r="D709" s="5"/>
    </row>
    <row r="710" spans="1:4" x14ac:dyDescent="0.25">
      <c r="A710" s="6">
        <v>430806</v>
      </c>
      <c r="B710" s="7" t="s">
        <v>99</v>
      </c>
      <c r="C710" s="5"/>
      <c r="D710" s="5"/>
    </row>
    <row r="711" spans="1:4" x14ac:dyDescent="0.25">
      <c r="A711" s="6">
        <v>430807</v>
      </c>
      <c r="B711" s="7" t="s">
        <v>100</v>
      </c>
      <c r="C711" s="5"/>
      <c r="D711" s="5"/>
    </row>
    <row r="712" spans="1:4" x14ac:dyDescent="0.25">
      <c r="A712" s="6">
        <v>430808</v>
      </c>
      <c r="B712" s="7" t="s">
        <v>101</v>
      </c>
      <c r="C712" s="5"/>
      <c r="D712" s="5"/>
    </row>
    <row r="713" spans="1:4" x14ac:dyDescent="0.25">
      <c r="A713" s="6">
        <v>430809</v>
      </c>
      <c r="B713" s="7" t="s">
        <v>102</v>
      </c>
      <c r="C713" s="5"/>
      <c r="D713" s="5"/>
    </row>
    <row r="714" spans="1:4" x14ac:dyDescent="0.25">
      <c r="A714" s="6">
        <v>430810</v>
      </c>
      <c r="B714" s="7" t="s">
        <v>103</v>
      </c>
      <c r="C714" s="5"/>
      <c r="D714" s="5"/>
    </row>
    <row r="715" spans="1:4" x14ac:dyDescent="0.25">
      <c r="A715" s="6">
        <v>430811</v>
      </c>
      <c r="B715" s="7" t="s">
        <v>104</v>
      </c>
      <c r="C715" s="5"/>
      <c r="D715" s="5"/>
    </row>
    <row r="716" spans="1:4" x14ac:dyDescent="0.25">
      <c r="A716" s="6">
        <v>430812</v>
      </c>
      <c r="B716" s="7" t="s">
        <v>105</v>
      </c>
      <c r="C716" s="5"/>
      <c r="D716" s="5"/>
    </row>
    <row r="717" spans="1:4" x14ac:dyDescent="0.25">
      <c r="A717" s="6">
        <v>430813</v>
      </c>
      <c r="B717" s="7" t="s">
        <v>106</v>
      </c>
      <c r="C717" s="5"/>
      <c r="D717" s="5"/>
    </row>
    <row r="718" spans="1:4" x14ac:dyDescent="0.25">
      <c r="A718" s="6">
        <v>430814</v>
      </c>
      <c r="B718" s="7" t="s">
        <v>107</v>
      </c>
      <c r="C718" s="5"/>
      <c r="D718" s="5"/>
    </row>
    <row r="719" spans="1:4" ht="15.75" thickBot="1" x14ac:dyDescent="0.3">
      <c r="A719" s="19">
        <v>430815</v>
      </c>
      <c r="B719" s="20" t="s">
        <v>108</v>
      </c>
      <c r="C719" s="75"/>
      <c r="D719" s="75"/>
    </row>
    <row r="720" spans="1:4" ht="15.75" thickBot="1" x14ac:dyDescent="0.3">
      <c r="A720" s="9" t="s">
        <v>18</v>
      </c>
      <c r="B720" s="10"/>
      <c r="C720" s="67">
        <f>SUM(C705:C719)</f>
        <v>0</v>
      </c>
      <c r="D720" s="67">
        <f>SUM(D705:D719)</f>
        <v>0</v>
      </c>
    </row>
    <row r="721" spans="1:4" x14ac:dyDescent="0.25">
      <c r="A721" s="12">
        <v>4309</v>
      </c>
      <c r="B721" s="13" t="s">
        <v>277</v>
      </c>
      <c r="C721" s="68"/>
      <c r="D721" s="68"/>
    </row>
    <row r="722" spans="1:4" x14ac:dyDescent="0.25">
      <c r="A722" s="6">
        <v>430901</v>
      </c>
      <c r="B722" s="7" t="s">
        <v>94</v>
      </c>
      <c r="C722" s="5">
        <v>1680849</v>
      </c>
      <c r="D722" s="5">
        <v>10334329</v>
      </c>
    </row>
    <row r="723" spans="1:4" x14ac:dyDescent="0.25">
      <c r="A723" s="6">
        <v>430902</v>
      </c>
      <c r="B723" s="7" t="s">
        <v>95</v>
      </c>
      <c r="C723" s="5"/>
      <c r="D723" s="5"/>
    </row>
    <row r="724" spans="1:4" x14ac:dyDescent="0.25">
      <c r="A724" s="6">
        <v>430903</v>
      </c>
      <c r="B724" s="7" t="s">
        <v>274</v>
      </c>
      <c r="C724" s="5"/>
      <c r="D724" s="5"/>
    </row>
    <row r="725" spans="1:4" x14ac:dyDescent="0.25">
      <c r="A725" s="6">
        <v>430904</v>
      </c>
      <c r="B725" s="7" t="s">
        <v>97</v>
      </c>
      <c r="C725" s="5"/>
      <c r="D725" s="5"/>
    </row>
    <row r="726" spans="1:4" x14ac:dyDescent="0.25">
      <c r="A726" s="6">
        <v>430905</v>
      </c>
      <c r="B726" s="7" t="s">
        <v>98</v>
      </c>
      <c r="C726" s="5"/>
      <c r="D726" s="5"/>
    </row>
    <row r="727" spans="1:4" x14ac:dyDescent="0.25">
      <c r="A727" s="6">
        <v>430906</v>
      </c>
      <c r="B727" s="7" t="s">
        <v>99</v>
      </c>
      <c r="C727" s="5">
        <v>24245080</v>
      </c>
      <c r="D727" s="5">
        <v>40464787</v>
      </c>
    </row>
    <row r="728" spans="1:4" x14ac:dyDescent="0.25">
      <c r="A728" s="6">
        <v>430907</v>
      </c>
      <c r="B728" s="7" t="s">
        <v>100</v>
      </c>
      <c r="C728" s="5"/>
      <c r="D728" s="5"/>
    </row>
    <row r="729" spans="1:4" x14ac:dyDescent="0.25">
      <c r="A729" s="6">
        <v>430908</v>
      </c>
      <c r="B729" s="7" t="s">
        <v>101</v>
      </c>
      <c r="C729" s="5"/>
      <c r="D729" s="5"/>
    </row>
    <row r="730" spans="1:4" x14ac:dyDescent="0.25">
      <c r="A730" s="6">
        <v>430909</v>
      </c>
      <c r="B730" s="7" t="s">
        <v>102</v>
      </c>
      <c r="C730" s="5"/>
      <c r="D730" s="5"/>
    </row>
    <row r="731" spans="1:4" x14ac:dyDescent="0.25">
      <c r="A731" s="6">
        <v>430910</v>
      </c>
      <c r="B731" s="7" t="s">
        <v>103</v>
      </c>
      <c r="C731" s="5"/>
      <c r="D731" s="5"/>
    </row>
    <row r="732" spans="1:4" x14ac:dyDescent="0.25">
      <c r="A732" s="6">
        <v>430911</v>
      </c>
      <c r="B732" s="7" t="s">
        <v>104</v>
      </c>
      <c r="C732" s="5"/>
      <c r="D732" s="5"/>
    </row>
    <row r="733" spans="1:4" x14ac:dyDescent="0.25">
      <c r="A733" s="6">
        <v>430912</v>
      </c>
      <c r="B733" s="7" t="s">
        <v>105</v>
      </c>
      <c r="C733" s="5"/>
      <c r="D733" s="5">
        <v>76752</v>
      </c>
    </row>
    <row r="734" spans="1:4" x14ac:dyDescent="0.25">
      <c r="A734" s="6">
        <v>430913</v>
      </c>
      <c r="B734" s="7" t="s">
        <v>106</v>
      </c>
      <c r="C734" s="5"/>
      <c r="D734" s="5"/>
    </row>
    <row r="735" spans="1:4" x14ac:dyDescent="0.25">
      <c r="A735" s="6">
        <v>430914</v>
      </c>
      <c r="B735" s="7" t="s">
        <v>107</v>
      </c>
      <c r="C735" s="5"/>
      <c r="D735" s="5"/>
    </row>
    <row r="736" spans="1:4" ht="15.75" thickBot="1" x14ac:dyDescent="0.3">
      <c r="A736" s="19">
        <v>430915</v>
      </c>
      <c r="B736" s="20" t="s">
        <v>108</v>
      </c>
      <c r="C736" s="75"/>
      <c r="D736" s="75"/>
    </row>
    <row r="737" spans="1:4" ht="15.75" thickBot="1" x14ac:dyDescent="0.3">
      <c r="A737" s="9" t="s">
        <v>18</v>
      </c>
      <c r="B737" s="10"/>
      <c r="C737" s="67">
        <f>SUM(C722:C736)</f>
        <v>25925929</v>
      </c>
      <c r="D737" s="67">
        <f>SUM(D722:D736)</f>
        <v>50875868</v>
      </c>
    </row>
    <row r="738" spans="1:4" x14ac:dyDescent="0.25">
      <c r="A738" s="12">
        <v>4310</v>
      </c>
      <c r="B738" s="13" t="s">
        <v>278</v>
      </c>
      <c r="C738" s="68"/>
      <c r="D738" s="68"/>
    </row>
    <row r="739" spans="1:4" x14ac:dyDescent="0.25">
      <c r="A739" s="6">
        <v>431001</v>
      </c>
      <c r="B739" s="7" t="s">
        <v>94</v>
      </c>
      <c r="C739" s="5">
        <v>248148971</v>
      </c>
      <c r="D739" s="5">
        <v>245498982</v>
      </c>
    </row>
    <row r="740" spans="1:4" x14ac:dyDescent="0.25">
      <c r="A740" s="6">
        <v>431002</v>
      </c>
      <c r="B740" s="7" t="s">
        <v>95</v>
      </c>
      <c r="C740" s="5">
        <v>214260646</v>
      </c>
      <c r="D740" s="5">
        <v>204286279</v>
      </c>
    </row>
    <row r="741" spans="1:4" x14ac:dyDescent="0.25">
      <c r="A741" s="6">
        <v>431003</v>
      </c>
      <c r="B741" s="7" t="s">
        <v>274</v>
      </c>
      <c r="C741" s="5">
        <v>1802135</v>
      </c>
      <c r="D741" s="5">
        <v>4049812</v>
      </c>
    </row>
    <row r="742" spans="1:4" x14ac:dyDescent="0.25">
      <c r="A742" s="6">
        <v>431004</v>
      </c>
      <c r="B742" s="7" t="s">
        <v>97</v>
      </c>
      <c r="C742" s="5">
        <v>11684436</v>
      </c>
      <c r="D742" s="5">
        <v>11058640</v>
      </c>
    </row>
    <row r="743" spans="1:4" x14ac:dyDescent="0.25">
      <c r="A743" s="6">
        <v>431005</v>
      </c>
      <c r="B743" s="7" t="s">
        <v>98</v>
      </c>
      <c r="C743" s="5">
        <v>4889448</v>
      </c>
      <c r="D743" s="5">
        <v>6804176</v>
      </c>
    </row>
    <row r="744" spans="1:4" x14ac:dyDescent="0.25">
      <c r="A744" s="6">
        <v>431006</v>
      </c>
      <c r="B744" s="7" t="s">
        <v>99</v>
      </c>
      <c r="C744" s="5">
        <v>485552626</v>
      </c>
      <c r="D744" s="5">
        <v>456414845</v>
      </c>
    </row>
    <row r="745" spans="1:4" x14ac:dyDescent="0.25">
      <c r="A745" s="6">
        <v>431007</v>
      </c>
      <c r="B745" s="7" t="s">
        <v>100</v>
      </c>
      <c r="D745" s="5"/>
    </row>
    <row r="746" spans="1:4" x14ac:dyDescent="0.25">
      <c r="A746" s="6">
        <v>431008</v>
      </c>
      <c r="B746" s="7" t="s">
        <v>101</v>
      </c>
      <c r="C746" s="5">
        <v>26920960</v>
      </c>
      <c r="D746" s="5">
        <v>28374229</v>
      </c>
    </row>
    <row r="747" spans="1:4" x14ac:dyDescent="0.25">
      <c r="A747" s="6">
        <v>431009</v>
      </c>
      <c r="B747" s="7" t="s">
        <v>102</v>
      </c>
      <c r="C747" s="5">
        <v>36220089</v>
      </c>
      <c r="D747" s="5">
        <v>26062873</v>
      </c>
    </row>
    <row r="748" spans="1:4" x14ac:dyDescent="0.25">
      <c r="A748" s="6">
        <v>431010</v>
      </c>
      <c r="B748" s="7" t="s">
        <v>103</v>
      </c>
      <c r="C748" s="5">
        <v>1986963</v>
      </c>
      <c r="D748" s="5">
        <v>2726573</v>
      </c>
    </row>
    <row r="749" spans="1:4" x14ac:dyDescent="0.25">
      <c r="A749" s="6">
        <v>431011</v>
      </c>
      <c r="B749" s="7" t="s">
        <v>104</v>
      </c>
      <c r="C749" s="5">
        <v>30902598</v>
      </c>
      <c r="D749" s="5">
        <v>28567098</v>
      </c>
    </row>
    <row r="750" spans="1:4" x14ac:dyDescent="0.25">
      <c r="A750" s="6">
        <v>431012</v>
      </c>
      <c r="B750" s="7" t="s">
        <v>105</v>
      </c>
      <c r="C750" s="5">
        <v>8083358</v>
      </c>
      <c r="D750" s="5">
        <v>7020330</v>
      </c>
    </row>
    <row r="751" spans="1:4" x14ac:dyDescent="0.25">
      <c r="A751" s="6">
        <v>431013</v>
      </c>
      <c r="B751" s="7" t="s">
        <v>106</v>
      </c>
      <c r="C751" s="5">
        <v>76371</v>
      </c>
      <c r="D751" s="5">
        <v>70020</v>
      </c>
    </row>
    <row r="752" spans="1:4" x14ac:dyDescent="0.25">
      <c r="A752" s="6">
        <v>431014</v>
      </c>
      <c r="B752" s="7" t="s">
        <v>107</v>
      </c>
      <c r="C752" s="5">
        <v>263188</v>
      </c>
      <c r="D752" s="5">
        <v>835045</v>
      </c>
    </row>
    <row r="753" spans="1:4" ht="15.75" thickBot="1" x14ac:dyDescent="0.3">
      <c r="A753" s="19">
        <v>431015</v>
      </c>
      <c r="B753" s="20" t="s">
        <v>108</v>
      </c>
      <c r="C753" s="5">
        <v>6337614</v>
      </c>
      <c r="D753" s="5">
        <v>2749378</v>
      </c>
    </row>
    <row r="754" spans="1:4" ht="15.75" thickBot="1" x14ac:dyDescent="0.3">
      <c r="A754" s="9" t="s">
        <v>18</v>
      </c>
      <c r="B754" s="10"/>
      <c r="C754" s="67">
        <f>SUM(C739:C753)</f>
        <v>1077129403</v>
      </c>
      <c r="D754" s="67">
        <f>SUM(D739:D753)</f>
        <v>1024518280</v>
      </c>
    </row>
    <row r="755" spans="1:4" x14ac:dyDescent="0.25">
      <c r="A755" s="12">
        <v>4311</v>
      </c>
      <c r="B755" s="13" t="s">
        <v>279</v>
      </c>
      <c r="C755" s="68"/>
      <c r="D755" s="68"/>
    </row>
    <row r="756" spans="1:4" x14ac:dyDescent="0.25">
      <c r="A756" s="6">
        <v>431101</v>
      </c>
      <c r="B756" s="7" t="s">
        <v>94</v>
      </c>
      <c r="C756" s="5">
        <v>301378081</v>
      </c>
      <c r="D756" s="5">
        <v>203692699</v>
      </c>
    </row>
    <row r="757" spans="1:4" x14ac:dyDescent="0.25">
      <c r="A757" s="6">
        <v>431102</v>
      </c>
      <c r="B757" s="7" t="s">
        <v>95</v>
      </c>
      <c r="C757" s="5">
        <v>192100104</v>
      </c>
      <c r="D757" s="5">
        <v>173211614</v>
      </c>
    </row>
    <row r="758" spans="1:4" x14ac:dyDescent="0.25">
      <c r="A758" s="6">
        <v>431103</v>
      </c>
      <c r="B758" s="7" t="s">
        <v>274</v>
      </c>
      <c r="C758" s="5">
        <v>396416</v>
      </c>
      <c r="D758" s="5">
        <v>1296697</v>
      </c>
    </row>
    <row r="759" spans="1:4" x14ac:dyDescent="0.25">
      <c r="A759" s="6">
        <v>431104</v>
      </c>
      <c r="B759" s="7" t="s">
        <v>97</v>
      </c>
      <c r="C759" s="5">
        <v>97299165</v>
      </c>
      <c r="D759" s="5">
        <v>10527096</v>
      </c>
    </row>
    <row r="760" spans="1:4" x14ac:dyDescent="0.25">
      <c r="A760" s="6">
        <v>431105</v>
      </c>
      <c r="B760" s="7" t="s">
        <v>98</v>
      </c>
      <c r="C760" s="5">
        <v>4370226</v>
      </c>
      <c r="D760" s="5">
        <v>4000282</v>
      </c>
    </row>
    <row r="761" spans="1:4" x14ac:dyDescent="0.25">
      <c r="A761" s="6">
        <v>431106</v>
      </c>
      <c r="B761" s="7" t="s">
        <v>99</v>
      </c>
      <c r="C761" s="5">
        <v>290177</v>
      </c>
      <c r="D761" s="5">
        <v>-232168</v>
      </c>
    </row>
    <row r="762" spans="1:4" x14ac:dyDescent="0.25">
      <c r="A762" s="6">
        <v>431107</v>
      </c>
      <c r="B762" s="7" t="s">
        <v>100</v>
      </c>
      <c r="C762" s="5"/>
      <c r="D762" s="5"/>
    </row>
    <row r="763" spans="1:4" x14ac:dyDescent="0.25">
      <c r="A763" s="6">
        <v>431108</v>
      </c>
      <c r="B763" s="7" t="s">
        <v>101</v>
      </c>
      <c r="C763" s="5">
        <v>14569754</v>
      </c>
      <c r="D763" s="5">
        <v>4892900</v>
      </c>
    </row>
    <row r="764" spans="1:4" x14ac:dyDescent="0.25">
      <c r="A764" s="6">
        <v>431109</v>
      </c>
      <c r="B764" s="7" t="s">
        <v>102</v>
      </c>
      <c r="C764" s="5">
        <v>29989134</v>
      </c>
      <c r="D764" s="5">
        <v>25795421</v>
      </c>
    </row>
    <row r="765" spans="1:4" x14ac:dyDescent="0.25">
      <c r="A765" s="6">
        <v>431110</v>
      </c>
      <c r="B765" s="7" t="s">
        <v>103</v>
      </c>
      <c r="C765" s="5">
        <v>808646</v>
      </c>
      <c r="D765" s="5">
        <v>516186</v>
      </c>
    </row>
    <row r="766" spans="1:4" x14ac:dyDescent="0.25">
      <c r="A766" s="6">
        <v>431111</v>
      </c>
      <c r="B766" s="7" t="s">
        <v>104</v>
      </c>
      <c r="C766" s="5">
        <v>21242893</v>
      </c>
      <c r="D766" s="5">
        <v>19610375</v>
      </c>
    </row>
    <row r="767" spans="1:4" x14ac:dyDescent="0.25">
      <c r="A767" s="6">
        <v>431112</v>
      </c>
      <c r="B767" s="7" t="s">
        <v>105</v>
      </c>
      <c r="C767" s="5">
        <v>19586106</v>
      </c>
      <c r="D767" s="5">
        <v>7184856</v>
      </c>
    </row>
    <row r="768" spans="1:4" x14ac:dyDescent="0.25">
      <c r="A768" s="6">
        <v>431113</v>
      </c>
      <c r="B768" s="7" t="s">
        <v>106</v>
      </c>
      <c r="C768" s="5">
        <v>68569</v>
      </c>
      <c r="D768" s="5">
        <v>52670</v>
      </c>
    </row>
    <row r="769" spans="1:4" x14ac:dyDescent="0.25">
      <c r="A769" s="6">
        <v>431114</v>
      </c>
      <c r="B769" s="7" t="s">
        <v>107</v>
      </c>
      <c r="C769" s="5">
        <v>111041</v>
      </c>
      <c r="D769" s="5">
        <v>26272</v>
      </c>
    </row>
    <row r="770" spans="1:4" ht="15.75" thickBot="1" x14ac:dyDescent="0.3">
      <c r="A770" s="19">
        <v>431115</v>
      </c>
      <c r="B770" s="20" t="s">
        <v>108</v>
      </c>
      <c r="C770" s="5">
        <v>-487457</v>
      </c>
      <c r="D770" s="5">
        <v>5510610</v>
      </c>
    </row>
    <row r="771" spans="1:4" ht="15.75" thickBot="1" x14ac:dyDescent="0.3">
      <c r="A771" s="9" t="s">
        <v>18</v>
      </c>
      <c r="B771" s="10"/>
      <c r="C771" s="67">
        <f>SUM(C756:C770)</f>
        <v>681722855</v>
      </c>
      <c r="D771" s="67">
        <f>SUM(D756:D770)</f>
        <v>456085510</v>
      </c>
    </row>
    <row r="772" spans="1:4" x14ac:dyDescent="0.25">
      <c r="A772" s="12">
        <v>4312</v>
      </c>
      <c r="B772" s="13" t="s">
        <v>236</v>
      </c>
      <c r="C772" s="68"/>
      <c r="D772" s="68"/>
    </row>
    <row r="773" spans="1:4" x14ac:dyDescent="0.25">
      <c r="A773" s="6">
        <v>431201</v>
      </c>
      <c r="B773" s="7" t="s">
        <v>94</v>
      </c>
      <c r="C773" s="5">
        <v>202467736</v>
      </c>
      <c r="D773" s="5">
        <v>506072524</v>
      </c>
    </row>
    <row r="774" spans="1:4" x14ac:dyDescent="0.25">
      <c r="A774" s="6">
        <v>431202</v>
      </c>
      <c r="B774" s="7" t="s">
        <v>95</v>
      </c>
      <c r="C774" s="5"/>
      <c r="D774" s="5"/>
    </row>
    <row r="775" spans="1:4" x14ac:dyDescent="0.25">
      <c r="A775" s="6">
        <v>431203</v>
      </c>
      <c r="B775" s="7" t="s">
        <v>96</v>
      </c>
      <c r="C775" s="5">
        <v>534769</v>
      </c>
      <c r="D775" s="5">
        <v>135503</v>
      </c>
    </row>
    <row r="776" spans="1:4" x14ac:dyDescent="0.25">
      <c r="A776" s="6">
        <v>431204</v>
      </c>
      <c r="B776" s="7" t="s">
        <v>97</v>
      </c>
      <c r="C776" s="5">
        <v>100000</v>
      </c>
      <c r="D776" s="5">
        <v>20000</v>
      </c>
    </row>
    <row r="777" spans="1:4" x14ac:dyDescent="0.25">
      <c r="A777" s="6">
        <v>431205</v>
      </c>
      <c r="B777" s="7" t="s">
        <v>98</v>
      </c>
      <c r="C777" s="5">
        <v>7501173</v>
      </c>
      <c r="D777" s="5">
        <v>3093064</v>
      </c>
    </row>
    <row r="778" spans="1:4" x14ac:dyDescent="0.25">
      <c r="A778" s="6">
        <v>431206</v>
      </c>
      <c r="B778" s="7" t="s">
        <v>99</v>
      </c>
      <c r="C778" s="5">
        <v>730265524</v>
      </c>
      <c r="D778" s="5">
        <v>478858404</v>
      </c>
    </row>
    <row r="779" spans="1:4" x14ac:dyDescent="0.25">
      <c r="A779" s="6">
        <v>431207</v>
      </c>
      <c r="B779" s="7" t="s">
        <v>100</v>
      </c>
      <c r="C779" s="5"/>
      <c r="D779" s="5"/>
    </row>
    <row r="780" spans="1:4" x14ac:dyDescent="0.25">
      <c r="A780" s="6">
        <v>431208</v>
      </c>
      <c r="B780" s="7" t="s">
        <v>101</v>
      </c>
      <c r="C780" s="5">
        <v>36703296</v>
      </c>
      <c r="D780" s="5">
        <v>12105153</v>
      </c>
    </row>
    <row r="781" spans="1:4" x14ac:dyDescent="0.25">
      <c r="A781" s="6">
        <v>431209</v>
      </c>
      <c r="B781" s="7" t="s">
        <v>102</v>
      </c>
      <c r="C781" s="5">
        <v>18201039</v>
      </c>
      <c r="D781" s="5">
        <v>2730114</v>
      </c>
    </row>
    <row r="782" spans="1:4" x14ac:dyDescent="0.25">
      <c r="A782" s="6">
        <v>431210</v>
      </c>
      <c r="B782" s="7" t="s">
        <v>103</v>
      </c>
      <c r="C782" s="5">
        <v>127839</v>
      </c>
      <c r="D782" s="5">
        <v>290840</v>
      </c>
    </row>
    <row r="783" spans="1:4" x14ac:dyDescent="0.25">
      <c r="A783" s="6">
        <v>431211</v>
      </c>
      <c r="B783" s="7" t="s">
        <v>104</v>
      </c>
      <c r="C783" s="5">
        <v>12075549</v>
      </c>
      <c r="D783" s="5">
        <v>4639331</v>
      </c>
    </row>
    <row r="784" spans="1:4" x14ac:dyDescent="0.25">
      <c r="A784" s="6">
        <v>431212</v>
      </c>
      <c r="B784" s="7" t="s">
        <v>105</v>
      </c>
      <c r="C784" s="66">
        <v>207950</v>
      </c>
      <c r="D784" s="5">
        <v>499028</v>
      </c>
    </row>
    <row r="785" spans="1:4" x14ac:dyDescent="0.25">
      <c r="A785" s="6">
        <v>431213</v>
      </c>
      <c r="B785" s="7" t="s">
        <v>106</v>
      </c>
      <c r="C785" s="5"/>
      <c r="D785" s="5"/>
    </row>
    <row r="786" spans="1:4" x14ac:dyDescent="0.25">
      <c r="A786" s="6">
        <v>431214</v>
      </c>
      <c r="B786" s="7" t="s">
        <v>107</v>
      </c>
      <c r="C786" s="5"/>
      <c r="D786" s="5"/>
    </row>
    <row r="787" spans="1:4" ht="15.75" thickBot="1" x14ac:dyDescent="0.3">
      <c r="A787" s="19">
        <v>431215</v>
      </c>
      <c r="B787" s="20" t="s">
        <v>108</v>
      </c>
      <c r="C787" s="5">
        <v>5000</v>
      </c>
      <c r="D787" s="5"/>
    </row>
    <row r="788" spans="1:4" ht="15.75" thickBot="1" x14ac:dyDescent="0.3">
      <c r="A788" s="9" t="s">
        <v>18</v>
      </c>
      <c r="B788" s="10"/>
      <c r="C788" s="67">
        <f>SUM(C773:C787)</f>
        <v>1008189875</v>
      </c>
      <c r="D788" s="67">
        <f>SUM(D773:D787)</f>
        <v>1008443961</v>
      </c>
    </row>
    <row r="789" spans="1:4" x14ac:dyDescent="0.25">
      <c r="A789" s="12">
        <v>4313</v>
      </c>
      <c r="B789" s="13" t="s">
        <v>281</v>
      </c>
      <c r="C789" s="68"/>
      <c r="D789" s="68"/>
    </row>
    <row r="790" spans="1:4" x14ac:dyDescent="0.25">
      <c r="A790" s="6">
        <v>431301</v>
      </c>
      <c r="B790" s="7" t="s">
        <v>94</v>
      </c>
      <c r="C790" s="5">
        <v>805787878</v>
      </c>
      <c r="D790" s="5">
        <v>248463856</v>
      </c>
    </row>
    <row r="791" spans="1:4" x14ac:dyDescent="0.25">
      <c r="A791" s="6">
        <v>431302</v>
      </c>
      <c r="B791" s="7" t="s">
        <v>95</v>
      </c>
      <c r="C791" s="5"/>
      <c r="D791" s="5"/>
    </row>
    <row r="792" spans="1:4" x14ac:dyDescent="0.25">
      <c r="A792" s="6">
        <v>431303</v>
      </c>
      <c r="B792" s="7" t="s">
        <v>96</v>
      </c>
      <c r="C792" s="5">
        <v>426175</v>
      </c>
      <c r="D792" s="5">
        <v>223190</v>
      </c>
    </row>
    <row r="793" spans="1:4" x14ac:dyDescent="0.25">
      <c r="A793" s="6">
        <v>431304</v>
      </c>
      <c r="B793" s="7" t="s">
        <v>97</v>
      </c>
      <c r="C793" s="5">
        <v>26927251</v>
      </c>
      <c r="D793" s="5">
        <v>100000</v>
      </c>
    </row>
    <row r="794" spans="1:4" x14ac:dyDescent="0.25">
      <c r="A794" s="6">
        <v>431305</v>
      </c>
      <c r="B794" s="7" t="s">
        <v>98</v>
      </c>
      <c r="C794" s="5">
        <v>8283364</v>
      </c>
      <c r="D794" s="5">
        <v>4279755</v>
      </c>
    </row>
    <row r="795" spans="1:4" x14ac:dyDescent="0.25">
      <c r="A795" s="6">
        <v>431306</v>
      </c>
      <c r="B795" s="7" t="s">
        <v>99</v>
      </c>
      <c r="C795" s="5">
        <v>1900185</v>
      </c>
      <c r="D795" s="5">
        <v>120000</v>
      </c>
    </row>
    <row r="796" spans="1:4" x14ac:dyDescent="0.25">
      <c r="A796" s="6">
        <v>431307</v>
      </c>
      <c r="B796" s="7" t="s">
        <v>100</v>
      </c>
      <c r="C796" s="5"/>
      <c r="D796" s="5"/>
    </row>
    <row r="797" spans="1:4" x14ac:dyDescent="0.25">
      <c r="A797" s="6">
        <v>431308</v>
      </c>
      <c r="B797" s="7" t="s">
        <v>101</v>
      </c>
      <c r="C797" s="5">
        <v>5687913</v>
      </c>
      <c r="D797" s="5">
        <v>384539</v>
      </c>
    </row>
    <row r="798" spans="1:4" x14ac:dyDescent="0.25">
      <c r="A798" s="6">
        <v>431309</v>
      </c>
      <c r="B798" s="7" t="s">
        <v>102</v>
      </c>
      <c r="C798" s="5">
        <v>36603380</v>
      </c>
      <c r="D798" s="5">
        <v>968668</v>
      </c>
    </row>
    <row r="799" spans="1:4" x14ac:dyDescent="0.25">
      <c r="A799" s="6">
        <v>431310</v>
      </c>
      <c r="B799" s="7" t="s">
        <v>103</v>
      </c>
      <c r="C799" s="5"/>
      <c r="D799" s="5"/>
    </row>
    <row r="800" spans="1:4" x14ac:dyDescent="0.25">
      <c r="A800" s="6">
        <v>431311</v>
      </c>
      <c r="B800" s="7" t="s">
        <v>104</v>
      </c>
      <c r="C800" s="5">
        <v>50000</v>
      </c>
      <c r="D800" s="5">
        <v>3550000</v>
      </c>
    </row>
    <row r="801" spans="1:4" x14ac:dyDescent="0.25">
      <c r="A801" s="6">
        <v>431312</v>
      </c>
      <c r="B801" s="7" t="s">
        <v>105</v>
      </c>
      <c r="C801" s="5">
        <v>44873</v>
      </c>
      <c r="D801" s="5">
        <v>37065</v>
      </c>
    </row>
    <row r="802" spans="1:4" x14ac:dyDescent="0.25">
      <c r="A802" s="6">
        <v>431313</v>
      </c>
      <c r="B802" s="7" t="s">
        <v>106</v>
      </c>
      <c r="C802" s="5"/>
      <c r="D802" s="5"/>
    </row>
    <row r="803" spans="1:4" x14ac:dyDescent="0.25">
      <c r="A803" s="6">
        <v>431314</v>
      </c>
      <c r="B803" s="7" t="s">
        <v>107</v>
      </c>
      <c r="C803" s="5">
        <v>112000</v>
      </c>
      <c r="D803" s="5"/>
    </row>
    <row r="804" spans="1:4" ht="15.75" thickBot="1" x14ac:dyDescent="0.3">
      <c r="A804" s="19">
        <v>431315</v>
      </c>
      <c r="B804" s="20" t="s">
        <v>108</v>
      </c>
      <c r="C804" s="5"/>
      <c r="D804" s="5">
        <v>3500</v>
      </c>
    </row>
    <row r="805" spans="1:4" x14ac:dyDescent="0.25">
      <c r="A805" s="22" t="s">
        <v>18</v>
      </c>
      <c r="B805" s="23"/>
      <c r="C805" s="71">
        <f>SUM(C790:C804)</f>
        <v>885823019</v>
      </c>
      <c r="D805" s="71">
        <f>SUM(D790:D804)</f>
        <v>258130573</v>
      </c>
    </row>
    <row r="806" spans="1:4" x14ac:dyDescent="0.25">
      <c r="A806" s="36">
        <v>4314</v>
      </c>
      <c r="B806" s="37" t="s">
        <v>282</v>
      </c>
      <c r="C806" s="77"/>
      <c r="D806" s="77"/>
    </row>
    <row r="807" spans="1:4" ht="15.75" thickBot="1" x14ac:dyDescent="0.3">
      <c r="A807" s="39">
        <v>431401</v>
      </c>
      <c r="B807" s="33" t="s">
        <v>283</v>
      </c>
      <c r="C807" s="77"/>
      <c r="D807" s="77"/>
    </row>
    <row r="808" spans="1:4" ht="15.75" thickBot="1" x14ac:dyDescent="0.3">
      <c r="A808" s="9" t="s">
        <v>18</v>
      </c>
      <c r="B808" s="10"/>
      <c r="C808" s="67">
        <f>SUM(C807)</f>
        <v>0</v>
      </c>
      <c r="D808" s="67">
        <f>SUM(D807)</f>
        <v>0</v>
      </c>
    </row>
    <row r="809" spans="1:4" x14ac:dyDescent="0.25">
      <c r="A809" s="12">
        <v>44</v>
      </c>
      <c r="B809" s="13" t="s">
        <v>284</v>
      </c>
      <c r="C809" s="68"/>
      <c r="D809" s="68"/>
    </row>
    <row r="810" spans="1:4" x14ac:dyDescent="0.25">
      <c r="A810" s="3">
        <v>4401</v>
      </c>
      <c r="B810" s="4" t="s">
        <v>249</v>
      </c>
      <c r="C810" s="5"/>
      <c r="D810" s="5"/>
    </row>
    <row r="811" spans="1:4" x14ac:dyDescent="0.25">
      <c r="A811" s="6">
        <v>440101</v>
      </c>
      <c r="B811" s="7" t="s">
        <v>94</v>
      </c>
      <c r="C811" s="5"/>
      <c r="D811" s="5"/>
    </row>
    <row r="812" spans="1:4" x14ac:dyDescent="0.25">
      <c r="A812" s="6">
        <v>440102</v>
      </c>
      <c r="B812" s="7" t="s">
        <v>95</v>
      </c>
      <c r="C812" s="5"/>
      <c r="D812" s="5"/>
    </row>
    <row r="813" spans="1:4" x14ac:dyDescent="0.25">
      <c r="A813" s="6">
        <v>440103</v>
      </c>
      <c r="B813" s="7" t="s">
        <v>96</v>
      </c>
      <c r="C813" s="5"/>
      <c r="D813" s="5"/>
    </row>
    <row r="814" spans="1:4" x14ac:dyDescent="0.25">
      <c r="A814" s="6">
        <v>440104</v>
      </c>
      <c r="B814" s="7" t="s">
        <v>97</v>
      </c>
      <c r="C814" s="5"/>
      <c r="D814" s="5"/>
    </row>
    <row r="815" spans="1:4" x14ac:dyDescent="0.25">
      <c r="A815" s="6">
        <v>440105</v>
      </c>
      <c r="B815" s="7" t="s">
        <v>98</v>
      </c>
      <c r="C815" s="5"/>
      <c r="D815" s="5"/>
    </row>
    <row r="816" spans="1:4" x14ac:dyDescent="0.25">
      <c r="A816" s="6">
        <v>440106</v>
      </c>
      <c r="B816" s="7" t="s">
        <v>271</v>
      </c>
      <c r="C816" s="5"/>
      <c r="D816" s="5"/>
    </row>
    <row r="817" spans="1:4" x14ac:dyDescent="0.25">
      <c r="A817" s="6">
        <v>440107</v>
      </c>
      <c r="B817" s="7" t="s">
        <v>100</v>
      </c>
      <c r="C817" s="5"/>
      <c r="D817" s="5"/>
    </row>
    <row r="818" spans="1:4" x14ac:dyDescent="0.25">
      <c r="A818" s="6">
        <v>440108</v>
      </c>
      <c r="B818" s="7" t="s">
        <v>101</v>
      </c>
      <c r="C818" s="5"/>
      <c r="D818" s="5"/>
    </row>
    <row r="819" spans="1:4" x14ac:dyDescent="0.25">
      <c r="A819" s="6">
        <v>440109</v>
      </c>
      <c r="B819" s="7" t="s">
        <v>102</v>
      </c>
      <c r="C819" s="5"/>
      <c r="D819" s="5"/>
    </row>
    <row r="820" spans="1:4" x14ac:dyDescent="0.25">
      <c r="A820" s="6">
        <v>440110</v>
      </c>
      <c r="B820" s="7" t="s">
        <v>103</v>
      </c>
      <c r="C820" s="5"/>
      <c r="D820" s="5"/>
    </row>
    <row r="821" spans="1:4" x14ac:dyDescent="0.25">
      <c r="A821" s="6">
        <v>440111</v>
      </c>
      <c r="B821" s="7" t="s">
        <v>104</v>
      </c>
      <c r="C821" s="5"/>
      <c r="D821" s="5"/>
    </row>
    <row r="822" spans="1:4" x14ac:dyDescent="0.25">
      <c r="A822" s="6">
        <v>440112</v>
      </c>
      <c r="B822" s="7" t="s">
        <v>105</v>
      </c>
      <c r="C822" s="5"/>
      <c r="D822" s="5"/>
    </row>
    <row r="823" spans="1:4" x14ac:dyDescent="0.25">
      <c r="A823" s="6">
        <v>440113</v>
      </c>
      <c r="B823" s="7" t="s">
        <v>106</v>
      </c>
      <c r="C823" s="5"/>
      <c r="D823" s="5"/>
    </row>
    <row r="824" spans="1:4" x14ac:dyDescent="0.25">
      <c r="A824" s="6">
        <v>440114</v>
      </c>
      <c r="B824" s="7" t="s">
        <v>107</v>
      </c>
      <c r="C824" s="5"/>
      <c r="D824" s="5"/>
    </row>
    <row r="825" spans="1:4" ht="15.75" thickBot="1" x14ac:dyDescent="0.3">
      <c r="A825" s="19">
        <v>440115</v>
      </c>
      <c r="B825" s="20" t="s">
        <v>108</v>
      </c>
      <c r="C825" s="75"/>
      <c r="D825" s="75"/>
    </row>
    <row r="826" spans="1:4" ht="15.75" thickBot="1" x14ac:dyDescent="0.3">
      <c r="A826" s="9" t="s">
        <v>18</v>
      </c>
      <c r="B826" s="10"/>
      <c r="C826" s="67">
        <f>SUM(C811:C825)</f>
        <v>0</v>
      </c>
      <c r="D826" s="67">
        <f>SUM(D811:D825)</f>
        <v>0</v>
      </c>
    </row>
    <row r="827" spans="1:4" x14ac:dyDescent="0.25">
      <c r="A827" s="12">
        <v>4402</v>
      </c>
      <c r="B827" s="13" t="s">
        <v>285</v>
      </c>
      <c r="C827" s="68"/>
      <c r="D827" s="68"/>
    </row>
    <row r="828" spans="1:4" x14ac:dyDescent="0.25">
      <c r="A828" s="6">
        <v>440201</v>
      </c>
      <c r="B828" s="7" t="s">
        <v>94</v>
      </c>
      <c r="C828" s="5"/>
      <c r="D828" s="5"/>
    </row>
    <row r="829" spans="1:4" x14ac:dyDescent="0.25">
      <c r="A829" s="6">
        <v>440202</v>
      </c>
      <c r="B829" s="7" t="s">
        <v>95</v>
      </c>
      <c r="C829" s="5"/>
      <c r="D829" s="5"/>
    </row>
    <row r="830" spans="1:4" x14ac:dyDescent="0.25">
      <c r="A830" s="6">
        <v>440203</v>
      </c>
      <c r="B830" s="7" t="s">
        <v>96</v>
      </c>
      <c r="C830" s="5"/>
      <c r="D830" s="5"/>
    </row>
    <row r="831" spans="1:4" x14ac:dyDescent="0.25">
      <c r="A831" s="6">
        <v>440204</v>
      </c>
      <c r="B831" s="7" t="s">
        <v>97</v>
      </c>
      <c r="C831" s="5"/>
      <c r="D831" s="5"/>
    </row>
    <row r="832" spans="1:4" x14ac:dyDescent="0.25">
      <c r="A832" s="6">
        <v>440205</v>
      </c>
      <c r="B832" s="7" t="s">
        <v>98</v>
      </c>
      <c r="C832" s="5"/>
      <c r="D832" s="5"/>
    </row>
    <row r="833" spans="1:4" x14ac:dyDescent="0.25">
      <c r="A833" s="6">
        <v>440206</v>
      </c>
      <c r="B833" s="7" t="s">
        <v>99</v>
      </c>
      <c r="C833" s="5"/>
      <c r="D833" s="5"/>
    </row>
    <row r="834" spans="1:4" x14ac:dyDescent="0.25">
      <c r="A834" s="6">
        <v>440207</v>
      </c>
      <c r="B834" s="7" t="s">
        <v>100</v>
      </c>
      <c r="C834" s="5"/>
      <c r="D834" s="5"/>
    </row>
    <row r="835" spans="1:4" x14ac:dyDescent="0.25">
      <c r="A835" s="6">
        <v>440208</v>
      </c>
      <c r="B835" s="7" t="s">
        <v>101</v>
      </c>
      <c r="C835" s="5"/>
      <c r="D835" s="5"/>
    </row>
    <row r="836" spans="1:4" x14ac:dyDescent="0.25">
      <c r="A836" s="6">
        <v>440209</v>
      </c>
      <c r="B836" s="7" t="s">
        <v>102</v>
      </c>
      <c r="C836" s="5"/>
      <c r="D836" s="5"/>
    </row>
    <row r="837" spans="1:4" x14ac:dyDescent="0.25">
      <c r="A837" s="6">
        <v>440210</v>
      </c>
      <c r="B837" s="7" t="s">
        <v>103</v>
      </c>
      <c r="C837" s="5"/>
      <c r="D837" s="5"/>
    </row>
    <row r="838" spans="1:4" x14ac:dyDescent="0.25">
      <c r="A838" s="6">
        <v>440211</v>
      </c>
      <c r="B838" s="7" t="s">
        <v>104</v>
      </c>
      <c r="C838" s="5"/>
      <c r="D838" s="5"/>
    </row>
    <row r="839" spans="1:4" x14ac:dyDescent="0.25">
      <c r="A839" s="6">
        <v>440212</v>
      </c>
      <c r="B839" s="7" t="s">
        <v>105</v>
      </c>
      <c r="C839" s="5"/>
      <c r="D839" s="5"/>
    </row>
    <row r="840" spans="1:4" x14ac:dyDescent="0.25">
      <c r="A840" s="6">
        <v>440213</v>
      </c>
      <c r="B840" s="7" t="s">
        <v>106</v>
      </c>
      <c r="C840" s="5"/>
      <c r="D840" s="5"/>
    </row>
    <row r="841" spans="1:4" x14ac:dyDescent="0.25">
      <c r="A841" s="6">
        <v>440214</v>
      </c>
      <c r="B841" s="7" t="s">
        <v>107</v>
      </c>
      <c r="C841" s="5"/>
      <c r="D841" s="5"/>
    </row>
    <row r="842" spans="1:4" ht="15.75" thickBot="1" x14ac:dyDescent="0.3">
      <c r="A842" s="19">
        <v>440215</v>
      </c>
      <c r="B842" s="20" t="s">
        <v>108</v>
      </c>
      <c r="C842" s="75"/>
      <c r="D842" s="75"/>
    </row>
    <row r="843" spans="1:4" ht="15.75" thickBot="1" x14ac:dyDescent="0.3">
      <c r="A843" s="9" t="s">
        <v>18</v>
      </c>
      <c r="B843" s="10"/>
      <c r="C843" s="67">
        <f>SUM(C828:C842)</f>
        <v>0</v>
      </c>
      <c r="D843" s="67">
        <f>SUM(D828:D842)</f>
        <v>0</v>
      </c>
    </row>
    <row r="844" spans="1:4" x14ac:dyDescent="0.25">
      <c r="A844" s="12">
        <v>4403</v>
      </c>
      <c r="B844" s="13" t="s">
        <v>251</v>
      </c>
      <c r="C844" s="68"/>
      <c r="D844" s="68"/>
    </row>
    <row r="845" spans="1:4" x14ac:dyDescent="0.25">
      <c r="A845" s="6">
        <v>440301</v>
      </c>
      <c r="B845" s="7" t="s">
        <v>94</v>
      </c>
      <c r="C845" s="5"/>
      <c r="D845" s="5"/>
    </row>
    <row r="846" spans="1:4" x14ac:dyDescent="0.25">
      <c r="A846" s="6">
        <v>440302</v>
      </c>
      <c r="B846" s="7" t="s">
        <v>95</v>
      </c>
      <c r="C846" s="5"/>
      <c r="D846" s="5"/>
    </row>
    <row r="847" spans="1:4" x14ac:dyDescent="0.25">
      <c r="A847" s="6">
        <v>440303</v>
      </c>
      <c r="B847" s="7" t="s">
        <v>96</v>
      </c>
      <c r="C847" s="5"/>
      <c r="D847" s="5"/>
    </row>
    <row r="848" spans="1:4" x14ac:dyDescent="0.25">
      <c r="A848" s="6">
        <v>440304</v>
      </c>
      <c r="B848" s="7" t="s">
        <v>97</v>
      </c>
      <c r="C848" s="5"/>
      <c r="D848" s="5"/>
    </row>
    <row r="849" spans="1:4" x14ac:dyDescent="0.25">
      <c r="A849" s="6">
        <v>440305</v>
      </c>
      <c r="B849" s="7" t="s">
        <v>98</v>
      </c>
      <c r="C849" s="5"/>
      <c r="D849" s="5"/>
    </row>
    <row r="850" spans="1:4" x14ac:dyDescent="0.25">
      <c r="A850" s="6">
        <v>440306</v>
      </c>
      <c r="B850" s="7" t="s">
        <v>271</v>
      </c>
      <c r="C850" s="5"/>
      <c r="D850" s="5"/>
    </row>
    <row r="851" spans="1:4" x14ac:dyDescent="0.25">
      <c r="A851" s="6">
        <v>440307</v>
      </c>
      <c r="B851" s="7" t="s">
        <v>100</v>
      </c>
      <c r="C851" s="5"/>
      <c r="D851" s="5"/>
    </row>
    <row r="852" spans="1:4" x14ac:dyDescent="0.25">
      <c r="A852" s="6">
        <v>440308</v>
      </c>
      <c r="B852" s="7" t="s">
        <v>101</v>
      </c>
      <c r="C852" s="5"/>
      <c r="D852" s="5"/>
    </row>
    <row r="853" spans="1:4" x14ac:dyDescent="0.25">
      <c r="A853" s="6">
        <v>440309</v>
      </c>
      <c r="B853" s="7" t="s">
        <v>102</v>
      </c>
      <c r="C853" s="5"/>
      <c r="D853" s="5"/>
    </row>
    <row r="854" spans="1:4" x14ac:dyDescent="0.25">
      <c r="A854" s="6">
        <v>440310</v>
      </c>
      <c r="B854" s="7" t="s">
        <v>103</v>
      </c>
      <c r="C854" s="5"/>
      <c r="D854" s="5"/>
    </row>
    <row r="855" spans="1:4" x14ac:dyDescent="0.25">
      <c r="A855" s="6">
        <v>440311</v>
      </c>
      <c r="B855" s="7" t="s">
        <v>104</v>
      </c>
      <c r="C855" s="5"/>
      <c r="D855" s="5"/>
    </row>
    <row r="856" spans="1:4" x14ac:dyDescent="0.25">
      <c r="A856" s="6">
        <v>440312</v>
      </c>
      <c r="B856" s="7" t="s">
        <v>105</v>
      </c>
      <c r="C856" s="5"/>
      <c r="D856" s="5"/>
    </row>
    <row r="857" spans="1:4" x14ac:dyDescent="0.25">
      <c r="A857" s="6">
        <v>440313</v>
      </c>
      <c r="B857" s="7" t="s">
        <v>106</v>
      </c>
      <c r="C857" s="5"/>
      <c r="D857" s="5"/>
    </row>
    <row r="858" spans="1:4" x14ac:dyDescent="0.25">
      <c r="A858" s="6">
        <v>440314</v>
      </c>
      <c r="B858" s="7" t="s">
        <v>107</v>
      </c>
      <c r="C858" s="5"/>
      <c r="D858" s="5"/>
    </row>
    <row r="859" spans="1:4" ht="15.75" thickBot="1" x14ac:dyDescent="0.3">
      <c r="A859" s="19">
        <v>440315</v>
      </c>
      <c r="B859" s="20" t="s">
        <v>108</v>
      </c>
      <c r="C859" s="75"/>
      <c r="D859" s="75"/>
    </row>
    <row r="860" spans="1:4" ht="15.75" thickBot="1" x14ac:dyDescent="0.3">
      <c r="A860" s="9" t="s">
        <v>18</v>
      </c>
      <c r="B860" s="10"/>
      <c r="C860" s="67">
        <f>SUM(C845:C859)</f>
        <v>0</v>
      </c>
      <c r="D860" s="67">
        <f>SUM(D845:D859)</f>
        <v>0</v>
      </c>
    </row>
    <row r="861" spans="1:4" x14ac:dyDescent="0.25">
      <c r="A861" s="12">
        <v>4404</v>
      </c>
      <c r="B861" s="13" t="s">
        <v>286</v>
      </c>
      <c r="C861" s="68"/>
      <c r="D861" s="68"/>
    </row>
    <row r="862" spans="1:4" x14ac:dyDescent="0.25">
      <c r="A862" s="6">
        <v>440401</v>
      </c>
      <c r="B862" s="7" t="s">
        <v>94</v>
      </c>
      <c r="C862" s="5"/>
      <c r="D862" s="5"/>
    </row>
    <row r="863" spans="1:4" x14ac:dyDescent="0.25">
      <c r="A863" s="6">
        <v>440402</v>
      </c>
      <c r="B863" s="7" t="s">
        <v>95</v>
      </c>
      <c r="C863" s="5"/>
      <c r="D863" s="5"/>
    </row>
    <row r="864" spans="1:4" x14ac:dyDescent="0.25">
      <c r="A864" s="6">
        <v>440403</v>
      </c>
      <c r="B864" s="7" t="s">
        <v>96</v>
      </c>
      <c r="C864" s="5"/>
      <c r="D864" s="5"/>
    </row>
    <row r="865" spans="1:4" x14ac:dyDescent="0.25">
      <c r="A865" s="6">
        <v>440404</v>
      </c>
      <c r="B865" s="7" t="s">
        <v>97</v>
      </c>
      <c r="C865" s="5"/>
      <c r="D865" s="5"/>
    </row>
    <row r="866" spans="1:4" x14ac:dyDescent="0.25">
      <c r="A866" s="6">
        <v>440405</v>
      </c>
      <c r="B866" s="7" t="s">
        <v>98</v>
      </c>
      <c r="C866" s="5"/>
      <c r="D866" s="5"/>
    </row>
    <row r="867" spans="1:4" x14ac:dyDescent="0.25">
      <c r="A867" s="6">
        <v>440406</v>
      </c>
      <c r="B867" s="7" t="s">
        <v>99</v>
      </c>
      <c r="C867" s="5"/>
      <c r="D867" s="5"/>
    </row>
    <row r="868" spans="1:4" x14ac:dyDescent="0.25">
      <c r="A868" s="6">
        <v>440407</v>
      </c>
      <c r="B868" s="7" t="s">
        <v>100</v>
      </c>
      <c r="C868" s="5"/>
      <c r="D868" s="5"/>
    </row>
    <row r="869" spans="1:4" x14ac:dyDescent="0.25">
      <c r="A869" s="6">
        <v>440408</v>
      </c>
      <c r="B869" s="7" t="s">
        <v>101</v>
      </c>
      <c r="C869" s="5"/>
      <c r="D869" s="5"/>
    </row>
    <row r="870" spans="1:4" x14ac:dyDescent="0.25">
      <c r="A870" s="6">
        <v>440409</v>
      </c>
      <c r="B870" s="7" t="s">
        <v>102</v>
      </c>
      <c r="C870" s="5"/>
      <c r="D870" s="5"/>
    </row>
    <row r="871" spans="1:4" x14ac:dyDescent="0.25">
      <c r="A871" s="6">
        <v>440410</v>
      </c>
      <c r="B871" s="7" t="s">
        <v>103</v>
      </c>
      <c r="C871" s="5"/>
      <c r="D871" s="5"/>
    </row>
    <row r="872" spans="1:4" x14ac:dyDescent="0.25">
      <c r="A872" s="6">
        <v>440411</v>
      </c>
      <c r="B872" s="7" t="s">
        <v>104</v>
      </c>
      <c r="C872" s="5"/>
      <c r="D872" s="5"/>
    </row>
    <row r="873" spans="1:4" x14ac:dyDescent="0.25">
      <c r="A873" s="6">
        <v>440412</v>
      </c>
      <c r="B873" s="7" t="s">
        <v>105</v>
      </c>
      <c r="C873" s="5"/>
      <c r="D873" s="5"/>
    </row>
    <row r="874" spans="1:4" x14ac:dyDescent="0.25">
      <c r="A874" s="6">
        <v>440413</v>
      </c>
      <c r="B874" s="7" t="s">
        <v>106</v>
      </c>
      <c r="C874" s="5"/>
      <c r="D874" s="5"/>
    </row>
    <row r="875" spans="1:4" x14ac:dyDescent="0.25">
      <c r="A875" s="6">
        <v>440414</v>
      </c>
      <c r="B875" s="7" t="s">
        <v>107</v>
      </c>
      <c r="C875" s="5"/>
      <c r="D875" s="5"/>
    </row>
    <row r="876" spans="1:4" ht="15.75" thickBot="1" x14ac:dyDescent="0.3">
      <c r="A876" s="19">
        <v>440415</v>
      </c>
      <c r="B876" s="20" t="s">
        <v>108</v>
      </c>
      <c r="C876" s="75"/>
      <c r="D876" s="75"/>
    </row>
    <row r="877" spans="1:4" ht="15.75" thickBot="1" x14ac:dyDescent="0.3">
      <c r="A877" s="9" t="s">
        <v>18</v>
      </c>
      <c r="B877" s="10"/>
      <c r="C877" s="67">
        <f>SUM(C862:C876)</f>
        <v>0</v>
      </c>
      <c r="D877" s="67">
        <f>SUM(D862:D876)</f>
        <v>0</v>
      </c>
    </row>
    <row r="878" spans="1:4" x14ac:dyDescent="0.25">
      <c r="A878" s="12">
        <v>4405</v>
      </c>
      <c r="B878" s="13" t="s">
        <v>253</v>
      </c>
      <c r="C878" s="68"/>
      <c r="D878" s="68"/>
    </row>
    <row r="879" spans="1:4" x14ac:dyDescent="0.25">
      <c r="A879" s="6">
        <v>440501</v>
      </c>
      <c r="B879" s="7" t="s">
        <v>94</v>
      </c>
      <c r="C879" s="5"/>
      <c r="D879" s="5"/>
    </row>
    <row r="880" spans="1:4" x14ac:dyDescent="0.25">
      <c r="A880" s="6">
        <v>440502</v>
      </c>
      <c r="B880" s="7" t="s">
        <v>95</v>
      </c>
      <c r="C880" s="5"/>
      <c r="D880" s="5"/>
    </row>
    <row r="881" spans="1:4" x14ac:dyDescent="0.25">
      <c r="A881" s="6">
        <v>440503</v>
      </c>
      <c r="B881" s="7" t="s">
        <v>96</v>
      </c>
      <c r="C881" s="5"/>
      <c r="D881" s="5"/>
    </row>
    <row r="882" spans="1:4" x14ac:dyDescent="0.25">
      <c r="A882" s="6">
        <v>440504</v>
      </c>
      <c r="B882" s="7" t="s">
        <v>97</v>
      </c>
      <c r="C882" s="5"/>
      <c r="D882" s="5"/>
    </row>
    <row r="883" spans="1:4" x14ac:dyDescent="0.25">
      <c r="A883" s="6">
        <v>440505</v>
      </c>
      <c r="B883" s="7" t="s">
        <v>98</v>
      </c>
      <c r="C883" s="5"/>
      <c r="D883" s="5"/>
    </row>
    <row r="884" spans="1:4" x14ac:dyDescent="0.25">
      <c r="A884" s="6">
        <v>440506</v>
      </c>
      <c r="B884" s="7" t="s">
        <v>99</v>
      </c>
      <c r="C884" s="5"/>
      <c r="D884" s="5"/>
    </row>
    <row r="885" spans="1:4" x14ac:dyDescent="0.25">
      <c r="A885" s="6">
        <v>440507</v>
      </c>
      <c r="B885" s="7" t="s">
        <v>100</v>
      </c>
      <c r="C885" s="5"/>
      <c r="D885" s="5"/>
    </row>
    <row r="886" spans="1:4" x14ac:dyDescent="0.25">
      <c r="A886" s="6">
        <v>440508</v>
      </c>
      <c r="B886" s="7" t="s">
        <v>101</v>
      </c>
      <c r="C886" s="5"/>
      <c r="D886" s="5"/>
    </row>
    <row r="887" spans="1:4" x14ac:dyDescent="0.25">
      <c r="A887" s="6">
        <v>440509</v>
      </c>
      <c r="B887" s="7" t="s">
        <v>102</v>
      </c>
      <c r="C887" s="5"/>
      <c r="D887" s="5"/>
    </row>
    <row r="888" spans="1:4" x14ac:dyDescent="0.25">
      <c r="A888" s="6">
        <v>440510</v>
      </c>
      <c r="B888" s="7" t="s">
        <v>103</v>
      </c>
      <c r="C888" s="5"/>
      <c r="D888" s="5"/>
    </row>
    <row r="889" spans="1:4" x14ac:dyDescent="0.25">
      <c r="A889" s="6">
        <v>440511</v>
      </c>
      <c r="B889" s="7" t="s">
        <v>104</v>
      </c>
      <c r="C889" s="5"/>
      <c r="D889" s="5"/>
    </row>
    <row r="890" spans="1:4" x14ac:dyDescent="0.25">
      <c r="A890" s="6">
        <v>440512</v>
      </c>
      <c r="B890" s="7" t="s">
        <v>105</v>
      </c>
      <c r="C890" s="5"/>
      <c r="D890" s="5"/>
    </row>
    <row r="891" spans="1:4" x14ac:dyDescent="0.25">
      <c r="A891" s="6">
        <v>440513</v>
      </c>
      <c r="B891" s="7" t="s">
        <v>106</v>
      </c>
      <c r="C891" s="5"/>
      <c r="D891" s="5"/>
    </row>
    <row r="892" spans="1:4" x14ac:dyDescent="0.25">
      <c r="A892" s="6">
        <v>440514</v>
      </c>
      <c r="B892" s="7" t="s">
        <v>107</v>
      </c>
      <c r="C892" s="5"/>
      <c r="D892" s="5"/>
    </row>
    <row r="893" spans="1:4" ht="15.75" thickBot="1" x14ac:dyDescent="0.3">
      <c r="A893" s="19">
        <v>440515</v>
      </c>
      <c r="B893" s="20" t="s">
        <v>108</v>
      </c>
      <c r="C893" s="75"/>
      <c r="D893" s="75"/>
    </row>
    <row r="894" spans="1:4" ht="15.75" thickBot="1" x14ac:dyDescent="0.3">
      <c r="A894" s="9" t="s">
        <v>18</v>
      </c>
      <c r="B894" s="10"/>
      <c r="C894" s="67">
        <f>SUM(C879:C893)</f>
        <v>0</v>
      </c>
      <c r="D894" s="67">
        <f>SUM(D879:D893)</f>
        <v>0</v>
      </c>
    </row>
    <row r="895" spans="1:4" x14ac:dyDescent="0.25">
      <c r="A895" s="12">
        <v>4406</v>
      </c>
      <c r="B895" s="13" t="s">
        <v>254</v>
      </c>
      <c r="C895" s="68"/>
      <c r="D895" s="68"/>
    </row>
    <row r="896" spans="1:4" x14ac:dyDescent="0.25">
      <c r="A896" s="6">
        <v>440601</v>
      </c>
      <c r="B896" s="7" t="s">
        <v>94</v>
      </c>
      <c r="C896" s="5"/>
      <c r="D896" s="5"/>
    </row>
    <row r="897" spans="1:4" x14ac:dyDescent="0.25">
      <c r="A897" s="6">
        <v>440602</v>
      </c>
      <c r="B897" s="7" t="s">
        <v>95</v>
      </c>
      <c r="C897" s="5"/>
      <c r="D897" s="5"/>
    </row>
    <row r="898" spans="1:4" x14ac:dyDescent="0.25">
      <c r="A898" s="6">
        <v>440603</v>
      </c>
      <c r="B898" s="7" t="s">
        <v>96</v>
      </c>
      <c r="C898" s="5"/>
      <c r="D898" s="5"/>
    </row>
    <row r="899" spans="1:4" x14ac:dyDescent="0.25">
      <c r="A899" s="6">
        <v>440604</v>
      </c>
      <c r="B899" s="7" t="s">
        <v>97</v>
      </c>
      <c r="C899" s="5"/>
      <c r="D899" s="5"/>
    </row>
    <row r="900" spans="1:4" x14ac:dyDescent="0.25">
      <c r="A900" s="6">
        <v>440605</v>
      </c>
      <c r="B900" s="7" t="s">
        <v>98</v>
      </c>
      <c r="C900" s="5"/>
      <c r="D900" s="5"/>
    </row>
    <row r="901" spans="1:4" x14ac:dyDescent="0.25">
      <c r="A901" s="6">
        <v>440606</v>
      </c>
      <c r="B901" s="7" t="s">
        <v>99</v>
      </c>
      <c r="C901" s="5"/>
      <c r="D901" s="5"/>
    </row>
    <row r="902" spans="1:4" x14ac:dyDescent="0.25">
      <c r="A902" s="6">
        <v>440607</v>
      </c>
      <c r="B902" s="7" t="s">
        <v>100</v>
      </c>
      <c r="C902" s="5"/>
      <c r="D902" s="5"/>
    </row>
    <row r="903" spans="1:4" x14ac:dyDescent="0.25">
      <c r="A903" s="6">
        <v>440608</v>
      </c>
      <c r="B903" s="7" t="s">
        <v>101</v>
      </c>
      <c r="C903" s="5"/>
      <c r="D903" s="5"/>
    </row>
    <row r="904" spans="1:4" x14ac:dyDescent="0.25">
      <c r="A904" s="6">
        <v>440609</v>
      </c>
      <c r="B904" s="7" t="s">
        <v>102</v>
      </c>
      <c r="C904" s="5"/>
      <c r="D904" s="5"/>
    </row>
    <row r="905" spans="1:4" x14ac:dyDescent="0.25">
      <c r="A905" s="6">
        <v>440610</v>
      </c>
      <c r="B905" s="7" t="s">
        <v>103</v>
      </c>
      <c r="C905" s="5"/>
      <c r="D905" s="5"/>
    </row>
    <row r="906" spans="1:4" x14ac:dyDescent="0.25">
      <c r="A906" s="6">
        <v>440611</v>
      </c>
      <c r="B906" s="7" t="s">
        <v>104</v>
      </c>
      <c r="C906" s="5"/>
      <c r="D906" s="5"/>
    </row>
    <row r="907" spans="1:4" x14ac:dyDescent="0.25">
      <c r="A907" s="6">
        <v>440612</v>
      </c>
      <c r="B907" s="7" t="s">
        <v>105</v>
      </c>
      <c r="C907" s="5"/>
      <c r="D907" s="5"/>
    </row>
    <row r="908" spans="1:4" x14ac:dyDescent="0.25">
      <c r="A908" s="6">
        <v>440613</v>
      </c>
      <c r="B908" s="7" t="s">
        <v>106</v>
      </c>
      <c r="C908" s="5"/>
      <c r="D908" s="5"/>
    </row>
    <row r="909" spans="1:4" x14ac:dyDescent="0.25">
      <c r="A909" s="6">
        <v>440614</v>
      </c>
      <c r="B909" s="7" t="s">
        <v>107</v>
      </c>
      <c r="C909" s="5"/>
      <c r="D909" s="5"/>
    </row>
    <row r="910" spans="1:4" ht="15.75" thickBot="1" x14ac:dyDescent="0.3">
      <c r="A910" s="19">
        <v>440615</v>
      </c>
      <c r="B910" s="20" t="s">
        <v>108</v>
      </c>
      <c r="C910" s="75"/>
      <c r="D910" s="75"/>
    </row>
    <row r="911" spans="1:4" ht="15.75" thickBot="1" x14ac:dyDescent="0.3">
      <c r="A911" s="9" t="s">
        <v>18</v>
      </c>
      <c r="B911" s="10"/>
      <c r="C911" s="67">
        <f>SUM(C896:C910)</f>
        <v>0</v>
      </c>
      <c r="D911" s="67">
        <f>SUM(D896:D910)</f>
        <v>0</v>
      </c>
    </row>
    <row r="912" spans="1:4" x14ac:dyDescent="0.25">
      <c r="A912" s="12">
        <v>4407</v>
      </c>
      <c r="B912" s="13" t="s">
        <v>214</v>
      </c>
      <c r="C912" s="68"/>
      <c r="D912" s="68"/>
    </row>
    <row r="913" spans="1:4" x14ac:dyDescent="0.25">
      <c r="A913" s="6">
        <v>440701</v>
      </c>
      <c r="B913" s="7" t="s">
        <v>94</v>
      </c>
      <c r="C913" s="5"/>
      <c r="D913" s="5"/>
    </row>
    <row r="914" spans="1:4" x14ac:dyDescent="0.25">
      <c r="A914" s="6">
        <v>440702</v>
      </c>
      <c r="B914" s="7" t="s">
        <v>95</v>
      </c>
      <c r="C914" s="5"/>
      <c r="D914" s="5"/>
    </row>
    <row r="915" spans="1:4" x14ac:dyDescent="0.25">
      <c r="A915" s="6">
        <v>440703</v>
      </c>
      <c r="B915" s="7" t="s">
        <v>96</v>
      </c>
      <c r="C915" s="5"/>
      <c r="D915" s="5"/>
    </row>
    <row r="916" spans="1:4" x14ac:dyDescent="0.25">
      <c r="A916" s="6">
        <v>440704</v>
      </c>
      <c r="B916" s="7" t="s">
        <v>97</v>
      </c>
      <c r="C916" s="5"/>
      <c r="D916" s="5"/>
    </row>
    <row r="917" spans="1:4" x14ac:dyDescent="0.25">
      <c r="A917" s="6">
        <v>440705</v>
      </c>
      <c r="B917" s="7" t="s">
        <v>98</v>
      </c>
      <c r="C917" s="5"/>
      <c r="D917" s="5"/>
    </row>
    <row r="918" spans="1:4" x14ac:dyDescent="0.25">
      <c r="A918" s="6">
        <v>440706</v>
      </c>
      <c r="B918" s="7" t="s">
        <v>99</v>
      </c>
      <c r="C918" s="5"/>
      <c r="D918" s="5"/>
    </row>
    <row r="919" spans="1:4" x14ac:dyDescent="0.25">
      <c r="A919" s="6">
        <v>440707</v>
      </c>
      <c r="B919" s="7" t="s">
        <v>100</v>
      </c>
      <c r="C919" s="5"/>
      <c r="D919" s="5"/>
    </row>
    <row r="920" spans="1:4" x14ac:dyDescent="0.25">
      <c r="A920" s="6">
        <v>440708</v>
      </c>
      <c r="B920" s="7" t="s">
        <v>101</v>
      </c>
      <c r="C920" s="5"/>
      <c r="D920" s="5"/>
    </row>
    <row r="921" spans="1:4" x14ac:dyDescent="0.25">
      <c r="A921" s="6">
        <v>440709</v>
      </c>
      <c r="B921" s="7" t="s">
        <v>102</v>
      </c>
      <c r="C921" s="5"/>
      <c r="D921" s="5"/>
    </row>
    <row r="922" spans="1:4" x14ac:dyDescent="0.25">
      <c r="A922" s="6">
        <v>440710</v>
      </c>
      <c r="B922" s="7" t="s">
        <v>103</v>
      </c>
      <c r="C922" s="5"/>
      <c r="D922" s="5"/>
    </row>
    <row r="923" spans="1:4" x14ac:dyDescent="0.25">
      <c r="A923" s="6">
        <v>440711</v>
      </c>
      <c r="B923" s="7" t="s">
        <v>104</v>
      </c>
      <c r="C923" s="5"/>
      <c r="D923" s="5"/>
    </row>
    <row r="924" spans="1:4" x14ac:dyDescent="0.25">
      <c r="A924" s="6">
        <v>440712</v>
      </c>
      <c r="B924" s="7" t="s">
        <v>105</v>
      </c>
      <c r="C924" s="5"/>
      <c r="D924" s="5"/>
    </row>
    <row r="925" spans="1:4" x14ac:dyDescent="0.25">
      <c r="A925" s="6">
        <v>440713</v>
      </c>
      <c r="B925" s="7" t="s">
        <v>106</v>
      </c>
      <c r="C925" s="5"/>
      <c r="D925" s="5"/>
    </row>
    <row r="926" spans="1:4" x14ac:dyDescent="0.25">
      <c r="A926" s="6">
        <v>440714</v>
      </c>
      <c r="B926" s="7" t="s">
        <v>107</v>
      </c>
      <c r="C926" s="5"/>
      <c r="D926" s="5"/>
    </row>
    <row r="927" spans="1:4" ht="15.75" thickBot="1" x14ac:dyDescent="0.3">
      <c r="A927" s="19">
        <v>440715</v>
      </c>
      <c r="B927" s="20" t="s">
        <v>108</v>
      </c>
      <c r="C927" s="75"/>
      <c r="D927" s="75"/>
    </row>
    <row r="928" spans="1:4" ht="15.75" thickBot="1" x14ac:dyDescent="0.3">
      <c r="A928" s="9" t="s">
        <v>18</v>
      </c>
      <c r="B928" s="10"/>
      <c r="C928" s="67">
        <f>SUM(C913:C927)</f>
        <v>0</v>
      </c>
      <c r="D928" s="67">
        <f>SUM(D913:D927)</f>
        <v>0</v>
      </c>
    </row>
    <row r="929" spans="1:4" x14ac:dyDescent="0.25">
      <c r="A929" s="12">
        <v>4408</v>
      </c>
      <c r="B929" s="13" t="s">
        <v>287</v>
      </c>
      <c r="C929" s="68"/>
      <c r="D929" s="68"/>
    </row>
    <row r="930" spans="1:4" x14ac:dyDescent="0.25">
      <c r="A930" s="6">
        <v>440801</v>
      </c>
      <c r="B930" s="7" t="s">
        <v>94</v>
      </c>
      <c r="C930" s="5"/>
      <c r="D930" s="5"/>
    </row>
    <row r="931" spans="1:4" x14ac:dyDescent="0.25">
      <c r="A931" s="6">
        <v>440802</v>
      </c>
      <c r="B931" s="7" t="s">
        <v>95</v>
      </c>
      <c r="C931" s="5"/>
      <c r="D931" s="5"/>
    </row>
    <row r="932" spans="1:4" x14ac:dyDescent="0.25">
      <c r="A932" s="6">
        <v>440803</v>
      </c>
      <c r="B932" s="7" t="s">
        <v>96</v>
      </c>
      <c r="C932" s="5"/>
      <c r="D932" s="5"/>
    </row>
    <row r="933" spans="1:4" x14ac:dyDescent="0.25">
      <c r="A933" s="6">
        <v>440804</v>
      </c>
      <c r="B933" s="7" t="s">
        <v>97</v>
      </c>
      <c r="C933" s="5"/>
      <c r="D933" s="5"/>
    </row>
    <row r="934" spans="1:4" x14ac:dyDescent="0.25">
      <c r="A934" s="6">
        <v>440805</v>
      </c>
      <c r="B934" s="7" t="s">
        <v>98</v>
      </c>
      <c r="C934" s="5"/>
      <c r="D934" s="5"/>
    </row>
    <row r="935" spans="1:4" x14ac:dyDescent="0.25">
      <c r="A935" s="6">
        <v>440806</v>
      </c>
      <c r="B935" s="7" t="s">
        <v>99</v>
      </c>
      <c r="C935" s="5"/>
      <c r="D935" s="5"/>
    </row>
    <row r="936" spans="1:4" x14ac:dyDescent="0.25">
      <c r="A936" s="6">
        <v>440807</v>
      </c>
      <c r="B936" s="7" t="s">
        <v>100</v>
      </c>
      <c r="C936" s="5"/>
      <c r="D936" s="5"/>
    </row>
    <row r="937" spans="1:4" x14ac:dyDescent="0.25">
      <c r="A937" s="6">
        <v>440808</v>
      </c>
      <c r="B937" s="7" t="s">
        <v>101</v>
      </c>
      <c r="C937" s="5"/>
      <c r="D937" s="5"/>
    </row>
    <row r="938" spans="1:4" x14ac:dyDescent="0.25">
      <c r="A938" s="6">
        <v>440809</v>
      </c>
      <c r="B938" s="7" t="s">
        <v>102</v>
      </c>
      <c r="C938" s="5"/>
      <c r="D938" s="5"/>
    </row>
    <row r="939" spans="1:4" x14ac:dyDescent="0.25">
      <c r="A939" s="6">
        <v>440810</v>
      </c>
      <c r="B939" s="7" t="s">
        <v>103</v>
      </c>
      <c r="C939" s="5"/>
      <c r="D939" s="5"/>
    </row>
    <row r="940" spans="1:4" x14ac:dyDescent="0.25">
      <c r="A940" s="6">
        <v>440811</v>
      </c>
      <c r="B940" s="7" t="s">
        <v>104</v>
      </c>
      <c r="C940" s="5"/>
      <c r="D940" s="5"/>
    </row>
    <row r="941" spans="1:4" x14ac:dyDescent="0.25">
      <c r="A941" s="6">
        <v>440812</v>
      </c>
      <c r="B941" s="7" t="s">
        <v>105</v>
      </c>
      <c r="C941" s="5"/>
      <c r="D941" s="5"/>
    </row>
    <row r="942" spans="1:4" x14ac:dyDescent="0.25">
      <c r="A942" s="6">
        <v>440813</v>
      </c>
      <c r="B942" s="7" t="s">
        <v>106</v>
      </c>
      <c r="C942" s="5"/>
      <c r="D942" s="5"/>
    </row>
    <row r="943" spans="1:4" x14ac:dyDescent="0.25">
      <c r="A943" s="6">
        <v>440814</v>
      </c>
      <c r="B943" s="7" t="s">
        <v>107</v>
      </c>
      <c r="C943" s="5"/>
      <c r="D943" s="5"/>
    </row>
    <row r="944" spans="1:4" ht="15.75" thickBot="1" x14ac:dyDescent="0.3">
      <c r="A944" s="19">
        <v>440815</v>
      </c>
      <c r="B944" s="20" t="s">
        <v>108</v>
      </c>
      <c r="C944" s="75"/>
      <c r="D944" s="75"/>
    </row>
    <row r="945" spans="1:4" ht="15.75" thickBot="1" x14ac:dyDescent="0.3">
      <c r="A945" s="9" t="s">
        <v>18</v>
      </c>
      <c r="B945" s="10"/>
      <c r="C945" s="67">
        <f>SUM(C930:C944)</f>
        <v>0</v>
      </c>
      <c r="D945" s="67">
        <f>SUM(D930:D944)</f>
        <v>0</v>
      </c>
    </row>
    <row r="946" spans="1:4" x14ac:dyDescent="0.25">
      <c r="A946" s="12">
        <v>4409</v>
      </c>
      <c r="B946" s="13" t="s">
        <v>288</v>
      </c>
      <c r="C946" s="68"/>
      <c r="D946" s="68"/>
    </row>
    <row r="947" spans="1:4" x14ac:dyDescent="0.25">
      <c r="A947" s="6">
        <v>440901</v>
      </c>
      <c r="B947" s="7" t="s">
        <v>94</v>
      </c>
      <c r="C947" s="5"/>
      <c r="D947" s="5"/>
    </row>
    <row r="948" spans="1:4" x14ac:dyDescent="0.25">
      <c r="A948" s="6">
        <v>440902</v>
      </c>
      <c r="B948" s="7" t="s">
        <v>95</v>
      </c>
      <c r="C948" s="5"/>
      <c r="D948" s="5"/>
    </row>
    <row r="949" spans="1:4" x14ac:dyDescent="0.25">
      <c r="A949" s="6">
        <v>440903</v>
      </c>
      <c r="B949" s="7" t="s">
        <v>96</v>
      </c>
      <c r="C949" s="5"/>
      <c r="D949" s="5"/>
    </row>
    <row r="950" spans="1:4" x14ac:dyDescent="0.25">
      <c r="A950" s="6">
        <v>440904</v>
      </c>
      <c r="B950" s="7" t="s">
        <v>97</v>
      </c>
      <c r="C950" s="5"/>
      <c r="D950" s="5"/>
    </row>
    <row r="951" spans="1:4" x14ac:dyDescent="0.25">
      <c r="A951" s="6">
        <v>440905</v>
      </c>
      <c r="B951" s="7" t="s">
        <v>98</v>
      </c>
      <c r="C951" s="5"/>
      <c r="D951" s="5"/>
    </row>
    <row r="952" spans="1:4" x14ac:dyDescent="0.25">
      <c r="A952" s="6">
        <v>440906</v>
      </c>
      <c r="B952" s="7" t="s">
        <v>99</v>
      </c>
      <c r="C952" s="5"/>
      <c r="D952" s="5"/>
    </row>
    <row r="953" spans="1:4" x14ac:dyDescent="0.25">
      <c r="A953" s="6">
        <v>440907</v>
      </c>
      <c r="B953" s="7" t="s">
        <v>100</v>
      </c>
      <c r="C953" s="5"/>
      <c r="D953" s="5"/>
    </row>
    <row r="954" spans="1:4" x14ac:dyDescent="0.25">
      <c r="A954" s="6">
        <v>440908</v>
      </c>
      <c r="B954" s="7" t="s">
        <v>101</v>
      </c>
      <c r="C954" s="5"/>
      <c r="D954" s="5"/>
    </row>
    <row r="955" spans="1:4" x14ac:dyDescent="0.25">
      <c r="A955" s="6">
        <v>440909</v>
      </c>
      <c r="B955" s="7" t="s">
        <v>102</v>
      </c>
      <c r="C955" s="5"/>
      <c r="D955" s="5"/>
    </row>
    <row r="956" spans="1:4" x14ac:dyDescent="0.25">
      <c r="A956" s="6">
        <v>440910</v>
      </c>
      <c r="B956" s="7" t="s">
        <v>103</v>
      </c>
      <c r="C956" s="5"/>
      <c r="D956" s="5"/>
    </row>
    <row r="957" spans="1:4" x14ac:dyDescent="0.25">
      <c r="A957" s="6">
        <v>440911</v>
      </c>
      <c r="B957" s="7" t="s">
        <v>104</v>
      </c>
      <c r="C957" s="5"/>
      <c r="D957" s="5"/>
    </row>
    <row r="958" spans="1:4" x14ac:dyDescent="0.25">
      <c r="A958" s="6">
        <v>440912</v>
      </c>
      <c r="B958" s="7" t="s">
        <v>105</v>
      </c>
      <c r="C958" s="5"/>
      <c r="D958" s="5"/>
    </row>
    <row r="959" spans="1:4" x14ac:dyDescent="0.25">
      <c r="A959" s="6">
        <v>440913</v>
      </c>
      <c r="B959" s="7" t="s">
        <v>106</v>
      </c>
      <c r="C959" s="5"/>
      <c r="D959" s="5"/>
    </row>
    <row r="960" spans="1:4" x14ac:dyDescent="0.25">
      <c r="A960" s="6">
        <v>440914</v>
      </c>
      <c r="B960" s="7" t="s">
        <v>107</v>
      </c>
      <c r="C960" s="5"/>
      <c r="D960" s="5"/>
    </row>
    <row r="961" spans="1:4" ht="15.75" thickBot="1" x14ac:dyDescent="0.3">
      <c r="A961" s="40">
        <v>440915</v>
      </c>
      <c r="B961" s="20" t="s">
        <v>108</v>
      </c>
      <c r="C961" s="75"/>
      <c r="D961" s="75"/>
    </row>
    <row r="962" spans="1:4" ht="15.75" thickBot="1" x14ac:dyDescent="0.3">
      <c r="A962" s="41" t="s">
        <v>18</v>
      </c>
      <c r="B962" s="10"/>
      <c r="C962" s="67">
        <f>SUM(C947:C961)</f>
        <v>0</v>
      </c>
      <c r="D962" s="67">
        <f>SUM(D947:D961)</f>
        <v>0</v>
      </c>
    </row>
    <row r="963" spans="1:4" x14ac:dyDescent="0.25">
      <c r="A963" s="3">
        <v>4410</v>
      </c>
      <c r="B963" s="13" t="s">
        <v>289</v>
      </c>
      <c r="C963" s="68"/>
      <c r="D963" s="68"/>
    </row>
    <row r="964" spans="1:4" x14ac:dyDescent="0.25">
      <c r="A964" s="6">
        <v>441001</v>
      </c>
      <c r="B964" s="7" t="s">
        <v>94</v>
      </c>
      <c r="C964" s="5"/>
      <c r="D964" s="5"/>
    </row>
    <row r="965" spans="1:4" x14ac:dyDescent="0.25">
      <c r="A965" s="6">
        <v>441002</v>
      </c>
      <c r="B965" s="7" t="s">
        <v>95</v>
      </c>
      <c r="C965" s="5"/>
      <c r="D965" s="5"/>
    </row>
    <row r="966" spans="1:4" x14ac:dyDescent="0.25">
      <c r="A966" s="6">
        <v>441003</v>
      </c>
      <c r="B966" s="7" t="s">
        <v>96</v>
      </c>
      <c r="C966" s="5"/>
      <c r="D966" s="5"/>
    </row>
    <row r="967" spans="1:4" x14ac:dyDescent="0.25">
      <c r="A967" s="6">
        <v>441004</v>
      </c>
      <c r="B967" s="7" t="s">
        <v>97</v>
      </c>
      <c r="C967" s="5"/>
      <c r="D967" s="5"/>
    </row>
    <row r="968" spans="1:4" x14ac:dyDescent="0.25">
      <c r="A968" s="6">
        <v>441005</v>
      </c>
      <c r="B968" s="7" t="s">
        <v>98</v>
      </c>
      <c r="C968" s="5"/>
      <c r="D968" s="5"/>
    </row>
    <row r="969" spans="1:4" x14ac:dyDescent="0.25">
      <c r="A969" s="6">
        <v>441006</v>
      </c>
      <c r="B969" s="7" t="s">
        <v>99</v>
      </c>
      <c r="C969" s="5"/>
      <c r="D969" s="5"/>
    </row>
    <row r="970" spans="1:4" x14ac:dyDescent="0.25">
      <c r="A970" s="6">
        <v>441007</v>
      </c>
      <c r="B970" s="7" t="s">
        <v>100</v>
      </c>
      <c r="C970" s="5"/>
      <c r="D970" s="5"/>
    </row>
    <row r="971" spans="1:4" x14ac:dyDescent="0.25">
      <c r="A971" s="6">
        <v>441008</v>
      </c>
      <c r="B971" s="7" t="s">
        <v>101</v>
      </c>
      <c r="C971" s="5"/>
      <c r="D971" s="5"/>
    </row>
    <row r="972" spans="1:4" x14ac:dyDescent="0.25">
      <c r="A972" s="6">
        <v>441009</v>
      </c>
      <c r="B972" s="7" t="s">
        <v>102</v>
      </c>
      <c r="C972" s="5"/>
      <c r="D972" s="5"/>
    </row>
    <row r="973" spans="1:4" x14ac:dyDescent="0.25">
      <c r="A973" s="6">
        <v>441010</v>
      </c>
      <c r="B973" s="7" t="s">
        <v>103</v>
      </c>
      <c r="C973" s="5"/>
      <c r="D973" s="5"/>
    </row>
    <row r="974" spans="1:4" x14ac:dyDescent="0.25">
      <c r="A974" s="6">
        <v>441011</v>
      </c>
      <c r="B974" s="7" t="s">
        <v>104</v>
      </c>
      <c r="C974" s="5"/>
      <c r="D974" s="5"/>
    </row>
    <row r="975" spans="1:4" x14ac:dyDescent="0.25">
      <c r="A975" s="6">
        <v>441012</v>
      </c>
      <c r="B975" s="7" t="s">
        <v>105</v>
      </c>
      <c r="C975" s="5"/>
      <c r="D975" s="5"/>
    </row>
    <row r="976" spans="1:4" x14ac:dyDescent="0.25">
      <c r="A976" s="6">
        <v>441013</v>
      </c>
      <c r="B976" s="7" t="s">
        <v>106</v>
      </c>
      <c r="C976" s="5"/>
      <c r="D976" s="5"/>
    </row>
    <row r="977" spans="1:4" x14ac:dyDescent="0.25">
      <c r="A977" s="6">
        <v>441014</v>
      </c>
      <c r="B977" s="7" t="s">
        <v>107</v>
      </c>
      <c r="C977" s="5"/>
      <c r="D977" s="5"/>
    </row>
    <row r="978" spans="1:4" ht="15.75" thickBot="1" x14ac:dyDescent="0.3">
      <c r="A978" s="19">
        <v>441015</v>
      </c>
      <c r="B978" s="20" t="s">
        <v>108</v>
      </c>
      <c r="C978" s="75"/>
      <c r="D978" s="75"/>
    </row>
    <row r="979" spans="1:4" ht="15.75" thickBot="1" x14ac:dyDescent="0.3">
      <c r="A979" s="9" t="s">
        <v>18</v>
      </c>
      <c r="B979" s="10"/>
      <c r="C979" s="67">
        <f>SUM(C964:C978)</f>
        <v>0</v>
      </c>
      <c r="D979" s="67">
        <f>SUM(D964:D978)</f>
        <v>0</v>
      </c>
    </row>
    <row r="980" spans="1:4" x14ac:dyDescent="0.25">
      <c r="A980" s="12">
        <v>4411</v>
      </c>
      <c r="B980" s="13" t="s">
        <v>290</v>
      </c>
      <c r="C980" s="68"/>
      <c r="D980" s="68"/>
    </row>
    <row r="981" spans="1:4" x14ac:dyDescent="0.25">
      <c r="A981" s="6">
        <v>441101</v>
      </c>
      <c r="B981" s="7" t="s">
        <v>94</v>
      </c>
      <c r="C981" s="5"/>
      <c r="D981" s="5"/>
    </row>
    <row r="982" spans="1:4" x14ac:dyDescent="0.25">
      <c r="A982" s="6">
        <v>441102</v>
      </c>
      <c r="B982" s="7" t="s">
        <v>95</v>
      </c>
      <c r="C982" s="5"/>
      <c r="D982" s="5"/>
    </row>
    <row r="983" spans="1:4" x14ac:dyDescent="0.25">
      <c r="A983" s="6">
        <v>441103</v>
      </c>
      <c r="B983" s="7" t="s">
        <v>96</v>
      </c>
      <c r="C983" s="5"/>
      <c r="D983" s="5"/>
    </row>
    <row r="984" spans="1:4" x14ac:dyDescent="0.25">
      <c r="A984" s="6">
        <v>441104</v>
      </c>
      <c r="B984" s="7" t="s">
        <v>97</v>
      </c>
      <c r="C984" s="5"/>
      <c r="D984" s="5"/>
    </row>
    <row r="985" spans="1:4" x14ac:dyDescent="0.25">
      <c r="A985" s="6">
        <v>441105</v>
      </c>
      <c r="B985" s="7" t="s">
        <v>98</v>
      </c>
      <c r="C985" s="5"/>
      <c r="D985" s="5"/>
    </row>
    <row r="986" spans="1:4" x14ac:dyDescent="0.25">
      <c r="A986" s="6">
        <v>441106</v>
      </c>
      <c r="B986" s="7" t="s">
        <v>99</v>
      </c>
      <c r="C986" s="5"/>
      <c r="D986" s="5"/>
    </row>
    <row r="987" spans="1:4" x14ac:dyDescent="0.25">
      <c r="A987" s="6">
        <v>441107</v>
      </c>
      <c r="B987" s="7" t="s">
        <v>100</v>
      </c>
      <c r="C987" s="5"/>
      <c r="D987" s="5"/>
    </row>
    <row r="988" spans="1:4" x14ac:dyDescent="0.25">
      <c r="A988" s="6">
        <v>441108</v>
      </c>
      <c r="B988" s="7" t="s">
        <v>101</v>
      </c>
      <c r="C988" s="5"/>
      <c r="D988" s="5"/>
    </row>
    <row r="989" spans="1:4" x14ac:dyDescent="0.25">
      <c r="A989" s="6">
        <v>441109</v>
      </c>
      <c r="B989" s="7" t="s">
        <v>102</v>
      </c>
      <c r="C989" s="5"/>
      <c r="D989" s="5"/>
    </row>
    <row r="990" spans="1:4" x14ac:dyDescent="0.25">
      <c r="A990" s="6">
        <v>441110</v>
      </c>
      <c r="B990" s="7" t="s">
        <v>103</v>
      </c>
      <c r="C990" s="5"/>
      <c r="D990" s="5"/>
    </row>
    <row r="991" spans="1:4" x14ac:dyDescent="0.25">
      <c r="A991" s="6">
        <v>441111</v>
      </c>
      <c r="B991" s="7" t="s">
        <v>104</v>
      </c>
      <c r="C991" s="5"/>
      <c r="D991" s="5"/>
    </row>
    <row r="992" spans="1:4" x14ac:dyDescent="0.25">
      <c r="A992" s="6">
        <v>441112</v>
      </c>
      <c r="B992" s="7" t="s">
        <v>105</v>
      </c>
      <c r="C992" s="5"/>
      <c r="D992" s="5"/>
    </row>
    <row r="993" spans="1:4" x14ac:dyDescent="0.25">
      <c r="A993" s="6">
        <v>441113</v>
      </c>
      <c r="B993" s="7" t="s">
        <v>106</v>
      </c>
      <c r="C993" s="5"/>
      <c r="D993" s="5"/>
    </row>
    <row r="994" spans="1:4" x14ac:dyDescent="0.25">
      <c r="A994" s="6">
        <v>441114</v>
      </c>
      <c r="B994" s="7" t="s">
        <v>107</v>
      </c>
      <c r="C994" s="5"/>
      <c r="D994" s="5"/>
    </row>
    <row r="995" spans="1:4" ht="15.75" thickBot="1" x14ac:dyDescent="0.3">
      <c r="A995" s="19">
        <v>441115</v>
      </c>
      <c r="B995" s="20" t="s">
        <v>108</v>
      </c>
      <c r="C995" s="75"/>
      <c r="D995" s="75"/>
    </row>
    <row r="996" spans="1:4" ht="15.75" thickBot="1" x14ac:dyDescent="0.3">
      <c r="A996" s="9" t="s">
        <v>18</v>
      </c>
      <c r="B996" s="10"/>
      <c r="C996" s="67">
        <f>SUM(C981:C995)</f>
        <v>0</v>
      </c>
      <c r="D996" s="67">
        <f>SUM(D981:D995)</f>
        <v>0</v>
      </c>
    </row>
    <row r="997" spans="1:4" x14ac:dyDescent="0.25">
      <c r="A997" s="12">
        <v>4412</v>
      </c>
      <c r="B997" s="13" t="s">
        <v>277</v>
      </c>
      <c r="C997" s="68"/>
      <c r="D997" s="68"/>
    </row>
    <row r="998" spans="1:4" x14ac:dyDescent="0.25">
      <c r="A998" s="6">
        <v>441201</v>
      </c>
      <c r="B998" s="7" t="s">
        <v>94</v>
      </c>
      <c r="C998" s="5"/>
      <c r="D998" s="5"/>
    </row>
    <row r="999" spans="1:4" x14ac:dyDescent="0.25">
      <c r="A999" s="6">
        <v>441202</v>
      </c>
      <c r="B999" s="7" t="s">
        <v>95</v>
      </c>
      <c r="C999" s="5"/>
      <c r="D999" s="5"/>
    </row>
    <row r="1000" spans="1:4" x14ac:dyDescent="0.25">
      <c r="A1000" s="6">
        <v>441203</v>
      </c>
      <c r="B1000" s="7" t="s">
        <v>96</v>
      </c>
      <c r="C1000" s="5"/>
      <c r="D1000" s="5"/>
    </row>
    <row r="1001" spans="1:4" x14ac:dyDescent="0.25">
      <c r="A1001" s="6">
        <v>441204</v>
      </c>
      <c r="B1001" s="7" t="s">
        <v>97</v>
      </c>
      <c r="C1001" s="5"/>
      <c r="D1001" s="5"/>
    </row>
    <row r="1002" spans="1:4" x14ac:dyDescent="0.25">
      <c r="A1002" s="6">
        <v>441205</v>
      </c>
      <c r="B1002" s="7" t="s">
        <v>98</v>
      </c>
      <c r="C1002" s="5"/>
      <c r="D1002" s="5"/>
    </row>
    <row r="1003" spans="1:4" x14ac:dyDescent="0.25">
      <c r="A1003" s="6">
        <v>441206</v>
      </c>
      <c r="B1003" s="7" t="s">
        <v>99</v>
      </c>
      <c r="C1003" s="5"/>
      <c r="D1003" s="5"/>
    </row>
    <row r="1004" spans="1:4" x14ac:dyDescent="0.25">
      <c r="A1004" s="6">
        <v>441207</v>
      </c>
      <c r="B1004" s="7" t="s">
        <v>100</v>
      </c>
      <c r="C1004" s="5"/>
      <c r="D1004" s="5"/>
    </row>
    <row r="1005" spans="1:4" x14ac:dyDescent="0.25">
      <c r="A1005" s="6">
        <v>441208</v>
      </c>
      <c r="B1005" s="7" t="s">
        <v>101</v>
      </c>
      <c r="C1005" s="5"/>
      <c r="D1005" s="5"/>
    </row>
    <row r="1006" spans="1:4" x14ac:dyDescent="0.25">
      <c r="A1006" s="6">
        <v>441209</v>
      </c>
      <c r="B1006" s="7" t="s">
        <v>102</v>
      </c>
      <c r="C1006" s="5"/>
      <c r="D1006" s="5"/>
    </row>
    <row r="1007" spans="1:4" x14ac:dyDescent="0.25">
      <c r="A1007" s="6">
        <v>441210</v>
      </c>
      <c r="B1007" s="7" t="s">
        <v>103</v>
      </c>
      <c r="C1007" s="5"/>
      <c r="D1007" s="5"/>
    </row>
    <row r="1008" spans="1:4" x14ac:dyDescent="0.25">
      <c r="A1008" s="6">
        <v>441211</v>
      </c>
      <c r="B1008" s="7" t="s">
        <v>104</v>
      </c>
      <c r="C1008" s="5"/>
      <c r="D1008" s="5"/>
    </row>
    <row r="1009" spans="1:4" x14ac:dyDescent="0.25">
      <c r="A1009" s="6">
        <v>441212</v>
      </c>
      <c r="B1009" s="7" t="s">
        <v>105</v>
      </c>
      <c r="C1009" s="5"/>
      <c r="D1009" s="5"/>
    </row>
    <row r="1010" spans="1:4" x14ac:dyDescent="0.25">
      <c r="A1010" s="6">
        <v>441213</v>
      </c>
      <c r="B1010" s="7" t="s">
        <v>106</v>
      </c>
      <c r="C1010" s="5"/>
      <c r="D1010" s="5"/>
    </row>
    <row r="1011" spans="1:4" x14ac:dyDescent="0.25">
      <c r="A1011" s="6">
        <v>441214</v>
      </c>
      <c r="B1011" s="7" t="s">
        <v>107</v>
      </c>
      <c r="C1011" s="5"/>
      <c r="D1011" s="5"/>
    </row>
    <row r="1012" spans="1:4" ht="15.75" thickBot="1" x14ac:dyDescent="0.3">
      <c r="A1012" s="19">
        <v>441215</v>
      </c>
      <c r="B1012" s="20" t="s">
        <v>108</v>
      </c>
      <c r="C1012" s="75"/>
      <c r="D1012" s="75"/>
    </row>
    <row r="1013" spans="1:4" ht="15.75" thickBot="1" x14ac:dyDescent="0.3">
      <c r="A1013" s="9" t="s">
        <v>18</v>
      </c>
      <c r="B1013" s="10"/>
      <c r="C1013" s="67">
        <f>SUM(C998:C1012)</f>
        <v>0</v>
      </c>
      <c r="D1013" s="67">
        <f>SUM(D998:D1012)</f>
        <v>0</v>
      </c>
    </row>
    <row r="1014" spans="1:4" x14ac:dyDescent="0.25">
      <c r="A1014" s="12">
        <v>4413</v>
      </c>
      <c r="B1014" s="13" t="s">
        <v>278</v>
      </c>
      <c r="C1014" s="68"/>
      <c r="D1014" s="68"/>
    </row>
    <row r="1015" spans="1:4" x14ac:dyDescent="0.25">
      <c r="A1015" s="6">
        <v>441301</v>
      </c>
      <c r="B1015" s="7" t="s">
        <v>94</v>
      </c>
      <c r="C1015" s="5"/>
      <c r="D1015" s="5"/>
    </row>
    <row r="1016" spans="1:4" x14ac:dyDescent="0.25">
      <c r="A1016" s="6">
        <v>441302</v>
      </c>
      <c r="B1016" s="7" t="s">
        <v>95</v>
      </c>
      <c r="C1016" s="5"/>
      <c r="D1016" s="5"/>
    </row>
    <row r="1017" spans="1:4" x14ac:dyDescent="0.25">
      <c r="A1017" s="6">
        <v>441303</v>
      </c>
      <c r="B1017" s="7" t="s">
        <v>96</v>
      </c>
      <c r="C1017" s="5"/>
      <c r="D1017" s="5"/>
    </row>
    <row r="1018" spans="1:4" x14ac:dyDescent="0.25">
      <c r="A1018" s="6">
        <v>441304</v>
      </c>
      <c r="B1018" s="7" t="s">
        <v>97</v>
      </c>
      <c r="C1018" s="5"/>
      <c r="D1018" s="5"/>
    </row>
    <row r="1019" spans="1:4" x14ac:dyDescent="0.25">
      <c r="A1019" s="6">
        <v>441305</v>
      </c>
      <c r="B1019" s="7" t="s">
        <v>98</v>
      </c>
      <c r="C1019" s="5"/>
      <c r="D1019" s="5"/>
    </row>
    <row r="1020" spans="1:4" x14ac:dyDescent="0.25">
      <c r="A1020" s="6">
        <v>441306</v>
      </c>
      <c r="B1020" s="7" t="s">
        <v>99</v>
      </c>
      <c r="C1020" s="5"/>
      <c r="D1020" s="5"/>
    </row>
    <row r="1021" spans="1:4" x14ac:dyDescent="0.25">
      <c r="A1021" s="6">
        <v>441307</v>
      </c>
      <c r="B1021" s="7" t="s">
        <v>100</v>
      </c>
      <c r="C1021" s="5"/>
      <c r="D1021" s="5"/>
    </row>
    <row r="1022" spans="1:4" x14ac:dyDescent="0.25">
      <c r="A1022" s="6">
        <v>441308</v>
      </c>
      <c r="B1022" s="7" t="s">
        <v>101</v>
      </c>
      <c r="C1022" s="5"/>
      <c r="D1022" s="5"/>
    </row>
    <row r="1023" spans="1:4" x14ac:dyDescent="0.25">
      <c r="A1023" s="6">
        <v>441309</v>
      </c>
      <c r="B1023" s="7" t="s">
        <v>102</v>
      </c>
      <c r="C1023" s="5"/>
      <c r="D1023" s="5"/>
    </row>
    <row r="1024" spans="1:4" x14ac:dyDescent="0.25">
      <c r="A1024" s="6">
        <v>441310</v>
      </c>
      <c r="B1024" s="7" t="s">
        <v>103</v>
      </c>
      <c r="C1024" s="5"/>
      <c r="D1024" s="5"/>
    </row>
    <row r="1025" spans="1:4" x14ac:dyDescent="0.25">
      <c r="A1025" s="6">
        <v>441311</v>
      </c>
      <c r="B1025" s="7" t="s">
        <v>104</v>
      </c>
      <c r="C1025" s="5"/>
      <c r="D1025" s="5"/>
    </row>
    <row r="1026" spans="1:4" x14ac:dyDescent="0.25">
      <c r="A1026" s="6">
        <v>441312</v>
      </c>
      <c r="B1026" s="7" t="s">
        <v>105</v>
      </c>
      <c r="C1026" s="5"/>
      <c r="D1026" s="5"/>
    </row>
    <row r="1027" spans="1:4" x14ac:dyDescent="0.25">
      <c r="A1027" s="6">
        <v>441313</v>
      </c>
      <c r="B1027" s="7" t="s">
        <v>106</v>
      </c>
      <c r="C1027" s="5"/>
      <c r="D1027" s="5"/>
    </row>
    <row r="1028" spans="1:4" x14ac:dyDescent="0.25">
      <c r="A1028" s="6">
        <v>441314</v>
      </c>
      <c r="B1028" s="7" t="s">
        <v>107</v>
      </c>
      <c r="C1028" s="5"/>
      <c r="D1028" s="5"/>
    </row>
    <row r="1029" spans="1:4" ht="15.75" thickBot="1" x14ac:dyDescent="0.3">
      <c r="A1029" s="19">
        <v>441315</v>
      </c>
      <c r="B1029" s="20" t="s">
        <v>108</v>
      </c>
      <c r="C1029" s="75"/>
      <c r="D1029" s="75"/>
    </row>
    <row r="1030" spans="1:4" ht="15.75" thickBot="1" x14ac:dyDescent="0.3">
      <c r="A1030" s="9" t="s">
        <v>18</v>
      </c>
      <c r="B1030" s="10"/>
      <c r="C1030" s="67">
        <f>SUM(C1015:C1029)</f>
        <v>0</v>
      </c>
      <c r="D1030" s="67">
        <f>SUM(D1015:D1029)</f>
        <v>0</v>
      </c>
    </row>
    <row r="1031" spans="1:4" x14ac:dyDescent="0.25">
      <c r="A1031" s="12">
        <v>4414</v>
      </c>
      <c r="B1031" s="13" t="s">
        <v>291</v>
      </c>
      <c r="C1031" s="68"/>
      <c r="D1031" s="68"/>
    </row>
    <row r="1032" spans="1:4" x14ac:dyDescent="0.25">
      <c r="A1032" s="6">
        <v>441401</v>
      </c>
      <c r="B1032" s="7" t="s">
        <v>94</v>
      </c>
      <c r="C1032" s="5"/>
      <c r="D1032" s="5"/>
    </row>
    <row r="1033" spans="1:4" x14ac:dyDescent="0.25">
      <c r="A1033" s="6">
        <v>441402</v>
      </c>
      <c r="B1033" s="7" t="s">
        <v>95</v>
      </c>
      <c r="C1033" s="5"/>
      <c r="D1033" s="5"/>
    </row>
    <row r="1034" spans="1:4" x14ac:dyDescent="0.25">
      <c r="A1034" s="6">
        <v>441403</v>
      </c>
      <c r="B1034" s="7" t="s">
        <v>96</v>
      </c>
      <c r="C1034" s="5"/>
      <c r="D1034" s="5"/>
    </row>
    <row r="1035" spans="1:4" x14ac:dyDescent="0.25">
      <c r="A1035" s="6">
        <v>441404</v>
      </c>
      <c r="B1035" s="7" t="s">
        <v>97</v>
      </c>
      <c r="C1035" s="5"/>
      <c r="D1035" s="5"/>
    </row>
    <row r="1036" spans="1:4" x14ac:dyDescent="0.25">
      <c r="A1036" s="6">
        <v>441405</v>
      </c>
      <c r="B1036" s="7" t="s">
        <v>98</v>
      </c>
      <c r="C1036" s="5"/>
      <c r="D1036" s="5"/>
    </row>
    <row r="1037" spans="1:4" x14ac:dyDescent="0.25">
      <c r="A1037" s="6">
        <v>441406</v>
      </c>
      <c r="B1037" s="7" t="s">
        <v>99</v>
      </c>
      <c r="C1037" s="5"/>
      <c r="D1037" s="5"/>
    </row>
    <row r="1038" spans="1:4" x14ac:dyDescent="0.25">
      <c r="A1038" s="6">
        <v>441407</v>
      </c>
      <c r="B1038" s="7" t="s">
        <v>100</v>
      </c>
      <c r="C1038" s="5"/>
      <c r="D1038" s="5"/>
    </row>
    <row r="1039" spans="1:4" x14ac:dyDescent="0.25">
      <c r="A1039" s="6">
        <v>441408</v>
      </c>
      <c r="B1039" s="7" t="s">
        <v>101</v>
      </c>
      <c r="C1039" s="5"/>
      <c r="D1039" s="5"/>
    </row>
    <row r="1040" spans="1:4" x14ac:dyDescent="0.25">
      <c r="A1040" s="6">
        <v>441409</v>
      </c>
      <c r="B1040" s="7" t="s">
        <v>102</v>
      </c>
      <c r="C1040" s="5"/>
      <c r="D1040" s="5"/>
    </row>
    <row r="1041" spans="1:4" x14ac:dyDescent="0.25">
      <c r="A1041" s="6">
        <v>441410</v>
      </c>
      <c r="B1041" s="7" t="s">
        <v>103</v>
      </c>
      <c r="C1041" s="5"/>
      <c r="D1041" s="5"/>
    </row>
    <row r="1042" spans="1:4" x14ac:dyDescent="0.25">
      <c r="A1042" s="6">
        <v>441411</v>
      </c>
      <c r="B1042" s="7" t="s">
        <v>104</v>
      </c>
      <c r="C1042" s="5"/>
      <c r="D1042" s="5"/>
    </row>
    <row r="1043" spans="1:4" x14ac:dyDescent="0.25">
      <c r="A1043" s="6">
        <v>441412</v>
      </c>
      <c r="B1043" s="7" t="s">
        <v>105</v>
      </c>
      <c r="C1043" s="5"/>
      <c r="D1043" s="5"/>
    </row>
    <row r="1044" spans="1:4" x14ac:dyDescent="0.25">
      <c r="A1044" s="6">
        <v>441413</v>
      </c>
      <c r="B1044" s="7" t="s">
        <v>106</v>
      </c>
      <c r="C1044" s="5"/>
      <c r="D1044" s="5"/>
    </row>
    <row r="1045" spans="1:4" x14ac:dyDescent="0.25">
      <c r="A1045" s="6">
        <v>441414</v>
      </c>
      <c r="B1045" s="7" t="s">
        <v>107</v>
      </c>
      <c r="C1045" s="5"/>
      <c r="D1045" s="5"/>
    </row>
    <row r="1046" spans="1:4" ht="15.75" thickBot="1" x14ac:dyDescent="0.3">
      <c r="A1046" s="19">
        <v>441415</v>
      </c>
      <c r="B1046" s="20" t="s">
        <v>108</v>
      </c>
      <c r="C1046" s="75"/>
      <c r="D1046" s="75"/>
    </row>
    <row r="1047" spans="1:4" ht="15.75" thickBot="1" x14ac:dyDescent="0.3">
      <c r="A1047" s="9" t="s">
        <v>18</v>
      </c>
      <c r="B1047" s="10"/>
      <c r="C1047" s="67">
        <f>SUM(C1032:C1046)</f>
        <v>0</v>
      </c>
      <c r="D1047" s="67">
        <f>SUM(D1032:D1046)</f>
        <v>0</v>
      </c>
    </row>
    <row r="1048" spans="1:4" x14ac:dyDescent="0.25">
      <c r="A1048" s="12">
        <v>4415</v>
      </c>
      <c r="B1048" s="13" t="s">
        <v>236</v>
      </c>
      <c r="C1048" s="68"/>
      <c r="D1048" s="68"/>
    </row>
    <row r="1049" spans="1:4" x14ac:dyDescent="0.25">
      <c r="A1049" s="6">
        <v>441501</v>
      </c>
      <c r="B1049" s="7" t="s">
        <v>94</v>
      </c>
      <c r="C1049" s="5"/>
      <c r="D1049" s="5"/>
    </row>
    <row r="1050" spans="1:4" x14ac:dyDescent="0.25">
      <c r="A1050" s="6">
        <v>441502</v>
      </c>
      <c r="B1050" s="7" t="s">
        <v>95</v>
      </c>
      <c r="C1050" s="5"/>
      <c r="D1050" s="5"/>
    </row>
    <row r="1051" spans="1:4" x14ac:dyDescent="0.25">
      <c r="A1051" s="6">
        <v>441503</v>
      </c>
      <c r="B1051" s="7" t="s">
        <v>96</v>
      </c>
      <c r="C1051" s="5"/>
      <c r="D1051" s="5"/>
    </row>
    <row r="1052" spans="1:4" x14ac:dyDescent="0.25">
      <c r="A1052" s="6">
        <v>441504</v>
      </c>
      <c r="B1052" s="7" t="s">
        <v>97</v>
      </c>
      <c r="C1052" s="5"/>
      <c r="D1052" s="5"/>
    </row>
    <row r="1053" spans="1:4" x14ac:dyDescent="0.25">
      <c r="A1053" s="6">
        <v>441505</v>
      </c>
      <c r="B1053" s="7" t="s">
        <v>98</v>
      </c>
      <c r="C1053" s="5"/>
      <c r="D1053" s="5"/>
    </row>
    <row r="1054" spans="1:4" x14ac:dyDescent="0.25">
      <c r="A1054" s="6">
        <v>441506</v>
      </c>
      <c r="B1054" s="7" t="s">
        <v>99</v>
      </c>
      <c r="C1054" s="5"/>
      <c r="D1054" s="5"/>
    </row>
    <row r="1055" spans="1:4" x14ac:dyDescent="0.25">
      <c r="A1055" s="6">
        <v>441507</v>
      </c>
      <c r="B1055" s="7" t="s">
        <v>100</v>
      </c>
      <c r="C1055" s="5"/>
      <c r="D1055" s="5"/>
    </row>
    <row r="1056" spans="1:4" x14ac:dyDescent="0.25">
      <c r="A1056" s="6">
        <v>441508</v>
      </c>
      <c r="B1056" s="7" t="s">
        <v>101</v>
      </c>
      <c r="C1056" s="5"/>
      <c r="D1056" s="5"/>
    </row>
    <row r="1057" spans="1:4" x14ac:dyDescent="0.25">
      <c r="A1057" s="6">
        <v>441509</v>
      </c>
      <c r="B1057" s="7" t="s">
        <v>102</v>
      </c>
      <c r="C1057" s="5"/>
      <c r="D1057" s="5"/>
    </row>
    <row r="1058" spans="1:4" x14ac:dyDescent="0.25">
      <c r="A1058" s="6">
        <v>441510</v>
      </c>
      <c r="B1058" s="7" t="s">
        <v>103</v>
      </c>
      <c r="C1058" s="5"/>
      <c r="D1058" s="5"/>
    </row>
    <row r="1059" spans="1:4" x14ac:dyDescent="0.25">
      <c r="A1059" s="6">
        <v>441511</v>
      </c>
      <c r="B1059" s="7" t="s">
        <v>104</v>
      </c>
      <c r="C1059" s="5"/>
      <c r="D1059" s="5"/>
    </row>
    <row r="1060" spans="1:4" x14ac:dyDescent="0.25">
      <c r="A1060" s="6">
        <v>441512</v>
      </c>
      <c r="B1060" s="7" t="s">
        <v>105</v>
      </c>
      <c r="C1060" s="5"/>
      <c r="D1060" s="5"/>
    </row>
    <row r="1061" spans="1:4" x14ac:dyDescent="0.25">
      <c r="A1061" s="6">
        <v>441513</v>
      </c>
      <c r="B1061" s="7" t="s">
        <v>106</v>
      </c>
      <c r="C1061" s="5"/>
      <c r="D1061" s="5"/>
    </row>
    <row r="1062" spans="1:4" x14ac:dyDescent="0.25">
      <c r="A1062" s="6">
        <v>441514</v>
      </c>
      <c r="B1062" s="7" t="s">
        <v>107</v>
      </c>
      <c r="C1062" s="5"/>
      <c r="D1062" s="5"/>
    </row>
    <row r="1063" spans="1:4" ht="15.75" thickBot="1" x14ac:dyDescent="0.3">
      <c r="A1063" s="19">
        <v>441515</v>
      </c>
      <c r="B1063" s="20" t="s">
        <v>108</v>
      </c>
      <c r="C1063" s="75"/>
      <c r="D1063" s="75"/>
    </row>
    <row r="1064" spans="1:4" ht="15.75" thickBot="1" x14ac:dyDescent="0.3">
      <c r="A1064" s="9" t="s">
        <v>18</v>
      </c>
      <c r="B1064" s="10"/>
      <c r="C1064" s="67">
        <f>SUM(C1049:C1063)</f>
        <v>0</v>
      </c>
      <c r="D1064" s="67">
        <f>SUM(D1049:D1063)</f>
        <v>0</v>
      </c>
    </row>
    <row r="1065" spans="1:4" x14ac:dyDescent="0.25">
      <c r="A1065" s="12">
        <v>4416</v>
      </c>
      <c r="B1065" s="13" t="s">
        <v>269</v>
      </c>
      <c r="C1065" s="68"/>
      <c r="D1065" s="68"/>
    </row>
    <row r="1066" spans="1:4" x14ac:dyDescent="0.25">
      <c r="A1066" s="6">
        <v>441601</v>
      </c>
      <c r="B1066" s="7" t="s">
        <v>94</v>
      </c>
      <c r="C1066" s="5"/>
      <c r="D1066" s="5"/>
    </row>
    <row r="1067" spans="1:4" x14ac:dyDescent="0.25">
      <c r="A1067" s="6">
        <v>441602</v>
      </c>
      <c r="B1067" s="7" t="s">
        <v>95</v>
      </c>
      <c r="C1067" s="5"/>
      <c r="D1067" s="5"/>
    </row>
    <row r="1068" spans="1:4" x14ac:dyDescent="0.25">
      <c r="A1068" s="6">
        <v>441603</v>
      </c>
      <c r="B1068" s="7" t="s">
        <v>96</v>
      </c>
      <c r="C1068" s="5"/>
      <c r="D1068" s="5"/>
    </row>
    <row r="1069" spans="1:4" x14ac:dyDescent="0.25">
      <c r="A1069" s="6">
        <v>441604</v>
      </c>
      <c r="B1069" s="7" t="s">
        <v>97</v>
      </c>
      <c r="C1069" s="5"/>
      <c r="D1069" s="5"/>
    </row>
    <row r="1070" spans="1:4" x14ac:dyDescent="0.25">
      <c r="A1070" s="6">
        <v>441605</v>
      </c>
      <c r="B1070" s="7" t="s">
        <v>98</v>
      </c>
      <c r="C1070" s="5"/>
      <c r="D1070" s="5"/>
    </row>
    <row r="1071" spans="1:4" x14ac:dyDescent="0.25">
      <c r="A1071" s="6">
        <v>441606</v>
      </c>
      <c r="B1071" s="7" t="s">
        <v>99</v>
      </c>
      <c r="C1071" s="5"/>
      <c r="D1071" s="5"/>
    </row>
    <row r="1072" spans="1:4" x14ac:dyDescent="0.25">
      <c r="A1072" s="6">
        <v>441607</v>
      </c>
      <c r="B1072" s="7" t="s">
        <v>100</v>
      </c>
      <c r="C1072" s="5"/>
      <c r="D1072" s="5"/>
    </row>
    <row r="1073" spans="1:4" x14ac:dyDescent="0.25">
      <c r="A1073" s="6">
        <v>441608</v>
      </c>
      <c r="B1073" s="7" t="s">
        <v>101</v>
      </c>
      <c r="C1073" s="5"/>
      <c r="D1073" s="5"/>
    </row>
    <row r="1074" spans="1:4" x14ac:dyDescent="0.25">
      <c r="A1074" s="6">
        <v>441609</v>
      </c>
      <c r="B1074" s="7" t="s">
        <v>102</v>
      </c>
      <c r="C1074" s="5"/>
      <c r="D1074" s="5"/>
    </row>
    <row r="1075" spans="1:4" x14ac:dyDescent="0.25">
      <c r="A1075" s="6">
        <v>441610</v>
      </c>
      <c r="B1075" s="7" t="s">
        <v>103</v>
      </c>
      <c r="C1075" s="5"/>
      <c r="D1075" s="5"/>
    </row>
    <row r="1076" spans="1:4" x14ac:dyDescent="0.25">
      <c r="A1076" s="6">
        <v>441611</v>
      </c>
      <c r="B1076" s="7" t="s">
        <v>104</v>
      </c>
      <c r="C1076" s="5"/>
      <c r="D1076" s="5"/>
    </row>
    <row r="1077" spans="1:4" x14ac:dyDescent="0.25">
      <c r="A1077" s="6">
        <v>441612</v>
      </c>
      <c r="B1077" s="7" t="s">
        <v>105</v>
      </c>
      <c r="C1077" s="5"/>
      <c r="D1077" s="5"/>
    </row>
    <row r="1078" spans="1:4" x14ac:dyDescent="0.25">
      <c r="A1078" s="6">
        <v>441613</v>
      </c>
      <c r="B1078" s="7" t="s">
        <v>106</v>
      </c>
      <c r="C1078" s="5"/>
      <c r="D1078" s="5"/>
    </row>
    <row r="1079" spans="1:4" x14ac:dyDescent="0.25">
      <c r="A1079" s="6">
        <v>441614</v>
      </c>
      <c r="B1079" s="7" t="s">
        <v>107</v>
      </c>
      <c r="C1079" s="5"/>
      <c r="D1079" s="5"/>
    </row>
    <row r="1080" spans="1:4" ht="15.75" thickBot="1" x14ac:dyDescent="0.3">
      <c r="A1080" s="19">
        <v>441615</v>
      </c>
      <c r="B1080" s="20" t="s">
        <v>108</v>
      </c>
      <c r="C1080" s="75"/>
      <c r="D1080" s="75"/>
    </row>
    <row r="1081" spans="1:4" ht="15.75" thickBot="1" x14ac:dyDescent="0.3">
      <c r="A1081" s="9" t="s">
        <v>18</v>
      </c>
      <c r="B1081" s="10"/>
      <c r="C1081" s="67">
        <f>SUM(C1066:C1080)</f>
        <v>0</v>
      </c>
      <c r="D1081" s="67">
        <f>SUM(D1066:D1080)</f>
        <v>0</v>
      </c>
    </row>
    <row r="1082" spans="1:4" x14ac:dyDescent="0.25">
      <c r="A1082" s="42">
        <v>4417</v>
      </c>
      <c r="B1082" s="43" t="s">
        <v>282</v>
      </c>
      <c r="C1082" s="74"/>
      <c r="D1082" s="74"/>
    </row>
    <row r="1083" spans="1:4" ht="15.75" thickBot="1" x14ac:dyDescent="0.3">
      <c r="A1083" s="44">
        <v>441701</v>
      </c>
      <c r="B1083" s="45" t="s">
        <v>292</v>
      </c>
      <c r="C1083" s="78"/>
      <c r="D1083" s="78"/>
    </row>
    <row r="1084" spans="1:4" ht="15.75" thickBot="1" x14ac:dyDescent="0.3">
      <c r="A1084" s="9" t="s">
        <v>18</v>
      </c>
      <c r="B1084" s="10"/>
      <c r="C1084" s="67">
        <f>SUM(C1083)</f>
        <v>0</v>
      </c>
      <c r="D1084" s="67">
        <f>SUM(D1083)</f>
        <v>0</v>
      </c>
    </row>
    <row r="1085" spans="1:4" x14ac:dyDescent="0.25">
      <c r="A1085" s="12">
        <v>45</v>
      </c>
      <c r="B1085" s="13" t="s">
        <v>293</v>
      </c>
      <c r="C1085" s="68"/>
      <c r="D1085" s="68"/>
    </row>
    <row r="1086" spans="1:4" x14ac:dyDescent="0.25">
      <c r="A1086" s="3">
        <v>4501</v>
      </c>
      <c r="B1086" s="4" t="s">
        <v>294</v>
      </c>
      <c r="C1086" s="5"/>
      <c r="D1086" s="5"/>
    </row>
    <row r="1087" spans="1:4" x14ac:dyDescent="0.25">
      <c r="A1087" s="6">
        <v>450101</v>
      </c>
      <c r="B1087" s="7" t="s">
        <v>295</v>
      </c>
      <c r="C1087" s="5">
        <v>118770436</v>
      </c>
      <c r="D1087" s="5">
        <v>280755742</v>
      </c>
    </row>
    <row r="1088" spans="1:4" x14ac:dyDescent="0.25">
      <c r="A1088" s="6">
        <v>450102</v>
      </c>
      <c r="B1088" s="7" t="s">
        <v>296</v>
      </c>
      <c r="C1088" s="5"/>
      <c r="D1088" s="5"/>
    </row>
    <row r="1089" spans="1:4" x14ac:dyDescent="0.25">
      <c r="A1089" s="6">
        <v>450103</v>
      </c>
      <c r="B1089" s="7" t="s">
        <v>297</v>
      </c>
      <c r="C1089" s="5"/>
      <c r="D1089" s="5"/>
    </row>
    <row r="1090" spans="1:4" x14ac:dyDescent="0.25">
      <c r="A1090" s="6"/>
      <c r="B1090" s="7" t="s">
        <v>298</v>
      </c>
      <c r="C1090" s="5"/>
      <c r="D1090" s="5"/>
    </row>
    <row r="1091" spans="1:4" x14ac:dyDescent="0.25">
      <c r="A1091" s="6">
        <v>450104</v>
      </c>
      <c r="B1091" s="7" t="s">
        <v>299</v>
      </c>
      <c r="C1091" s="5"/>
      <c r="D1091" s="5"/>
    </row>
    <row r="1092" spans="1:4" x14ac:dyDescent="0.25">
      <c r="A1092" s="6">
        <v>450105</v>
      </c>
      <c r="B1092" s="7" t="s">
        <v>300</v>
      </c>
      <c r="C1092" s="5">
        <v>110038035</v>
      </c>
      <c r="D1092" s="5">
        <v>57783219</v>
      </c>
    </row>
    <row r="1093" spans="1:4" x14ac:dyDescent="0.25">
      <c r="A1093" s="6">
        <v>450106</v>
      </c>
      <c r="B1093" s="7" t="s">
        <v>301</v>
      </c>
      <c r="C1093" s="5">
        <v>13580579</v>
      </c>
      <c r="D1093" s="5">
        <v>19660550</v>
      </c>
    </row>
    <row r="1094" spans="1:4" x14ac:dyDescent="0.25">
      <c r="A1094" s="6"/>
      <c r="B1094" s="7" t="s">
        <v>302</v>
      </c>
      <c r="C1094" s="5"/>
      <c r="D1094" s="5"/>
    </row>
    <row r="1095" spans="1:4" x14ac:dyDescent="0.25">
      <c r="A1095" s="6">
        <v>450107</v>
      </c>
      <c r="B1095" s="7" t="s">
        <v>303</v>
      </c>
      <c r="C1095" s="5">
        <v>94179140</v>
      </c>
      <c r="D1095" s="5">
        <v>47100642</v>
      </c>
    </row>
    <row r="1096" spans="1:4" x14ac:dyDescent="0.25">
      <c r="A1096" s="6"/>
      <c r="B1096" s="7" t="s">
        <v>304</v>
      </c>
      <c r="C1096" s="5"/>
      <c r="D1096" s="5"/>
    </row>
    <row r="1097" spans="1:4" x14ac:dyDescent="0.25">
      <c r="A1097" s="6">
        <v>450108</v>
      </c>
      <c r="B1097" s="7" t="s">
        <v>305</v>
      </c>
      <c r="C1097" s="5">
        <v>6938873</v>
      </c>
      <c r="D1097" s="5">
        <v>9647516</v>
      </c>
    </row>
    <row r="1098" spans="1:4" x14ac:dyDescent="0.25">
      <c r="A1098" s="6">
        <v>450109</v>
      </c>
      <c r="B1098" s="7" t="s">
        <v>306</v>
      </c>
      <c r="C1098" s="5"/>
      <c r="D1098" s="5"/>
    </row>
    <row r="1099" spans="1:4" x14ac:dyDescent="0.25">
      <c r="A1099" s="6">
        <v>450110</v>
      </c>
      <c r="B1099" s="7" t="s">
        <v>307</v>
      </c>
      <c r="C1099" s="5">
        <v>9261055</v>
      </c>
      <c r="D1099" s="5">
        <v>36810248</v>
      </c>
    </row>
    <row r="1100" spans="1:4" x14ac:dyDescent="0.25">
      <c r="A1100" s="6"/>
      <c r="B1100" s="7" t="s">
        <v>308</v>
      </c>
      <c r="C1100" s="5"/>
      <c r="D1100" s="5"/>
    </row>
    <row r="1101" spans="1:4" ht="15.75" thickBot="1" x14ac:dyDescent="0.3">
      <c r="A1101" s="16">
        <v>450120</v>
      </c>
      <c r="B1101" s="17" t="s">
        <v>38</v>
      </c>
      <c r="C1101" s="5">
        <v>1724444</v>
      </c>
      <c r="D1101" s="5">
        <v>154701</v>
      </c>
    </row>
    <row r="1102" spans="1:4" ht="15.75" thickBot="1" x14ac:dyDescent="0.3">
      <c r="A1102" s="9" t="s">
        <v>18</v>
      </c>
      <c r="B1102" s="10"/>
      <c r="C1102" s="67">
        <f>SUM(C1087:C1101)</f>
        <v>354492562</v>
      </c>
      <c r="D1102" s="67">
        <f>SUM(D1087:D1101)</f>
        <v>451912618</v>
      </c>
    </row>
    <row r="1103" spans="1:4" x14ac:dyDescent="0.25">
      <c r="A1103" s="12">
        <v>4502</v>
      </c>
      <c r="B1103" s="13" t="s">
        <v>309</v>
      </c>
      <c r="C1103" s="68"/>
      <c r="D1103" s="68"/>
    </row>
    <row r="1104" spans="1:4" x14ac:dyDescent="0.25">
      <c r="A1104" s="6">
        <v>450201</v>
      </c>
      <c r="B1104" s="7" t="s">
        <v>310</v>
      </c>
      <c r="C1104" s="5"/>
      <c r="D1104" s="5"/>
    </row>
    <row r="1105" spans="1:4" ht="15.75" thickBot="1" x14ac:dyDescent="0.3">
      <c r="A1105" s="16">
        <v>450202</v>
      </c>
      <c r="B1105" s="17" t="s">
        <v>38</v>
      </c>
      <c r="C1105" s="69"/>
      <c r="D1105" s="69"/>
    </row>
    <row r="1106" spans="1:4" ht="15.75" thickBot="1" x14ac:dyDescent="0.3">
      <c r="A1106" s="9" t="s">
        <v>18</v>
      </c>
      <c r="B1106" s="10"/>
      <c r="C1106" s="67">
        <f>SUM(C1104:C1105)</f>
        <v>0</v>
      </c>
      <c r="D1106" s="67">
        <f>SUM(D1104:D1105)</f>
        <v>0</v>
      </c>
    </row>
    <row r="1107" spans="1:4" x14ac:dyDescent="0.25">
      <c r="A1107" s="12">
        <v>4503</v>
      </c>
      <c r="B1107" s="13" t="s">
        <v>311</v>
      </c>
      <c r="C1107" s="68"/>
      <c r="D1107" s="68"/>
    </row>
    <row r="1108" spans="1:4" x14ac:dyDescent="0.25">
      <c r="A1108" s="6">
        <v>450301</v>
      </c>
      <c r="B1108" s="7" t="s">
        <v>312</v>
      </c>
      <c r="C1108" s="5"/>
      <c r="D1108" s="5"/>
    </row>
    <row r="1109" spans="1:4" x14ac:dyDescent="0.25">
      <c r="A1109" s="6">
        <v>450302</v>
      </c>
      <c r="B1109" s="7" t="s">
        <v>313</v>
      </c>
      <c r="C1109" s="5">
        <v>68481</v>
      </c>
      <c r="D1109" s="5">
        <v>26474</v>
      </c>
    </row>
    <row r="1110" spans="1:4" x14ac:dyDescent="0.25">
      <c r="A1110" s="6">
        <v>450303</v>
      </c>
      <c r="B1110" s="7" t="s">
        <v>314</v>
      </c>
      <c r="C1110" s="5">
        <v>34499</v>
      </c>
      <c r="D1110" s="5">
        <v>22374953</v>
      </c>
    </row>
    <row r="1111" spans="1:4" x14ac:dyDescent="0.25">
      <c r="A1111" s="6">
        <v>450304</v>
      </c>
      <c r="B1111" s="7" t="s">
        <v>315</v>
      </c>
      <c r="C1111" s="5">
        <v>129969535</v>
      </c>
      <c r="D1111" s="5">
        <v>18617250</v>
      </c>
    </row>
    <row r="1112" spans="1:4" ht="15.75" thickBot="1" x14ac:dyDescent="0.3">
      <c r="A1112" s="16">
        <v>450310</v>
      </c>
      <c r="B1112" s="17" t="s">
        <v>38</v>
      </c>
      <c r="C1112" s="5">
        <v>336139380</v>
      </c>
      <c r="D1112" s="5">
        <v>272210580</v>
      </c>
    </row>
    <row r="1113" spans="1:4" ht="15.75" thickBot="1" x14ac:dyDescent="0.3">
      <c r="A1113" s="9" t="s">
        <v>18</v>
      </c>
      <c r="B1113" s="10"/>
      <c r="C1113" s="67">
        <f>SUM(C1108:C1112)</f>
        <v>466211895</v>
      </c>
      <c r="D1113" s="67">
        <f>SUM(D1108:D1112)</f>
        <v>313229257</v>
      </c>
    </row>
    <row r="1114" spans="1:4" ht="15.75" thickBot="1" x14ac:dyDescent="0.3">
      <c r="A1114" s="25"/>
      <c r="B1114" s="20"/>
      <c r="C1114" s="72"/>
      <c r="D1114" s="72"/>
    </row>
    <row r="1115" spans="1:4" ht="15.75" thickBot="1" x14ac:dyDescent="0.3">
      <c r="A1115" s="27" t="s">
        <v>316</v>
      </c>
      <c r="B1115" s="28"/>
      <c r="C1115" s="73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12041769150</v>
      </c>
      <c r="D1115" s="73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10657265625</v>
      </c>
    </row>
    <row r="1116" spans="1:4" x14ac:dyDescent="0.25">
      <c r="A1116" s="47"/>
      <c r="B1116" s="48"/>
      <c r="C1116" s="74"/>
      <c r="D1116" s="74"/>
    </row>
    <row r="1117" spans="1:4" x14ac:dyDescent="0.25">
      <c r="A1117" s="3">
        <v>5</v>
      </c>
      <c r="B1117" s="4" t="s">
        <v>317</v>
      </c>
      <c r="C1117" s="5"/>
      <c r="D1117" s="5"/>
    </row>
    <row r="1118" spans="1:4" x14ac:dyDescent="0.25">
      <c r="A1118" s="3">
        <v>51</v>
      </c>
      <c r="B1118" s="4" t="s">
        <v>201</v>
      </c>
      <c r="C1118" s="5"/>
      <c r="D1118" s="5"/>
    </row>
    <row r="1119" spans="1:4" x14ac:dyDescent="0.25">
      <c r="A1119" s="3">
        <v>5101</v>
      </c>
      <c r="B1119" s="4" t="s">
        <v>318</v>
      </c>
      <c r="C1119" s="5"/>
      <c r="D1119" s="5"/>
    </row>
    <row r="1120" spans="1:4" x14ac:dyDescent="0.25">
      <c r="A1120" s="6">
        <v>510101</v>
      </c>
      <c r="B1120" s="7" t="s">
        <v>319</v>
      </c>
      <c r="C1120" s="5">
        <v>6063000</v>
      </c>
      <c r="D1120" s="5">
        <v>1420000</v>
      </c>
    </row>
    <row r="1121" spans="1:4" x14ac:dyDescent="0.25">
      <c r="A1121" s="6">
        <v>510102</v>
      </c>
      <c r="B1121" s="7" t="s">
        <v>320</v>
      </c>
      <c r="C1121" s="5">
        <v>49108521</v>
      </c>
      <c r="D1121" s="5">
        <v>88091756</v>
      </c>
    </row>
    <row r="1122" spans="1:4" x14ac:dyDescent="0.25">
      <c r="A1122" s="6">
        <v>510103</v>
      </c>
      <c r="B1122" s="7" t="s">
        <v>321</v>
      </c>
      <c r="C1122" s="5">
        <v>1492373</v>
      </c>
      <c r="D1122" s="5">
        <v>1265513</v>
      </c>
    </row>
    <row r="1123" spans="1:4" x14ac:dyDescent="0.25">
      <c r="A1123" s="6">
        <v>510104</v>
      </c>
      <c r="B1123" s="7" t="s">
        <v>322</v>
      </c>
      <c r="C1123" s="5"/>
      <c r="D1123" s="5"/>
    </row>
    <row r="1124" spans="1:4" ht="15.75" thickBot="1" x14ac:dyDescent="0.3">
      <c r="A1124" s="19">
        <v>510105</v>
      </c>
      <c r="B1124" s="20" t="s">
        <v>323</v>
      </c>
      <c r="C1124" s="5">
        <v>36741792</v>
      </c>
      <c r="D1124" s="5">
        <v>21475526</v>
      </c>
    </row>
    <row r="1125" spans="1:4" ht="15.75" thickBot="1" x14ac:dyDescent="0.3">
      <c r="A1125" s="9" t="s">
        <v>18</v>
      </c>
      <c r="B1125" s="10"/>
      <c r="C1125" s="67">
        <f>SUM(C1120:C1124)</f>
        <v>93405686</v>
      </c>
      <c r="D1125" s="67">
        <f>SUM(D1120:D1124)</f>
        <v>112252795</v>
      </c>
    </row>
    <row r="1126" spans="1:4" x14ac:dyDescent="0.25">
      <c r="A1126" s="12">
        <v>5102</v>
      </c>
      <c r="B1126" s="13" t="s">
        <v>227</v>
      </c>
      <c r="C1126" s="68"/>
      <c r="D1126" s="68"/>
    </row>
    <row r="1127" spans="1:4" x14ac:dyDescent="0.25">
      <c r="A1127" s="6">
        <v>510201</v>
      </c>
      <c r="B1127" s="7" t="s">
        <v>260</v>
      </c>
      <c r="C1127" s="5"/>
      <c r="D1127" s="5"/>
    </row>
    <row r="1128" spans="1:4" x14ac:dyDescent="0.25">
      <c r="A1128" s="6">
        <v>510202</v>
      </c>
      <c r="B1128" s="7" t="s">
        <v>324</v>
      </c>
      <c r="C1128" s="5">
        <v>310802</v>
      </c>
      <c r="D1128" s="5">
        <v>459166</v>
      </c>
    </row>
    <row r="1129" spans="1:4" x14ac:dyDescent="0.25">
      <c r="A1129" s="6">
        <v>510203</v>
      </c>
      <c r="B1129" s="7" t="s">
        <v>118</v>
      </c>
      <c r="C1129" s="5"/>
      <c r="D1129" s="5"/>
    </row>
    <row r="1130" spans="1:4" x14ac:dyDescent="0.25">
      <c r="A1130" s="6"/>
      <c r="B1130" s="7" t="s">
        <v>207</v>
      </c>
      <c r="C1130" s="5"/>
      <c r="D1130" s="5"/>
    </row>
    <row r="1131" spans="1:4" x14ac:dyDescent="0.25">
      <c r="A1131" s="6">
        <v>51020302</v>
      </c>
      <c r="B1131" s="7" t="s">
        <v>208</v>
      </c>
      <c r="C1131" s="5"/>
      <c r="D1131" s="5"/>
    </row>
    <row r="1132" spans="1:4" x14ac:dyDescent="0.25">
      <c r="A1132" s="6">
        <v>51020303</v>
      </c>
      <c r="B1132" s="7" t="s">
        <v>209</v>
      </c>
      <c r="C1132" s="5">
        <v>161664159</v>
      </c>
      <c r="D1132" s="5">
        <v>137616358</v>
      </c>
    </row>
    <row r="1133" spans="1:4" ht="15.75" thickBot="1" x14ac:dyDescent="0.3">
      <c r="A1133" s="6">
        <v>510204</v>
      </c>
      <c r="B1133" s="7" t="s">
        <v>227</v>
      </c>
      <c r="C1133" s="5"/>
      <c r="D1133" s="5"/>
    </row>
    <row r="1134" spans="1:4" ht="15.75" thickBot="1" x14ac:dyDescent="0.3">
      <c r="A1134" s="9" t="s">
        <v>18</v>
      </c>
      <c r="B1134" s="10"/>
      <c r="C1134" s="67">
        <f>SUM(C1127:C1133)</f>
        <v>161974961</v>
      </c>
      <c r="D1134" s="67">
        <f>SUM(D1127:D1133)</f>
        <v>138075524</v>
      </c>
    </row>
    <row r="1135" spans="1:4" x14ac:dyDescent="0.25">
      <c r="A1135" s="12">
        <v>5103</v>
      </c>
      <c r="B1135" s="13" t="s">
        <v>325</v>
      </c>
      <c r="C1135" s="68"/>
      <c r="D1135" s="68"/>
    </row>
    <row r="1136" spans="1:4" x14ac:dyDescent="0.25">
      <c r="A1136" s="6">
        <v>510301</v>
      </c>
      <c r="B1136" s="7" t="s">
        <v>203</v>
      </c>
      <c r="C1136" s="5">
        <v>711441</v>
      </c>
      <c r="D1136" s="5">
        <v>754336</v>
      </c>
    </row>
    <row r="1137" spans="1:4" x14ac:dyDescent="0.25">
      <c r="A1137" s="6">
        <v>510302</v>
      </c>
      <c r="B1137" s="7" t="s">
        <v>204</v>
      </c>
      <c r="C1137" s="5">
        <v>7159</v>
      </c>
      <c r="D1137" s="5"/>
    </row>
    <row r="1138" spans="1:4" x14ac:dyDescent="0.25">
      <c r="A1138" s="6">
        <v>510303</v>
      </c>
      <c r="B1138" s="7" t="s">
        <v>87</v>
      </c>
      <c r="C1138" s="5">
        <v>74081966</v>
      </c>
      <c r="D1138" s="5">
        <v>59375289</v>
      </c>
    </row>
    <row r="1139" spans="1:4" x14ac:dyDescent="0.25">
      <c r="A1139" s="6">
        <v>510304</v>
      </c>
      <c r="B1139" s="7" t="s">
        <v>88</v>
      </c>
      <c r="C1139" s="5">
        <v>4077184</v>
      </c>
      <c r="D1139" s="5">
        <v>4526772</v>
      </c>
    </row>
    <row r="1140" spans="1:4" x14ac:dyDescent="0.25">
      <c r="A1140" s="6">
        <v>510305</v>
      </c>
      <c r="B1140" s="7" t="s">
        <v>89</v>
      </c>
      <c r="C1140" s="5"/>
      <c r="D1140" s="5"/>
    </row>
    <row r="1141" spans="1:4" x14ac:dyDescent="0.25">
      <c r="A1141" s="6">
        <v>510306</v>
      </c>
      <c r="B1141" s="7" t="s">
        <v>206</v>
      </c>
      <c r="C1141" s="5"/>
      <c r="D1141" s="5"/>
    </row>
    <row r="1142" spans="1:4" x14ac:dyDescent="0.25">
      <c r="A1142" s="6"/>
      <c r="B1142" s="7" t="s">
        <v>207</v>
      </c>
      <c r="C1142" s="5"/>
      <c r="D1142" s="5"/>
    </row>
    <row r="1143" spans="1:4" x14ac:dyDescent="0.25">
      <c r="A1143" s="6"/>
      <c r="B1143" s="7" t="s">
        <v>208</v>
      </c>
      <c r="C1143" s="5"/>
      <c r="D1143" s="5"/>
    </row>
    <row r="1144" spans="1:4" x14ac:dyDescent="0.25">
      <c r="A1144" s="6"/>
      <c r="B1144" s="7" t="s">
        <v>209</v>
      </c>
      <c r="C1144" s="5"/>
      <c r="D1144" s="5"/>
    </row>
    <row r="1145" spans="1:4" x14ac:dyDescent="0.25">
      <c r="A1145" s="6">
        <v>510307</v>
      </c>
      <c r="B1145" s="7" t="s">
        <v>91</v>
      </c>
      <c r="C1145" s="5">
        <v>5245759</v>
      </c>
      <c r="D1145" s="5">
        <v>4455415</v>
      </c>
    </row>
    <row r="1146" spans="1:4" ht="15.75" thickBot="1" x14ac:dyDescent="0.3">
      <c r="A1146" s="19">
        <v>510308</v>
      </c>
      <c r="B1146" s="20" t="s">
        <v>210</v>
      </c>
      <c r="C1146" s="5"/>
      <c r="D1146" s="5"/>
    </row>
    <row r="1147" spans="1:4" ht="15.75" thickBot="1" x14ac:dyDescent="0.3">
      <c r="A1147" s="9" t="s">
        <v>18</v>
      </c>
      <c r="B1147" s="10"/>
      <c r="C1147" s="67">
        <f>SUM(C1136:C1146)</f>
        <v>84123509</v>
      </c>
      <c r="D1147" s="67">
        <f>SUM(D1136:D1146)</f>
        <v>69111812</v>
      </c>
    </row>
    <row r="1148" spans="1:4" x14ac:dyDescent="0.25">
      <c r="A1148" s="12">
        <v>5104</v>
      </c>
      <c r="B1148" s="13" t="s">
        <v>326</v>
      </c>
      <c r="C1148" s="68"/>
      <c r="D1148" s="68"/>
    </row>
    <row r="1149" spans="1:4" x14ac:dyDescent="0.25">
      <c r="A1149" s="6">
        <v>510401</v>
      </c>
      <c r="B1149" s="7" t="s">
        <v>87</v>
      </c>
      <c r="C1149" s="5">
        <v>2887014</v>
      </c>
      <c r="D1149" s="5">
        <v>2472783</v>
      </c>
    </row>
    <row r="1150" spans="1:4" x14ac:dyDescent="0.25">
      <c r="A1150" s="6">
        <v>510402</v>
      </c>
      <c r="B1150" s="7" t="s">
        <v>88</v>
      </c>
      <c r="C1150" s="5">
        <v>289113</v>
      </c>
      <c r="D1150" s="5">
        <v>282458</v>
      </c>
    </row>
    <row r="1151" spans="1:4" x14ac:dyDescent="0.25">
      <c r="A1151" s="6">
        <v>510403</v>
      </c>
      <c r="B1151" s="7" t="s">
        <v>89</v>
      </c>
      <c r="C1151" s="5"/>
      <c r="D1151" s="5"/>
    </row>
    <row r="1152" spans="1:4" x14ac:dyDescent="0.25">
      <c r="A1152" s="6">
        <v>510404</v>
      </c>
      <c r="B1152" s="7" t="s">
        <v>206</v>
      </c>
      <c r="C1152" s="5"/>
      <c r="D1152" s="5"/>
    </row>
    <row r="1153" spans="1:4" x14ac:dyDescent="0.25">
      <c r="A1153" s="6"/>
      <c r="B1153" s="7" t="s">
        <v>207</v>
      </c>
      <c r="C1153" s="5"/>
      <c r="D1153" s="5"/>
    </row>
    <row r="1154" spans="1:4" x14ac:dyDescent="0.25">
      <c r="A1154" s="6"/>
      <c r="B1154" s="7" t="s">
        <v>208</v>
      </c>
      <c r="C1154" s="5"/>
      <c r="D1154" s="5"/>
    </row>
    <row r="1155" spans="1:4" x14ac:dyDescent="0.25">
      <c r="A1155" s="6"/>
      <c r="B1155" s="7" t="s">
        <v>209</v>
      </c>
      <c r="C1155" s="5"/>
      <c r="D1155" s="5"/>
    </row>
    <row r="1156" spans="1:4" x14ac:dyDescent="0.25">
      <c r="A1156" s="6">
        <v>510405</v>
      </c>
      <c r="B1156" s="7" t="s">
        <v>91</v>
      </c>
      <c r="C1156" s="5">
        <v>1604271</v>
      </c>
      <c r="D1156" s="5">
        <v>1538777</v>
      </c>
    </row>
    <row r="1157" spans="1:4" ht="15.75" thickBot="1" x14ac:dyDescent="0.3">
      <c r="A1157" s="19">
        <v>510406</v>
      </c>
      <c r="B1157" s="20" t="s">
        <v>210</v>
      </c>
      <c r="C1157" s="5"/>
      <c r="D1157" s="5"/>
    </row>
    <row r="1158" spans="1:4" ht="15.75" thickBot="1" x14ac:dyDescent="0.3">
      <c r="A1158" s="9" t="s">
        <v>18</v>
      </c>
      <c r="B1158" s="10"/>
      <c r="C1158" s="67">
        <f>SUM(C1149:C1157)</f>
        <v>4780398</v>
      </c>
      <c r="D1158" s="67">
        <f>SUM(D1149:D1157)</f>
        <v>4294018</v>
      </c>
    </row>
    <row r="1159" spans="1:4" x14ac:dyDescent="0.25">
      <c r="A1159" s="12">
        <v>5105</v>
      </c>
      <c r="B1159" s="13" t="s">
        <v>327</v>
      </c>
      <c r="C1159" s="68"/>
      <c r="D1159" s="68"/>
    </row>
    <row r="1160" spans="1:4" x14ac:dyDescent="0.25">
      <c r="A1160" s="6">
        <v>510501</v>
      </c>
      <c r="B1160" s="7" t="s">
        <v>87</v>
      </c>
      <c r="C1160" s="5">
        <v>20894</v>
      </c>
      <c r="D1160" s="5">
        <v>2543</v>
      </c>
    </row>
    <row r="1161" spans="1:4" x14ac:dyDescent="0.25">
      <c r="A1161" s="6">
        <v>510502</v>
      </c>
      <c r="B1161" s="7" t="s">
        <v>88</v>
      </c>
      <c r="C1161" s="5">
        <v>114670</v>
      </c>
      <c r="D1161" s="5">
        <v>186261</v>
      </c>
    </row>
    <row r="1162" spans="1:4" x14ac:dyDescent="0.25">
      <c r="A1162" s="6">
        <v>510503</v>
      </c>
      <c r="B1162" s="7" t="s">
        <v>89</v>
      </c>
      <c r="C1162" s="5"/>
      <c r="D1162" s="5"/>
    </row>
    <row r="1163" spans="1:4" x14ac:dyDescent="0.25">
      <c r="A1163" s="6">
        <v>510504</v>
      </c>
      <c r="B1163" s="7" t="s">
        <v>206</v>
      </c>
      <c r="C1163" s="5"/>
      <c r="D1163" s="5"/>
    </row>
    <row r="1164" spans="1:4" x14ac:dyDescent="0.25">
      <c r="A1164" s="6"/>
      <c r="B1164" s="7" t="s">
        <v>207</v>
      </c>
      <c r="C1164" s="5"/>
      <c r="D1164" s="5"/>
    </row>
    <row r="1165" spans="1:4" x14ac:dyDescent="0.25">
      <c r="A1165" s="6"/>
      <c r="B1165" s="7" t="s">
        <v>208</v>
      </c>
      <c r="C1165" s="5"/>
      <c r="D1165" s="5"/>
    </row>
    <row r="1166" spans="1:4" x14ac:dyDescent="0.25">
      <c r="A1166" s="6"/>
      <c r="B1166" s="7" t="s">
        <v>209</v>
      </c>
      <c r="C1166" s="5"/>
      <c r="D1166" s="5"/>
    </row>
    <row r="1167" spans="1:4" x14ac:dyDescent="0.25">
      <c r="A1167" s="6">
        <v>510505</v>
      </c>
      <c r="B1167" s="7" t="s">
        <v>91</v>
      </c>
      <c r="C1167" s="5"/>
      <c r="D1167" s="5"/>
    </row>
    <row r="1168" spans="1:4" ht="15.75" thickBot="1" x14ac:dyDescent="0.3">
      <c r="A1168" s="19">
        <v>510506</v>
      </c>
      <c r="B1168" s="20" t="s">
        <v>210</v>
      </c>
      <c r="C1168" s="5"/>
      <c r="D1168" s="5"/>
    </row>
    <row r="1169" spans="1:4" ht="15.75" thickBot="1" x14ac:dyDescent="0.3">
      <c r="A1169" s="9" t="s">
        <v>18</v>
      </c>
      <c r="B1169" s="10"/>
      <c r="C1169" s="67">
        <f>SUM(C1160:C1168)</f>
        <v>135564</v>
      </c>
      <c r="D1169" s="67">
        <f>SUM(D1160:D1168)</f>
        <v>188804</v>
      </c>
    </row>
    <row r="1170" spans="1:4" x14ac:dyDescent="0.25">
      <c r="A1170" s="12">
        <v>5106</v>
      </c>
      <c r="B1170" s="13" t="s">
        <v>328</v>
      </c>
      <c r="C1170" s="68"/>
      <c r="D1170" s="68"/>
    </row>
    <row r="1171" spans="1:4" x14ac:dyDescent="0.25">
      <c r="A1171" s="6">
        <v>510601</v>
      </c>
      <c r="B1171" s="7" t="s">
        <v>86</v>
      </c>
      <c r="C1171" s="5"/>
      <c r="D1171" s="5"/>
    </row>
    <row r="1172" spans="1:4" x14ac:dyDescent="0.25">
      <c r="A1172" s="6">
        <v>510602</v>
      </c>
      <c r="B1172" s="7" t="s">
        <v>87</v>
      </c>
      <c r="C1172" s="5"/>
      <c r="D1172" s="5"/>
    </row>
    <row r="1173" spans="1:4" x14ac:dyDescent="0.25">
      <c r="A1173" s="6">
        <v>510603</v>
      </c>
      <c r="B1173" s="7" t="s">
        <v>88</v>
      </c>
      <c r="C1173" s="5"/>
      <c r="D1173" s="5"/>
    </row>
    <row r="1174" spans="1:4" x14ac:dyDescent="0.25">
      <c r="A1174" s="6">
        <v>510604</v>
      </c>
      <c r="B1174" s="7" t="s">
        <v>89</v>
      </c>
      <c r="C1174" s="5"/>
      <c r="D1174" s="5"/>
    </row>
    <row r="1175" spans="1:4" x14ac:dyDescent="0.25">
      <c r="A1175" s="6">
        <v>510605</v>
      </c>
      <c r="B1175" s="7" t="s">
        <v>206</v>
      </c>
      <c r="C1175" s="5"/>
      <c r="D1175" s="5"/>
    </row>
    <row r="1176" spans="1:4" x14ac:dyDescent="0.25">
      <c r="A1176" s="6"/>
      <c r="B1176" s="7" t="s">
        <v>207</v>
      </c>
      <c r="C1176" s="5"/>
      <c r="D1176" s="5"/>
    </row>
    <row r="1177" spans="1:4" x14ac:dyDescent="0.25">
      <c r="A1177" s="6"/>
      <c r="B1177" s="7" t="s">
        <v>208</v>
      </c>
      <c r="C1177" s="5"/>
      <c r="D1177" s="5"/>
    </row>
    <row r="1178" spans="1:4" x14ac:dyDescent="0.25">
      <c r="A1178" s="6"/>
      <c r="B1178" s="7" t="s">
        <v>209</v>
      </c>
      <c r="C1178" s="5"/>
      <c r="D1178" s="5"/>
    </row>
    <row r="1179" spans="1:4" x14ac:dyDescent="0.25">
      <c r="A1179" s="6">
        <v>510606</v>
      </c>
      <c r="B1179" s="7" t="s">
        <v>91</v>
      </c>
      <c r="C1179" s="5"/>
      <c r="D1179" s="5"/>
    </row>
    <row r="1180" spans="1:4" ht="15.75" thickBot="1" x14ac:dyDescent="0.3">
      <c r="A1180" s="19">
        <v>510607</v>
      </c>
      <c r="B1180" s="20" t="s">
        <v>210</v>
      </c>
      <c r="C1180" s="69"/>
      <c r="D1180" s="69"/>
    </row>
    <row r="1181" spans="1:4" ht="15.75" thickBot="1" x14ac:dyDescent="0.3">
      <c r="A1181" s="9" t="s">
        <v>18</v>
      </c>
      <c r="B1181" s="10"/>
      <c r="C1181" s="67">
        <f>SUM(C1171:C1180)</f>
        <v>0</v>
      </c>
      <c r="D1181" s="67">
        <f>SUM(D1171:D1180)</f>
        <v>0</v>
      </c>
    </row>
    <row r="1182" spans="1:4" x14ac:dyDescent="0.25">
      <c r="A1182" s="12">
        <v>5107</v>
      </c>
      <c r="B1182" s="13" t="s">
        <v>329</v>
      </c>
      <c r="C1182" s="68"/>
      <c r="D1182" s="68"/>
    </row>
    <row r="1183" spans="1:4" x14ac:dyDescent="0.25">
      <c r="A1183" s="6">
        <v>510701</v>
      </c>
      <c r="B1183" s="7" t="s">
        <v>330</v>
      </c>
      <c r="C1183" s="5">
        <v>9727970</v>
      </c>
      <c r="D1183" s="5">
        <v>12454743</v>
      </c>
    </row>
    <row r="1184" spans="1:4" x14ac:dyDescent="0.25">
      <c r="A1184" s="6">
        <v>510702</v>
      </c>
      <c r="B1184" s="7" t="s">
        <v>87</v>
      </c>
      <c r="C1184" s="5">
        <v>44139701</v>
      </c>
      <c r="D1184" s="5">
        <v>29701619</v>
      </c>
    </row>
    <row r="1185" spans="1:4" x14ac:dyDescent="0.25">
      <c r="A1185" s="6">
        <v>510703</v>
      </c>
      <c r="B1185" s="7" t="s">
        <v>88</v>
      </c>
      <c r="C1185" s="5">
        <v>7882048</v>
      </c>
      <c r="D1185" s="5">
        <v>12162386</v>
      </c>
    </row>
    <row r="1186" spans="1:4" x14ac:dyDescent="0.25">
      <c r="A1186" s="6">
        <v>510704</v>
      </c>
      <c r="B1186" s="7" t="s">
        <v>89</v>
      </c>
      <c r="C1186" s="5"/>
      <c r="D1186" s="5"/>
    </row>
    <row r="1187" spans="1:4" x14ac:dyDescent="0.25">
      <c r="A1187" s="6">
        <v>510705</v>
      </c>
      <c r="B1187" s="7" t="s">
        <v>206</v>
      </c>
      <c r="C1187" s="5"/>
      <c r="D1187" s="5"/>
    </row>
    <row r="1188" spans="1:4" x14ac:dyDescent="0.25">
      <c r="A1188" s="6"/>
      <c r="B1188" s="7" t="s">
        <v>207</v>
      </c>
      <c r="C1188" s="5"/>
      <c r="D1188" s="5"/>
    </row>
    <row r="1189" spans="1:4" x14ac:dyDescent="0.25">
      <c r="A1189" s="6"/>
      <c r="B1189" s="7" t="s">
        <v>208</v>
      </c>
      <c r="C1189" s="5"/>
      <c r="D1189" s="5"/>
    </row>
    <row r="1190" spans="1:4" x14ac:dyDescent="0.25">
      <c r="A1190" s="6"/>
      <c r="B1190" s="7" t="s">
        <v>209</v>
      </c>
      <c r="C1190" s="5"/>
      <c r="D1190" s="5"/>
    </row>
    <row r="1191" spans="1:4" x14ac:dyDescent="0.25">
      <c r="A1191" s="6">
        <v>510706</v>
      </c>
      <c r="B1191" s="7" t="s">
        <v>91</v>
      </c>
      <c r="C1191" s="5">
        <v>3775780</v>
      </c>
      <c r="D1191" s="5">
        <v>2950715</v>
      </c>
    </row>
    <row r="1192" spans="1:4" ht="15.75" thickBot="1" x14ac:dyDescent="0.3">
      <c r="A1192" s="19">
        <v>510707</v>
      </c>
      <c r="B1192" s="20" t="s">
        <v>210</v>
      </c>
      <c r="C1192" s="75"/>
      <c r="D1192" s="75"/>
    </row>
    <row r="1193" spans="1:4" ht="15.75" thickBot="1" x14ac:dyDescent="0.3">
      <c r="A1193" s="9" t="s">
        <v>18</v>
      </c>
      <c r="B1193" s="10"/>
      <c r="C1193" s="67">
        <f>SUM(C1183:C1192)</f>
        <v>65525499</v>
      </c>
      <c r="D1193" s="67">
        <f>SUM(D1183:D1192)</f>
        <v>57269463</v>
      </c>
    </row>
    <row r="1194" spans="1:4" x14ac:dyDescent="0.25">
      <c r="A1194" s="12">
        <v>5108</v>
      </c>
      <c r="B1194" s="13" t="s">
        <v>331</v>
      </c>
      <c r="C1194" s="68"/>
      <c r="D1194" s="68"/>
    </row>
    <row r="1195" spans="1:4" x14ac:dyDescent="0.25">
      <c r="A1195" s="6">
        <v>510801</v>
      </c>
      <c r="B1195" s="7" t="s">
        <v>86</v>
      </c>
      <c r="C1195" s="5"/>
      <c r="D1195" s="5"/>
    </row>
    <row r="1196" spans="1:4" x14ac:dyDescent="0.25">
      <c r="A1196" s="6">
        <v>510802</v>
      </c>
      <c r="B1196" s="7" t="s">
        <v>87</v>
      </c>
      <c r="C1196" s="5"/>
      <c r="D1196" s="5"/>
    </row>
    <row r="1197" spans="1:4" x14ac:dyDescent="0.25">
      <c r="A1197" s="6">
        <v>510803</v>
      </c>
      <c r="B1197" s="7" t="s">
        <v>88</v>
      </c>
      <c r="C1197" s="5"/>
      <c r="D1197" s="5"/>
    </row>
    <row r="1198" spans="1:4" x14ac:dyDescent="0.25">
      <c r="A1198" s="6">
        <v>510804</v>
      </c>
      <c r="B1198" s="7" t="s">
        <v>89</v>
      </c>
      <c r="C1198" s="5"/>
      <c r="D1198" s="5"/>
    </row>
    <row r="1199" spans="1:4" x14ac:dyDescent="0.25">
      <c r="A1199" s="6">
        <v>510805</v>
      </c>
      <c r="B1199" s="7" t="s">
        <v>206</v>
      </c>
      <c r="C1199" s="5"/>
      <c r="D1199" s="5"/>
    </row>
    <row r="1200" spans="1:4" x14ac:dyDescent="0.25">
      <c r="A1200" s="6"/>
      <c r="B1200" s="7" t="s">
        <v>207</v>
      </c>
      <c r="C1200" s="5"/>
      <c r="D1200" s="5"/>
    </row>
    <row r="1201" spans="1:4" x14ac:dyDescent="0.25">
      <c r="A1201" s="6"/>
      <c r="B1201" s="7" t="s">
        <v>208</v>
      </c>
      <c r="C1201" s="5"/>
      <c r="D1201" s="5"/>
    </row>
    <row r="1202" spans="1:4" x14ac:dyDescent="0.25">
      <c r="A1202" s="6"/>
      <c r="B1202" s="7" t="s">
        <v>209</v>
      </c>
      <c r="C1202" s="5"/>
      <c r="D1202" s="5"/>
    </row>
    <row r="1203" spans="1:4" x14ac:dyDescent="0.25">
      <c r="A1203" s="6">
        <v>510806</v>
      </c>
      <c r="B1203" s="7" t="s">
        <v>91</v>
      </c>
      <c r="C1203" s="5"/>
      <c r="D1203" s="5"/>
    </row>
    <row r="1204" spans="1:4" ht="15.75" thickBot="1" x14ac:dyDescent="0.3">
      <c r="A1204" s="19">
        <v>510807</v>
      </c>
      <c r="B1204" s="20" t="s">
        <v>210</v>
      </c>
      <c r="C1204" s="75"/>
      <c r="D1204" s="75"/>
    </row>
    <row r="1205" spans="1:4" ht="15.75" thickBot="1" x14ac:dyDescent="0.3">
      <c r="A1205" s="9" t="s">
        <v>18</v>
      </c>
      <c r="B1205" s="10"/>
      <c r="C1205" s="67">
        <f>SUM(C1195:C1204)</f>
        <v>0</v>
      </c>
      <c r="D1205" s="67">
        <f>SUM(D1195:D1204)</f>
        <v>0</v>
      </c>
    </row>
    <row r="1206" spans="1:4" x14ac:dyDescent="0.25">
      <c r="A1206" s="12">
        <v>5109</v>
      </c>
      <c r="B1206" s="13" t="s">
        <v>332</v>
      </c>
      <c r="C1206" s="68"/>
      <c r="D1206" s="68"/>
    </row>
    <row r="1207" spans="1:4" x14ac:dyDescent="0.25">
      <c r="A1207" s="6">
        <v>510901</v>
      </c>
      <c r="B1207" s="7" t="s">
        <v>86</v>
      </c>
      <c r="C1207" s="5"/>
      <c r="D1207" s="5">
        <v>102799</v>
      </c>
    </row>
    <row r="1208" spans="1:4" x14ac:dyDescent="0.25">
      <c r="A1208" s="6">
        <v>510902</v>
      </c>
      <c r="B1208" s="7" t="s">
        <v>87</v>
      </c>
      <c r="C1208" s="5"/>
      <c r="D1208" s="5">
        <v>96256</v>
      </c>
    </row>
    <row r="1209" spans="1:4" x14ac:dyDescent="0.25">
      <c r="A1209" s="6">
        <v>510903</v>
      </c>
      <c r="B1209" s="7" t="s">
        <v>88</v>
      </c>
      <c r="C1209" s="5"/>
      <c r="D1209" s="5"/>
    </row>
    <row r="1210" spans="1:4" x14ac:dyDescent="0.25">
      <c r="A1210" s="6">
        <v>510904</v>
      </c>
      <c r="B1210" s="7" t="s">
        <v>89</v>
      </c>
      <c r="C1210" s="5"/>
      <c r="D1210" s="5"/>
    </row>
    <row r="1211" spans="1:4" x14ac:dyDescent="0.25">
      <c r="A1211" s="6">
        <v>510905</v>
      </c>
      <c r="B1211" s="7" t="s">
        <v>206</v>
      </c>
      <c r="C1211" s="5"/>
      <c r="D1211" s="5"/>
    </row>
    <row r="1212" spans="1:4" x14ac:dyDescent="0.25">
      <c r="A1212" s="6"/>
      <c r="B1212" s="7" t="s">
        <v>207</v>
      </c>
      <c r="C1212" s="5"/>
      <c r="D1212" s="5"/>
    </row>
    <row r="1213" spans="1:4" x14ac:dyDescent="0.25">
      <c r="A1213" s="6"/>
      <c r="B1213" s="7" t="s">
        <v>208</v>
      </c>
      <c r="C1213" s="5"/>
      <c r="D1213" s="5"/>
    </row>
    <row r="1214" spans="1:4" x14ac:dyDescent="0.25">
      <c r="A1214" s="6"/>
      <c r="B1214" s="7" t="s">
        <v>209</v>
      </c>
      <c r="C1214" s="5"/>
      <c r="D1214" s="5"/>
    </row>
    <row r="1215" spans="1:4" x14ac:dyDescent="0.25">
      <c r="A1215" s="6">
        <v>510906</v>
      </c>
      <c r="B1215" s="7" t="s">
        <v>91</v>
      </c>
      <c r="C1215" s="5"/>
      <c r="D1215" s="5"/>
    </row>
    <row r="1216" spans="1:4" ht="15.75" thickBot="1" x14ac:dyDescent="0.3">
      <c r="A1216" s="19">
        <v>510907</v>
      </c>
      <c r="B1216" s="20" t="s">
        <v>210</v>
      </c>
      <c r="C1216" s="75"/>
      <c r="D1216" s="75"/>
    </row>
    <row r="1217" spans="1:4" ht="15.75" thickBot="1" x14ac:dyDescent="0.3">
      <c r="A1217" s="9" t="s">
        <v>18</v>
      </c>
      <c r="B1217" s="10"/>
      <c r="C1217" s="67">
        <f>SUM(C1207:C1216)</f>
        <v>0</v>
      </c>
      <c r="D1217" s="67">
        <f>SUM(D1207:D1216)</f>
        <v>199055</v>
      </c>
    </row>
    <row r="1218" spans="1:4" x14ac:dyDescent="0.25">
      <c r="A1218" s="12">
        <v>5110</v>
      </c>
      <c r="B1218" s="13" t="s">
        <v>333</v>
      </c>
      <c r="C1218" s="68"/>
      <c r="D1218" s="68"/>
    </row>
    <row r="1219" spans="1:4" x14ac:dyDescent="0.25">
      <c r="A1219" s="6">
        <v>511001</v>
      </c>
      <c r="B1219" s="7" t="s">
        <v>86</v>
      </c>
      <c r="C1219" s="5"/>
      <c r="D1219" s="5"/>
    </row>
    <row r="1220" spans="1:4" x14ac:dyDescent="0.25">
      <c r="A1220" s="6">
        <v>511002</v>
      </c>
      <c r="B1220" s="7" t="s">
        <v>87</v>
      </c>
      <c r="C1220" s="5"/>
      <c r="D1220" s="5"/>
    </row>
    <row r="1221" spans="1:4" x14ac:dyDescent="0.25">
      <c r="A1221" s="6">
        <v>511003</v>
      </c>
      <c r="B1221" s="7" t="s">
        <v>88</v>
      </c>
      <c r="C1221" s="5"/>
      <c r="D1221" s="5"/>
    </row>
    <row r="1222" spans="1:4" x14ac:dyDescent="0.25">
      <c r="A1222" s="6">
        <v>511004</v>
      </c>
      <c r="B1222" s="7" t="s">
        <v>89</v>
      </c>
      <c r="C1222" s="5"/>
      <c r="D1222" s="5"/>
    </row>
    <row r="1223" spans="1:4" x14ac:dyDescent="0.25">
      <c r="A1223" s="6">
        <v>511005</v>
      </c>
      <c r="B1223" s="7" t="s">
        <v>206</v>
      </c>
      <c r="C1223" s="5"/>
      <c r="D1223" s="5"/>
    </row>
    <row r="1224" spans="1:4" x14ac:dyDescent="0.25">
      <c r="A1224" s="6"/>
      <c r="B1224" s="7" t="s">
        <v>207</v>
      </c>
      <c r="C1224" s="5"/>
      <c r="D1224" s="5"/>
    </row>
    <row r="1225" spans="1:4" x14ac:dyDescent="0.25">
      <c r="A1225" s="6"/>
      <c r="B1225" s="7" t="s">
        <v>208</v>
      </c>
      <c r="C1225" s="5"/>
      <c r="D1225" s="5"/>
    </row>
    <row r="1226" spans="1:4" x14ac:dyDescent="0.25">
      <c r="A1226" s="6"/>
      <c r="B1226" s="7" t="s">
        <v>209</v>
      </c>
      <c r="C1226" s="5"/>
      <c r="D1226" s="5"/>
    </row>
    <row r="1227" spans="1:4" x14ac:dyDescent="0.25">
      <c r="A1227" s="6">
        <v>511006</v>
      </c>
      <c r="B1227" s="7" t="s">
        <v>91</v>
      </c>
      <c r="C1227" s="5"/>
      <c r="D1227" s="5"/>
    </row>
    <row r="1228" spans="1:4" ht="15.75" thickBot="1" x14ac:dyDescent="0.3">
      <c r="A1228" s="19">
        <v>511007</v>
      </c>
      <c r="B1228" s="20" t="s">
        <v>210</v>
      </c>
      <c r="C1228" s="75"/>
      <c r="D1228" s="75"/>
    </row>
    <row r="1229" spans="1:4" ht="15.75" thickBot="1" x14ac:dyDescent="0.3">
      <c r="A1229" s="9" t="s">
        <v>18</v>
      </c>
      <c r="B1229" s="10"/>
      <c r="C1229" s="67">
        <f>SUM(C1219:C1228)</f>
        <v>0</v>
      </c>
      <c r="D1229" s="67">
        <f>SUM(D1219:D1228)</f>
        <v>0</v>
      </c>
    </row>
    <row r="1230" spans="1:4" x14ac:dyDescent="0.25">
      <c r="A1230" s="12">
        <v>5111</v>
      </c>
      <c r="B1230" s="13" t="s">
        <v>334</v>
      </c>
      <c r="C1230" s="68"/>
      <c r="D1230" s="68"/>
    </row>
    <row r="1231" spans="1:4" x14ac:dyDescent="0.25">
      <c r="A1231" s="6">
        <v>511101</v>
      </c>
      <c r="B1231" s="7" t="s">
        <v>86</v>
      </c>
      <c r="C1231" s="5">
        <v>102651</v>
      </c>
      <c r="D1231" s="5">
        <v>200567</v>
      </c>
    </row>
    <row r="1232" spans="1:4" x14ac:dyDescent="0.25">
      <c r="A1232" s="6">
        <v>511102</v>
      </c>
      <c r="B1232" s="7" t="s">
        <v>87</v>
      </c>
      <c r="C1232" s="5">
        <v>1065295</v>
      </c>
      <c r="D1232" s="5">
        <v>2081452</v>
      </c>
    </row>
    <row r="1233" spans="1:4" x14ac:dyDescent="0.25">
      <c r="A1233" s="6">
        <v>511103</v>
      </c>
      <c r="B1233" s="7" t="s">
        <v>335</v>
      </c>
      <c r="C1233" s="5">
        <v>611104</v>
      </c>
      <c r="D1233" s="5">
        <v>1194019</v>
      </c>
    </row>
    <row r="1234" spans="1:4" x14ac:dyDescent="0.25">
      <c r="A1234" s="6">
        <v>511104</v>
      </c>
      <c r="B1234" s="7" t="s">
        <v>89</v>
      </c>
      <c r="C1234" s="5"/>
      <c r="D1234" s="5"/>
    </row>
    <row r="1235" spans="1:4" x14ac:dyDescent="0.25">
      <c r="A1235" s="6">
        <v>511105</v>
      </c>
      <c r="B1235" s="7" t="s">
        <v>206</v>
      </c>
      <c r="C1235" s="5"/>
      <c r="D1235" s="5"/>
    </row>
    <row r="1236" spans="1:4" x14ac:dyDescent="0.25">
      <c r="A1236" s="6"/>
      <c r="B1236" s="7" t="s">
        <v>207</v>
      </c>
      <c r="C1236" s="5"/>
      <c r="D1236" s="5"/>
    </row>
    <row r="1237" spans="1:4" x14ac:dyDescent="0.25">
      <c r="A1237" s="6"/>
      <c r="B1237" s="7" t="s">
        <v>208</v>
      </c>
      <c r="C1237" s="5"/>
      <c r="D1237" s="5"/>
    </row>
    <row r="1238" spans="1:4" x14ac:dyDescent="0.25">
      <c r="A1238" s="6"/>
      <c r="B1238" s="7" t="s">
        <v>209</v>
      </c>
      <c r="C1238" s="5"/>
      <c r="D1238" s="5"/>
    </row>
    <row r="1239" spans="1:4" x14ac:dyDescent="0.25">
      <c r="A1239" s="6">
        <v>511106</v>
      </c>
      <c r="B1239" s="7" t="s">
        <v>91</v>
      </c>
      <c r="C1239" s="5">
        <v>12072125</v>
      </c>
      <c r="D1239" s="5">
        <v>13472400</v>
      </c>
    </row>
    <row r="1240" spans="1:4" ht="15.75" thickBot="1" x14ac:dyDescent="0.3">
      <c r="A1240" s="19">
        <v>511107</v>
      </c>
      <c r="B1240" s="20" t="s">
        <v>210</v>
      </c>
      <c r="C1240" s="75"/>
      <c r="D1240" s="75"/>
    </row>
    <row r="1241" spans="1:4" ht="15.75" thickBot="1" x14ac:dyDescent="0.3">
      <c r="A1241" s="9" t="s">
        <v>18</v>
      </c>
      <c r="B1241" s="10"/>
      <c r="C1241" s="67">
        <f>SUM(C1231:C1240)</f>
        <v>13851175</v>
      </c>
      <c r="D1241" s="67">
        <f>SUM(D1231:D1240)</f>
        <v>16948438</v>
      </c>
    </row>
    <row r="1242" spans="1:4" x14ac:dyDescent="0.25">
      <c r="A1242" s="12">
        <v>5112</v>
      </c>
      <c r="B1242" s="13" t="s">
        <v>336</v>
      </c>
      <c r="C1242" s="68"/>
      <c r="D1242" s="68"/>
    </row>
    <row r="1243" spans="1:4" x14ac:dyDescent="0.25">
      <c r="A1243" s="49">
        <v>511201</v>
      </c>
      <c r="B1243" s="7" t="s">
        <v>86</v>
      </c>
      <c r="C1243" s="5">
        <v>20488031</v>
      </c>
      <c r="D1243" s="5">
        <v>12819360</v>
      </c>
    </row>
    <row r="1244" spans="1:4" x14ac:dyDescent="0.25">
      <c r="A1244" s="49">
        <v>511202</v>
      </c>
      <c r="B1244" s="7" t="s">
        <v>87</v>
      </c>
      <c r="C1244" s="5">
        <v>75080443</v>
      </c>
      <c r="D1244" s="5">
        <v>68837893</v>
      </c>
    </row>
    <row r="1245" spans="1:4" x14ac:dyDescent="0.25">
      <c r="A1245" s="49">
        <v>511203</v>
      </c>
      <c r="B1245" s="7" t="s">
        <v>335</v>
      </c>
      <c r="C1245" s="5">
        <v>2254146</v>
      </c>
      <c r="D1245" s="5">
        <v>3356123</v>
      </c>
    </row>
    <row r="1246" spans="1:4" x14ac:dyDescent="0.25">
      <c r="A1246" s="49">
        <v>511204</v>
      </c>
      <c r="B1246" s="7" t="s">
        <v>89</v>
      </c>
      <c r="C1246" s="5"/>
      <c r="D1246" s="5"/>
    </row>
    <row r="1247" spans="1:4" x14ac:dyDescent="0.25">
      <c r="A1247" s="6">
        <v>511205</v>
      </c>
      <c r="B1247" s="7" t="s">
        <v>206</v>
      </c>
      <c r="C1247" s="5"/>
      <c r="D1247" s="5"/>
    </row>
    <row r="1248" spans="1:4" x14ac:dyDescent="0.25">
      <c r="A1248" s="6"/>
      <c r="B1248" s="7" t="s">
        <v>207</v>
      </c>
      <c r="C1248" s="5"/>
      <c r="D1248" s="5"/>
    </row>
    <row r="1249" spans="1:4" x14ac:dyDescent="0.25">
      <c r="A1249" s="6">
        <v>51120502</v>
      </c>
      <c r="B1249" s="7" t="s">
        <v>208</v>
      </c>
      <c r="C1249" s="5"/>
      <c r="D1249" s="5"/>
    </row>
    <row r="1250" spans="1:4" x14ac:dyDescent="0.25">
      <c r="A1250" s="6">
        <v>51120503</v>
      </c>
      <c r="B1250" s="7" t="s">
        <v>209</v>
      </c>
      <c r="C1250" s="5">
        <v>19226297</v>
      </c>
      <c r="D1250" s="5">
        <v>18935224</v>
      </c>
    </row>
    <row r="1251" spans="1:4" x14ac:dyDescent="0.25">
      <c r="A1251" s="6">
        <v>511206</v>
      </c>
      <c r="B1251" s="7" t="s">
        <v>91</v>
      </c>
      <c r="C1251" s="5">
        <v>15777936</v>
      </c>
      <c r="D1251" s="5">
        <v>14553752</v>
      </c>
    </row>
    <row r="1252" spans="1:4" ht="15.75" thickBot="1" x14ac:dyDescent="0.3">
      <c r="A1252" s="16">
        <v>511207</v>
      </c>
      <c r="B1252" s="20" t="s">
        <v>92</v>
      </c>
      <c r="C1252" s="5"/>
      <c r="D1252" s="5"/>
    </row>
    <row r="1253" spans="1:4" ht="15.75" thickBot="1" x14ac:dyDescent="0.3">
      <c r="A1253" s="9" t="s">
        <v>18</v>
      </c>
      <c r="B1253" s="10"/>
      <c r="C1253" s="67">
        <f>SUM(C1243:C1252)</f>
        <v>132826853</v>
      </c>
      <c r="D1253" s="67">
        <f>SUM(D1243:D1252)</f>
        <v>118502352</v>
      </c>
    </row>
    <row r="1254" spans="1:4" x14ac:dyDescent="0.25">
      <c r="A1254" s="12">
        <v>5113</v>
      </c>
      <c r="B1254" s="13" t="s">
        <v>337</v>
      </c>
      <c r="C1254" s="68"/>
      <c r="D1254" s="68"/>
    </row>
    <row r="1255" spans="1:4" x14ac:dyDescent="0.25">
      <c r="A1255" s="6">
        <v>511301</v>
      </c>
      <c r="B1255" s="7" t="s">
        <v>86</v>
      </c>
      <c r="C1255" s="5">
        <v>5062124</v>
      </c>
      <c r="D1255" s="5">
        <v>4559000</v>
      </c>
    </row>
    <row r="1256" spans="1:4" x14ac:dyDescent="0.25">
      <c r="A1256" s="6">
        <v>511302</v>
      </c>
      <c r="B1256" s="7" t="s">
        <v>87</v>
      </c>
      <c r="C1256" s="5">
        <v>1500502</v>
      </c>
      <c r="D1256" s="5">
        <v>3598670</v>
      </c>
    </row>
    <row r="1257" spans="1:4" x14ac:dyDescent="0.25">
      <c r="A1257" s="6">
        <v>511303</v>
      </c>
      <c r="B1257" s="7" t="s">
        <v>335</v>
      </c>
      <c r="C1257" s="5">
        <v>709870</v>
      </c>
      <c r="D1257" s="5">
        <v>695014</v>
      </c>
    </row>
    <row r="1258" spans="1:4" x14ac:dyDescent="0.25">
      <c r="A1258" s="6">
        <v>511304</v>
      </c>
      <c r="B1258" s="7" t="s">
        <v>89</v>
      </c>
      <c r="C1258" s="5"/>
      <c r="D1258" s="5"/>
    </row>
    <row r="1259" spans="1:4" x14ac:dyDescent="0.25">
      <c r="A1259" s="6">
        <v>511305</v>
      </c>
      <c r="B1259" s="7" t="s">
        <v>206</v>
      </c>
      <c r="C1259" s="5"/>
      <c r="D1259" s="5"/>
    </row>
    <row r="1260" spans="1:4" x14ac:dyDescent="0.25">
      <c r="A1260" s="6"/>
      <c r="B1260" s="7" t="s">
        <v>207</v>
      </c>
      <c r="C1260" s="5"/>
      <c r="D1260" s="5"/>
    </row>
    <row r="1261" spans="1:4" x14ac:dyDescent="0.25">
      <c r="A1261" s="6"/>
      <c r="B1261" s="7" t="s">
        <v>208</v>
      </c>
      <c r="C1261" s="5"/>
      <c r="D1261" s="5"/>
    </row>
    <row r="1262" spans="1:4" x14ac:dyDescent="0.25">
      <c r="A1262" s="6"/>
      <c r="B1262" s="7" t="s">
        <v>209</v>
      </c>
      <c r="C1262" s="5"/>
      <c r="D1262" s="5"/>
    </row>
    <row r="1263" spans="1:4" x14ac:dyDescent="0.25">
      <c r="A1263" s="6">
        <v>511306</v>
      </c>
      <c r="B1263" s="7" t="s">
        <v>91</v>
      </c>
      <c r="C1263" s="5">
        <v>5766786</v>
      </c>
      <c r="D1263" s="5">
        <v>6384959</v>
      </c>
    </row>
    <row r="1264" spans="1:4" ht="15.75" thickBot="1" x14ac:dyDescent="0.3">
      <c r="A1264" s="19">
        <v>511307</v>
      </c>
      <c r="B1264" s="20" t="s">
        <v>92</v>
      </c>
      <c r="C1264" s="69"/>
      <c r="D1264" s="69"/>
    </row>
    <row r="1265" spans="1:4" ht="15.75" thickBot="1" x14ac:dyDescent="0.3">
      <c r="A1265" s="9" t="s">
        <v>18</v>
      </c>
      <c r="B1265" s="10"/>
      <c r="C1265" s="67">
        <f>SUM(C1255:C1264)</f>
        <v>13039282</v>
      </c>
      <c r="D1265" s="67">
        <f>SUM(D1255:D1264)</f>
        <v>15237643</v>
      </c>
    </row>
    <row r="1266" spans="1:4" x14ac:dyDescent="0.25">
      <c r="A1266" s="12">
        <v>5114</v>
      </c>
      <c r="B1266" s="13" t="s">
        <v>338</v>
      </c>
      <c r="C1266" s="68"/>
      <c r="D1266" s="68"/>
    </row>
    <row r="1267" spans="1:4" x14ac:dyDescent="0.25">
      <c r="A1267" s="6">
        <v>511401</v>
      </c>
      <c r="B1267" s="7" t="s">
        <v>339</v>
      </c>
      <c r="C1267" s="5"/>
      <c r="D1267" s="5"/>
    </row>
    <row r="1268" spans="1:4" x14ac:dyDescent="0.25">
      <c r="A1268" s="6">
        <v>511402</v>
      </c>
      <c r="B1268" s="7" t="s">
        <v>340</v>
      </c>
      <c r="C1268" s="5">
        <v>41388732</v>
      </c>
      <c r="D1268" s="5">
        <v>27124993</v>
      </c>
    </row>
    <row r="1269" spans="1:4" x14ac:dyDescent="0.25">
      <c r="A1269" s="6">
        <v>511403</v>
      </c>
      <c r="B1269" s="7" t="s">
        <v>341</v>
      </c>
      <c r="C1269" s="5"/>
      <c r="D1269" s="5">
        <v>1734394</v>
      </c>
    </row>
    <row r="1270" spans="1:4" x14ac:dyDescent="0.25">
      <c r="A1270" s="6">
        <v>511404</v>
      </c>
      <c r="B1270" s="7" t="s">
        <v>342</v>
      </c>
      <c r="C1270" s="5"/>
      <c r="D1270" s="5"/>
    </row>
    <row r="1271" spans="1:4" x14ac:dyDescent="0.25">
      <c r="A1271" s="6">
        <v>511405</v>
      </c>
      <c r="B1271" s="7" t="s">
        <v>343</v>
      </c>
      <c r="C1271" s="5">
        <v>3767213</v>
      </c>
      <c r="D1271" s="5">
        <v>5798819</v>
      </c>
    </row>
    <row r="1272" spans="1:4" x14ac:dyDescent="0.25">
      <c r="A1272" s="6">
        <v>511406</v>
      </c>
      <c r="B1272" s="7" t="s">
        <v>344</v>
      </c>
      <c r="C1272" s="5"/>
      <c r="D1272" s="5"/>
    </row>
    <row r="1273" spans="1:4" x14ac:dyDescent="0.25">
      <c r="A1273" s="6">
        <v>511407</v>
      </c>
      <c r="B1273" s="7" t="s">
        <v>117</v>
      </c>
      <c r="C1273" s="5"/>
      <c r="D1273" s="5"/>
    </row>
    <row r="1274" spans="1:4" x14ac:dyDescent="0.25">
      <c r="A1274" s="6">
        <v>511408</v>
      </c>
      <c r="B1274" s="7" t="s">
        <v>118</v>
      </c>
      <c r="C1274" s="5"/>
      <c r="D1274" s="5"/>
    </row>
    <row r="1275" spans="1:4" x14ac:dyDescent="0.25">
      <c r="A1275" s="6"/>
      <c r="B1275" s="7" t="s">
        <v>207</v>
      </c>
      <c r="C1275" s="5"/>
      <c r="D1275" s="5"/>
    </row>
    <row r="1276" spans="1:4" x14ac:dyDescent="0.25">
      <c r="A1276" s="6"/>
      <c r="B1276" s="7" t="s">
        <v>208</v>
      </c>
      <c r="C1276" s="5"/>
      <c r="D1276" s="5"/>
    </row>
    <row r="1277" spans="1:4" x14ac:dyDescent="0.25">
      <c r="A1277" s="6">
        <v>51140803</v>
      </c>
      <c r="B1277" s="7" t="s">
        <v>209</v>
      </c>
      <c r="C1277" s="5">
        <v>2604744193</v>
      </c>
      <c r="D1277" s="5">
        <v>2238765749</v>
      </c>
    </row>
    <row r="1278" spans="1:4" x14ac:dyDescent="0.25">
      <c r="A1278" s="6">
        <v>511409</v>
      </c>
      <c r="B1278" s="7" t="s">
        <v>345</v>
      </c>
      <c r="C1278" s="5"/>
      <c r="D1278" s="5"/>
    </row>
    <row r="1279" spans="1:4" x14ac:dyDescent="0.25">
      <c r="A1279" s="6">
        <v>511410</v>
      </c>
      <c r="B1279" s="7" t="s">
        <v>243</v>
      </c>
      <c r="C1279" s="5"/>
      <c r="D1279" s="5"/>
    </row>
    <row r="1280" spans="1:4" ht="15.75" thickBot="1" x14ac:dyDescent="0.3">
      <c r="A1280" s="16">
        <v>511411</v>
      </c>
      <c r="B1280" s="17" t="s">
        <v>121</v>
      </c>
      <c r="C1280" s="69">
        <v>50000</v>
      </c>
      <c r="D1280" s="69"/>
    </row>
    <row r="1281" spans="1:4" ht="15.75" thickBot="1" x14ac:dyDescent="0.3">
      <c r="A1281" s="9" t="s">
        <v>18</v>
      </c>
      <c r="B1281" s="50"/>
      <c r="C1281" s="67">
        <f>SUM(C1267:C1280)</f>
        <v>2649950138</v>
      </c>
      <c r="D1281" s="67">
        <f>SUM(D1267:D1280)</f>
        <v>2273423955</v>
      </c>
    </row>
    <row r="1282" spans="1:4" x14ac:dyDescent="0.25">
      <c r="A1282" s="12">
        <v>5115</v>
      </c>
      <c r="B1282" s="13" t="s">
        <v>346</v>
      </c>
      <c r="C1282" s="68"/>
      <c r="D1282" s="68"/>
    </row>
    <row r="1283" spans="1:4" x14ac:dyDescent="0.25">
      <c r="A1283" s="6">
        <v>511501</v>
      </c>
      <c r="B1283" s="7" t="s">
        <v>339</v>
      </c>
      <c r="C1283" s="5">
        <v>1375000</v>
      </c>
      <c r="D1283" s="5"/>
    </row>
    <row r="1284" spans="1:4" x14ac:dyDescent="0.25">
      <c r="A1284" s="6">
        <v>511502</v>
      </c>
      <c r="B1284" s="7" t="s">
        <v>340</v>
      </c>
      <c r="C1284" s="5">
        <v>9356682</v>
      </c>
      <c r="D1284" s="5">
        <v>3009172</v>
      </c>
    </row>
    <row r="1285" spans="1:4" x14ac:dyDescent="0.25">
      <c r="A1285" s="6">
        <v>511503</v>
      </c>
      <c r="B1285" s="7" t="s">
        <v>341</v>
      </c>
      <c r="C1285" s="5">
        <v>1529784</v>
      </c>
      <c r="D1285" s="5">
        <v>1374668</v>
      </c>
    </row>
    <row r="1286" spans="1:4" x14ac:dyDescent="0.25">
      <c r="A1286" s="6">
        <v>511504</v>
      </c>
      <c r="B1286" s="7" t="s">
        <v>342</v>
      </c>
      <c r="C1286" s="5"/>
      <c r="D1286" s="5"/>
    </row>
    <row r="1287" spans="1:4" x14ac:dyDescent="0.25">
      <c r="A1287" s="6">
        <v>511505</v>
      </c>
      <c r="B1287" s="7" t="s">
        <v>343</v>
      </c>
      <c r="C1287" s="5">
        <v>45183</v>
      </c>
      <c r="D1287" s="5">
        <v>208174</v>
      </c>
    </row>
    <row r="1288" spans="1:4" x14ac:dyDescent="0.25">
      <c r="A1288" s="6">
        <v>511506</v>
      </c>
      <c r="B1288" s="7" t="s">
        <v>344</v>
      </c>
      <c r="C1288" s="5"/>
      <c r="D1288" s="5"/>
    </row>
    <row r="1289" spans="1:4" x14ac:dyDescent="0.25">
      <c r="A1289" s="16">
        <v>511507</v>
      </c>
      <c r="B1289" s="7" t="s">
        <v>117</v>
      </c>
      <c r="C1289" s="69"/>
      <c r="D1289" s="69"/>
    </row>
    <row r="1290" spans="1:4" x14ac:dyDescent="0.25">
      <c r="A1290" s="16">
        <v>511508</v>
      </c>
      <c r="B1290" s="7" t="s">
        <v>118</v>
      </c>
      <c r="C1290" s="69"/>
      <c r="D1290" s="69"/>
    </row>
    <row r="1291" spans="1:4" x14ac:dyDescent="0.25">
      <c r="A1291" s="16"/>
      <c r="B1291" s="7" t="s">
        <v>207</v>
      </c>
      <c r="C1291" s="69"/>
      <c r="D1291" s="69"/>
    </row>
    <row r="1292" spans="1:4" x14ac:dyDescent="0.25">
      <c r="A1292" s="16"/>
      <c r="B1292" s="7" t="s">
        <v>208</v>
      </c>
      <c r="C1292" s="69"/>
      <c r="D1292" s="69"/>
    </row>
    <row r="1293" spans="1:4" x14ac:dyDescent="0.25">
      <c r="A1293" s="16"/>
      <c r="B1293" s="7" t="s">
        <v>209</v>
      </c>
      <c r="C1293" s="69"/>
      <c r="D1293" s="69"/>
    </row>
    <row r="1294" spans="1:4" x14ac:dyDescent="0.25">
      <c r="A1294" s="16">
        <v>511509</v>
      </c>
      <c r="B1294" s="7" t="s">
        <v>345</v>
      </c>
      <c r="C1294" s="69"/>
      <c r="D1294" s="69"/>
    </row>
    <row r="1295" spans="1:4" x14ac:dyDescent="0.25">
      <c r="A1295" s="16">
        <v>511510</v>
      </c>
      <c r="B1295" s="7" t="s">
        <v>243</v>
      </c>
      <c r="C1295" s="69"/>
      <c r="D1295" s="69"/>
    </row>
    <row r="1296" spans="1:4" ht="15.75" thickBot="1" x14ac:dyDescent="0.3">
      <c r="A1296" s="16">
        <v>511511</v>
      </c>
      <c r="B1296" s="17" t="s">
        <v>121</v>
      </c>
      <c r="C1296" s="69"/>
      <c r="D1296" s="69"/>
    </row>
    <row r="1297" spans="1:4" ht="15.75" thickBot="1" x14ac:dyDescent="0.3">
      <c r="A1297" s="9" t="s">
        <v>18</v>
      </c>
      <c r="B1297" s="10"/>
      <c r="C1297" s="67">
        <f>SUM(C1283:C1296)</f>
        <v>12306649</v>
      </c>
      <c r="D1297" s="67">
        <f>SUM(D1283:D1296)</f>
        <v>4592014</v>
      </c>
    </row>
    <row r="1298" spans="1:4" x14ac:dyDescent="0.25">
      <c r="A1298" s="12">
        <v>5116</v>
      </c>
      <c r="B1298" s="13" t="s">
        <v>347</v>
      </c>
      <c r="C1298" s="68"/>
      <c r="D1298" s="68"/>
    </row>
    <row r="1299" spans="1:4" x14ac:dyDescent="0.25">
      <c r="A1299" s="6">
        <v>511601</v>
      </c>
      <c r="B1299" s="7" t="s">
        <v>348</v>
      </c>
      <c r="C1299" s="5"/>
      <c r="D1299" s="5"/>
    </row>
    <row r="1300" spans="1:4" x14ac:dyDescent="0.25">
      <c r="A1300" s="6">
        <v>511602</v>
      </c>
      <c r="B1300" s="7" t="s">
        <v>349</v>
      </c>
      <c r="C1300" s="5"/>
      <c r="D1300" s="5"/>
    </row>
    <row r="1301" spans="1:4" x14ac:dyDescent="0.25">
      <c r="A1301" s="6">
        <v>511603</v>
      </c>
      <c r="B1301" s="7" t="s">
        <v>350</v>
      </c>
      <c r="C1301" s="5"/>
      <c r="D1301" s="5"/>
    </row>
    <row r="1302" spans="1:4" x14ac:dyDescent="0.25">
      <c r="A1302" s="6">
        <v>511604</v>
      </c>
      <c r="B1302" s="7" t="s">
        <v>351</v>
      </c>
      <c r="C1302" s="5"/>
      <c r="D1302" s="5"/>
    </row>
    <row r="1303" spans="1:4" x14ac:dyDescent="0.25">
      <c r="A1303" s="6">
        <v>511605</v>
      </c>
      <c r="B1303" s="7" t="s">
        <v>352</v>
      </c>
      <c r="C1303" s="5"/>
      <c r="D1303" s="5"/>
    </row>
    <row r="1304" spans="1:4" x14ac:dyDescent="0.25">
      <c r="A1304" s="6">
        <v>511606</v>
      </c>
      <c r="B1304" s="7" t="s">
        <v>353</v>
      </c>
      <c r="C1304" s="5"/>
      <c r="D1304" s="5"/>
    </row>
    <row r="1305" spans="1:4" x14ac:dyDescent="0.25">
      <c r="A1305" s="6">
        <v>511607</v>
      </c>
      <c r="B1305" s="7" t="s">
        <v>354</v>
      </c>
      <c r="C1305" s="5"/>
      <c r="D1305" s="5"/>
    </row>
    <row r="1306" spans="1:4" x14ac:dyDescent="0.25">
      <c r="A1306" s="6">
        <v>511608</v>
      </c>
      <c r="B1306" s="7" t="s">
        <v>355</v>
      </c>
      <c r="C1306" s="5"/>
      <c r="D1306" s="5"/>
    </row>
    <row r="1307" spans="1:4" x14ac:dyDescent="0.25">
      <c r="A1307" s="6">
        <v>511609</v>
      </c>
      <c r="B1307" s="7" t="s">
        <v>356</v>
      </c>
      <c r="C1307" s="5"/>
      <c r="D1307" s="5"/>
    </row>
    <row r="1308" spans="1:4" x14ac:dyDescent="0.25">
      <c r="A1308" s="6">
        <v>511610</v>
      </c>
      <c r="B1308" s="7" t="s">
        <v>357</v>
      </c>
      <c r="C1308" s="5"/>
      <c r="D1308" s="5"/>
    </row>
    <row r="1309" spans="1:4" x14ac:dyDescent="0.25">
      <c r="A1309" s="6">
        <v>511611</v>
      </c>
      <c r="B1309" s="7" t="s">
        <v>358</v>
      </c>
      <c r="C1309" s="5"/>
      <c r="D1309" s="5"/>
    </row>
    <row r="1310" spans="1:4" x14ac:dyDescent="0.25">
      <c r="A1310" s="6">
        <v>511612</v>
      </c>
      <c r="B1310" s="7" t="s">
        <v>359</v>
      </c>
      <c r="C1310" s="5"/>
      <c r="D1310" s="5"/>
    </row>
    <row r="1311" spans="1:4" x14ac:dyDescent="0.25">
      <c r="A1311" s="6">
        <v>511613</v>
      </c>
      <c r="B1311" s="7" t="s">
        <v>360</v>
      </c>
      <c r="C1311" s="5"/>
      <c r="D1311" s="5"/>
    </row>
    <row r="1312" spans="1:4" x14ac:dyDescent="0.25">
      <c r="A1312" s="6">
        <v>511614</v>
      </c>
      <c r="B1312" s="7" t="s">
        <v>361</v>
      </c>
      <c r="C1312" s="5"/>
      <c r="D1312" s="5"/>
    </row>
    <row r="1313" spans="1:4" x14ac:dyDescent="0.25">
      <c r="A1313" s="6">
        <v>511615</v>
      </c>
      <c r="B1313" s="7" t="s">
        <v>362</v>
      </c>
      <c r="C1313" s="5"/>
      <c r="D1313" s="5"/>
    </row>
    <row r="1314" spans="1:4" x14ac:dyDescent="0.25">
      <c r="A1314" s="6">
        <v>511616</v>
      </c>
      <c r="B1314" s="7" t="s">
        <v>363</v>
      </c>
      <c r="C1314" s="5"/>
      <c r="D1314" s="5"/>
    </row>
    <row r="1315" spans="1:4" x14ac:dyDescent="0.25">
      <c r="A1315" s="6">
        <v>511617</v>
      </c>
      <c r="B1315" s="7" t="s">
        <v>364</v>
      </c>
      <c r="C1315" s="5"/>
      <c r="D1315" s="5"/>
    </row>
    <row r="1316" spans="1:4" x14ac:dyDescent="0.25">
      <c r="A1316" s="6">
        <v>511618</v>
      </c>
      <c r="B1316" s="7" t="s">
        <v>365</v>
      </c>
      <c r="C1316" s="5"/>
      <c r="D1316" s="5"/>
    </row>
    <row r="1317" spans="1:4" x14ac:dyDescent="0.25">
      <c r="A1317" s="6">
        <v>511619</v>
      </c>
      <c r="B1317" s="7" t="s">
        <v>366</v>
      </c>
      <c r="C1317" s="5"/>
      <c r="D1317" s="5"/>
    </row>
    <row r="1318" spans="1:4" x14ac:dyDescent="0.25">
      <c r="A1318" s="6">
        <v>511620</v>
      </c>
      <c r="B1318" s="7" t="s">
        <v>367</v>
      </c>
      <c r="C1318" s="5"/>
      <c r="D1318" s="5"/>
    </row>
    <row r="1319" spans="1:4" x14ac:dyDescent="0.25">
      <c r="A1319" s="6">
        <v>511621</v>
      </c>
      <c r="B1319" s="7" t="s">
        <v>368</v>
      </c>
      <c r="C1319" s="5"/>
      <c r="D1319" s="5"/>
    </row>
    <row r="1320" spans="1:4" x14ac:dyDescent="0.25">
      <c r="A1320" s="6">
        <v>511622</v>
      </c>
      <c r="B1320" s="7" t="s">
        <v>369</v>
      </c>
      <c r="C1320" s="5"/>
      <c r="D1320" s="5"/>
    </row>
    <row r="1321" spans="1:4" x14ac:dyDescent="0.25">
      <c r="A1321" s="6">
        <v>511623</v>
      </c>
      <c r="B1321" s="7" t="s">
        <v>370</v>
      </c>
      <c r="C1321" s="5"/>
      <c r="D1321" s="5"/>
    </row>
    <row r="1322" spans="1:4" x14ac:dyDescent="0.25">
      <c r="A1322" s="6">
        <v>511624</v>
      </c>
      <c r="B1322" s="7" t="s">
        <v>371</v>
      </c>
      <c r="C1322" s="5"/>
      <c r="D1322" s="5"/>
    </row>
    <row r="1323" spans="1:4" x14ac:dyDescent="0.25">
      <c r="A1323" s="6">
        <v>511625</v>
      </c>
      <c r="B1323" s="7" t="s">
        <v>372</v>
      </c>
      <c r="C1323" s="5"/>
      <c r="D1323" s="5"/>
    </row>
    <row r="1324" spans="1:4" x14ac:dyDescent="0.25">
      <c r="A1324" s="6">
        <v>511626</v>
      </c>
      <c r="B1324" s="7" t="s">
        <v>373</v>
      </c>
      <c r="C1324" s="5"/>
      <c r="D1324" s="5"/>
    </row>
    <row r="1325" spans="1:4" x14ac:dyDescent="0.25">
      <c r="A1325" s="6">
        <v>511627</v>
      </c>
      <c r="B1325" s="7" t="s">
        <v>374</v>
      </c>
      <c r="C1325" s="5"/>
      <c r="D1325" s="5"/>
    </row>
    <row r="1326" spans="1:4" x14ac:dyDescent="0.25">
      <c r="A1326" s="6">
        <v>511628</v>
      </c>
      <c r="B1326" s="7" t="s">
        <v>375</v>
      </c>
      <c r="C1326" s="5"/>
      <c r="D1326" s="5"/>
    </row>
    <row r="1327" spans="1:4" x14ac:dyDescent="0.25">
      <c r="A1327" s="6">
        <v>511629</v>
      </c>
      <c r="B1327" s="7" t="s">
        <v>376</v>
      </c>
      <c r="C1327" s="5"/>
      <c r="D1327" s="5"/>
    </row>
    <row r="1328" spans="1:4" x14ac:dyDescent="0.25">
      <c r="A1328" s="6">
        <v>511630</v>
      </c>
      <c r="B1328" s="7" t="s">
        <v>377</v>
      </c>
      <c r="C1328" s="5"/>
      <c r="D1328" s="5"/>
    </row>
    <row r="1329" spans="1:4" x14ac:dyDescent="0.25">
      <c r="A1329" s="6">
        <v>511631</v>
      </c>
      <c r="B1329" s="7" t="s">
        <v>378</v>
      </c>
      <c r="C1329" s="5"/>
      <c r="D1329" s="5"/>
    </row>
    <row r="1330" spans="1:4" x14ac:dyDescent="0.25">
      <c r="A1330" s="6">
        <v>511632</v>
      </c>
      <c r="B1330" s="7" t="s">
        <v>379</v>
      </c>
      <c r="C1330" s="5"/>
      <c r="D1330" s="5"/>
    </row>
    <row r="1331" spans="1:4" x14ac:dyDescent="0.25">
      <c r="A1331" s="6">
        <v>511633</v>
      </c>
      <c r="B1331" s="7" t="s">
        <v>380</v>
      </c>
      <c r="C1331" s="5"/>
      <c r="D1331" s="5"/>
    </row>
    <row r="1332" spans="1:4" x14ac:dyDescent="0.25">
      <c r="A1332" s="6">
        <v>511634</v>
      </c>
      <c r="B1332" s="7" t="s">
        <v>381</v>
      </c>
      <c r="C1332" s="5"/>
      <c r="D1332" s="5"/>
    </row>
    <row r="1333" spans="1:4" x14ac:dyDescent="0.25">
      <c r="A1333" s="6">
        <v>511635</v>
      </c>
      <c r="B1333" s="7" t="s">
        <v>382</v>
      </c>
      <c r="C1333" s="5"/>
      <c r="D1333" s="5"/>
    </row>
    <row r="1334" spans="1:4" x14ac:dyDescent="0.25">
      <c r="A1334" s="6">
        <v>511636</v>
      </c>
      <c r="B1334" s="7" t="s">
        <v>383</v>
      </c>
      <c r="C1334" s="5"/>
      <c r="D1334" s="5"/>
    </row>
    <row r="1335" spans="1:4" x14ac:dyDescent="0.25">
      <c r="A1335" s="6">
        <v>511637</v>
      </c>
      <c r="B1335" s="7" t="s">
        <v>384</v>
      </c>
      <c r="C1335" s="5"/>
      <c r="D1335" s="5"/>
    </row>
    <row r="1336" spans="1:4" x14ac:dyDescent="0.25">
      <c r="A1336" s="6">
        <v>511638</v>
      </c>
      <c r="B1336" s="7" t="s">
        <v>385</v>
      </c>
      <c r="C1336" s="5"/>
      <c r="D1336" s="5"/>
    </row>
    <row r="1337" spans="1:4" x14ac:dyDescent="0.25">
      <c r="A1337" s="6">
        <v>511639</v>
      </c>
      <c r="B1337" s="7" t="s">
        <v>386</v>
      </c>
      <c r="C1337" s="5"/>
      <c r="D1337" s="5"/>
    </row>
    <row r="1338" spans="1:4" x14ac:dyDescent="0.25">
      <c r="A1338" s="6">
        <v>511640</v>
      </c>
      <c r="B1338" s="7" t="s">
        <v>387</v>
      </c>
      <c r="C1338" s="5"/>
      <c r="D1338" s="5"/>
    </row>
    <row r="1339" spans="1:4" x14ac:dyDescent="0.25">
      <c r="A1339" s="6">
        <v>511641</v>
      </c>
      <c r="B1339" s="7" t="s">
        <v>388</v>
      </c>
      <c r="C1339" s="5"/>
      <c r="D1339" s="5"/>
    </row>
    <row r="1340" spans="1:4" x14ac:dyDescent="0.25">
      <c r="A1340" s="6">
        <v>511642</v>
      </c>
      <c r="B1340" s="7" t="s">
        <v>389</v>
      </c>
      <c r="C1340" s="5"/>
      <c r="D1340" s="5"/>
    </row>
    <row r="1341" spans="1:4" x14ac:dyDescent="0.25">
      <c r="A1341" s="6">
        <v>511643</v>
      </c>
      <c r="B1341" s="7" t="s">
        <v>167</v>
      </c>
      <c r="C1341" s="5"/>
      <c r="D1341" s="5"/>
    </row>
    <row r="1342" spans="1:4" x14ac:dyDescent="0.25">
      <c r="A1342" s="6">
        <v>511644</v>
      </c>
      <c r="B1342" s="7" t="s">
        <v>159</v>
      </c>
      <c r="C1342" s="5"/>
      <c r="D1342" s="5"/>
    </row>
    <row r="1343" spans="1:4" x14ac:dyDescent="0.25">
      <c r="A1343" s="16">
        <v>511645</v>
      </c>
      <c r="B1343" s="17" t="s">
        <v>169</v>
      </c>
      <c r="C1343" s="69"/>
      <c r="D1343" s="69"/>
    </row>
    <row r="1344" spans="1:4" x14ac:dyDescent="0.25">
      <c r="A1344" s="16">
        <v>511646</v>
      </c>
      <c r="B1344" s="17" t="s">
        <v>170</v>
      </c>
      <c r="C1344" s="69"/>
      <c r="D1344" s="69"/>
    </row>
    <row r="1345" spans="1:4" x14ac:dyDescent="0.25">
      <c r="A1345" s="16">
        <v>511647</v>
      </c>
      <c r="B1345" s="17" t="s">
        <v>171</v>
      </c>
      <c r="C1345" s="69"/>
      <c r="D1345" s="69"/>
    </row>
    <row r="1346" spans="1:4" x14ac:dyDescent="0.25">
      <c r="A1346" s="16">
        <v>511648</v>
      </c>
      <c r="B1346" s="17" t="s">
        <v>390</v>
      </c>
      <c r="C1346" s="69"/>
      <c r="D1346" s="69"/>
    </row>
    <row r="1347" spans="1:4" x14ac:dyDescent="0.25">
      <c r="A1347" s="16">
        <v>511649</v>
      </c>
      <c r="B1347" s="17" t="s">
        <v>391</v>
      </c>
      <c r="C1347" s="69"/>
      <c r="D1347" s="69"/>
    </row>
    <row r="1348" spans="1:4" ht="15.75" thickBot="1" x14ac:dyDescent="0.3">
      <c r="A1348" s="16">
        <v>511660</v>
      </c>
      <c r="B1348" s="17" t="s">
        <v>38</v>
      </c>
      <c r="C1348" s="69"/>
      <c r="D1348" s="69"/>
    </row>
    <row r="1349" spans="1:4" ht="15.75" thickBot="1" x14ac:dyDescent="0.3">
      <c r="A1349" s="9" t="s">
        <v>18</v>
      </c>
      <c r="B1349" s="10"/>
      <c r="C1349" s="67">
        <f>SUM(C1299:C1348)</f>
        <v>0</v>
      </c>
      <c r="D1349" s="67">
        <f>SUM(D1299:D1348)</f>
        <v>0</v>
      </c>
    </row>
    <row r="1350" spans="1:4" x14ac:dyDescent="0.25">
      <c r="A1350" s="12">
        <v>52</v>
      </c>
      <c r="B1350" s="13" t="s">
        <v>392</v>
      </c>
      <c r="C1350" s="68"/>
      <c r="D1350" s="68"/>
    </row>
    <row r="1351" spans="1:4" x14ac:dyDescent="0.25">
      <c r="A1351" s="3">
        <v>5201</v>
      </c>
      <c r="B1351" s="4" t="s">
        <v>393</v>
      </c>
      <c r="C1351" s="5"/>
      <c r="D1351" s="5"/>
    </row>
    <row r="1352" spans="1:4" x14ac:dyDescent="0.25">
      <c r="A1352" s="6">
        <v>520101</v>
      </c>
      <c r="B1352" s="7" t="s">
        <v>229</v>
      </c>
      <c r="C1352" s="5"/>
      <c r="D1352" s="5"/>
    </row>
    <row r="1353" spans="1:4" x14ac:dyDescent="0.25">
      <c r="A1353" s="6">
        <v>520102</v>
      </c>
      <c r="B1353" s="7" t="s">
        <v>394</v>
      </c>
      <c r="C1353" s="5"/>
      <c r="D1353" s="5"/>
    </row>
    <row r="1354" spans="1:4" x14ac:dyDescent="0.25">
      <c r="A1354" s="6">
        <v>520103</v>
      </c>
      <c r="B1354" s="7" t="s">
        <v>231</v>
      </c>
      <c r="C1354" s="5"/>
      <c r="D1354" s="5"/>
    </row>
    <row r="1355" spans="1:4" x14ac:dyDescent="0.25">
      <c r="A1355" s="6">
        <v>520104</v>
      </c>
      <c r="B1355" s="7" t="s">
        <v>232</v>
      </c>
      <c r="C1355" s="5"/>
      <c r="D1355" s="5"/>
    </row>
    <row r="1356" spans="1:4" x14ac:dyDescent="0.25">
      <c r="A1356" s="6">
        <v>520105</v>
      </c>
      <c r="B1356" s="7" t="s">
        <v>223</v>
      </c>
      <c r="C1356" s="5"/>
      <c r="D1356" s="5"/>
    </row>
    <row r="1357" spans="1:4" x14ac:dyDescent="0.25">
      <c r="A1357" s="6">
        <v>520106</v>
      </c>
      <c r="B1357" s="7" t="s">
        <v>395</v>
      </c>
      <c r="C1357" s="5"/>
      <c r="D1357" s="5"/>
    </row>
    <row r="1358" spans="1:4" x14ac:dyDescent="0.25">
      <c r="A1358" s="6">
        <v>520107</v>
      </c>
      <c r="B1358" s="7" t="s">
        <v>396</v>
      </c>
      <c r="C1358" s="5"/>
      <c r="D1358" s="5"/>
    </row>
    <row r="1359" spans="1:4" x14ac:dyDescent="0.25">
      <c r="A1359" s="6">
        <v>520108</v>
      </c>
      <c r="B1359" s="7" t="s">
        <v>118</v>
      </c>
      <c r="C1359" s="5"/>
      <c r="D1359" s="5"/>
    </row>
    <row r="1360" spans="1:4" x14ac:dyDescent="0.25">
      <c r="A1360" s="6"/>
      <c r="B1360" s="7" t="s">
        <v>207</v>
      </c>
      <c r="C1360" s="5"/>
      <c r="D1360" s="5"/>
    </row>
    <row r="1361" spans="1:4" x14ac:dyDescent="0.25">
      <c r="A1361" s="6"/>
      <c r="B1361" s="7" t="s">
        <v>208</v>
      </c>
      <c r="C1361" s="5"/>
      <c r="D1361" s="5"/>
    </row>
    <row r="1362" spans="1:4" x14ac:dyDescent="0.25">
      <c r="A1362" s="6"/>
      <c r="B1362" s="7" t="s">
        <v>209</v>
      </c>
      <c r="C1362" s="5"/>
      <c r="D1362" s="5"/>
    </row>
    <row r="1363" spans="1:4" ht="15.75" thickBot="1" x14ac:dyDescent="0.3">
      <c r="A1363" s="19">
        <v>520109</v>
      </c>
      <c r="B1363" s="20" t="s">
        <v>227</v>
      </c>
      <c r="C1363" s="75"/>
      <c r="D1363" s="75"/>
    </row>
    <row r="1364" spans="1:4" ht="15.75" thickBot="1" x14ac:dyDescent="0.3">
      <c r="A1364" s="9" t="s">
        <v>18</v>
      </c>
      <c r="B1364" s="10"/>
      <c r="C1364" s="67">
        <f>SUM(C1352:C1363)</f>
        <v>0</v>
      </c>
      <c r="D1364" s="67">
        <f>SUM(D1352:D1363)</f>
        <v>0</v>
      </c>
    </row>
    <row r="1365" spans="1:4" x14ac:dyDescent="0.25">
      <c r="A1365" s="12">
        <v>5202</v>
      </c>
      <c r="B1365" s="13" t="s">
        <v>397</v>
      </c>
      <c r="C1365" s="68"/>
      <c r="D1365" s="68"/>
    </row>
    <row r="1366" spans="1:4" x14ac:dyDescent="0.25">
      <c r="A1366" s="6">
        <v>520201</v>
      </c>
      <c r="B1366" s="7" t="s">
        <v>229</v>
      </c>
      <c r="C1366" s="5"/>
      <c r="D1366" s="5"/>
    </row>
    <row r="1367" spans="1:4" x14ac:dyDescent="0.25">
      <c r="A1367" s="6">
        <v>520202</v>
      </c>
      <c r="B1367" s="7" t="s">
        <v>394</v>
      </c>
      <c r="C1367" s="5"/>
      <c r="D1367" s="5"/>
    </row>
    <row r="1368" spans="1:4" x14ac:dyDescent="0.25">
      <c r="A1368" s="6">
        <v>520203</v>
      </c>
      <c r="B1368" s="7" t="s">
        <v>231</v>
      </c>
      <c r="C1368" s="5"/>
      <c r="D1368" s="5"/>
    </row>
    <row r="1369" spans="1:4" x14ac:dyDescent="0.25">
      <c r="A1369" s="6">
        <v>520204</v>
      </c>
      <c r="B1369" s="7" t="s">
        <v>232</v>
      </c>
      <c r="C1369" s="5"/>
      <c r="D1369" s="5"/>
    </row>
    <row r="1370" spans="1:4" x14ac:dyDescent="0.25">
      <c r="A1370" s="6">
        <v>520205</v>
      </c>
      <c r="B1370" s="7" t="s">
        <v>223</v>
      </c>
      <c r="C1370" s="5"/>
      <c r="D1370" s="5"/>
    </row>
    <row r="1371" spans="1:4" x14ac:dyDescent="0.25">
      <c r="A1371" s="6">
        <v>520206</v>
      </c>
      <c r="B1371" s="7" t="s">
        <v>395</v>
      </c>
      <c r="C1371" s="5"/>
      <c r="D1371" s="5"/>
    </row>
    <row r="1372" spans="1:4" x14ac:dyDescent="0.25">
      <c r="A1372" s="6">
        <v>520207</v>
      </c>
      <c r="B1372" s="7" t="s">
        <v>396</v>
      </c>
      <c r="C1372" s="5"/>
      <c r="D1372" s="5"/>
    </row>
    <row r="1373" spans="1:4" x14ac:dyDescent="0.25">
      <c r="A1373" s="6">
        <v>520208</v>
      </c>
      <c r="B1373" s="7" t="s">
        <v>118</v>
      </c>
      <c r="C1373" s="5"/>
      <c r="D1373" s="5"/>
    </row>
    <row r="1374" spans="1:4" x14ac:dyDescent="0.25">
      <c r="A1374" s="6"/>
      <c r="B1374" s="7" t="s">
        <v>207</v>
      </c>
      <c r="C1374" s="5"/>
      <c r="D1374" s="5"/>
    </row>
    <row r="1375" spans="1:4" x14ac:dyDescent="0.25">
      <c r="A1375" s="6"/>
      <c r="B1375" s="7" t="s">
        <v>208</v>
      </c>
      <c r="C1375" s="5"/>
      <c r="D1375" s="5"/>
    </row>
    <row r="1376" spans="1:4" x14ac:dyDescent="0.25">
      <c r="A1376" s="6"/>
      <c r="B1376" s="7" t="s">
        <v>209</v>
      </c>
      <c r="C1376" s="5"/>
      <c r="D1376" s="5"/>
    </row>
    <row r="1377" spans="1:4" ht="15.75" thickBot="1" x14ac:dyDescent="0.3">
      <c r="A1377" s="19">
        <v>520209</v>
      </c>
      <c r="B1377" s="20" t="s">
        <v>227</v>
      </c>
      <c r="C1377" s="75"/>
      <c r="D1377" s="75"/>
    </row>
    <row r="1378" spans="1:4" ht="15.75" thickBot="1" x14ac:dyDescent="0.3">
      <c r="A1378" s="9" t="s">
        <v>18</v>
      </c>
      <c r="B1378" s="10"/>
      <c r="C1378" s="67">
        <f>SUM(C1366:C1377)</f>
        <v>0</v>
      </c>
      <c r="D1378" s="67">
        <f>SUM(D1366:D1377)</f>
        <v>0</v>
      </c>
    </row>
    <row r="1379" spans="1:4" x14ac:dyDescent="0.25">
      <c r="A1379" s="12">
        <v>5203</v>
      </c>
      <c r="B1379" s="13" t="s">
        <v>398</v>
      </c>
      <c r="C1379" s="68"/>
      <c r="D1379" s="68"/>
    </row>
    <row r="1380" spans="1:4" x14ac:dyDescent="0.25">
      <c r="A1380" s="6">
        <v>520301</v>
      </c>
      <c r="B1380" s="7" t="s">
        <v>86</v>
      </c>
      <c r="C1380" s="5"/>
      <c r="D1380" s="5"/>
    </row>
    <row r="1381" spans="1:4" x14ac:dyDescent="0.25">
      <c r="A1381" s="6">
        <v>520302</v>
      </c>
      <c r="B1381" s="7" t="s">
        <v>87</v>
      </c>
      <c r="C1381" s="5"/>
      <c r="D1381" s="5"/>
    </row>
    <row r="1382" spans="1:4" x14ac:dyDescent="0.25">
      <c r="A1382" s="6">
        <v>520303</v>
      </c>
      <c r="B1382" s="7" t="s">
        <v>88</v>
      </c>
      <c r="C1382" s="5"/>
      <c r="D1382" s="5"/>
    </row>
    <row r="1383" spans="1:4" x14ac:dyDescent="0.25">
      <c r="A1383" s="6">
        <v>520304</v>
      </c>
      <c r="B1383" s="7" t="s">
        <v>89</v>
      </c>
      <c r="C1383" s="5"/>
      <c r="D1383" s="5"/>
    </row>
    <row r="1384" spans="1:4" x14ac:dyDescent="0.25">
      <c r="A1384" s="6">
        <v>520305</v>
      </c>
      <c r="B1384" s="7" t="s">
        <v>206</v>
      </c>
      <c r="C1384" s="5"/>
      <c r="D1384" s="5"/>
    </row>
    <row r="1385" spans="1:4" x14ac:dyDescent="0.25">
      <c r="A1385" s="6"/>
      <c r="B1385" s="7" t="s">
        <v>207</v>
      </c>
      <c r="C1385" s="5"/>
      <c r="D1385" s="5"/>
    </row>
    <row r="1386" spans="1:4" x14ac:dyDescent="0.25">
      <c r="A1386" s="6"/>
      <c r="B1386" s="7" t="s">
        <v>208</v>
      </c>
      <c r="C1386" s="5"/>
      <c r="D1386" s="5"/>
    </row>
    <row r="1387" spans="1:4" x14ac:dyDescent="0.25">
      <c r="A1387" s="6"/>
      <c r="B1387" s="7" t="s">
        <v>209</v>
      </c>
      <c r="C1387" s="5"/>
      <c r="D1387" s="5"/>
    </row>
    <row r="1388" spans="1:4" x14ac:dyDescent="0.25">
      <c r="A1388" s="6">
        <v>520306</v>
      </c>
      <c r="B1388" s="7" t="s">
        <v>91</v>
      </c>
      <c r="C1388" s="5"/>
      <c r="D1388" s="5"/>
    </row>
    <row r="1389" spans="1:4" ht="15.75" thickBot="1" x14ac:dyDescent="0.3">
      <c r="A1389" s="19">
        <v>520307</v>
      </c>
      <c r="B1389" s="20" t="s">
        <v>210</v>
      </c>
      <c r="C1389" s="75"/>
      <c r="D1389" s="75"/>
    </row>
    <row r="1390" spans="1:4" ht="15.75" thickBot="1" x14ac:dyDescent="0.3">
      <c r="A1390" s="9" t="s">
        <v>18</v>
      </c>
      <c r="B1390" s="10"/>
      <c r="C1390" s="67">
        <f>SUM(C1380:C1389)</f>
        <v>0</v>
      </c>
      <c r="D1390" s="67">
        <f>SUM(D1380:D1389)</f>
        <v>0</v>
      </c>
    </row>
    <row r="1391" spans="1:4" x14ac:dyDescent="0.25">
      <c r="A1391" s="12">
        <v>5204</v>
      </c>
      <c r="B1391" s="13" t="s">
        <v>399</v>
      </c>
      <c r="C1391" s="68"/>
      <c r="D1391" s="68"/>
    </row>
    <row r="1392" spans="1:4" x14ac:dyDescent="0.25">
      <c r="A1392" s="6">
        <v>520401</v>
      </c>
      <c r="B1392" s="7" t="s">
        <v>400</v>
      </c>
      <c r="C1392" s="5"/>
      <c r="D1392" s="5"/>
    </row>
    <row r="1393" spans="1:4" x14ac:dyDescent="0.25">
      <c r="A1393" s="6">
        <v>520402</v>
      </c>
      <c r="B1393" s="7" t="s">
        <v>401</v>
      </c>
      <c r="C1393" s="5"/>
      <c r="D1393" s="5"/>
    </row>
    <row r="1394" spans="1:4" x14ac:dyDescent="0.25">
      <c r="A1394" s="6">
        <v>520403</v>
      </c>
      <c r="B1394" s="7" t="s">
        <v>402</v>
      </c>
      <c r="C1394" s="5"/>
      <c r="D1394" s="5"/>
    </row>
    <row r="1395" spans="1:4" x14ac:dyDescent="0.25">
      <c r="A1395" s="6">
        <v>520404</v>
      </c>
      <c r="B1395" s="7" t="s">
        <v>88</v>
      </c>
      <c r="C1395" s="5"/>
      <c r="D1395" s="5"/>
    </row>
    <row r="1396" spans="1:4" x14ac:dyDescent="0.25">
      <c r="A1396" s="6">
        <v>520405</v>
      </c>
      <c r="B1396" s="7" t="s">
        <v>89</v>
      </c>
      <c r="C1396" s="5"/>
      <c r="D1396" s="5"/>
    </row>
    <row r="1397" spans="1:4" x14ac:dyDescent="0.25">
      <c r="A1397" s="6">
        <v>520406</v>
      </c>
      <c r="B1397" s="7" t="s">
        <v>206</v>
      </c>
      <c r="C1397" s="5"/>
      <c r="D1397" s="5"/>
    </row>
    <row r="1398" spans="1:4" x14ac:dyDescent="0.25">
      <c r="A1398" s="6"/>
      <c r="B1398" s="7" t="s">
        <v>207</v>
      </c>
      <c r="C1398" s="5"/>
      <c r="D1398" s="5"/>
    </row>
    <row r="1399" spans="1:4" x14ac:dyDescent="0.25">
      <c r="A1399" s="6"/>
      <c r="B1399" s="7" t="s">
        <v>208</v>
      </c>
      <c r="C1399" s="5"/>
      <c r="D1399" s="5"/>
    </row>
    <row r="1400" spans="1:4" x14ac:dyDescent="0.25">
      <c r="A1400" s="6"/>
      <c r="B1400" s="7" t="s">
        <v>209</v>
      </c>
      <c r="C1400" s="5"/>
      <c r="D1400" s="5"/>
    </row>
    <row r="1401" spans="1:4" x14ac:dyDescent="0.25">
      <c r="A1401" s="6">
        <v>520407</v>
      </c>
      <c r="B1401" s="7" t="s">
        <v>91</v>
      </c>
      <c r="C1401" s="5"/>
      <c r="D1401" s="5"/>
    </row>
    <row r="1402" spans="1:4" ht="15.75" thickBot="1" x14ac:dyDescent="0.3">
      <c r="A1402" s="19">
        <v>520408</v>
      </c>
      <c r="B1402" s="20" t="s">
        <v>210</v>
      </c>
      <c r="C1402" s="75"/>
      <c r="D1402" s="75"/>
    </row>
    <row r="1403" spans="1:4" ht="15.75" thickBot="1" x14ac:dyDescent="0.3">
      <c r="A1403" s="9" t="s">
        <v>18</v>
      </c>
      <c r="B1403" s="10"/>
      <c r="C1403" s="67">
        <f>SUM(C1392:C1402)</f>
        <v>0</v>
      </c>
      <c r="D1403" s="67">
        <f>SUM(D1392:D1402)</f>
        <v>0</v>
      </c>
    </row>
    <row r="1404" spans="1:4" x14ac:dyDescent="0.25">
      <c r="A1404" s="12">
        <v>5205</v>
      </c>
      <c r="B1404" s="13" t="s">
        <v>214</v>
      </c>
      <c r="C1404" s="68"/>
      <c r="D1404" s="68"/>
    </row>
    <row r="1405" spans="1:4" x14ac:dyDescent="0.25">
      <c r="A1405" s="6">
        <v>520501</v>
      </c>
      <c r="B1405" s="7" t="s">
        <v>86</v>
      </c>
      <c r="C1405" s="5"/>
      <c r="D1405" s="5"/>
    </row>
    <row r="1406" spans="1:4" x14ac:dyDescent="0.25">
      <c r="A1406" s="6">
        <v>520502</v>
      </c>
      <c r="B1406" s="7" t="s">
        <v>87</v>
      </c>
      <c r="C1406" s="5"/>
      <c r="D1406" s="5"/>
    </row>
    <row r="1407" spans="1:4" x14ac:dyDescent="0.25">
      <c r="A1407" s="6">
        <v>520503</v>
      </c>
      <c r="B1407" s="7" t="s">
        <v>88</v>
      </c>
      <c r="C1407" s="5"/>
      <c r="D1407" s="5"/>
    </row>
    <row r="1408" spans="1:4" x14ac:dyDescent="0.25">
      <c r="A1408" s="6">
        <v>520504</v>
      </c>
      <c r="B1408" s="7" t="s">
        <v>89</v>
      </c>
      <c r="C1408" s="5"/>
      <c r="D1408" s="5"/>
    </row>
    <row r="1409" spans="1:4" x14ac:dyDescent="0.25">
      <c r="A1409" s="6">
        <v>520505</v>
      </c>
      <c r="B1409" s="7" t="s">
        <v>206</v>
      </c>
      <c r="C1409" s="5"/>
      <c r="D1409" s="5"/>
    </row>
    <row r="1410" spans="1:4" x14ac:dyDescent="0.25">
      <c r="A1410" s="6"/>
      <c r="B1410" s="7" t="s">
        <v>207</v>
      </c>
      <c r="C1410" s="5"/>
      <c r="D1410" s="5"/>
    </row>
    <row r="1411" spans="1:4" x14ac:dyDescent="0.25">
      <c r="A1411" s="6"/>
      <c r="B1411" s="7" t="s">
        <v>208</v>
      </c>
      <c r="C1411" s="5"/>
      <c r="D1411" s="5"/>
    </row>
    <row r="1412" spans="1:4" x14ac:dyDescent="0.25">
      <c r="A1412" s="6"/>
      <c r="B1412" s="7" t="s">
        <v>209</v>
      </c>
      <c r="C1412" s="5"/>
      <c r="D1412" s="5"/>
    </row>
    <row r="1413" spans="1:4" x14ac:dyDescent="0.25">
      <c r="A1413" s="6">
        <v>520506</v>
      </c>
      <c r="B1413" s="7" t="s">
        <v>91</v>
      </c>
      <c r="C1413" s="5"/>
      <c r="D1413" s="5"/>
    </row>
    <row r="1414" spans="1:4" ht="15.75" thickBot="1" x14ac:dyDescent="0.3">
      <c r="A1414" s="16">
        <v>520507</v>
      </c>
      <c r="B1414" s="20" t="s">
        <v>210</v>
      </c>
      <c r="C1414" s="69"/>
      <c r="D1414" s="69"/>
    </row>
    <row r="1415" spans="1:4" ht="15.75" thickBot="1" x14ac:dyDescent="0.3">
      <c r="A1415" s="9" t="s">
        <v>18</v>
      </c>
      <c r="B1415" s="10"/>
      <c r="C1415" s="67">
        <f>SUM(C1405:C1414)</f>
        <v>0</v>
      </c>
      <c r="D1415" s="67">
        <f>SUM(D1405:D1414)</f>
        <v>0</v>
      </c>
    </row>
    <row r="1416" spans="1:4" x14ac:dyDescent="0.25">
      <c r="A1416" s="12">
        <v>5206</v>
      </c>
      <c r="B1416" s="13" t="s">
        <v>403</v>
      </c>
      <c r="C1416" s="68"/>
      <c r="D1416" s="68"/>
    </row>
    <row r="1417" spans="1:4" x14ac:dyDescent="0.25">
      <c r="A1417" s="6">
        <v>520601</v>
      </c>
      <c r="B1417" s="7" t="s">
        <v>87</v>
      </c>
      <c r="C1417" s="5"/>
      <c r="D1417" s="5"/>
    </row>
    <row r="1418" spans="1:4" x14ac:dyDescent="0.25">
      <c r="A1418" s="6">
        <v>520602</v>
      </c>
      <c r="B1418" s="7" t="s">
        <v>88</v>
      </c>
      <c r="C1418" s="5"/>
      <c r="D1418" s="5"/>
    </row>
    <row r="1419" spans="1:4" x14ac:dyDescent="0.25">
      <c r="A1419" s="6">
        <v>520603</v>
      </c>
      <c r="B1419" s="7" t="s">
        <v>89</v>
      </c>
      <c r="C1419" s="5"/>
      <c r="D1419" s="5"/>
    </row>
    <row r="1420" spans="1:4" x14ac:dyDescent="0.25">
      <c r="A1420" s="6">
        <v>520604</v>
      </c>
      <c r="B1420" s="7" t="s">
        <v>206</v>
      </c>
      <c r="C1420" s="5"/>
      <c r="D1420" s="5"/>
    </row>
    <row r="1421" spans="1:4" x14ac:dyDescent="0.25">
      <c r="A1421" s="6"/>
      <c r="B1421" s="7" t="s">
        <v>207</v>
      </c>
      <c r="C1421" s="5"/>
      <c r="D1421" s="5"/>
    </row>
    <row r="1422" spans="1:4" x14ac:dyDescent="0.25">
      <c r="A1422" s="6"/>
      <c r="B1422" s="7" t="s">
        <v>208</v>
      </c>
      <c r="C1422" s="5"/>
      <c r="D1422" s="5"/>
    </row>
    <row r="1423" spans="1:4" x14ac:dyDescent="0.25">
      <c r="A1423" s="6"/>
      <c r="B1423" s="7" t="s">
        <v>209</v>
      </c>
      <c r="C1423" s="5"/>
      <c r="D1423" s="5"/>
    </row>
    <row r="1424" spans="1:4" x14ac:dyDescent="0.25">
      <c r="A1424" s="6">
        <v>520605</v>
      </c>
      <c r="B1424" s="7" t="s">
        <v>91</v>
      </c>
      <c r="C1424" s="5"/>
      <c r="D1424" s="5"/>
    </row>
    <row r="1425" spans="1:4" ht="15.75" thickBot="1" x14ac:dyDescent="0.3">
      <c r="A1425" s="19">
        <v>520606</v>
      </c>
      <c r="B1425" s="20" t="s">
        <v>210</v>
      </c>
      <c r="C1425" s="75"/>
      <c r="D1425" s="75"/>
    </row>
    <row r="1426" spans="1:4" ht="15.75" thickBot="1" x14ac:dyDescent="0.3">
      <c r="A1426" s="9" t="s">
        <v>18</v>
      </c>
      <c r="B1426" s="10"/>
      <c r="C1426" s="67">
        <f>SUM(C1417:C1425)</f>
        <v>0</v>
      </c>
      <c r="D1426" s="67">
        <f>SUM(D1417:D1425)</f>
        <v>0</v>
      </c>
    </row>
    <row r="1427" spans="1:4" x14ac:dyDescent="0.25">
      <c r="A1427" s="12">
        <v>5207</v>
      </c>
      <c r="B1427" s="13" t="s">
        <v>404</v>
      </c>
      <c r="C1427" s="68"/>
      <c r="D1427" s="68"/>
    </row>
    <row r="1428" spans="1:4" x14ac:dyDescent="0.25">
      <c r="A1428" s="6">
        <v>520701</v>
      </c>
      <c r="B1428" s="7" t="s">
        <v>87</v>
      </c>
      <c r="C1428" s="5"/>
      <c r="D1428" s="5"/>
    </row>
    <row r="1429" spans="1:4" x14ac:dyDescent="0.25">
      <c r="A1429" s="6">
        <v>520702</v>
      </c>
      <c r="B1429" s="7" t="s">
        <v>88</v>
      </c>
      <c r="C1429" s="5"/>
      <c r="D1429" s="5"/>
    </row>
    <row r="1430" spans="1:4" x14ac:dyDescent="0.25">
      <c r="A1430" s="6">
        <v>520703</v>
      </c>
      <c r="B1430" s="7" t="s">
        <v>89</v>
      </c>
      <c r="C1430" s="5"/>
      <c r="D1430" s="5"/>
    </row>
    <row r="1431" spans="1:4" x14ac:dyDescent="0.25">
      <c r="A1431" s="6">
        <v>520704</v>
      </c>
      <c r="B1431" s="7" t="s">
        <v>206</v>
      </c>
      <c r="C1431" s="5"/>
      <c r="D1431" s="5"/>
    </row>
    <row r="1432" spans="1:4" x14ac:dyDescent="0.25">
      <c r="A1432" s="6"/>
      <c r="B1432" s="7" t="s">
        <v>207</v>
      </c>
      <c r="C1432" s="5"/>
      <c r="D1432" s="5"/>
    </row>
    <row r="1433" spans="1:4" x14ac:dyDescent="0.25">
      <c r="A1433" s="6"/>
      <c r="B1433" s="7" t="s">
        <v>208</v>
      </c>
      <c r="C1433" s="5"/>
      <c r="D1433" s="5"/>
    </row>
    <row r="1434" spans="1:4" x14ac:dyDescent="0.25">
      <c r="A1434" s="6"/>
      <c r="B1434" s="7" t="s">
        <v>209</v>
      </c>
      <c r="C1434" s="5"/>
      <c r="D1434" s="5"/>
    </row>
    <row r="1435" spans="1:4" x14ac:dyDescent="0.25">
      <c r="A1435" s="6">
        <v>520705</v>
      </c>
      <c r="B1435" s="7" t="s">
        <v>91</v>
      </c>
      <c r="C1435" s="5"/>
      <c r="D1435" s="5"/>
    </row>
    <row r="1436" spans="1:4" ht="15.75" thickBot="1" x14ac:dyDescent="0.3">
      <c r="A1436" s="19">
        <v>520706</v>
      </c>
      <c r="B1436" s="20" t="s">
        <v>210</v>
      </c>
      <c r="C1436" s="75"/>
      <c r="D1436" s="75"/>
    </row>
    <row r="1437" spans="1:4" ht="15.75" thickBot="1" x14ac:dyDescent="0.3">
      <c r="A1437" s="9" t="s">
        <v>18</v>
      </c>
      <c r="B1437" s="10"/>
      <c r="C1437" s="67">
        <f>SUM(C1428:C1436)</f>
        <v>0</v>
      </c>
      <c r="D1437" s="67">
        <f>SUM(D1428:D1436)</f>
        <v>0</v>
      </c>
    </row>
    <row r="1438" spans="1:4" x14ac:dyDescent="0.25">
      <c r="A1438" s="12">
        <v>5208</v>
      </c>
      <c r="B1438" s="13" t="s">
        <v>405</v>
      </c>
      <c r="C1438" s="68"/>
      <c r="D1438" s="68"/>
    </row>
    <row r="1439" spans="1:4" x14ac:dyDescent="0.25">
      <c r="A1439" s="6">
        <v>520801</v>
      </c>
      <c r="B1439" s="7" t="s">
        <v>86</v>
      </c>
      <c r="C1439" s="5"/>
      <c r="D1439" s="5"/>
    </row>
    <row r="1440" spans="1:4" x14ac:dyDescent="0.25">
      <c r="A1440" s="6">
        <v>520802</v>
      </c>
      <c r="B1440" s="7" t="s">
        <v>87</v>
      </c>
      <c r="C1440" s="5"/>
      <c r="D1440" s="5"/>
    </row>
    <row r="1441" spans="1:4" x14ac:dyDescent="0.25">
      <c r="A1441" s="6">
        <v>520803</v>
      </c>
      <c r="B1441" s="7" t="s">
        <v>88</v>
      </c>
      <c r="C1441" s="5"/>
      <c r="D1441" s="5"/>
    </row>
    <row r="1442" spans="1:4" x14ac:dyDescent="0.25">
      <c r="A1442" s="6">
        <v>520804</v>
      </c>
      <c r="B1442" s="7" t="s">
        <v>89</v>
      </c>
      <c r="C1442" s="5"/>
      <c r="D1442" s="5"/>
    </row>
    <row r="1443" spans="1:4" x14ac:dyDescent="0.25">
      <c r="A1443" s="6">
        <v>520805</v>
      </c>
      <c r="B1443" s="7" t="s">
        <v>206</v>
      </c>
      <c r="C1443" s="5"/>
      <c r="D1443" s="5"/>
    </row>
    <row r="1444" spans="1:4" x14ac:dyDescent="0.25">
      <c r="A1444" s="6"/>
      <c r="B1444" s="7" t="s">
        <v>207</v>
      </c>
      <c r="C1444" s="5"/>
      <c r="D1444" s="5"/>
    </row>
    <row r="1445" spans="1:4" x14ac:dyDescent="0.25">
      <c r="A1445" s="6"/>
      <c r="B1445" s="7" t="s">
        <v>208</v>
      </c>
      <c r="C1445" s="5"/>
      <c r="D1445" s="5"/>
    </row>
    <row r="1446" spans="1:4" x14ac:dyDescent="0.25">
      <c r="A1446" s="6"/>
      <c r="B1446" s="7" t="s">
        <v>209</v>
      </c>
      <c r="C1446" s="5"/>
      <c r="D1446" s="5"/>
    </row>
    <row r="1447" spans="1:4" x14ac:dyDescent="0.25">
      <c r="A1447" s="6">
        <v>520806</v>
      </c>
      <c r="B1447" s="7" t="s">
        <v>91</v>
      </c>
      <c r="C1447" s="5"/>
      <c r="D1447" s="5"/>
    </row>
    <row r="1448" spans="1:4" ht="15.75" thickBot="1" x14ac:dyDescent="0.3">
      <c r="A1448" s="19">
        <v>520807</v>
      </c>
      <c r="B1448" s="20" t="s">
        <v>210</v>
      </c>
      <c r="C1448" s="75"/>
      <c r="D1448" s="75"/>
    </row>
    <row r="1449" spans="1:4" ht="15.75" thickBot="1" x14ac:dyDescent="0.3">
      <c r="A1449" s="9" t="s">
        <v>18</v>
      </c>
      <c r="B1449" s="10"/>
      <c r="C1449" s="67">
        <f>SUM(C1439:C1448)</f>
        <v>0</v>
      </c>
      <c r="D1449" s="67">
        <f>SUM(D1439:D1448)</f>
        <v>0</v>
      </c>
    </row>
    <row r="1450" spans="1:4" x14ac:dyDescent="0.25">
      <c r="A1450" s="12">
        <v>5209</v>
      </c>
      <c r="B1450" s="13" t="s">
        <v>406</v>
      </c>
      <c r="C1450" s="68"/>
      <c r="D1450" s="68"/>
    </row>
    <row r="1451" spans="1:4" x14ac:dyDescent="0.25">
      <c r="A1451" s="6">
        <v>520901</v>
      </c>
      <c r="B1451" s="7" t="s">
        <v>86</v>
      </c>
      <c r="C1451" s="5"/>
      <c r="D1451" s="5"/>
    </row>
    <row r="1452" spans="1:4" x14ac:dyDescent="0.25">
      <c r="A1452" s="6">
        <v>520902</v>
      </c>
      <c r="B1452" s="7" t="s">
        <v>87</v>
      </c>
      <c r="C1452" s="5"/>
      <c r="D1452" s="5"/>
    </row>
    <row r="1453" spans="1:4" x14ac:dyDescent="0.25">
      <c r="A1453" s="6">
        <v>520903</v>
      </c>
      <c r="B1453" s="7" t="s">
        <v>88</v>
      </c>
      <c r="C1453" s="5"/>
      <c r="D1453" s="5"/>
    </row>
    <row r="1454" spans="1:4" x14ac:dyDescent="0.25">
      <c r="A1454" s="6">
        <v>520904</v>
      </c>
      <c r="B1454" s="7" t="s">
        <v>89</v>
      </c>
      <c r="C1454" s="5"/>
      <c r="D1454" s="5"/>
    </row>
    <row r="1455" spans="1:4" x14ac:dyDescent="0.25">
      <c r="A1455" s="6">
        <v>520905</v>
      </c>
      <c r="B1455" s="7" t="s">
        <v>206</v>
      </c>
      <c r="C1455" s="5"/>
      <c r="D1455" s="5"/>
    </row>
    <row r="1456" spans="1:4" x14ac:dyDescent="0.25">
      <c r="A1456" s="6"/>
      <c r="B1456" s="7" t="s">
        <v>207</v>
      </c>
      <c r="C1456" s="5"/>
      <c r="D1456" s="5"/>
    </row>
    <row r="1457" spans="1:4" x14ac:dyDescent="0.25">
      <c r="A1457" s="6"/>
      <c r="B1457" s="7" t="s">
        <v>208</v>
      </c>
      <c r="C1457" s="5"/>
      <c r="D1457" s="5"/>
    </row>
    <row r="1458" spans="1:4" x14ac:dyDescent="0.25">
      <c r="A1458" s="6"/>
      <c r="B1458" s="7" t="s">
        <v>209</v>
      </c>
      <c r="C1458" s="5"/>
      <c r="D1458" s="5"/>
    </row>
    <row r="1459" spans="1:4" x14ac:dyDescent="0.25">
      <c r="A1459" s="6">
        <v>520906</v>
      </c>
      <c r="B1459" s="7" t="s">
        <v>91</v>
      </c>
      <c r="C1459" s="5"/>
      <c r="D1459" s="5"/>
    </row>
    <row r="1460" spans="1:4" ht="15.75" thickBot="1" x14ac:dyDescent="0.3">
      <c r="A1460" s="19">
        <v>520907</v>
      </c>
      <c r="B1460" s="20" t="s">
        <v>210</v>
      </c>
      <c r="C1460" s="75"/>
      <c r="D1460" s="75"/>
    </row>
    <row r="1461" spans="1:4" ht="15.75" thickBot="1" x14ac:dyDescent="0.3">
      <c r="A1461" s="9" t="s">
        <v>18</v>
      </c>
      <c r="B1461" s="10"/>
      <c r="C1461" s="67">
        <f>SUM(C1451:C1460)</f>
        <v>0</v>
      </c>
      <c r="D1461" s="67">
        <f>SUM(D1451:D1460)</f>
        <v>0</v>
      </c>
    </row>
    <row r="1462" spans="1:4" x14ac:dyDescent="0.25">
      <c r="A1462" s="12">
        <v>5210</v>
      </c>
      <c r="B1462" s="13" t="s">
        <v>407</v>
      </c>
      <c r="C1462" s="68"/>
      <c r="D1462" s="68"/>
    </row>
    <row r="1463" spans="1:4" x14ac:dyDescent="0.25">
      <c r="A1463" s="6">
        <v>521001</v>
      </c>
      <c r="B1463" s="7" t="s">
        <v>86</v>
      </c>
      <c r="C1463" s="5"/>
      <c r="D1463" s="5"/>
    </row>
    <row r="1464" spans="1:4" x14ac:dyDescent="0.25">
      <c r="A1464" s="6">
        <v>521002</v>
      </c>
      <c r="B1464" s="7" t="s">
        <v>87</v>
      </c>
      <c r="C1464" s="5"/>
      <c r="D1464" s="5"/>
    </row>
    <row r="1465" spans="1:4" x14ac:dyDescent="0.25">
      <c r="A1465" s="6">
        <v>521003</v>
      </c>
      <c r="B1465" s="7" t="s">
        <v>88</v>
      </c>
      <c r="C1465" s="5"/>
      <c r="D1465" s="5"/>
    </row>
    <row r="1466" spans="1:4" x14ac:dyDescent="0.25">
      <c r="A1466" s="6">
        <v>521004</v>
      </c>
      <c r="B1466" s="7" t="s">
        <v>89</v>
      </c>
      <c r="C1466" s="5"/>
      <c r="D1466" s="5"/>
    </row>
    <row r="1467" spans="1:4" x14ac:dyDescent="0.25">
      <c r="A1467" s="6">
        <v>521005</v>
      </c>
      <c r="B1467" s="7" t="s">
        <v>206</v>
      </c>
      <c r="C1467" s="5"/>
      <c r="D1467" s="5"/>
    </row>
    <row r="1468" spans="1:4" x14ac:dyDescent="0.25">
      <c r="A1468" s="6"/>
      <c r="B1468" s="7" t="s">
        <v>207</v>
      </c>
      <c r="C1468" s="5"/>
      <c r="D1468" s="5"/>
    </row>
    <row r="1469" spans="1:4" x14ac:dyDescent="0.25">
      <c r="A1469" s="6"/>
      <c r="B1469" s="7" t="s">
        <v>208</v>
      </c>
      <c r="C1469" s="5"/>
      <c r="D1469" s="5"/>
    </row>
    <row r="1470" spans="1:4" x14ac:dyDescent="0.25">
      <c r="A1470" s="6"/>
      <c r="B1470" s="7" t="s">
        <v>209</v>
      </c>
      <c r="C1470" s="5"/>
      <c r="D1470" s="5"/>
    </row>
    <row r="1471" spans="1:4" x14ac:dyDescent="0.25">
      <c r="A1471" s="6">
        <v>521006</v>
      </c>
      <c r="B1471" s="7" t="s">
        <v>91</v>
      </c>
      <c r="C1471" s="5"/>
      <c r="D1471" s="5"/>
    </row>
    <row r="1472" spans="1:4" ht="15.75" thickBot="1" x14ac:dyDescent="0.3">
      <c r="A1472" s="19">
        <v>521007</v>
      </c>
      <c r="B1472" s="20" t="s">
        <v>210</v>
      </c>
      <c r="C1472" s="75"/>
      <c r="D1472" s="75"/>
    </row>
    <row r="1473" spans="1:4" ht="15.75" thickBot="1" x14ac:dyDescent="0.3">
      <c r="A1473" s="9" t="s">
        <v>18</v>
      </c>
      <c r="B1473" s="10"/>
      <c r="C1473" s="67">
        <f>SUM(C1463:C1472)</f>
        <v>0</v>
      </c>
      <c r="D1473" s="67">
        <f>SUM(D1463:D1472)</f>
        <v>0</v>
      </c>
    </row>
    <row r="1474" spans="1:4" x14ac:dyDescent="0.25">
      <c r="A1474" s="12">
        <v>5211</v>
      </c>
      <c r="B1474" s="13" t="s">
        <v>408</v>
      </c>
      <c r="C1474" s="68"/>
      <c r="D1474" s="68"/>
    </row>
    <row r="1475" spans="1:4" x14ac:dyDescent="0.25">
      <c r="A1475" s="6">
        <v>521101</v>
      </c>
      <c r="B1475" s="7" t="s">
        <v>86</v>
      </c>
      <c r="C1475" s="5"/>
      <c r="D1475" s="5"/>
    </row>
    <row r="1476" spans="1:4" x14ac:dyDescent="0.25">
      <c r="A1476" s="6">
        <v>521102</v>
      </c>
      <c r="B1476" s="7" t="s">
        <v>87</v>
      </c>
      <c r="C1476" s="5"/>
      <c r="D1476" s="5"/>
    </row>
    <row r="1477" spans="1:4" x14ac:dyDescent="0.25">
      <c r="A1477" s="6">
        <v>521103</v>
      </c>
      <c r="B1477" s="7" t="s">
        <v>88</v>
      </c>
      <c r="C1477" s="5"/>
      <c r="D1477" s="5"/>
    </row>
    <row r="1478" spans="1:4" x14ac:dyDescent="0.25">
      <c r="A1478" s="6">
        <v>521104</v>
      </c>
      <c r="B1478" s="7" t="s">
        <v>89</v>
      </c>
      <c r="C1478" s="5"/>
      <c r="D1478" s="5"/>
    </row>
    <row r="1479" spans="1:4" x14ac:dyDescent="0.25">
      <c r="A1479" s="6">
        <v>521105</v>
      </c>
      <c r="B1479" s="7" t="s">
        <v>206</v>
      </c>
      <c r="C1479" s="5"/>
      <c r="D1479" s="5"/>
    </row>
    <row r="1480" spans="1:4" x14ac:dyDescent="0.25">
      <c r="A1480" s="6"/>
      <c r="B1480" s="7" t="s">
        <v>207</v>
      </c>
      <c r="C1480" s="5"/>
      <c r="D1480" s="5"/>
    </row>
    <row r="1481" spans="1:4" x14ac:dyDescent="0.25">
      <c r="A1481" s="6"/>
      <c r="B1481" s="7" t="s">
        <v>208</v>
      </c>
      <c r="C1481" s="5"/>
      <c r="D1481" s="5"/>
    </row>
    <row r="1482" spans="1:4" x14ac:dyDescent="0.25">
      <c r="A1482" s="6"/>
      <c r="B1482" s="7" t="s">
        <v>209</v>
      </c>
      <c r="C1482" s="5"/>
      <c r="D1482" s="5"/>
    </row>
    <row r="1483" spans="1:4" x14ac:dyDescent="0.25">
      <c r="A1483" s="6">
        <v>521106</v>
      </c>
      <c r="B1483" s="7" t="s">
        <v>91</v>
      </c>
      <c r="C1483" s="5"/>
      <c r="D1483" s="5"/>
    </row>
    <row r="1484" spans="1:4" ht="15.75" thickBot="1" x14ac:dyDescent="0.3">
      <c r="A1484" s="19">
        <v>521107</v>
      </c>
      <c r="B1484" s="20" t="s">
        <v>210</v>
      </c>
      <c r="C1484" s="75"/>
      <c r="D1484" s="75"/>
    </row>
    <row r="1485" spans="1:4" ht="15.75" thickBot="1" x14ac:dyDescent="0.3">
      <c r="A1485" s="9" t="s">
        <v>18</v>
      </c>
      <c r="B1485" s="10"/>
      <c r="C1485" s="67">
        <f>SUM(C1475:C1484)</f>
        <v>0</v>
      </c>
      <c r="D1485" s="67">
        <f>SUM(D1475:D1484)</f>
        <v>0</v>
      </c>
    </row>
    <row r="1486" spans="1:4" x14ac:dyDescent="0.25">
      <c r="A1486" s="12">
        <v>5212</v>
      </c>
      <c r="B1486" s="13" t="s">
        <v>409</v>
      </c>
      <c r="C1486" s="68"/>
      <c r="D1486" s="68"/>
    </row>
    <row r="1487" spans="1:4" x14ac:dyDescent="0.25">
      <c r="A1487" s="6">
        <v>521201</v>
      </c>
      <c r="B1487" s="7" t="s">
        <v>86</v>
      </c>
      <c r="C1487" s="5"/>
      <c r="D1487" s="5"/>
    </row>
    <row r="1488" spans="1:4" x14ac:dyDescent="0.25">
      <c r="A1488" s="6">
        <v>521202</v>
      </c>
      <c r="B1488" s="7" t="s">
        <v>87</v>
      </c>
      <c r="C1488" s="5"/>
      <c r="D1488" s="5"/>
    </row>
    <row r="1489" spans="1:4" x14ac:dyDescent="0.25">
      <c r="A1489" s="6">
        <v>521203</v>
      </c>
      <c r="B1489" s="7" t="s">
        <v>88</v>
      </c>
      <c r="C1489" s="5"/>
      <c r="D1489" s="5"/>
    </row>
    <row r="1490" spans="1:4" x14ac:dyDescent="0.25">
      <c r="A1490" s="6">
        <v>521204</v>
      </c>
      <c r="B1490" s="7" t="s">
        <v>89</v>
      </c>
      <c r="C1490" s="5"/>
      <c r="D1490" s="5"/>
    </row>
    <row r="1491" spans="1:4" x14ac:dyDescent="0.25">
      <c r="A1491" s="6">
        <v>521205</v>
      </c>
      <c r="B1491" s="7" t="s">
        <v>206</v>
      </c>
      <c r="C1491" s="5"/>
      <c r="D1491" s="5"/>
    </row>
    <row r="1492" spans="1:4" x14ac:dyDescent="0.25">
      <c r="A1492" s="6"/>
      <c r="B1492" s="7" t="s">
        <v>207</v>
      </c>
      <c r="C1492" s="5"/>
      <c r="D1492" s="5"/>
    </row>
    <row r="1493" spans="1:4" x14ac:dyDescent="0.25">
      <c r="A1493" s="6"/>
      <c r="B1493" s="7" t="s">
        <v>208</v>
      </c>
      <c r="C1493" s="5"/>
      <c r="D1493" s="5"/>
    </row>
    <row r="1494" spans="1:4" x14ac:dyDescent="0.25">
      <c r="A1494" s="6"/>
      <c r="B1494" s="7" t="s">
        <v>209</v>
      </c>
      <c r="C1494" s="5"/>
      <c r="D1494" s="5"/>
    </row>
    <row r="1495" spans="1:4" x14ac:dyDescent="0.25">
      <c r="A1495" s="6">
        <v>521206</v>
      </c>
      <c r="B1495" s="7" t="s">
        <v>91</v>
      </c>
      <c r="C1495" s="5"/>
      <c r="D1495" s="5"/>
    </row>
    <row r="1496" spans="1:4" ht="15.75" thickBot="1" x14ac:dyDescent="0.3">
      <c r="A1496" s="19">
        <v>521207</v>
      </c>
      <c r="B1496" s="20" t="s">
        <v>210</v>
      </c>
      <c r="C1496" s="75"/>
      <c r="D1496" s="75"/>
    </row>
    <row r="1497" spans="1:4" ht="15.75" thickBot="1" x14ac:dyDescent="0.3">
      <c r="A1497" s="9" t="s">
        <v>18</v>
      </c>
      <c r="B1497" s="10"/>
      <c r="C1497" s="67">
        <f>SUM(C1487:C1496)</f>
        <v>0</v>
      </c>
      <c r="D1497" s="67">
        <f>SUM(D1487:D1496)</f>
        <v>0</v>
      </c>
    </row>
    <row r="1498" spans="1:4" x14ac:dyDescent="0.25">
      <c r="A1498" s="12">
        <v>5213</v>
      </c>
      <c r="B1498" s="13" t="s">
        <v>410</v>
      </c>
      <c r="C1498" s="68"/>
      <c r="D1498" s="68"/>
    </row>
    <row r="1499" spans="1:4" x14ac:dyDescent="0.25">
      <c r="A1499" s="6">
        <v>521301</v>
      </c>
      <c r="B1499" s="7" t="s">
        <v>86</v>
      </c>
      <c r="C1499" s="5"/>
      <c r="D1499" s="5"/>
    </row>
    <row r="1500" spans="1:4" x14ac:dyDescent="0.25">
      <c r="A1500" s="6">
        <v>521302</v>
      </c>
      <c r="B1500" s="7" t="s">
        <v>87</v>
      </c>
      <c r="C1500" s="5"/>
      <c r="D1500" s="5"/>
    </row>
    <row r="1501" spans="1:4" x14ac:dyDescent="0.25">
      <c r="A1501" s="6">
        <v>521303</v>
      </c>
      <c r="B1501" s="7" t="s">
        <v>88</v>
      </c>
      <c r="C1501" s="5"/>
      <c r="D1501" s="5"/>
    </row>
    <row r="1502" spans="1:4" x14ac:dyDescent="0.25">
      <c r="A1502" s="6">
        <v>521304</v>
      </c>
      <c r="B1502" s="7" t="s">
        <v>89</v>
      </c>
      <c r="C1502" s="5"/>
      <c r="D1502" s="5"/>
    </row>
    <row r="1503" spans="1:4" x14ac:dyDescent="0.25">
      <c r="A1503" s="6">
        <v>521305</v>
      </c>
      <c r="B1503" s="7" t="s">
        <v>206</v>
      </c>
      <c r="C1503" s="5"/>
      <c r="D1503" s="5"/>
    </row>
    <row r="1504" spans="1:4" x14ac:dyDescent="0.25">
      <c r="A1504" s="6"/>
      <c r="B1504" s="7" t="s">
        <v>207</v>
      </c>
      <c r="C1504" s="5"/>
      <c r="D1504" s="5"/>
    </row>
    <row r="1505" spans="1:4" x14ac:dyDescent="0.25">
      <c r="A1505" s="6"/>
      <c r="B1505" s="7" t="s">
        <v>208</v>
      </c>
      <c r="C1505" s="5"/>
      <c r="D1505" s="5"/>
    </row>
    <row r="1506" spans="1:4" x14ac:dyDescent="0.25">
      <c r="A1506" s="6"/>
      <c r="B1506" s="7" t="s">
        <v>209</v>
      </c>
      <c r="C1506" s="5"/>
      <c r="D1506" s="5"/>
    </row>
    <row r="1507" spans="1:4" x14ac:dyDescent="0.25">
      <c r="A1507" s="6">
        <v>521306</v>
      </c>
      <c r="B1507" s="7" t="s">
        <v>91</v>
      </c>
      <c r="C1507" s="5"/>
      <c r="D1507" s="5"/>
    </row>
    <row r="1508" spans="1:4" ht="15.75" thickBot="1" x14ac:dyDescent="0.3">
      <c r="A1508" s="19">
        <v>521307</v>
      </c>
      <c r="B1508" s="20" t="s">
        <v>210</v>
      </c>
      <c r="C1508" s="75"/>
      <c r="D1508" s="75"/>
    </row>
    <row r="1509" spans="1:4" ht="15.75" thickBot="1" x14ac:dyDescent="0.3">
      <c r="A1509" s="9" t="s">
        <v>18</v>
      </c>
      <c r="B1509" s="10"/>
      <c r="C1509" s="67">
        <f>SUM(C1499:C1508)</f>
        <v>0</v>
      </c>
      <c r="D1509" s="67">
        <f>SUM(D1499:D1508)</f>
        <v>0</v>
      </c>
    </row>
    <row r="1510" spans="1:4" x14ac:dyDescent="0.25">
      <c r="A1510" s="12">
        <v>5214</v>
      </c>
      <c r="B1510" s="13" t="s">
        <v>336</v>
      </c>
      <c r="C1510" s="68"/>
      <c r="D1510" s="68"/>
    </row>
    <row r="1511" spans="1:4" x14ac:dyDescent="0.25">
      <c r="A1511" s="6">
        <v>521401</v>
      </c>
      <c r="B1511" s="7" t="s">
        <v>86</v>
      </c>
      <c r="C1511" s="5"/>
      <c r="D1511" s="5"/>
    </row>
    <row r="1512" spans="1:4" x14ac:dyDescent="0.25">
      <c r="A1512" s="6">
        <v>521402</v>
      </c>
      <c r="B1512" s="7" t="s">
        <v>87</v>
      </c>
      <c r="C1512" s="5"/>
      <c r="D1512" s="5"/>
    </row>
    <row r="1513" spans="1:4" x14ac:dyDescent="0.25">
      <c r="A1513" s="6">
        <v>521403</v>
      </c>
      <c r="B1513" s="7" t="s">
        <v>88</v>
      </c>
      <c r="C1513" s="5"/>
      <c r="D1513" s="5"/>
    </row>
    <row r="1514" spans="1:4" x14ac:dyDescent="0.25">
      <c r="A1514" s="6">
        <v>521404</v>
      </c>
      <c r="B1514" s="7" t="s">
        <v>89</v>
      </c>
      <c r="C1514" s="5"/>
      <c r="D1514" s="5"/>
    </row>
    <row r="1515" spans="1:4" x14ac:dyDescent="0.25">
      <c r="A1515" s="6">
        <v>521405</v>
      </c>
      <c r="B1515" s="7" t="s">
        <v>206</v>
      </c>
      <c r="C1515" s="5"/>
      <c r="D1515" s="5"/>
    </row>
    <row r="1516" spans="1:4" x14ac:dyDescent="0.25">
      <c r="A1516" s="6"/>
      <c r="B1516" s="7" t="s">
        <v>207</v>
      </c>
      <c r="C1516" s="5"/>
      <c r="D1516" s="5"/>
    </row>
    <row r="1517" spans="1:4" x14ac:dyDescent="0.25">
      <c r="A1517" s="6"/>
      <c r="B1517" s="7" t="s">
        <v>208</v>
      </c>
      <c r="C1517" s="5"/>
      <c r="D1517" s="5"/>
    </row>
    <row r="1518" spans="1:4" x14ac:dyDescent="0.25">
      <c r="A1518" s="6"/>
      <c r="B1518" s="7" t="s">
        <v>209</v>
      </c>
      <c r="C1518" s="5"/>
      <c r="D1518" s="5"/>
    </row>
    <row r="1519" spans="1:4" x14ac:dyDescent="0.25">
      <c r="A1519" s="6">
        <v>521406</v>
      </c>
      <c r="B1519" s="7" t="s">
        <v>91</v>
      </c>
      <c r="C1519" s="5"/>
      <c r="D1519" s="5"/>
    </row>
    <row r="1520" spans="1:4" ht="15.75" thickBot="1" x14ac:dyDescent="0.3">
      <c r="A1520" s="6">
        <v>521407</v>
      </c>
      <c r="B1520" s="20" t="s">
        <v>92</v>
      </c>
      <c r="C1520" s="75"/>
      <c r="D1520" s="75"/>
    </row>
    <row r="1521" spans="1:4" ht="15.75" thickBot="1" x14ac:dyDescent="0.3">
      <c r="A1521" s="9" t="s">
        <v>18</v>
      </c>
      <c r="B1521" s="10"/>
      <c r="C1521" s="67">
        <f>SUM(C1511:C1520)</f>
        <v>0</v>
      </c>
      <c r="D1521" s="67">
        <f>SUM(D1511:D1520)</f>
        <v>0</v>
      </c>
    </row>
    <row r="1522" spans="1:4" x14ac:dyDescent="0.25">
      <c r="A1522" s="12">
        <v>5215</v>
      </c>
      <c r="B1522" s="13" t="s">
        <v>411</v>
      </c>
      <c r="C1522" s="68"/>
      <c r="D1522" s="68"/>
    </row>
    <row r="1523" spans="1:4" x14ac:dyDescent="0.25">
      <c r="A1523" s="6">
        <v>521501</v>
      </c>
      <c r="B1523" s="7" t="s">
        <v>86</v>
      </c>
      <c r="C1523" s="5"/>
      <c r="D1523" s="5"/>
    </row>
    <row r="1524" spans="1:4" x14ac:dyDescent="0.25">
      <c r="A1524" s="6">
        <v>521502</v>
      </c>
      <c r="B1524" s="7" t="s">
        <v>87</v>
      </c>
      <c r="C1524" s="5"/>
      <c r="D1524" s="5"/>
    </row>
    <row r="1525" spans="1:4" x14ac:dyDescent="0.25">
      <c r="A1525" s="6">
        <v>521503</v>
      </c>
      <c r="B1525" s="7" t="s">
        <v>88</v>
      </c>
      <c r="C1525" s="5"/>
      <c r="D1525" s="5"/>
    </row>
    <row r="1526" spans="1:4" x14ac:dyDescent="0.25">
      <c r="A1526" s="6">
        <v>521504</v>
      </c>
      <c r="B1526" s="7" t="s">
        <v>89</v>
      </c>
      <c r="C1526" s="5"/>
      <c r="D1526" s="5"/>
    </row>
    <row r="1527" spans="1:4" x14ac:dyDescent="0.25">
      <c r="A1527" s="6">
        <v>521505</v>
      </c>
      <c r="B1527" s="7" t="s">
        <v>206</v>
      </c>
      <c r="C1527" s="5"/>
      <c r="D1527" s="5"/>
    </row>
    <row r="1528" spans="1:4" x14ac:dyDescent="0.25">
      <c r="A1528" s="6"/>
      <c r="B1528" s="7" t="s">
        <v>207</v>
      </c>
      <c r="C1528" s="5"/>
      <c r="D1528" s="5"/>
    </row>
    <row r="1529" spans="1:4" x14ac:dyDescent="0.25">
      <c r="A1529" s="6"/>
      <c r="B1529" s="7" t="s">
        <v>208</v>
      </c>
      <c r="C1529" s="5"/>
      <c r="D1529" s="5"/>
    </row>
    <row r="1530" spans="1:4" x14ac:dyDescent="0.25">
      <c r="A1530" s="6"/>
      <c r="B1530" s="7" t="s">
        <v>209</v>
      </c>
      <c r="C1530" s="5"/>
      <c r="D1530" s="5"/>
    </row>
    <row r="1531" spans="1:4" x14ac:dyDescent="0.25">
      <c r="A1531" s="6">
        <v>521506</v>
      </c>
      <c r="B1531" s="7" t="s">
        <v>91</v>
      </c>
      <c r="C1531" s="5"/>
      <c r="D1531" s="5"/>
    </row>
    <row r="1532" spans="1:4" ht="15.75" thickBot="1" x14ac:dyDescent="0.3">
      <c r="A1532" s="19">
        <v>521507</v>
      </c>
      <c r="B1532" s="20" t="s">
        <v>92</v>
      </c>
      <c r="C1532" s="75"/>
      <c r="D1532" s="75"/>
    </row>
    <row r="1533" spans="1:4" ht="15.75" thickBot="1" x14ac:dyDescent="0.3">
      <c r="A1533" s="9" t="s">
        <v>18</v>
      </c>
      <c r="B1533" s="10"/>
      <c r="C1533" s="67">
        <f>SUM(C1523:C1532)</f>
        <v>0</v>
      </c>
      <c r="D1533" s="67">
        <f>SUM(D1523:D1532)</f>
        <v>0</v>
      </c>
    </row>
    <row r="1534" spans="1:4" x14ac:dyDescent="0.25">
      <c r="A1534" s="12">
        <v>5216</v>
      </c>
      <c r="B1534" s="13" t="s">
        <v>338</v>
      </c>
      <c r="C1534" s="68"/>
      <c r="D1534" s="68"/>
    </row>
    <row r="1535" spans="1:4" x14ac:dyDescent="0.25">
      <c r="A1535" s="6">
        <v>521601</v>
      </c>
      <c r="B1535" s="7" t="s">
        <v>339</v>
      </c>
      <c r="C1535" s="5"/>
      <c r="D1535" s="5"/>
    </row>
    <row r="1536" spans="1:4" x14ac:dyDescent="0.25">
      <c r="A1536" s="6">
        <v>521602</v>
      </c>
      <c r="B1536" s="7" t="s">
        <v>340</v>
      </c>
      <c r="C1536" s="5"/>
      <c r="D1536" s="5"/>
    </row>
    <row r="1537" spans="1:4" x14ac:dyDescent="0.25">
      <c r="A1537" s="6">
        <v>521603</v>
      </c>
      <c r="B1537" s="7" t="s">
        <v>341</v>
      </c>
      <c r="C1537" s="5"/>
      <c r="D1537" s="5"/>
    </row>
    <row r="1538" spans="1:4" x14ac:dyDescent="0.25">
      <c r="A1538" s="6">
        <v>521604</v>
      </c>
      <c r="B1538" s="7" t="s">
        <v>342</v>
      </c>
      <c r="C1538" s="5"/>
      <c r="D1538" s="5"/>
    </row>
    <row r="1539" spans="1:4" x14ac:dyDescent="0.25">
      <c r="A1539" s="6">
        <v>521605</v>
      </c>
      <c r="B1539" s="7" t="s">
        <v>343</v>
      </c>
      <c r="C1539" s="5"/>
      <c r="D1539" s="5"/>
    </row>
    <row r="1540" spans="1:4" x14ac:dyDescent="0.25">
      <c r="A1540" s="6">
        <v>521606</v>
      </c>
      <c r="B1540" s="7" t="s">
        <v>344</v>
      </c>
      <c r="C1540" s="5"/>
      <c r="D1540" s="5"/>
    </row>
    <row r="1541" spans="1:4" x14ac:dyDescent="0.25">
      <c r="A1541" s="6">
        <v>521607</v>
      </c>
      <c r="B1541" s="7" t="s">
        <v>117</v>
      </c>
      <c r="C1541" s="5"/>
      <c r="D1541" s="5"/>
    </row>
    <row r="1542" spans="1:4" x14ac:dyDescent="0.25">
      <c r="A1542" s="6">
        <v>521608</v>
      </c>
      <c r="B1542" s="7" t="s">
        <v>118</v>
      </c>
      <c r="C1542" s="5"/>
      <c r="D1542" s="5"/>
    </row>
    <row r="1543" spans="1:4" x14ac:dyDescent="0.25">
      <c r="A1543" s="6"/>
      <c r="B1543" s="7" t="s">
        <v>207</v>
      </c>
      <c r="C1543" s="5"/>
      <c r="D1543" s="5"/>
    </row>
    <row r="1544" spans="1:4" x14ac:dyDescent="0.25">
      <c r="A1544" s="6"/>
      <c r="B1544" s="7" t="s">
        <v>208</v>
      </c>
      <c r="C1544" s="5"/>
      <c r="D1544" s="5"/>
    </row>
    <row r="1545" spans="1:4" x14ac:dyDescent="0.25">
      <c r="A1545" s="6"/>
      <c r="B1545" s="7" t="s">
        <v>209</v>
      </c>
      <c r="C1545" s="5"/>
      <c r="D1545" s="5"/>
    </row>
    <row r="1546" spans="1:4" x14ac:dyDescent="0.25">
      <c r="A1546" s="6">
        <v>521609</v>
      </c>
      <c r="B1546" s="7" t="s">
        <v>345</v>
      </c>
      <c r="C1546" s="5"/>
      <c r="D1546" s="5"/>
    </row>
    <row r="1547" spans="1:4" x14ac:dyDescent="0.25">
      <c r="A1547" s="6">
        <v>521610</v>
      </c>
      <c r="B1547" s="7" t="s">
        <v>243</v>
      </c>
      <c r="C1547" s="5"/>
      <c r="D1547" s="5"/>
    </row>
    <row r="1548" spans="1:4" ht="15.75" thickBot="1" x14ac:dyDescent="0.3">
      <c r="A1548" s="19">
        <v>521611</v>
      </c>
      <c r="B1548" s="20" t="s">
        <v>121</v>
      </c>
      <c r="C1548" s="75"/>
      <c r="D1548" s="75"/>
    </row>
    <row r="1549" spans="1:4" ht="15.75" thickBot="1" x14ac:dyDescent="0.3">
      <c r="A1549" s="9" t="s">
        <v>18</v>
      </c>
      <c r="B1549" s="10"/>
      <c r="C1549" s="67">
        <f>SUM(C1535:C1548)</f>
        <v>0</v>
      </c>
      <c r="D1549" s="67">
        <f>SUM(D1535:D1548)</f>
        <v>0</v>
      </c>
    </row>
    <row r="1550" spans="1:4" x14ac:dyDescent="0.25">
      <c r="A1550" s="12">
        <v>5217</v>
      </c>
      <c r="B1550" s="13" t="s">
        <v>412</v>
      </c>
      <c r="C1550" s="68"/>
      <c r="D1550" s="68"/>
    </row>
    <row r="1551" spans="1:4" x14ac:dyDescent="0.25">
      <c r="A1551" s="6">
        <v>521701</v>
      </c>
      <c r="B1551" s="7" t="s">
        <v>339</v>
      </c>
      <c r="C1551" s="5"/>
      <c r="D1551" s="5"/>
    </row>
    <row r="1552" spans="1:4" x14ac:dyDescent="0.25">
      <c r="A1552" s="6">
        <v>521702</v>
      </c>
      <c r="B1552" s="7" t="s">
        <v>340</v>
      </c>
      <c r="C1552" s="5"/>
      <c r="D1552" s="5"/>
    </row>
    <row r="1553" spans="1:4" x14ac:dyDescent="0.25">
      <c r="A1553" s="6">
        <v>521703</v>
      </c>
      <c r="B1553" s="7" t="s">
        <v>341</v>
      </c>
      <c r="C1553" s="5"/>
      <c r="D1553" s="5"/>
    </row>
    <row r="1554" spans="1:4" x14ac:dyDescent="0.25">
      <c r="A1554" s="6">
        <v>521704</v>
      </c>
      <c r="B1554" s="7" t="s">
        <v>342</v>
      </c>
      <c r="C1554" s="5"/>
      <c r="D1554" s="5"/>
    </row>
    <row r="1555" spans="1:4" x14ac:dyDescent="0.25">
      <c r="A1555" s="6">
        <v>521705</v>
      </c>
      <c r="B1555" s="7" t="s">
        <v>343</v>
      </c>
      <c r="C1555" s="5"/>
      <c r="D1555" s="5"/>
    </row>
    <row r="1556" spans="1:4" x14ac:dyDescent="0.25">
      <c r="A1556" s="6">
        <v>521706</v>
      </c>
      <c r="B1556" s="7" t="s">
        <v>344</v>
      </c>
      <c r="C1556" s="5"/>
      <c r="D1556" s="5"/>
    </row>
    <row r="1557" spans="1:4" x14ac:dyDescent="0.25">
      <c r="A1557" s="6">
        <v>521707</v>
      </c>
      <c r="B1557" s="7" t="s">
        <v>117</v>
      </c>
      <c r="C1557" s="5"/>
      <c r="D1557" s="5"/>
    </row>
    <row r="1558" spans="1:4" x14ac:dyDescent="0.25">
      <c r="A1558" s="6">
        <v>521708</v>
      </c>
      <c r="B1558" s="7" t="s">
        <v>118</v>
      </c>
      <c r="C1558" s="5"/>
      <c r="D1558" s="5"/>
    </row>
    <row r="1559" spans="1:4" x14ac:dyDescent="0.25">
      <c r="A1559" s="6"/>
      <c r="B1559" s="7" t="s">
        <v>207</v>
      </c>
      <c r="C1559" s="5"/>
      <c r="D1559" s="5"/>
    </row>
    <row r="1560" spans="1:4" x14ac:dyDescent="0.25">
      <c r="A1560" s="6"/>
      <c r="B1560" s="7" t="s">
        <v>208</v>
      </c>
      <c r="C1560" s="5"/>
      <c r="D1560" s="5"/>
    </row>
    <row r="1561" spans="1:4" x14ac:dyDescent="0.25">
      <c r="A1561" s="6"/>
      <c r="B1561" s="7" t="s">
        <v>209</v>
      </c>
      <c r="C1561" s="5"/>
      <c r="D1561" s="5"/>
    </row>
    <row r="1562" spans="1:4" x14ac:dyDescent="0.25">
      <c r="A1562" s="6">
        <v>521709</v>
      </c>
      <c r="B1562" s="7" t="s">
        <v>345</v>
      </c>
      <c r="C1562" s="5"/>
      <c r="D1562" s="5"/>
    </row>
    <row r="1563" spans="1:4" x14ac:dyDescent="0.25">
      <c r="A1563" s="6">
        <v>521710</v>
      </c>
      <c r="B1563" s="7" t="s">
        <v>243</v>
      </c>
      <c r="C1563" s="5"/>
      <c r="D1563" s="5"/>
    </row>
    <row r="1564" spans="1:4" ht="15.75" thickBot="1" x14ac:dyDescent="0.3">
      <c r="A1564" s="19">
        <v>521711</v>
      </c>
      <c r="B1564" s="20" t="s">
        <v>121</v>
      </c>
      <c r="C1564" s="75"/>
      <c r="D1564" s="75"/>
    </row>
    <row r="1565" spans="1:4" ht="15.75" thickBot="1" x14ac:dyDescent="0.3">
      <c r="A1565" s="9" t="s">
        <v>18</v>
      </c>
      <c r="B1565" s="10"/>
      <c r="C1565" s="67">
        <f>SUM(C1551:C1564)</f>
        <v>0</v>
      </c>
      <c r="D1565" s="67">
        <f>SUM(D1551:D1564)</f>
        <v>0</v>
      </c>
    </row>
    <row r="1566" spans="1:4" x14ac:dyDescent="0.25">
      <c r="A1566" s="12">
        <v>5218</v>
      </c>
      <c r="B1566" s="13" t="s">
        <v>347</v>
      </c>
      <c r="C1566" s="68"/>
      <c r="D1566" s="68"/>
    </row>
    <row r="1567" spans="1:4" x14ac:dyDescent="0.25">
      <c r="A1567" s="6">
        <v>521801</v>
      </c>
      <c r="B1567" s="7" t="s">
        <v>348</v>
      </c>
      <c r="C1567" s="5"/>
      <c r="D1567" s="5"/>
    </row>
    <row r="1568" spans="1:4" x14ac:dyDescent="0.25">
      <c r="A1568" s="6">
        <v>521802</v>
      </c>
      <c r="B1568" s="7" t="s">
        <v>352</v>
      </c>
      <c r="C1568" s="5"/>
      <c r="D1568" s="5"/>
    </row>
    <row r="1569" spans="1:4" x14ac:dyDescent="0.25">
      <c r="A1569" s="6">
        <v>521803</v>
      </c>
      <c r="B1569" s="7" t="s">
        <v>353</v>
      </c>
      <c r="C1569" s="5"/>
      <c r="D1569" s="5"/>
    </row>
    <row r="1570" spans="1:4" x14ac:dyDescent="0.25">
      <c r="A1570" s="6">
        <v>521804</v>
      </c>
      <c r="B1570" s="7" t="s">
        <v>354</v>
      </c>
      <c r="C1570" s="5"/>
      <c r="D1570" s="5"/>
    </row>
    <row r="1571" spans="1:4" x14ac:dyDescent="0.25">
      <c r="A1571" s="6">
        <v>521805</v>
      </c>
      <c r="B1571" s="7" t="s">
        <v>355</v>
      </c>
      <c r="C1571" s="5"/>
      <c r="D1571" s="5"/>
    </row>
    <row r="1572" spans="1:4" x14ac:dyDescent="0.25">
      <c r="A1572" s="6">
        <v>521806</v>
      </c>
      <c r="B1572" s="7" t="s">
        <v>356</v>
      </c>
      <c r="C1572" s="5"/>
      <c r="D1572" s="5"/>
    </row>
    <row r="1573" spans="1:4" x14ac:dyDescent="0.25">
      <c r="A1573" s="6">
        <v>521807</v>
      </c>
      <c r="B1573" s="7" t="s">
        <v>357</v>
      </c>
      <c r="C1573" s="5"/>
      <c r="D1573" s="5"/>
    </row>
    <row r="1574" spans="1:4" x14ac:dyDescent="0.25">
      <c r="A1574" s="6">
        <v>521808</v>
      </c>
      <c r="B1574" s="7" t="s">
        <v>358</v>
      </c>
      <c r="C1574" s="5"/>
      <c r="D1574" s="5"/>
    </row>
    <row r="1575" spans="1:4" x14ac:dyDescent="0.25">
      <c r="A1575" s="6">
        <v>521809</v>
      </c>
      <c r="B1575" s="7" t="s">
        <v>361</v>
      </c>
      <c r="C1575" s="5"/>
      <c r="D1575" s="5"/>
    </row>
    <row r="1576" spans="1:4" x14ac:dyDescent="0.25">
      <c r="A1576" s="6">
        <v>521810</v>
      </c>
      <c r="B1576" s="7" t="s">
        <v>362</v>
      </c>
      <c r="C1576" s="5"/>
      <c r="D1576" s="5"/>
    </row>
    <row r="1577" spans="1:4" x14ac:dyDescent="0.25">
      <c r="A1577" s="6">
        <v>521811</v>
      </c>
      <c r="B1577" s="7" t="s">
        <v>363</v>
      </c>
      <c r="C1577" s="5"/>
      <c r="D1577" s="5"/>
    </row>
    <row r="1578" spans="1:4" x14ac:dyDescent="0.25">
      <c r="A1578" s="6">
        <v>521812</v>
      </c>
      <c r="B1578" s="7" t="s">
        <v>364</v>
      </c>
      <c r="C1578" s="5"/>
      <c r="D1578" s="5"/>
    </row>
    <row r="1579" spans="1:4" x14ac:dyDescent="0.25">
      <c r="A1579" s="6">
        <v>521813</v>
      </c>
      <c r="B1579" s="7" t="s">
        <v>365</v>
      </c>
      <c r="C1579" s="5"/>
      <c r="D1579" s="5"/>
    </row>
    <row r="1580" spans="1:4" x14ac:dyDescent="0.25">
      <c r="A1580" s="6">
        <v>521814</v>
      </c>
      <c r="B1580" s="7" t="s">
        <v>366</v>
      </c>
      <c r="C1580" s="5"/>
      <c r="D1580" s="5"/>
    </row>
    <row r="1581" spans="1:4" x14ac:dyDescent="0.25">
      <c r="A1581" s="6">
        <v>521815</v>
      </c>
      <c r="B1581" s="7" t="s">
        <v>367</v>
      </c>
      <c r="C1581" s="5"/>
      <c r="D1581" s="5"/>
    </row>
    <row r="1582" spans="1:4" x14ac:dyDescent="0.25">
      <c r="A1582" s="6">
        <v>521816</v>
      </c>
      <c r="B1582" s="7" t="s">
        <v>369</v>
      </c>
      <c r="C1582" s="5"/>
      <c r="D1582" s="5"/>
    </row>
    <row r="1583" spans="1:4" x14ac:dyDescent="0.25">
      <c r="A1583" s="6">
        <v>521817</v>
      </c>
      <c r="B1583" s="7" t="s">
        <v>370</v>
      </c>
      <c r="C1583" s="5"/>
      <c r="D1583" s="5"/>
    </row>
    <row r="1584" spans="1:4" x14ac:dyDescent="0.25">
      <c r="A1584" s="6">
        <v>521818</v>
      </c>
      <c r="B1584" s="7" t="s">
        <v>371</v>
      </c>
      <c r="C1584" s="5"/>
      <c r="D1584" s="5"/>
    </row>
    <row r="1585" spans="1:4" x14ac:dyDescent="0.25">
      <c r="A1585" s="6">
        <v>521819</v>
      </c>
      <c r="B1585" s="7" t="s">
        <v>372</v>
      </c>
      <c r="C1585" s="5"/>
      <c r="D1585" s="5"/>
    </row>
    <row r="1586" spans="1:4" x14ac:dyDescent="0.25">
      <c r="A1586" s="6">
        <v>521820</v>
      </c>
      <c r="B1586" s="7" t="s">
        <v>373</v>
      </c>
      <c r="C1586" s="5"/>
      <c r="D1586" s="5"/>
    </row>
    <row r="1587" spans="1:4" x14ac:dyDescent="0.25">
      <c r="A1587" s="6">
        <v>521821</v>
      </c>
      <c r="B1587" s="7" t="s">
        <v>374</v>
      </c>
      <c r="C1587" s="5"/>
      <c r="D1587" s="5"/>
    </row>
    <row r="1588" spans="1:4" x14ac:dyDescent="0.25">
      <c r="A1588" s="6">
        <v>521822</v>
      </c>
      <c r="B1588" s="7" t="s">
        <v>375</v>
      </c>
      <c r="C1588" s="5"/>
      <c r="D1588" s="5"/>
    </row>
    <row r="1589" spans="1:4" x14ac:dyDescent="0.25">
      <c r="A1589" s="6">
        <v>521823</v>
      </c>
      <c r="B1589" s="7" t="s">
        <v>378</v>
      </c>
      <c r="C1589" s="5"/>
      <c r="D1589" s="5"/>
    </row>
    <row r="1590" spans="1:4" x14ac:dyDescent="0.25">
      <c r="A1590" s="6">
        <v>521824</v>
      </c>
      <c r="B1590" s="7" t="s">
        <v>379</v>
      </c>
      <c r="C1590" s="5"/>
      <c r="D1590" s="5"/>
    </row>
    <row r="1591" spans="1:4" x14ac:dyDescent="0.25">
      <c r="A1591" s="6">
        <v>521825</v>
      </c>
      <c r="B1591" s="7" t="s">
        <v>380</v>
      </c>
      <c r="C1591" s="5"/>
      <c r="D1591" s="5"/>
    </row>
    <row r="1592" spans="1:4" x14ac:dyDescent="0.25">
      <c r="A1592" s="6">
        <v>521826</v>
      </c>
      <c r="B1592" s="7" t="s">
        <v>381</v>
      </c>
      <c r="C1592" s="5"/>
      <c r="D1592" s="5"/>
    </row>
    <row r="1593" spans="1:4" x14ac:dyDescent="0.25">
      <c r="A1593" s="6">
        <v>521827</v>
      </c>
      <c r="B1593" s="7" t="s">
        <v>382</v>
      </c>
      <c r="C1593" s="5"/>
      <c r="D1593" s="5"/>
    </row>
    <row r="1594" spans="1:4" x14ac:dyDescent="0.25">
      <c r="A1594" s="6">
        <v>521828</v>
      </c>
      <c r="B1594" s="7" t="s">
        <v>413</v>
      </c>
      <c r="C1594" s="5"/>
      <c r="D1594" s="5"/>
    </row>
    <row r="1595" spans="1:4" x14ac:dyDescent="0.25">
      <c r="A1595" s="6">
        <v>521829</v>
      </c>
      <c r="B1595" s="7" t="s">
        <v>385</v>
      </c>
      <c r="C1595" s="5"/>
      <c r="D1595" s="5"/>
    </row>
    <row r="1596" spans="1:4" x14ac:dyDescent="0.25">
      <c r="A1596" s="6">
        <v>521830</v>
      </c>
      <c r="B1596" s="7" t="s">
        <v>414</v>
      </c>
      <c r="C1596" s="5"/>
      <c r="D1596" s="5"/>
    </row>
    <row r="1597" spans="1:4" x14ac:dyDescent="0.25">
      <c r="A1597" s="6">
        <v>521831</v>
      </c>
      <c r="B1597" s="7" t="s">
        <v>415</v>
      </c>
      <c r="C1597" s="5"/>
      <c r="D1597" s="5"/>
    </row>
    <row r="1598" spans="1:4" x14ac:dyDescent="0.25">
      <c r="A1598" s="6">
        <v>521832</v>
      </c>
      <c r="B1598" s="7" t="s">
        <v>359</v>
      </c>
      <c r="C1598" s="5"/>
      <c r="D1598" s="5"/>
    </row>
    <row r="1599" spans="1:4" x14ac:dyDescent="0.25">
      <c r="A1599" s="6">
        <v>521833</v>
      </c>
      <c r="B1599" s="7" t="s">
        <v>360</v>
      </c>
      <c r="C1599" s="5"/>
      <c r="D1599" s="5"/>
    </row>
    <row r="1600" spans="1:4" x14ac:dyDescent="0.25">
      <c r="A1600" s="16">
        <v>521834</v>
      </c>
      <c r="B1600" s="17" t="s">
        <v>388</v>
      </c>
      <c r="C1600" s="69"/>
      <c r="D1600" s="69"/>
    </row>
    <row r="1601" spans="1:4" x14ac:dyDescent="0.25">
      <c r="A1601" s="16">
        <v>521835</v>
      </c>
      <c r="B1601" s="17" t="s">
        <v>389</v>
      </c>
      <c r="C1601" s="69"/>
      <c r="D1601" s="69"/>
    </row>
    <row r="1602" spans="1:4" x14ac:dyDescent="0.25">
      <c r="A1602" s="16">
        <v>521836</v>
      </c>
      <c r="B1602" s="17" t="s">
        <v>167</v>
      </c>
      <c r="C1602" s="69"/>
      <c r="D1602" s="69"/>
    </row>
    <row r="1603" spans="1:4" x14ac:dyDescent="0.25">
      <c r="A1603" s="16">
        <v>521837</v>
      </c>
      <c r="B1603" s="17" t="s">
        <v>159</v>
      </c>
      <c r="C1603" s="69"/>
      <c r="D1603" s="69"/>
    </row>
    <row r="1604" spans="1:4" x14ac:dyDescent="0.25">
      <c r="A1604" s="16">
        <v>521838</v>
      </c>
      <c r="B1604" s="17" t="s">
        <v>169</v>
      </c>
      <c r="C1604" s="69"/>
      <c r="D1604" s="69"/>
    </row>
    <row r="1605" spans="1:4" x14ac:dyDescent="0.25">
      <c r="A1605" s="16">
        <v>521839</v>
      </c>
      <c r="B1605" s="17" t="s">
        <v>170</v>
      </c>
      <c r="C1605" s="69"/>
      <c r="D1605" s="69"/>
    </row>
    <row r="1606" spans="1:4" x14ac:dyDescent="0.25">
      <c r="A1606" s="16">
        <v>521840</v>
      </c>
      <c r="B1606" s="17" t="s">
        <v>171</v>
      </c>
      <c r="C1606" s="69"/>
      <c r="D1606" s="69"/>
    </row>
    <row r="1607" spans="1:4" x14ac:dyDescent="0.25">
      <c r="A1607" s="16">
        <v>521841</v>
      </c>
      <c r="B1607" s="17" t="s">
        <v>391</v>
      </c>
      <c r="C1607" s="69"/>
      <c r="D1607" s="69"/>
    </row>
    <row r="1608" spans="1:4" ht="15.75" thickBot="1" x14ac:dyDescent="0.3">
      <c r="A1608" s="16">
        <v>521860</v>
      </c>
      <c r="B1608" s="17" t="s">
        <v>38</v>
      </c>
      <c r="C1608" s="69"/>
      <c r="D1608" s="69"/>
    </row>
    <row r="1609" spans="1:4" ht="15.75" thickBot="1" x14ac:dyDescent="0.3">
      <c r="A1609" s="9" t="s">
        <v>18</v>
      </c>
      <c r="B1609" s="10"/>
      <c r="C1609" s="67">
        <f>SUM(C1567:C1608)</f>
        <v>0</v>
      </c>
      <c r="D1609" s="67">
        <f>SUM(D1567:D1608)</f>
        <v>0</v>
      </c>
    </row>
    <row r="1610" spans="1:4" x14ac:dyDescent="0.25">
      <c r="A1610" s="12">
        <v>53</v>
      </c>
      <c r="B1610" s="13" t="s">
        <v>416</v>
      </c>
      <c r="C1610" s="68"/>
      <c r="D1610" s="68"/>
    </row>
    <row r="1611" spans="1:4" x14ac:dyDescent="0.25">
      <c r="A1611" s="3">
        <v>5301</v>
      </c>
      <c r="B1611" s="4" t="s">
        <v>417</v>
      </c>
      <c r="C1611" s="5"/>
      <c r="D1611" s="5"/>
    </row>
    <row r="1612" spans="1:4" x14ac:dyDescent="0.25">
      <c r="A1612" s="6">
        <v>530101</v>
      </c>
      <c r="B1612" s="7" t="s">
        <v>94</v>
      </c>
      <c r="C1612" s="5">
        <v>168707248</v>
      </c>
      <c r="D1612" s="5">
        <v>631675542</v>
      </c>
    </row>
    <row r="1613" spans="1:4" x14ac:dyDescent="0.25">
      <c r="A1613" s="6">
        <v>530102</v>
      </c>
      <c r="B1613" s="7" t="s">
        <v>95</v>
      </c>
      <c r="C1613" s="5"/>
      <c r="D1613" s="5"/>
    </row>
    <row r="1614" spans="1:4" x14ac:dyDescent="0.25">
      <c r="A1614" s="6">
        <v>530103</v>
      </c>
      <c r="B1614" s="7" t="s">
        <v>96</v>
      </c>
      <c r="C1614" s="5">
        <v>297253</v>
      </c>
      <c r="D1614" s="5">
        <v>303716</v>
      </c>
    </row>
    <row r="1615" spans="1:4" x14ac:dyDescent="0.25">
      <c r="A1615" s="6">
        <v>530104</v>
      </c>
      <c r="B1615" s="7" t="s">
        <v>97</v>
      </c>
      <c r="C1615" s="5"/>
      <c r="D1615" s="5">
        <v>27501681</v>
      </c>
    </row>
    <row r="1616" spans="1:4" x14ac:dyDescent="0.25">
      <c r="A1616" s="6">
        <v>530105</v>
      </c>
      <c r="B1616" s="7" t="s">
        <v>98</v>
      </c>
      <c r="C1616" s="5">
        <v>27744252</v>
      </c>
      <c r="D1616" s="5">
        <v>4334451</v>
      </c>
    </row>
    <row r="1617" spans="1:4" x14ac:dyDescent="0.25">
      <c r="A1617" s="6">
        <v>530106</v>
      </c>
      <c r="B1617" s="7" t="s">
        <v>99</v>
      </c>
      <c r="C1617" s="5">
        <v>554455579</v>
      </c>
      <c r="D1617" s="5">
        <v>827762700</v>
      </c>
    </row>
    <row r="1618" spans="1:4" x14ac:dyDescent="0.25">
      <c r="A1618" s="6">
        <v>530107</v>
      </c>
      <c r="B1618" s="7" t="s">
        <v>100</v>
      </c>
      <c r="C1618" s="5"/>
      <c r="D1618" s="5"/>
    </row>
    <row r="1619" spans="1:4" x14ac:dyDescent="0.25">
      <c r="A1619" s="6">
        <v>530108</v>
      </c>
      <c r="B1619" s="7" t="s">
        <v>101</v>
      </c>
      <c r="C1619" s="5">
        <v>49440478</v>
      </c>
      <c r="D1619" s="5">
        <v>42336421</v>
      </c>
    </row>
    <row r="1620" spans="1:4" x14ac:dyDescent="0.25">
      <c r="A1620" s="6">
        <v>530109</v>
      </c>
      <c r="B1620" s="7" t="s">
        <v>102</v>
      </c>
      <c r="C1620" s="5">
        <v>20170015</v>
      </c>
      <c r="D1620" s="5">
        <v>29179844</v>
      </c>
    </row>
    <row r="1621" spans="1:4" x14ac:dyDescent="0.25">
      <c r="A1621" s="6">
        <v>530110</v>
      </c>
      <c r="B1621" s="7" t="s">
        <v>103</v>
      </c>
      <c r="C1621" s="5">
        <v>611318</v>
      </c>
      <c r="D1621" s="5">
        <v>2278479</v>
      </c>
    </row>
    <row r="1622" spans="1:4" x14ac:dyDescent="0.25">
      <c r="A1622" s="6">
        <v>530111</v>
      </c>
      <c r="B1622" s="7" t="s">
        <v>104</v>
      </c>
      <c r="C1622" s="5">
        <v>35881381</v>
      </c>
      <c r="D1622" s="5">
        <v>25830254</v>
      </c>
    </row>
    <row r="1623" spans="1:4" x14ac:dyDescent="0.25">
      <c r="A1623" s="6">
        <v>530112</v>
      </c>
      <c r="B1623" s="7" t="s">
        <v>105</v>
      </c>
      <c r="C1623" s="5"/>
      <c r="D1623" s="5">
        <v>76752</v>
      </c>
    </row>
    <row r="1624" spans="1:4" x14ac:dyDescent="0.25">
      <c r="A1624" s="6">
        <v>530113</v>
      </c>
      <c r="B1624" s="7" t="s">
        <v>106</v>
      </c>
      <c r="C1624" s="5"/>
      <c r="D1624" s="5"/>
    </row>
    <row r="1625" spans="1:4" x14ac:dyDescent="0.25">
      <c r="A1625" s="6">
        <v>530114</v>
      </c>
      <c r="B1625" s="7" t="s">
        <v>107</v>
      </c>
      <c r="C1625" s="5"/>
      <c r="D1625" s="5"/>
    </row>
    <row r="1626" spans="1:4" ht="15.75" thickBot="1" x14ac:dyDescent="0.3">
      <c r="A1626" s="19">
        <v>530115</v>
      </c>
      <c r="B1626" s="20" t="s">
        <v>108</v>
      </c>
      <c r="C1626" s="75">
        <v>900000</v>
      </c>
      <c r="D1626" s="75"/>
    </row>
    <row r="1627" spans="1:4" ht="15.75" thickBot="1" x14ac:dyDescent="0.3">
      <c r="A1627" s="9" t="s">
        <v>18</v>
      </c>
      <c r="B1627" s="10"/>
      <c r="C1627" s="67">
        <f>SUM(C1612:C1626)</f>
        <v>858207524</v>
      </c>
      <c r="D1627" s="67">
        <f>SUM(D1612:D1626)</f>
        <v>1591279840</v>
      </c>
    </row>
    <row r="1628" spans="1:4" x14ac:dyDescent="0.25">
      <c r="A1628" s="12">
        <v>5302</v>
      </c>
      <c r="B1628" s="13" t="s">
        <v>325</v>
      </c>
      <c r="C1628" s="68"/>
      <c r="D1628" s="68"/>
    </row>
    <row r="1629" spans="1:4" x14ac:dyDescent="0.25">
      <c r="A1629" s="6">
        <v>530201</v>
      </c>
      <c r="B1629" s="7" t="s">
        <v>94</v>
      </c>
      <c r="C1629" s="5">
        <v>60831811</v>
      </c>
      <c r="D1629" s="5">
        <v>59801738</v>
      </c>
    </row>
    <row r="1630" spans="1:4" x14ac:dyDescent="0.25">
      <c r="A1630" s="6">
        <v>530202</v>
      </c>
      <c r="B1630" s="7" t="s">
        <v>95</v>
      </c>
      <c r="C1630" s="5">
        <v>40110869</v>
      </c>
      <c r="D1630" s="5">
        <v>39476785</v>
      </c>
    </row>
    <row r="1631" spans="1:4" x14ac:dyDescent="0.25">
      <c r="A1631" s="6">
        <v>530203</v>
      </c>
      <c r="B1631" s="7" t="s">
        <v>96</v>
      </c>
      <c r="C1631" s="5">
        <v>116470</v>
      </c>
      <c r="D1631" s="5">
        <v>311737</v>
      </c>
    </row>
    <row r="1632" spans="1:4" x14ac:dyDescent="0.25">
      <c r="A1632" s="6">
        <v>530204</v>
      </c>
      <c r="B1632" s="7" t="s">
        <v>97</v>
      </c>
      <c r="C1632" s="5">
        <v>6117308</v>
      </c>
      <c r="D1632" s="5">
        <v>561145</v>
      </c>
    </row>
    <row r="1633" spans="1:4" x14ac:dyDescent="0.25">
      <c r="A1633" s="6">
        <v>530205</v>
      </c>
      <c r="B1633" s="7" t="s">
        <v>98</v>
      </c>
      <c r="C1633" s="5">
        <v>4141578</v>
      </c>
      <c r="D1633" s="5">
        <v>4311926</v>
      </c>
    </row>
    <row r="1634" spans="1:4" x14ac:dyDescent="0.25">
      <c r="A1634" s="6">
        <v>530206</v>
      </c>
      <c r="B1634" s="7" t="s">
        <v>99</v>
      </c>
      <c r="C1634" s="5">
        <v>177505070</v>
      </c>
      <c r="D1634" s="5">
        <v>191071670</v>
      </c>
    </row>
    <row r="1635" spans="1:4" x14ac:dyDescent="0.25">
      <c r="A1635" s="6">
        <v>530207</v>
      </c>
      <c r="B1635" s="7" t="s">
        <v>100</v>
      </c>
      <c r="C1635" s="5"/>
      <c r="D1635" s="5"/>
    </row>
    <row r="1636" spans="1:4" x14ac:dyDescent="0.25">
      <c r="A1636" s="6">
        <v>530208</v>
      </c>
      <c r="B1636" s="7" t="s">
        <v>101</v>
      </c>
      <c r="C1636" s="5">
        <v>9357966</v>
      </c>
      <c r="D1636" s="5">
        <v>8733082</v>
      </c>
    </row>
    <row r="1637" spans="1:4" x14ac:dyDescent="0.25">
      <c r="A1637" s="6">
        <v>530209</v>
      </c>
      <c r="B1637" s="7" t="s">
        <v>102</v>
      </c>
      <c r="C1637" s="5">
        <v>5884839</v>
      </c>
      <c r="D1637" s="5">
        <v>11016238</v>
      </c>
    </row>
    <row r="1638" spans="1:4" x14ac:dyDescent="0.25">
      <c r="A1638" s="6">
        <v>530210</v>
      </c>
      <c r="B1638" s="7" t="s">
        <v>103</v>
      </c>
      <c r="C1638" s="5">
        <v>569637</v>
      </c>
      <c r="D1638" s="5">
        <v>637867</v>
      </c>
    </row>
    <row r="1639" spans="1:4" x14ac:dyDescent="0.25">
      <c r="A1639" s="6">
        <v>530211</v>
      </c>
      <c r="B1639" s="7" t="s">
        <v>104</v>
      </c>
      <c r="C1639" s="5">
        <v>7521728</v>
      </c>
      <c r="D1639" s="5">
        <v>7835231</v>
      </c>
    </row>
    <row r="1640" spans="1:4" x14ac:dyDescent="0.25">
      <c r="A1640" s="6">
        <v>530212</v>
      </c>
      <c r="B1640" s="7" t="s">
        <v>105</v>
      </c>
      <c r="C1640" s="5">
        <v>1560450</v>
      </c>
      <c r="D1640" s="5">
        <v>1804479</v>
      </c>
    </row>
    <row r="1641" spans="1:4" x14ac:dyDescent="0.25">
      <c r="A1641" s="6">
        <v>530213</v>
      </c>
      <c r="B1641" s="7" t="s">
        <v>106</v>
      </c>
      <c r="C1641" s="5">
        <v>13852</v>
      </c>
      <c r="D1641" s="5">
        <v>6991</v>
      </c>
    </row>
    <row r="1642" spans="1:4" x14ac:dyDescent="0.25">
      <c r="A1642" s="6">
        <v>530214</v>
      </c>
      <c r="B1642" s="7" t="s">
        <v>107</v>
      </c>
      <c r="C1642" s="5">
        <v>41782</v>
      </c>
      <c r="D1642" s="5">
        <v>14871</v>
      </c>
    </row>
    <row r="1643" spans="1:4" ht="15.75" thickBot="1" x14ac:dyDescent="0.3">
      <c r="A1643" s="19">
        <v>530215</v>
      </c>
      <c r="B1643" s="20" t="s">
        <v>108</v>
      </c>
      <c r="C1643" s="5">
        <v>353378</v>
      </c>
      <c r="D1643" s="5">
        <v>648449</v>
      </c>
    </row>
    <row r="1644" spans="1:4" ht="15.75" thickBot="1" x14ac:dyDescent="0.3">
      <c r="A1644" s="9" t="s">
        <v>18</v>
      </c>
      <c r="B1644" s="10"/>
      <c r="C1644" s="67">
        <f>SUM(C1629:C1643)</f>
        <v>314126738</v>
      </c>
      <c r="D1644" s="67">
        <f>SUM(D1629:D1643)</f>
        <v>326232209</v>
      </c>
    </row>
    <row r="1645" spans="1:4" x14ac:dyDescent="0.25">
      <c r="A1645" s="12">
        <v>5303</v>
      </c>
      <c r="B1645" s="13" t="s">
        <v>418</v>
      </c>
      <c r="C1645" s="68"/>
      <c r="D1645" s="68"/>
    </row>
    <row r="1646" spans="1:4" x14ac:dyDescent="0.25">
      <c r="A1646" s="6">
        <v>530301</v>
      </c>
      <c r="B1646" s="7" t="s">
        <v>94</v>
      </c>
      <c r="C1646" s="5">
        <v>23920695</v>
      </c>
      <c r="D1646" s="5">
        <v>24935330</v>
      </c>
    </row>
    <row r="1647" spans="1:4" x14ac:dyDescent="0.25">
      <c r="A1647" s="6">
        <v>530302</v>
      </c>
      <c r="B1647" s="7" t="s">
        <v>95</v>
      </c>
      <c r="C1647" s="5">
        <v>15790714</v>
      </c>
      <c r="D1647" s="5">
        <v>15652488</v>
      </c>
    </row>
    <row r="1648" spans="1:4" x14ac:dyDescent="0.25">
      <c r="A1648" s="6">
        <v>530303</v>
      </c>
      <c r="B1648" s="7" t="s">
        <v>96</v>
      </c>
      <c r="C1648" s="5">
        <v>124695</v>
      </c>
      <c r="D1648" s="5">
        <v>230410</v>
      </c>
    </row>
    <row r="1649" spans="1:4" x14ac:dyDescent="0.25">
      <c r="A1649" s="6">
        <v>530304</v>
      </c>
      <c r="B1649" s="7" t="s">
        <v>97</v>
      </c>
      <c r="C1649" s="5">
        <v>224458</v>
      </c>
      <c r="D1649" s="5">
        <v>200502</v>
      </c>
    </row>
    <row r="1650" spans="1:4" x14ac:dyDescent="0.25">
      <c r="A1650" s="6">
        <v>530305</v>
      </c>
      <c r="B1650" s="7" t="s">
        <v>98</v>
      </c>
      <c r="C1650" s="5">
        <v>646789</v>
      </c>
      <c r="D1650" s="5">
        <v>745867</v>
      </c>
    </row>
    <row r="1651" spans="1:4" x14ac:dyDescent="0.25">
      <c r="A1651" s="6">
        <v>530306</v>
      </c>
      <c r="B1651" s="7" t="s">
        <v>99</v>
      </c>
      <c r="C1651" s="5">
        <v>76428668</v>
      </c>
      <c r="D1651" s="5">
        <v>65519879</v>
      </c>
    </row>
    <row r="1652" spans="1:4" x14ac:dyDescent="0.25">
      <c r="A1652" s="6">
        <v>530307</v>
      </c>
      <c r="B1652" s="7" t="s">
        <v>100</v>
      </c>
      <c r="D1652" s="5"/>
    </row>
    <row r="1653" spans="1:4" x14ac:dyDescent="0.25">
      <c r="A1653" s="6">
        <v>530308</v>
      </c>
      <c r="B1653" s="7" t="s">
        <v>101</v>
      </c>
      <c r="C1653" s="5">
        <v>3493233</v>
      </c>
      <c r="D1653" s="5">
        <v>4073539</v>
      </c>
    </row>
    <row r="1654" spans="1:4" x14ac:dyDescent="0.25">
      <c r="A1654" s="6">
        <v>530309</v>
      </c>
      <c r="B1654" s="7" t="s">
        <v>102</v>
      </c>
      <c r="C1654" s="5">
        <v>4406495</v>
      </c>
      <c r="D1654" s="5">
        <v>3708328</v>
      </c>
    </row>
    <row r="1655" spans="1:4" x14ac:dyDescent="0.25">
      <c r="A1655" s="6">
        <v>530310</v>
      </c>
      <c r="B1655" s="7" t="s">
        <v>103</v>
      </c>
      <c r="C1655" s="5">
        <v>255147</v>
      </c>
      <c r="D1655" s="5">
        <v>348127</v>
      </c>
    </row>
    <row r="1656" spans="1:4" x14ac:dyDescent="0.25">
      <c r="A1656" s="6">
        <v>530311</v>
      </c>
      <c r="B1656" s="7" t="s">
        <v>104</v>
      </c>
      <c r="C1656" s="5">
        <v>3134092</v>
      </c>
      <c r="D1656" s="5">
        <v>2847715</v>
      </c>
    </row>
    <row r="1657" spans="1:4" x14ac:dyDescent="0.25">
      <c r="A1657" s="6">
        <v>530312</v>
      </c>
      <c r="B1657" s="7" t="s">
        <v>105</v>
      </c>
      <c r="C1657" s="5">
        <v>721792</v>
      </c>
      <c r="D1657" s="5">
        <v>633259</v>
      </c>
    </row>
    <row r="1658" spans="1:4" x14ac:dyDescent="0.25">
      <c r="A1658" s="6">
        <v>530313</v>
      </c>
      <c r="B1658" s="7" t="s">
        <v>106</v>
      </c>
      <c r="C1658" s="5">
        <v>2796</v>
      </c>
      <c r="D1658" s="5">
        <v>2003</v>
      </c>
    </row>
    <row r="1659" spans="1:4" x14ac:dyDescent="0.25">
      <c r="A1659" s="6">
        <v>530314</v>
      </c>
      <c r="B1659" s="7" t="s">
        <v>107</v>
      </c>
      <c r="C1659" s="5">
        <v>5949</v>
      </c>
      <c r="D1659" s="5">
        <v>52257</v>
      </c>
    </row>
    <row r="1660" spans="1:4" ht="15.75" thickBot="1" x14ac:dyDescent="0.3">
      <c r="A1660" s="19">
        <v>530315</v>
      </c>
      <c r="B1660" s="20" t="s">
        <v>108</v>
      </c>
      <c r="C1660" s="5">
        <v>259379</v>
      </c>
      <c r="D1660" s="5">
        <v>210353</v>
      </c>
    </row>
    <row r="1661" spans="1:4" ht="15.75" thickBot="1" x14ac:dyDescent="0.3">
      <c r="A1661" s="9" t="s">
        <v>18</v>
      </c>
      <c r="B1661" s="10"/>
      <c r="C1661" s="71">
        <f>SUM(C1646:C1660)</f>
        <v>129414902</v>
      </c>
      <c r="D1661" s="71">
        <f>SUM(D1646:D1660)</f>
        <v>119160057</v>
      </c>
    </row>
    <row r="1662" spans="1:4" x14ac:dyDescent="0.25">
      <c r="A1662" s="12">
        <v>5304</v>
      </c>
      <c r="B1662" s="13" t="s">
        <v>419</v>
      </c>
      <c r="C1662" s="5"/>
      <c r="D1662" s="5"/>
    </row>
    <row r="1663" spans="1:4" x14ac:dyDescent="0.25">
      <c r="A1663" s="6">
        <v>530401</v>
      </c>
      <c r="B1663" s="7" t="s">
        <v>94</v>
      </c>
      <c r="C1663" s="5">
        <v>46915751</v>
      </c>
      <c r="D1663" s="5">
        <v>50515556</v>
      </c>
    </row>
    <row r="1664" spans="1:4" x14ac:dyDescent="0.25">
      <c r="A1664" s="6">
        <v>530402</v>
      </c>
      <c r="B1664" s="7" t="s">
        <v>95</v>
      </c>
      <c r="C1664" s="5">
        <v>21058212</v>
      </c>
      <c r="D1664" s="5">
        <v>18847091</v>
      </c>
    </row>
    <row r="1665" spans="1:4" x14ac:dyDescent="0.25">
      <c r="A1665" s="6">
        <v>530403</v>
      </c>
      <c r="B1665" s="7" t="s">
        <v>96</v>
      </c>
      <c r="C1665" s="5">
        <v>83321</v>
      </c>
      <c r="D1665" s="5">
        <v>242053</v>
      </c>
    </row>
    <row r="1666" spans="1:4" x14ac:dyDescent="0.25">
      <c r="A1666" s="6">
        <v>530404</v>
      </c>
      <c r="B1666" s="7" t="s">
        <v>97</v>
      </c>
      <c r="C1666" s="5">
        <v>10701697</v>
      </c>
      <c r="D1666" s="5">
        <v>760766</v>
      </c>
    </row>
    <row r="1667" spans="1:4" x14ac:dyDescent="0.25">
      <c r="A1667" s="6">
        <v>530405</v>
      </c>
      <c r="B1667" s="7" t="s">
        <v>98</v>
      </c>
      <c r="C1667" s="5">
        <v>965587</v>
      </c>
      <c r="D1667" s="5">
        <v>1012093</v>
      </c>
    </row>
    <row r="1668" spans="1:4" x14ac:dyDescent="0.25">
      <c r="A1668" s="6">
        <v>530406</v>
      </c>
      <c r="B1668" s="7" t="s">
        <v>99</v>
      </c>
      <c r="C1668" s="5">
        <v>-115001</v>
      </c>
      <c r="D1668" s="5"/>
    </row>
    <row r="1669" spans="1:4" x14ac:dyDescent="0.25">
      <c r="A1669" s="6">
        <v>530407</v>
      </c>
      <c r="B1669" s="7" t="s">
        <v>100</v>
      </c>
      <c r="C1669" s="5"/>
      <c r="D1669" s="5"/>
    </row>
    <row r="1670" spans="1:4" x14ac:dyDescent="0.25">
      <c r="A1670" s="6">
        <v>530408</v>
      </c>
      <c r="B1670" s="7" t="s">
        <v>101</v>
      </c>
      <c r="C1670" s="5">
        <v>341772</v>
      </c>
      <c r="D1670" s="5">
        <v>2129489</v>
      </c>
    </row>
    <row r="1671" spans="1:4" x14ac:dyDescent="0.25">
      <c r="A1671" s="6">
        <v>530409</v>
      </c>
      <c r="B1671" s="7" t="s">
        <v>102</v>
      </c>
      <c r="C1671" s="5">
        <v>4585193</v>
      </c>
      <c r="D1671" s="5">
        <v>6434145</v>
      </c>
    </row>
    <row r="1672" spans="1:4" x14ac:dyDescent="0.25">
      <c r="A1672" s="6">
        <v>530410</v>
      </c>
      <c r="B1672" s="7" t="s">
        <v>103</v>
      </c>
      <c r="C1672" s="5"/>
      <c r="D1672" s="5">
        <v>79738</v>
      </c>
    </row>
    <row r="1673" spans="1:4" x14ac:dyDescent="0.25">
      <c r="A1673" s="6">
        <v>530411</v>
      </c>
      <c r="B1673" s="7" t="s">
        <v>104</v>
      </c>
      <c r="C1673" s="5">
        <v>3823019</v>
      </c>
      <c r="D1673" s="5">
        <v>3573189</v>
      </c>
    </row>
    <row r="1674" spans="1:4" x14ac:dyDescent="0.25">
      <c r="A1674" s="6">
        <v>530412</v>
      </c>
      <c r="B1674" s="7" t="s">
        <v>105</v>
      </c>
      <c r="C1674" s="5">
        <v>1418452</v>
      </c>
      <c r="D1674" s="5">
        <v>1835984</v>
      </c>
    </row>
    <row r="1675" spans="1:4" x14ac:dyDescent="0.25">
      <c r="A1675" s="6">
        <v>530413</v>
      </c>
      <c r="B1675" s="7" t="s">
        <v>106</v>
      </c>
      <c r="C1675" s="5">
        <v>26056</v>
      </c>
      <c r="D1675" s="5">
        <v>20014</v>
      </c>
    </row>
    <row r="1676" spans="1:4" x14ac:dyDescent="0.25">
      <c r="A1676" s="6">
        <v>530414</v>
      </c>
      <c r="B1676" s="7" t="s">
        <v>107</v>
      </c>
      <c r="C1676" s="5">
        <v>42196</v>
      </c>
      <c r="D1676" s="5">
        <v>9984</v>
      </c>
    </row>
    <row r="1677" spans="1:4" ht="15.75" thickBot="1" x14ac:dyDescent="0.3">
      <c r="A1677" s="19">
        <v>530415</v>
      </c>
      <c r="B1677" s="20" t="s">
        <v>108</v>
      </c>
      <c r="C1677" s="5">
        <v>1242434</v>
      </c>
      <c r="D1677" s="5">
        <v>1070283</v>
      </c>
    </row>
    <row r="1678" spans="1:4" ht="15.75" thickBot="1" x14ac:dyDescent="0.3">
      <c r="A1678" s="9" t="s">
        <v>18</v>
      </c>
      <c r="B1678" s="10"/>
      <c r="C1678" s="79">
        <f>SUM(C1663:C1677)</f>
        <v>91088689</v>
      </c>
      <c r="D1678" s="79">
        <f>SUM(D1663:D1677)</f>
        <v>86530385</v>
      </c>
    </row>
    <row r="1679" spans="1:4" x14ac:dyDescent="0.25">
      <c r="A1679" s="12">
        <v>5305</v>
      </c>
      <c r="B1679" s="13" t="s">
        <v>420</v>
      </c>
      <c r="C1679" s="5"/>
      <c r="D1679" s="5"/>
    </row>
    <row r="1680" spans="1:4" x14ac:dyDescent="0.25">
      <c r="A1680" s="6">
        <v>530501</v>
      </c>
      <c r="B1680" s="7" t="s">
        <v>94</v>
      </c>
      <c r="C1680" s="5">
        <v>99028507</v>
      </c>
      <c r="D1680" s="5">
        <v>68850470</v>
      </c>
    </row>
    <row r="1681" spans="1:4" x14ac:dyDescent="0.25">
      <c r="A1681" s="6">
        <v>530502</v>
      </c>
      <c r="B1681" s="7" t="s">
        <v>95</v>
      </c>
      <c r="C1681" s="5">
        <v>99028507</v>
      </c>
      <c r="D1681" s="5">
        <v>68850470</v>
      </c>
    </row>
    <row r="1682" spans="1:4" x14ac:dyDescent="0.25">
      <c r="A1682" s="6">
        <v>530503</v>
      </c>
      <c r="B1682" s="7" t="s">
        <v>96</v>
      </c>
      <c r="C1682" s="5">
        <v>312728</v>
      </c>
      <c r="D1682" s="5">
        <v>459976</v>
      </c>
    </row>
    <row r="1683" spans="1:4" x14ac:dyDescent="0.25">
      <c r="A1683" s="6">
        <v>530504</v>
      </c>
      <c r="B1683" s="7" t="s">
        <v>97</v>
      </c>
      <c r="C1683" s="5"/>
      <c r="D1683" s="5"/>
    </row>
    <row r="1684" spans="1:4" x14ac:dyDescent="0.25">
      <c r="A1684" s="6">
        <v>530505</v>
      </c>
      <c r="B1684" s="7" t="s">
        <v>98</v>
      </c>
      <c r="C1684" s="5">
        <v>6180837</v>
      </c>
      <c r="D1684" s="5">
        <v>3459386</v>
      </c>
    </row>
    <row r="1685" spans="1:4" x14ac:dyDescent="0.25">
      <c r="A1685" s="6">
        <v>530506</v>
      </c>
      <c r="B1685" s="7" t="s">
        <v>99</v>
      </c>
      <c r="C1685" s="5"/>
      <c r="D1685" s="5"/>
    </row>
    <row r="1686" spans="1:4" x14ac:dyDescent="0.25">
      <c r="A1686" s="6">
        <v>530507</v>
      </c>
      <c r="B1686" s="7" t="s">
        <v>100</v>
      </c>
      <c r="C1686" s="5"/>
      <c r="D1686" s="5"/>
    </row>
    <row r="1687" spans="1:4" x14ac:dyDescent="0.25">
      <c r="A1687" s="6">
        <v>530508</v>
      </c>
      <c r="B1687" s="7" t="s">
        <v>101</v>
      </c>
      <c r="C1687" s="5"/>
      <c r="D1687" s="5"/>
    </row>
    <row r="1688" spans="1:4" x14ac:dyDescent="0.25">
      <c r="A1688" s="6">
        <v>530509</v>
      </c>
      <c r="B1688" s="7" t="s">
        <v>102</v>
      </c>
      <c r="C1688" s="5">
        <v>6875261</v>
      </c>
      <c r="D1688" s="5">
        <v>4324582</v>
      </c>
    </row>
    <row r="1689" spans="1:4" x14ac:dyDescent="0.25">
      <c r="A1689" s="6">
        <v>530510</v>
      </c>
      <c r="B1689" s="7" t="s">
        <v>103</v>
      </c>
      <c r="C1689" s="5"/>
      <c r="D1689" s="5"/>
    </row>
    <row r="1690" spans="1:4" x14ac:dyDescent="0.25">
      <c r="A1690" s="6">
        <v>530511</v>
      </c>
      <c r="B1690" s="7" t="s">
        <v>104</v>
      </c>
      <c r="C1690" s="5"/>
      <c r="D1690" s="5"/>
    </row>
    <row r="1691" spans="1:4" x14ac:dyDescent="0.25">
      <c r="A1691" s="6">
        <v>530512</v>
      </c>
      <c r="B1691" s="7" t="s">
        <v>105</v>
      </c>
      <c r="C1691" s="5">
        <v>1699777</v>
      </c>
      <c r="D1691" s="5">
        <v>1317447</v>
      </c>
    </row>
    <row r="1692" spans="1:4" x14ac:dyDescent="0.25">
      <c r="A1692" s="6">
        <v>530513</v>
      </c>
      <c r="B1692" s="7" t="s">
        <v>106</v>
      </c>
      <c r="C1692" s="5">
        <v>39427</v>
      </c>
      <c r="D1692" s="5">
        <v>19751</v>
      </c>
    </row>
    <row r="1693" spans="1:4" x14ac:dyDescent="0.25">
      <c r="A1693" s="6">
        <v>530514</v>
      </c>
      <c r="B1693" s="7" t="s">
        <v>107</v>
      </c>
      <c r="C1693" s="5">
        <v>63352</v>
      </c>
      <c r="D1693" s="5">
        <v>9852</v>
      </c>
    </row>
    <row r="1694" spans="1:4" ht="15.75" thickBot="1" x14ac:dyDescent="0.3">
      <c r="A1694" s="19">
        <v>530515</v>
      </c>
      <c r="B1694" s="20" t="s">
        <v>108</v>
      </c>
      <c r="C1694" s="5">
        <v>2418356</v>
      </c>
      <c r="D1694" s="5">
        <v>802955</v>
      </c>
    </row>
    <row r="1695" spans="1:4" ht="15.75" thickBot="1" x14ac:dyDescent="0.3">
      <c r="A1695" s="9" t="s">
        <v>18</v>
      </c>
      <c r="B1695" s="10"/>
      <c r="C1695" s="70">
        <f>SUM(C1680:C1694)</f>
        <v>215646752</v>
      </c>
      <c r="D1695" s="70">
        <f>SUM(D1680:D1694)</f>
        <v>148094889</v>
      </c>
    </row>
    <row r="1696" spans="1:4" x14ac:dyDescent="0.25">
      <c r="A1696" s="12">
        <v>5306</v>
      </c>
      <c r="B1696" s="13" t="s">
        <v>329</v>
      </c>
      <c r="C1696" s="68"/>
      <c r="D1696" s="68"/>
    </row>
    <row r="1697" spans="1:4" x14ac:dyDescent="0.25">
      <c r="A1697" s="6">
        <v>530601</v>
      </c>
      <c r="B1697" s="7" t="s">
        <v>94</v>
      </c>
      <c r="C1697" s="5">
        <v>210033694</v>
      </c>
      <c r="D1697" s="5">
        <v>209994100</v>
      </c>
    </row>
    <row r="1698" spans="1:4" x14ac:dyDescent="0.25">
      <c r="A1698" s="6">
        <v>530602</v>
      </c>
      <c r="B1698" s="7" t="s">
        <v>95</v>
      </c>
      <c r="C1698" s="5">
        <v>208398937</v>
      </c>
      <c r="D1698" s="5">
        <v>214344632</v>
      </c>
    </row>
    <row r="1699" spans="1:4" x14ac:dyDescent="0.25">
      <c r="A1699" s="6">
        <v>530603</v>
      </c>
      <c r="B1699" s="7" t="s">
        <v>96</v>
      </c>
      <c r="C1699" s="5">
        <v>802387</v>
      </c>
      <c r="D1699" s="5">
        <v>2606528</v>
      </c>
    </row>
    <row r="1700" spans="1:4" x14ac:dyDescent="0.25">
      <c r="A1700" s="6">
        <v>530604</v>
      </c>
      <c r="B1700" s="7" t="s">
        <v>97</v>
      </c>
      <c r="C1700" s="5"/>
      <c r="D1700" s="5"/>
    </row>
    <row r="1701" spans="1:4" x14ac:dyDescent="0.25">
      <c r="A1701" s="6">
        <v>530605</v>
      </c>
      <c r="B1701" s="7" t="s">
        <v>98</v>
      </c>
      <c r="C1701" s="5">
        <v>16670295</v>
      </c>
      <c r="D1701" s="5">
        <v>19603189</v>
      </c>
    </row>
    <row r="1702" spans="1:4" x14ac:dyDescent="0.25">
      <c r="A1702" s="6">
        <v>530606</v>
      </c>
      <c r="B1702" s="7" t="s">
        <v>99</v>
      </c>
      <c r="C1702" s="5"/>
      <c r="D1702" s="5"/>
    </row>
    <row r="1703" spans="1:4" x14ac:dyDescent="0.25">
      <c r="A1703" s="6">
        <v>530607</v>
      </c>
      <c r="B1703" s="7" t="s">
        <v>100</v>
      </c>
      <c r="C1703" s="5"/>
      <c r="D1703" s="5"/>
    </row>
    <row r="1704" spans="1:4" x14ac:dyDescent="0.25">
      <c r="A1704" s="6">
        <v>530608</v>
      </c>
      <c r="B1704" s="7" t="s">
        <v>101</v>
      </c>
      <c r="C1704" s="5"/>
      <c r="D1704" s="5"/>
    </row>
    <row r="1705" spans="1:4" x14ac:dyDescent="0.25">
      <c r="A1705" s="6">
        <v>530609</v>
      </c>
      <c r="B1705" s="7" t="s">
        <v>102</v>
      </c>
      <c r="C1705" s="5">
        <v>20493529</v>
      </c>
      <c r="D1705" s="5">
        <v>24505963</v>
      </c>
    </row>
    <row r="1706" spans="1:4" x14ac:dyDescent="0.25">
      <c r="A1706" s="6">
        <v>530610</v>
      </c>
      <c r="B1706" s="7" t="s">
        <v>103</v>
      </c>
      <c r="C1706" s="5"/>
      <c r="D1706" s="5"/>
    </row>
    <row r="1707" spans="1:4" x14ac:dyDescent="0.25">
      <c r="A1707" s="6">
        <v>530611</v>
      </c>
      <c r="B1707" s="7" t="s">
        <v>104</v>
      </c>
      <c r="C1707" s="5"/>
      <c r="D1707" s="5"/>
    </row>
    <row r="1708" spans="1:4" x14ac:dyDescent="0.25">
      <c r="A1708" s="6">
        <v>530612</v>
      </c>
      <c r="B1708" s="7" t="s">
        <v>105</v>
      </c>
      <c r="C1708" s="5">
        <v>5686880</v>
      </c>
      <c r="D1708" s="5">
        <v>7465531</v>
      </c>
    </row>
    <row r="1709" spans="1:4" x14ac:dyDescent="0.25">
      <c r="A1709" s="6">
        <v>530613</v>
      </c>
      <c r="B1709" s="7" t="s">
        <v>106</v>
      </c>
      <c r="C1709" s="5">
        <v>131996</v>
      </c>
      <c r="D1709" s="5">
        <v>111923</v>
      </c>
    </row>
    <row r="1710" spans="1:4" x14ac:dyDescent="0.25">
      <c r="A1710" s="6">
        <v>530614</v>
      </c>
      <c r="B1710" s="7" t="s">
        <v>107</v>
      </c>
      <c r="C1710" s="5">
        <v>214250</v>
      </c>
      <c r="D1710" s="5">
        <v>55829</v>
      </c>
    </row>
    <row r="1711" spans="1:4" ht="15.75" thickBot="1" x14ac:dyDescent="0.3">
      <c r="A1711" s="19">
        <v>530615</v>
      </c>
      <c r="B1711" s="20" t="s">
        <v>108</v>
      </c>
      <c r="C1711" s="5">
        <v>8094007</v>
      </c>
      <c r="D1711" s="5">
        <v>4550080</v>
      </c>
    </row>
    <row r="1712" spans="1:4" ht="15.75" thickBot="1" x14ac:dyDescent="0.3">
      <c r="A1712" s="9" t="s">
        <v>18</v>
      </c>
      <c r="B1712" s="10"/>
      <c r="C1712" s="67">
        <f>SUM(C1697:C1711)</f>
        <v>470525975</v>
      </c>
      <c r="D1712" s="67">
        <f>SUM(D1697:D1711)</f>
        <v>483237775</v>
      </c>
    </row>
    <row r="1713" spans="1:4" x14ac:dyDescent="0.25">
      <c r="A1713" s="12">
        <v>5307</v>
      </c>
      <c r="B1713" s="13" t="s">
        <v>331</v>
      </c>
      <c r="C1713" s="68"/>
      <c r="D1713" s="68"/>
    </row>
    <row r="1714" spans="1:4" x14ac:dyDescent="0.25">
      <c r="A1714" s="6">
        <v>530701</v>
      </c>
      <c r="B1714" s="7" t="s">
        <v>94</v>
      </c>
      <c r="C1714" s="5">
        <v>158188807</v>
      </c>
      <c r="D1714" s="5">
        <v>47574641</v>
      </c>
    </row>
    <row r="1715" spans="1:4" x14ac:dyDescent="0.25">
      <c r="A1715" s="6">
        <v>530702</v>
      </c>
      <c r="B1715" s="7" t="s">
        <v>95</v>
      </c>
      <c r="C1715" s="5"/>
      <c r="D1715" s="5"/>
    </row>
    <row r="1716" spans="1:4" x14ac:dyDescent="0.25">
      <c r="A1716" s="6">
        <v>530703</v>
      </c>
      <c r="B1716" s="7" t="s">
        <v>96</v>
      </c>
      <c r="C1716" s="5">
        <v>-124074</v>
      </c>
      <c r="D1716" s="5">
        <v>510630</v>
      </c>
    </row>
    <row r="1717" spans="1:4" x14ac:dyDescent="0.25">
      <c r="A1717" s="6">
        <v>530704</v>
      </c>
      <c r="B1717" s="7" t="s">
        <v>97</v>
      </c>
      <c r="C1717" s="5">
        <v>200710286</v>
      </c>
      <c r="D1717" s="5">
        <v>9452520</v>
      </c>
    </row>
    <row r="1718" spans="1:4" x14ac:dyDescent="0.25">
      <c r="A1718" s="6">
        <v>530705</v>
      </c>
      <c r="B1718" s="7" t="s">
        <v>98</v>
      </c>
      <c r="C1718" s="5">
        <v>1037832</v>
      </c>
      <c r="D1718" s="5">
        <v>1947475</v>
      </c>
    </row>
    <row r="1719" spans="1:4" x14ac:dyDescent="0.25">
      <c r="A1719" s="6">
        <v>530706</v>
      </c>
      <c r="B1719" s="7" t="s">
        <v>99</v>
      </c>
      <c r="C1719" s="5">
        <v>-625607</v>
      </c>
      <c r="D1719" s="5"/>
    </row>
    <row r="1720" spans="1:4" x14ac:dyDescent="0.25">
      <c r="A1720" s="6">
        <v>530707</v>
      </c>
      <c r="B1720" s="7" t="s">
        <v>100</v>
      </c>
      <c r="C1720" s="5"/>
      <c r="D1720" s="5"/>
    </row>
    <row r="1721" spans="1:4" x14ac:dyDescent="0.25">
      <c r="A1721" s="6">
        <v>530708</v>
      </c>
      <c r="B1721" s="7" t="s">
        <v>101</v>
      </c>
      <c r="C1721" s="5">
        <v>15195197</v>
      </c>
      <c r="D1721" s="5">
        <v>1469112</v>
      </c>
    </row>
    <row r="1722" spans="1:4" x14ac:dyDescent="0.25">
      <c r="A1722" s="6">
        <v>530709</v>
      </c>
      <c r="B1722" s="7" t="s">
        <v>102</v>
      </c>
      <c r="C1722" s="5">
        <v>2021710</v>
      </c>
      <c r="D1722" s="5">
        <v>8775525</v>
      </c>
    </row>
    <row r="1723" spans="1:4" x14ac:dyDescent="0.25">
      <c r="A1723" s="6">
        <v>530710</v>
      </c>
      <c r="B1723" s="7" t="s">
        <v>103</v>
      </c>
      <c r="C1723" s="5">
        <v>47459</v>
      </c>
      <c r="D1723" s="5">
        <v>134098</v>
      </c>
    </row>
    <row r="1724" spans="1:4" x14ac:dyDescent="0.25">
      <c r="A1724" s="6">
        <v>530711</v>
      </c>
      <c r="B1724" s="7" t="s">
        <v>104</v>
      </c>
      <c r="C1724" s="5">
        <v>52048912</v>
      </c>
      <c r="D1724" s="5">
        <v>48084088</v>
      </c>
    </row>
    <row r="1725" spans="1:4" x14ac:dyDescent="0.25">
      <c r="A1725" s="6">
        <v>530712</v>
      </c>
      <c r="B1725" s="7" t="s">
        <v>105</v>
      </c>
      <c r="C1725" s="5">
        <v>1663200</v>
      </c>
      <c r="D1725" s="5">
        <v>2044379</v>
      </c>
    </row>
    <row r="1726" spans="1:4" x14ac:dyDescent="0.25">
      <c r="A1726" s="6">
        <v>530713</v>
      </c>
      <c r="B1726" s="7" t="s">
        <v>106</v>
      </c>
      <c r="C1726" s="5"/>
      <c r="D1726" s="5"/>
    </row>
    <row r="1727" spans="1:4" x14ac:dyDescent="0.25">
      <c r="A1727" s="6">
        <v>530714</v>
      </c>
      <c r="B1727" s="7" t="s">
        <v>107</v>
      </c>
      <c r="C1727" s="5"/>
      <c r="D1727" s="5"/>
    </row>
    <row r="1728" spans="1:4" ht="15.75" thickBot="1" x14ac:dyDescent="0.3">
      <c r="A1728" s="19">
        <v>530715</v>
      </c>
      <c r="B1728" s="20" t="s">
        <v>108</v>
      </c>
      <c r="C1728" s="5">
        <v>78341</v>
      </c>
      <c r="D1728" s="5">
        <v>78341</v>
      </c>
    </row>
    <row r="1729" spans="1:4" ht="15.75" thickBot="1" x14ac:dyDescent="0.3">
      <c r="A1729" s="9" t="s">
        <v>18</v>
      </c>
      <c r="B1729" s="10"/>
      <c r="C1729" s="67">
        <f>SUM(C1714:C1728)</f>
        <v>430242063</v>
      </c>
      <c r="D1729" s="67">
        <f>SUM(D1714:D1728)</f>
        <v>120070809</v>
      </c>
    </row>
    <row r="1730" spans="1:4" x14ac:dyDescent="0.25">
      <c r="A1730" s="12">
        <v>5308</v>
      </c>
      <c r="B1730" s="13" t="s">
        <v>332</v>
      </c>
      <c r="C1730" s="68"/>
      <c r="D1730" s="68"/>
    </row>
    <row r="1731" spans="1:4" x14ac:dyDescent="0.25">
      <c r="A1731" s="6">
        <v>530801</v>
      </c>
      <c r="B1731" s="7" t="s">
        <v>94</v>
      </c>
      <c r="C1731" s="5">
        <v>286179417</v>
      </c>
      <c r="D1731" s="5">
        <v>182812537</v>
      </c>
    </row>
    <row r="1732" spans="1:4" x14ac:dyDescent="0.25">
      <c r="A1732" s="6">
        <v>530802</v>
      </c>
      <c r="B1732" s="7" t="s">
        <v>95</v>
      </c>
      <c r="C1732" s="5"/>
      <c r="D1732" s="5"/>
    </row>
    <row r="1733" spans="1:4" x14ac:dyDescent="0.25">
      <c r="A1733" s="6">
        <v>530803</v>
      </c>
      <c r="B1733" s="7" t="s">
        <v>96</v>
      </c>
      <c r="C1733" s="5"/>
      <c r="D1733" s="5">
        <v>-335391</v>
      </c>
    </row>
    <row r="1734" spans="1:4" x14ac:dyDescent="0.25">
      <c r="A1734" s="6">
        <v>530804</v>
      </c>
      <c r="B1734" s="7" t="s">
        <v>97</v>
      </c>
      <c r="C1734" s="5">
        <v>42537628</v>
      </c>
      <c r="D1734" s="5">
        <v>16865221</v>
      </c>
    </row>
    <row r="1735" spans="1:4" x14ac:dyDescent="0.25">
      <c r="A1735" s="6">
        <v>530805</v>
      </c>
      <c r="B1735" s="7" t="s">
        <v>98</v>
      </c>
      <c r="C1735" s="5">
        <v>5245879</v>
      </c>
      <c r="D1735" s="5">
        <v>1658497</v>
      </c>
    </row>
    <row r="1736" spans="1:4" x14ac:dyDescent="0.25">
      <c r="A1736" s="6">
        <v>530806</v>
      </c>
      <c r="B1736" s="7" t="s">
        <v>99</v>
      </c>
      <c r="C1736" s="5">
        <v>1351049</v>
      </c>
      <c r="D1736" s="5">
        <v>-580421</v>
      </c>
    </row>
    <row r="1737" spans="1:4" x14ac:dyDescent="0.25">
      <c r="A1737" s="6">
        <v>530807</v>
      </c>
      <c r="B1737" s="7" t="s">
        <v>100</v>
      </c>
      <c r="C1737" s="5"/>
      <c r="D1737" s="5"/>
    </row>
    <row r="1738" spans="1:4" x14ac:dyDescent="0.25">
      <c r="A1738" s="6">
        <v>530808</v>
      </c>
      <c r="B1738" s="7" t="s">
        <v>101</v>
      </c>
      <c r="C1738" s="5">
        <v>21229189</v>
      </c>
      <c r="D1738" s="5">
        <v>10763138</v>
      </c>
    </row>
    <row r="1739" spans="1:4" x14ac:dyDescent="0.25">
      <c r="A1739" s="6">
        <v>530809</v>
      </c>
      <c r="B1739" s="7" t="s">
        <v>102</v>
      </c>
      <c r="C1739" s="5">
        <v>45582336</v>
      </c>
      <c r="D1739" s="5">
        <v>26882484</v>
      </c>
    </row>
    <row r="1740" spans="1:4" x14ac:dyDescent="0.25">
      <c r="A1740" s="6">
        <v>530810</v>
      </c>
      <c r="B1740" s="7" t="s">
        <v>103</v>
      </c>
      <c r="C1740" s="5">
        <v>1974155</v>
      </c>
      <c r="D1740" s="5">
        <v>1156367</v>
      </c>
    </row>
    <row r="1741" spans="1:4" x14ac:dyDescent="0.25">
      <c r="A1741" s="6">
        <v>530811</v>
      </c>
      <c r="B1741" s="7" t="s">
        <v>104</v>
      </c>
      <c r="C1741" s="5">
        <v>1058321</v>
      </c>
      <c r="D1741" s="5">
        <v>941850</v>
      </c>
    </row>
    <row r="1742" spans="1:4" x14ac:dyDescent="0.25">
      <c r="A1742" s="6">
        <v>530812</v>
      </c>
      <c r="B1742" s="7" t="s">
        <v>105</v>
      </c>
      <c r="C1742" s="5">
        <v>39915408</v>
      </c>
      <c r="D1742" s="5">
        <v>7134784</v>
      </c>
    </row>
    <row r="1743" spans="1:4" x14ac:dyDescent="0.25">
      <c r="A1743" s="6">
        <v>530813</v>
      </c>
      <c r="B1743" s="7" t="s">
        <v>106</v>
      </c>
      <c r="C1743" s="5"/>
      <c r="D1743" s="5"/>
    </row>
    <row r="1744" spans="1:4" x14ac:dyDescent="0.25">
      <c r="A1744" s="6">
        <v>530814</v>
      </c>
      <c r="B1744" s="7" t="s">
        <v>107</v>
      </c>
      <c r="C1744" s="5"/>
      <c r="D1744" s="5"/>
    </row>
    <row r="1745" spans="1:4" ht="15.75" thickBot="1" x14ac:dyDescent="0.3">
      <c r="A1745" s="19">
        <v>530815</v>
      </c>
      <c r="B1745" s="20" t="s">
        <v>108</v>
      </c>
      <c r="C1745" s="5">
        <v>-11809347</v>
      </c>
      <c r="D1745" s="5">
        <v>8345150</v>
      </c>
    </row>
    <row r="1746" spans="1:4" ht="15.75" thickBot="1" x14ac:dyDescent="0.3">
      <c r="A1746" s="9" t="s">
        <v>18</v>
      </c>
      <c r="B1746" s="10"/>
      <c r="C1746" s="71">
        <f>SUM(C1731:C1745)</f>
        <v>433264035</v>
      </c>
      <c r="D1746" s="71">
        <f>SUM(D1731:D1745)</f>
        <v>255644216</v>
      </c>
    </row>
    <row r="1747" spans="1:4" x14ac:dyDescent="0.25">
      <c r="A1747" s="12">
        <v>5309</v>
      </c>
      <c r="B1747" s="13" t="s">
        <v>421</v>
      </c>
      <c r="C1747" s="5"/>
      <c r="D1747" s="5"/>
    </row>
    <row r="1748" spans="1:4" x14ac:dyDescent="0.25">
      <c r="A1748" s="6">
        <v>530901</v>
      </c>
      <c r="B1748" s="7" t="s">
        <v>94</v>
      </c>
      <c r="C1748" s="5"/>
      <c r="D1748" s="5"/>
    </row>
    <row r="1749" spans="1:4" x14ac:dyDescent="0.25">
      <c r="A1749" s="6">
        <v>530902</v>
      </c>
      <c r="B1749" s="7" t="s">
        <v>95</v>
      </c>
      <c r="C1749" s="5"/>
      <c r="D1749" s="5"/>
    </row>
    <row r="1750" spans="1:4" x14ac:dyDescent="0.25">
      <c r="A1750" s="6">
        <v>530903</v>
      </c>
      <c r="B1750" s="7" t="s">
        <v>96</v>
      </c>
      <c r="C1750" s="5"/>
      <c r="D1750" s="5"/>
    </row>
    <row r="1751" spans="1:4" x14ac:dyDescent="0.25">
      <c r="A1751" s="6">
        <v>530904</v>
      </c>
      <c r="B1751" s="7" t="s">
        <v>97</v>
      </c>
      <c r="C1751" s="5"/>
      <c r="D1751" s="5"/>
    </row>
    <row r="1752" spans="1:4" x14ac:dyDescent="0.25">
      <c r="A1752" s="6">
        <v>530905</v>
      </c>
      <c r="B1752" s="7" t="s">
        <v>98</v>
      </c>
      <c r="C1752" s="5"/>
      <c r="D1752" s="5"/>
    </row>
    <row r="1753" spans="1:4" x14ac:dyDescent="0.25">
      <c r="A1753" s="6">
        <v>530906</v>
      </c>
      <c r="B1753" s="7" t="s">
        <v>99</v>
      </c>
      <c r="C1753" s="5"/>
      <c r="D1753" s="5"/>
    </row>
    <row r="1754" spans="1:4" x14ac:dyDescent="0.25">
      <c r="A1754" s="6">
        <v>530907</v>
      </c>
      <c r="B1754" s="7" t="s">
        <v>100</v>
      </c>
      <c r="C1754" s="5"/>
      <c r="D1754" s="5"/>
    </row>
    <row r="1755" spans="1:4" x14ac:dyDescent="0.25">
      <c r="A1755" s="6">
        <v>530908</v>
      </c>
      <c r="B1755" s="7" t="s">
        <v>101</v>
      </c>
      <c r="C1755" s="5"/>
      <c r="D1755" s="5"/>
    </row>
    <row r="1756" spans="1:4" x14ac:dyDescent="0.25">
      <c r="A1756" s="6">
        <v>530909</v>
      </c>
      <c r="B1756" s="7" t="s">
        <v>102</v>
      </c>
      <c r="C1756" s="5"/>
      <c r="D1756" s="5"/>
    </row>
    <row r="1757" spans="1:4" x14ac:dyDescent="0.25">
      <c r="A1757" s="6">
        <v>530910</v>
      </c>
      <c r="B1757" s="7" t="s">
        <v>103</v>
      </c>
      <c r="C1757" s="5"/>
      <c r="D1757" s="5"/>
    </row>
    <row r="1758" spans="1:4" x14ac:dyDescent="0.25">
      <c r="A1758" s="6">
        <v>530911</v>
      </c>
      <c r="B1758" s="7" t="s">
        <v>104</v>
      </c>
      <c r="C1758" s="5"/>
      <c r="D1758" s="5"/>
    </row>
    <row r="1759" spans="1:4" x14ac:dyDescent="0.25">
      <c r="A1759" s="6">
        <v>530912</v>
      </c>
      <c r="B1759" s="7" t="s">
        <v>105</v>
      </c>
      <c r="C1759" s="5"/>
      <c r="D1759" s="5"/>
    </row>
    <row r="1760" spans="1:4" x14ac:dyDescent="0.25">
      <c r="A1760" s="6">
        <v>530913</v>
      </c>
      <c r="B1760" s="7" t="s">
        <v>106</v>
      </c>
      <c r="C1760" s="5"/>
      <c r="D1760" s="5"/>
    </row>
    <row r="1761" spans="1:4" x14ac:dyDescent="0.25">
      <c r="A1761" s="6">
        <v>530914</v>
      </c>
      <c r="B1761" s="7" t="s">
        <v>107</v>
      </c>
      <c r="C1761" s="5"/>
      <c r="D1761" s="5"/>
    </row>
    <row r="1762" spans="1:4" ht="15.75" thickBot="1" x14ac:dyDescent="0.3">
      <c r="A1762" s="19">
        <v>530915</v>
      </c>
      <c r="B1762" s="20" t="s">
        <v>108</v>
      </c>
      <c r="C1762" s="5"/>
      <c r="D1762" s="5"/>
    </row>
    <row r="1763" spans="1:4" ht="15.75" thickBot="1" x14ac:dyDescent="0.3">
      <c r="A1763" s="9" t="s">
        <v>18</v>
      </c>
      <c r="B1763" s="10"/>
      <c r="C1763" s="70">
        <f>SUM(C1748:C1762)</f>
        <v>0</v>
      </c>
      <c r="D1763" s="70">
        <f>SUM(D1748:D1762)</f>
        <v>0</v>
      </c>
    </row>
    <row r="1764" spans="1:4" x14ac:dyDescent="0.25">
      <c r="A1764" s="12">
        <v>5310</v>
      </c>
      <c r="B1764" s="13" t="s">
        <v>334</v>
      </c>
      <c r="C1764" s="68"/>
      <c r="D1764" s="68"/>
    </row>
    <row r="1765" spans="1:4" x14ac:dyDescent="0.25">
      <c r="A1765" s="6">
        <v>531001</v>
      </c>
      <c r="B1765" s="7" t="s">
        <v>94</v>
      </c>
      <c r="C1765" s="5"/>
      <c r="D1765" s="5"/>
    </row>
    <row r="1766" spans="1:4" x14ac:dyDescent="0.25">
      <c r="A1766" s="6">
        <v>531002</v>
      </c>
      <c r="B1766" s="7" t="s">
        <v>95</v>
      </c>
      <c r="C1766" s="5">
        <v>172837596</v>
      </c>
      <c r="D1766" s="5">
        <v>149833934</v>
      </c>
    </row>
    <row r="1767" spans="1:4" x14ac:dyDescent="0.25">
      <c r="A1767" s="6">
        <v>531003</v>
      </c>
      <c r="B1767" s="7" t="s">
        <v>96</v>
      </c>
      <c r="C1767" s="5"/>
      <c r="D1767" s="5"/>
    </row>
    <row r="1768" spans="1:4" x14ac:dyDescent="0.25">
      <c r="A1768" s="6">
        <v>531004</v>
      </c>
      <c r="B1768" s="7" t="s">
        <v>97</v>
      </c>
      <c r="C1768" s="5"/>
      <c r="D1768" s="5"/>
    </row>
    <row r="1769" spans="1:4" x14ac:dyDescent="0.25">
      <c r="A1769" s="6">
        <v>531005</v>
      </c>
      <c r="B1769" s="7" t="s">
        <v>98</v>
      </c>
      <c r="C1769" s="5"/>
      <c r="D1769" s="5"/>
    </row>
    <row r="1770" spans="1:4" x14ac:dyDescent="0.25">
      <c r="A1770" s="6">
        <v>531006</v>
      </c>
      <c r="B1770" s="7" t="s">
        <v>99</v>
      </c>
      <c r="C1770" s="5"/>
      <c r="D1770" s="5"/>
    </row>
    <row r="1771" spans="1:4" x14ac:dyDescent="0.25">
      <c r="A1771" s="6">
        <v>531007</v>
      </c>
      <c r="B1771" s="7" t="s">
        <v>100</v>
      </c>
      <c r="C1771" s="5"/>
      <c r="D1771" s="5"/>
    </row>
    <row r="1772" spans="1:4" x14ac:dyDescent="0.25">
      <c r="A1772" s="6">
        <v>531008</v>
      </c>
      <c r="B1772" s="7" t="s">
        <v>101</v>
      </c>
      <c r="C1772" s="5"/>
      <c r="D1772" s="5"/>
    </row>
    <row r="1773" spans="1:4" x14ac:dyDescent="0.25">
      <c r="A1773" s="6">
        <v>531009</v>
      </c>
      <c r="B1773" s="7" t="s">
        <v>102</v>
      </c>
      <c r="C1773" s="5"/>
      <c r="D1773" s="5"/>
    </row>
    <row r="1774" spans="1:4" x14ac:dyDescent="0.25">
      <c r="A1774" s="6">
        <v>531010</v>
      </c>
      <c r="B1774" s="7" t="s">
        <v>103</v>
      </c>
      <c r="C1774" s="5"/>
      <c r="D1774" s="5"/>
    </row>
    <row r="1775" spans="1:4" x14ac:dyDescent="0.25">
      <c r="A1775" s="6">
        <v>531011</v>
      </c>
      <c r="B1775" s="7" t="s">
        <v>104</v>
      </c>
      <c r="C1775" s="5"/>
      <c r="D1775" s="5"/>
    </row>
    <row r="1776" spans="1:4" x14ac:dyDescent="0.25">
      <c r="A1776" s="6">
        <v>531012</v>
      </c>
      <c r="B1776" s="7" t="s">
        <v>105</v>
      </c>
      <c r="C1776" s="5"/>
      <c r="D1776" s="5"/>
    </row>
    <row r="1777" spans="1:4" x14ac:dyDescent="0.25">
      <c r="A1777" s="6">
        <v>531013</v>
      </c>
      <c r="B1777" s="7" t="s">
        <v>106</v>
      </c>
      <c r="C1777" s="5"/>
      <c r="D1777" s="5"/>
    </row>
    <row r="1778" spans="1:4" x14ac:dyDescent="0.25">
      <c r="A1778" s="6">
        <v>531014</v>
      </c>
      <c r="B1778" s="7" t="s">
        <v>107</v>
      </c>
      <c r="C1778" s="5"/>
      <c r="D1778" s="5"/>
    </row>
    <row r="1779" spans="1:4" ht="15.75" thickBot="1" x14ac:dyDescent="0.3">
      <c r="A1779" s="19">
        <v>531015</v>
      </c>
      <c r="B1779" s="20" t="s">
        <v>108</v>
      </c>
      <c r="C1779" s="5"/>
      <c r="D1779" s="5"/>
    </row>
    <row r="1780" spans="1:4" ht="15.75" thickBot="1" x14ac:dyDescent="0.3">
      <c r="A1780" s="9" t="s">
        <v>18</v>
      </c>
      <c r="B1780" s="10"/>
      <c r="C1780" s="67">
        <f>SUM(C1765:C1779)</f>
        <v>172837596</v>
      </c>
      <c r="D1780" s="67">
        <f>SUM(D1765:D1779)</f>
        <v>149833934</v>
      </c>
    </row>
    <row r="1781" spans="1:4" x14ac:dyDescent="0.25">
      <c r="A1781" s="12">
        <v>5311</v>
      </c>
      <c r="B1781" s="13" t="s">
        <v>422</v>
      </c>
      <c r="C1781" s="68"/>
      <c r="D1781" s="68"/>
    </row>
    <row r="1782" spans="1:4" x14ac:dyDescent="0.25">
      <c r="A1782" s="6">
        <v>531101</v>
      </c>
      <c r="B1782" s="7" t="s">
        <v>94</v>
      </c>
      <c r="C1782" s="5">
        <v>311312644</v>
      </c>
      <c r="D1782" s="5">
        <v>248148971</v>
      </c>
    </row>
    <row r="1783" spans="1:4" x14ac:dyDescent="0.25">
      <c r="A1783" s="6">
        <v>531102</v>
      </c>
      <c r="B1783" s="7" t="s">
        <v>95</v>
      </c>
      <c r="C1783" s="5">
        <v>273302955</v>
      </c>
      <c r="D1783" s="5">
        <v>214260646</v>
      </c>
    </row>
    <row r="1784" spans="1:4" x14ac:dyDescent="0.25">
      <c r="A1784" s="6">
        <v>531103</v>
      </c>
      <c r="B1784" s="7" t="s">
        <v>96</v>
      </c>
      <c r="C1784" s="5">
        <v>480084</v>
      </c>
      <c r="D1784" s="5">
        <v>1802135</v>
      </c>
    </row>
    <row r="1785" spans="1:4" x14ac:dyDescent="0.25">
      <c r="A1785" s="6">
        <v>531104</v>
      </c>
      <c r="B1785" s="7" t="s">
        <v>97</v>
      </c>
      <c r="C1785" s="5">
        <v>100380788</v>
      </c>
      <c r="D1785" s="5">
        <v>11684436</v>
      </c>
    </row>
    <row r="1786" spans="1:4" x14ac:dyDescent="0.25">
      <c r="A1786" s="6">
        <v>531105</v>
      </c>
      <c r="B1786" s="7" t="s">
        <v>98</v>
      </c>
      <c r="C1786" s="5">
        <v>5433042</v>
      </c>
      <c r="D1786" s="5">
        <v>4889448</v>
      </c>
    </row>
    <row r="1787" spans="1:4" x14ac:dyDescent="0.25">
      <c r="A1787" s="6">
        <v>531106</v>
      </c>
      <c r="B1787" s="7" t="s">
        <v>99</v>
      </c>
      <c r="C1787" s="5">
        <v>435637122</v>
      </c>
      <c r="D1787" s="5">
        <v>485552626</v>
      </c>
    </row>
    <row r="1788" spans="1:4" x14ac:dyDescent="0.25">
      <c r="A1788" s="6">
        <v>531107</v>
      </c>
      <c r="B1788" s="7" t="s">
        <v>100</v>
      </c>
      <c r="D1788" s="5"/>
    </row>
    <row r="1789" spans="1:4" x14ac:dyDescent="0.25">
      <c r="A1789" s="6">
        <v>531108</v>
      </c>
      <c r="B1789" s="7" t="s">
        <v>101</v>
      </c>
      <c r="C1789" s="5">
        <v>35649267</v>
      </c>
      <c r="D1789" s="5">
        <v>26920960</v>
      </c>
    </row>
    <row r="1790" spans="1:4" x14ac:dyDescent="0.25">
      <c r="A1790" s="6">
        <v>531109</v>
      </c>
      <c r="B1790" s="7" t="s">
        <v>102</v>
      </c>
      <c r="C1790" s="5">
        <v>39207292</v>
      </c>
      <c r="D1790" s="5">
        <v>36220089</v>
      </c>
    </row>
    <row r="1791" spans="1:4" x14ac:dyDescent="0.25">
      <c r="A1791" s="6">
        <v>531110</v>
      </c>
      <c r="B1791" s="7" t="s">
        <v>103</v>
      </c>
      <c r="C1791" s="5">
        <v>2329857</v>
      </c>
      <c r="D1791" s="5">
        <v>1986963</v>
      </c>
    </row>
    <row r="1792" spans="1:4" x14ac:dyDescent="0.25">
      <c r="A1792" s="6">
        <v>531111</v>
      </c>
      <c r="B1792" s="7" t="s">
        <v>104</v>
      </c>
      <c r="C1792" s="5">
        <v>30818988</v>
      </c>
      <c r="D1792" s="5">
        <v>30902598</v>
      </c>
    </row>
    <row r="1793" spans="1:4" x14ac:dyDescent="0.25">
      <c r="A1793" s="6">
        <v>531112</v>
      </c>
      <c r="B1793" s="7" t="s">
        <v>105</v>
      </c>
      <c r="C1793" s="5">
        <v>21907135</v>
      </c>
      <c r="D1793" s="5">
        <v>8083358</v>
      </c>
    </row>
    <row r="1794" spans="1:4" x14ac:dyDescent="0.25">
      <c r="A1794" s="6">
        <v>531113</v>
      </c>
      <c r="B1794" s="7" t="s">
        <v>106</v>
      </c>
      <c r="C1794" s="5">
        <v>98328</v>
      </c>
      <c r="D1794" s="5">
        <v>76371</v>
      </c>
    </row>
    <row r="1795" spans="1:4" x14ac:dyDescent="0.25">
      <c r="A1795" s="6">
        <v>531114</v>
      </c>
      <c r="B1795" s="7" t="s">
        <v>107</v>
      </c>
      <c r="C1795" s="5">
        <v>366017</v>
      </c>
      <c r="D1795" s="5">
        <v>263188</v>
      </c>
    </row>
    <row r="1796" spans="1:4" ht="15.75" thickBot="1" x14ac:dyDescent="0.3">
      <c r="A1796" s="19">
        <v>531115</v>
      </c>
      <c r="B1796" s="20" t="s">
        <v>108</v>
      </c>
      <c r="C1796" s="5">
        <v>1605467</v>
      </c>
      <c r="D1796" s="5">
        <v>6337614</v>
      </c>
    </row>
    <row r="1797" spans="1:4" ht="15.75" thickBot="1" x14ac:dyDescent="0.3">
      <c r="A1797" s="9" t="s">
        <v>18</v>
      </c>
      <c r="B1797" s="10"/>
      <c r="C1797" s="67">
        <f>SUM(C1782:C1796)</f>
        <v>1258528986</v>
      </c>
      <c r="D1797" s="67">
        <f>SUM(D1782:D1796)</f>
        <v>1077129403</v>
      </c>
    </row>
    <row r="1798" spans="1:4" x14ac:dyDescent="0.25">
      <c r="A1798" s="12">
        <v>5312</v>
      </c>
      <c r="B1798" s="13" t="s">
        <v>423</v>
      </c>
      <c r="C1798" s="68"/>
      <c r="D1798" s="68"/>
    </row>
    <row r="1799" spans="1:4" x14ac:dyDescent="0.25">
      <c r="A1799" s="6">
        <v>531201</v>
      </c>
      <c r="B1799" s="7" t="s">
        <v>94</v>
      </c>
      <c r="C1799" s="5">
        <v>203692699</v>
      </c>
      <c r="D1799" s="5">
        <v>202404451</v>
      </c>
    </row>
    <row r="1800" spans="1:4" x14ac:dyDescent="0.25">
      <c r="A1800" s="6">
        <v>531202</v>
      </c>
      <c r="B1800" s="7" t="s">
        <v>95</v>
      </c>
      <c r="C1800" s="5">
        <v>173211614</v>
      </c>
      <c r="D1800" s="5">
        <v>160440143</v>
      </c>
    </row>
    <row r="1801" spans="1:4" x14ac:dyDescent="0.25">
      <c r="A1801" s="6">
        <v>531203</v>
      </c>
      <c r="B1801" s="7" t="s">
        <v>96</v>
      </c>
      <c r="C1801" s="5">
        <v>1296697</v>
      </c>
      <c r="D1801" s="5">
        <v>3158976</v>
      </c>
    </row>
    <row r="1802" spans="1:4" x14ac:dyDescent="0.25">
      <c r="A1802" s="6">
        <v>531204</v>
      </c>
      <c r="B1802" s="7" t="s">
        <v>97</v>
      </c>
      <c r="C1802" s="5">
        <v>10527096</v>
      </c>
      <c r="D1802" s="5">
        <v>11058640</v>
      </c>
    </row>
    <row r="1803" spans="1:4" x14ac:dyDescent="0.25">
      <c r="A1803" s="6">
        <v>531205</v>
      </c>
      <c r="B1803" s="7" t="s">
        <v>98</v>
      </c>
      <c r="C1803" s="5">
        <v>4000282</v>
      </c>
      <c r="D1803" s="5">
        <v>5634127</v>
      </c>
    </row>
    <row r="1804" spans="1:4" x14ac:dyDescent="0.25">
      <c r="A1804" s="6">
        <v>531206</v>
      </c>
      <c r="B1804" s="7" t="s">
        <v>99</v>
      </c>
      <c r="C1804" s="5">
        <v>-232168</v>
      </c>
      <c r="D1804" s="5">
        <v>-24467</v>
      </c>
    </row>
    <row r="1805" spans="1:4" x14ac:dyDescent="0.25">
      <c r="A1805" s="6">
        <v>531207</v>
      </c>
      <c r="B1805" s="7" t="s">
        <v>100</v>
      </c>
      <c r="D1805" s="5"/>
    </row>
    <row r="1806" spans="1:4" x14ac:dyDescent="0.25">
      <c r="A1806" s="6">
        <v>531208</v>
      </c>
      <c r="B1806" s="7" t="s">
        <v>101</v>
      </c>
      <c r="C1806" s="5">
        <v>4892900</v>
      </c>
      <c r="D1806" s="5">
        <v>9173869</v>
      </c>
    </row>
    <row r="1807" spans="1:4" x14ac:dyDescent="0.25">
      <c r="A1807" s="6">
        <v>531209</v>
      </c>
      <c r="B1807" s="7" t="s">
        <v>102</v>
      </c>
      <c r="C1807" s="5">
        <v>25795421</v>
      </c>
      <c r="D1807" s="5">
        <v>17227864</v>
      </c>
    </row>
    <row r="1808" spans="1:4" x14ac:dyDescent="0.25">
      <c r="A1808" s="6">
        <v>531210</v>
      </c>
      <c r="B1808" s="7" t="s">
        <v>103</v>
      </c>
      <c r="C1808" s="5">
        <v>516186</v>
      </c>
      <c r="D1808" s="5">
        <v>1097387</v>
      </c>
    </row>
    <row r="1809" spans="1:4" x14ac:dyDescent="0.25">
      <c r="A1809" s="6">
        <v>531211</v>
      </c>
      <c r="B1809" s="7" t="s">
        <v>104</v>
      </c>
      <c r="C1809" s="5">
        <v>19610375</v>
      </c>
      <c r="D1809" s="5">
        <v>19301745</v>
      </c>
    </row>
    <row r="1810" spans="1:4" x14ac:dyDescent="0.25">
      <c r="A1810" s="6">
        <v>531212</v>
      </c>
      <c r="B1810" s="7" t="s">
        <v>105</v>
      </c>
      <c r="C1810" s="5">
        <v>7184856</v>
      </c>
      <c r="D1810" s="5">
        <v>5232383</v>
      </c>
    </row>
    <row r="1811" spans="1:4" x14ac:dyDescent="0.25">
      <c r="A1811" s="6">
        <v>531213</v>
      </c>
      <c r="B1811" s="7" t="s">
        <v>106</v>
      </c>
      <c r="C1811" s="5">
        <v>52670</v>
      </c>
      <c r="D1811" s="5">
        <v>48290</v>
      </c>
    </row>
    <row r="1812" spans="1:4" x14ac:dyDescent="0.25">
      <c r="A1812" s="6">
        <v>531214</v>
      </c>
      <c r="B1812" s="7" t="s">
        <v>107</v>
      </c>
      <c r="C1812" s="5">
        <v>26272</v>
      </c>
      <c r="D1812" s="5">
        <v>304573</v>
      </c>
    </row>
    <row r="1813" spans="1:4" ht="15.75" thickBot="1" x14ac:dyDescent="0.3">
      <c r="A1813" s="19">
        <v>531215</v>
      </c>
      <c r="B1813" s="20" t="s">
        <v>108</v>
      </c>
      <c r="C1813" s="5">
        <v>5510610</v>
      </c>
      <c r="D1813" s="5">
        <v>2016226</v>
      </c>
    </row>
    <row r="1814" spans="1:4" ht="15.75" thickBot="1" x14ac:dyDescent="0.3">
      <c r="A1814" s="9" t="s">
        <v>18</v>
      </c>
      <c r="B1814" s="10"/>
      <c r="C1814" s="67">
        <f>SUM(C1799:C1813)</f>
        <v>456085510</v>
      </c>
      <c r="D1814" s="67">
        <f>SUM(D1799:D1813)</f>
        <v>437074207</v>
      </c>
    </row>
    <row r="1815" spans="1:4" x14ac:dyDescent="0.25">
      <c r="A1815" s="12">
        <v>5313</v>
      </c>
      <c r="B1815" s="13" t="s">
        <v>338</v>
      </c>
      <c r="C1815" s="68"/>
      <c r="D1815" s="68"/>
    </row>
    <row r="1816" spans="1:4" x14ac:dyDescent="0.25">
      <c r="A1816" s="6">
        <v>531301</v>
      </c>
      <c r="B1816" s="7" t="s">
        <v>94</v>
      </c>
      <c r="C1816" s="5">
        <v>1015315898</v>
      </c>
      <c r="D1816" s="5">
        <v>323554733</v>
      </c>
    </row>
    <row r="1817" spans="1:4" x14ac:dyDescent="0.25">
      <c r="A1817" s="6">
        <v>531302</v>
      </c>
      <c r="B1817" s="7" t="s">
        <v>95</v>
      </c>
      <c r="C1817" s="5"/>
      <c r="D1817" s="5"/>
    </row>
    <row r="1818" spans="1:4" x14ac:dyDescent="0.25">
      <c r="A1818" s="6">
        <v>531303</v>
      </c>
      <c r="B1818" s="7" t="s">
        <v>96</v>
      </c>
      <c r="C1818" s="5">
        <v>532719</v>
      </c>
      <c r="D1818" s="5">
        <v>278987</v>
      </c>
    </row>
    <row r="1819" spans="1:4" x14ac:dyDescent="0.25">
      <c r="A1819" s="6">
        <v>531304</v>
      </c>
      <c r="B1819" s="7" t="s">
        <v>97</v>
      </c>
      <c r="C1819" s="5">
        <v>26927251</v>
      </c>
      <c r="D1819" s="5">
        <v>100000</v>
      </c>
    </row>
    <row r="1820" spans="1:4" x14ac:dyDescent="0.25">
      <c r="A1820" s="6">
        <v>531305</v>
      </c>
      <c r="B1820" s="7" t="s">
        <v>98</v>
      </c>
      <c r="C1820" s="5">
        <v>12036311</v>
      </c>
      <c r="D1820" s="5">
        <v>5349542</v>
      </c>
    </row>
    <row r="1821" spans="1:4" x14ac:dyDescent="0.25">
      <c r="A1821" s="6">
        <v>531306</v>
      </c>
      <c r="B1821" s="7" t="s">
        <v>99</v>
      </c>
      <c r="C1821" s="5">
        <v>987425242</v>
      </c>
      <c r="D1821" s="5">
        <v>655416538</v>
      </c>
    </row>
    <row r="1822" spans="1:4" x14ac:dyDescent="0.25">
      <c r="A1822" s="6">
        <v>531307</v>
      </c>
      <c r="B1822" s="7" t="s">
        <v>100</v>
      </c>
      <c r="C1822" s="5"/>
      <c r="D1822" s="5"/>
    </row>
    <row r="1823" spans="1:4" x14ac:dyDescent="0.25">
      <c r="A1823" s="6">
        <v>531308</v>
      </c>
      <c r="B1823" s="7" t="s">
        <v>101</v>
      </c>
      <c r="C1823" s="5">
        <v>44221517</v>
      </c>
      <c r="D1823" s="5">
        <v>16154968</v>
      </c>
    </row>
    <row r="1824" spans="1:4" x14ac:dyDescent="0.25">
      <c r="A1824" s="6">
        <v>531309</v>
      </c>
      <c r="B1824" s="7" t="s">
        <v>102</v>
      </c>
      <c r="C1824" s="5">
        <v>39605132</v>
      </c>
      <c r="D1824" s="5">
        <v>3622629</v>
      </c>
    </row>
    <row r="1825" spans="1:4" x14ac:dyDescent="0.25">
      <c r="A1825" s="6">
        <v>531310</v>
      </c>
      <c r="B1825" s="7" t="s">
        <v>103</v>
      </c>
      <c r="C1825" s="5">
        <v>78071</v>
      </c>
      <c r="D1825" s="5">
        <v>23008</v>
      </c>
    </row>
    <row r="1826" spans="1:4" x14ac:dyDescent="0.25">
      <c r="A1826" s="6">
        <v>531311</v>
      </c>
      <c r="B1826" s="7" t="s">
        <v>104</v>
      </c>
      <c r="C1826" s="5">
        <v>8717177</v>
      </c>
      <c r="D1826" s="5">
        <v>17115639</v>
      </c>
    </row>
    <row r="1827" spans="1:4" x14ac:dyDescent="0.25">
      <c r="A1827" s="6">
        <v>531312</v>
      </c>
      <c r="B1827" s="7" t="s">
        <v>105</v>
      </c>
      <c r="C1827" s="5">
        <v>177950</v>
      </c>
      <c r="D1827" s="5">
        <v>172950</v>
      </c>
    </row>
    <row r="1828" spans="1:4" x14ac:dyDescent="0.25">
      <c r="A1828" s="6">
        <v>531313</v>
      </c>
      <c r="B1828" s="7" t="s">
        <v>106</v>
      </c>
      <c r="C1828" s="5"/>
      <c r="D1828" s="5"/>
    </row>
    <row r="1829" spans="1:4" x14ac:dyDescent="0.25">
      <c r="A1829" s="6">
        <v>531314</v>
      </c>
      <c r="B1829" s="7" t="s">
        <v>107</v>
      </c>
      <c r="C1829" s="5">
        <v>160000</v>
      </c>
      <c r="D1829" s="5"/>
    </row>
    <row r="1830" spans="1:4" ht="15.75" thickBot="1" x14ac:dyDescent="0.3">
      <c r="A1830" s="19">
        <v>531315</v>
      </c>
      <c r="B1830" s="20" t="s">
        <v>108</v>
      </c>
      <c r="C1830" s="5">
        <v>320000</v>
      </c>
      <c r="D1830" s="5">
        <v>5000</v>
      </c>
    </row>
    <row r="1831" spans="1:4" ht="15.75" thickBot="1" x14ac:dyDescent="0.3">
      <c r="A1831" s="9" t="s">
        <v>18</v>
      </c>
      <c r="B1831" s="10"/>
      <c r="C1831" s="67">
        <f>SUM(C1816:C1830)</f>
        <v>2135517268</v>
      </c>
      <c r="D1831" s="67">
        <f>SUM(D1816:D1830)</f>
        <v>1021793994</v>
      </c>
    </row>
    <row r="1832" spans="1:4" x14ac:dyDescent="0.25">
      <c r="A1832" s="12">
        <v>5314</v>
      </c>
      <c r="B1832" s="13" t="s">
        <v>424</v>
      </c>
      <c r="C1832" s="68"/>
      <c r="D1832" s="68"/>
    </row>
    <row r="1833" spans="1:4" x14ac:dyDescent="0.25">
      <c r="A1833" s="6">
        <v>531401</v>
      </c>
      <c r="B1833" s="7" t="s">
        <v>94</v>
      </c>
      <c r="C1833" s="5">
        <v>138125474</v>
      </c>
      <c r="D1833" s="5">
        <v>464513641</v>
      </c>
    </row>
    <row r="1834" spans="1:4" x14ac:dyDescent="0.25">
      <c r="A1834" s="6">
        <v>531402</v>
      </c>
      <c r="B1834" s="7" t="s">
        <v>95</v>
      </c>
      <c r="C1834" s="5"/>
      <c r="D1834" s="5"/>
    </row>
    <row r="1835" spans="1:4" x14ac:dyDescent="0.25">
      <c r="A1835" s="6">
        <v>531403</v>
      </c>
      <c r="B1835" s="7" t="s">
        <v>96</v>
      </c>
      <c r="C1835" s="5">
        <v>427815</v>
      </c>
      <c r="D1835" s="5">
        <v>108403</v>
      </c>
    </row>
    <row r="1836" spans="1:4" x14ac:dyDescent="0.25">
      <c r="A1836" s="6">
        <v>531404</v>
      </c>
      <c r="B1836" s="7" t="s">
        <v>97</v>
      </c>
      <c r="C1836" s="5">
        <v>100000</v>
      </c>
      <c r="D1836" s="5">
        <v>20000</v>
      </c>
    </row>
    <row r="1837" spans="1:4" x14ac:dyDescent="0.25">
      <c r="A1837" s="6">
        <v>531405</v>
      </c>
      <c r="B1837" s="7" t="s">
        <v>98</v>
      </c>
      <c r="C1837" s="5">
        <v>5898478</v>
      </c>
      <c r="D1837" s="5">
        <v>2106495</v>
      </c>
    </row>
    <row r="1838" spans="1:4" x14ac:dyDescent="0.25">
      <c r="A1838" s="6">
        <v>531406</v>
      </c>
      <c r="B1838" s="7" t="s">
        <v>99</v>
      </c>
      <c r="C1838" s="5">
        <v>268792</v>
      </c>
      <c r="D1838" s="5">
        <v>120000</v>
      </c>
    </row>
    <row r="1839" spans="1:4" x14ac:dyDescent="0.25">
      <c r="A1839" s="6">
        <v>531407</v>
      </c>
      <c r="B1839" s="7" t="s">
        <v>100</v>
      </c>
      <c r="C1839" s="5"/>
      <c r="D1839" s="5"/>
    </row>
    <row r="1840" spans="1:4" x14ac:dyDescent="0.25">
      <c r="A1840" s="16">
        <v>531408</v>
      </c>
      <c r="B1840" s="17" t="s">
        <v>101</v>
      </c>
      <c r="C1840" s="5">
        <v>12419011</v>
      </c>
      <c r="D1840" s="5">
        <v>162130</v>
      </c>
    </row>
    <row r="1841" spans="1:4" x14ac:dyDescent="0.25">
      <c r="A1841" s="6">
        <v>531409</v>
      </c>
      <c r="B1841" s="7" t="s">
        <v>102</v>
      </c>
      <c r="C1841" s="5">
        <v>5500692</v>
      </c>
      <c r="D1841" s="5">
        <v>535149</v>
      </c>
    </row>
    <row r="1842" spans="1:4" x14ac:dyDescent="0.25">
      <c r="A1842" s="6">
        <v>531410</v>
      </c>
      <c r="B1842" s="7" t="s">
        <v>103</v>
      </c>
      <c r="C1842" s="5"/>
      <c r="D1842" s="5"/>
    </row>
    <row r="1843" spans="1:4" x14ac:dyDescent="0.25">
      <c r="A1843" s="6">
        <v>531411</v>
      </c>
      <c r="B1843" s="7" t="s">
        <v>104</v>
      </c>
      <c r="C1843" s="5">
        <v>50000</v>
      </c>
      <c r="D1843" s="5"/>
    </row>
    <row r="1844" spans="1:4" x14ac:dyDescent="0.25">
      <c r="A1844" s="6">
        <v>531412</v>
      </c>
      <c r="B1844" s="7" t="s">
        <v>105</v>
      </c>
      <c r="C1844" s="5">
        <v>65873</v>
      </c>
      <c r="D1844" s="5">
        <v>295593</v>
      </c>
    </row>
    <row r="1845" spans="1:4" x14ac:dyDescent="0.25">
      <c r="A1845" s="6">
        <v>531413</v>
      </c>
      <c r="B1845" s="7" t="s">
        <v>106</v>
      </c>
      <c r="C1845" s="5"/>
      <c r="D1845" s="5"/>
    </row>
    <row r="1846" spans="1:4" x14ac:dyDescent="0.25">
      <c r="A1846" s="6">
        <v>531414</v>
      </c>
      <c r="B1846" s="7" t="s">
        <v>107</v>
      </c>
      <c r="C1846" s="5"/>
      <c r="D1846" s="5"/>
    </row>
    <row r="1847" spans="1:4" ht="15.75" thickBot="1" x14ac:dyDescent="0.3">
      <c r="A1847" s="19">
        <v>531415</v>
      </c>
      <c r="B1847" s="20" t="s">
        <v>108</v>
      </c>
      <c r="C1847" s="5">
        <v>3500</v>
      </c>
      <c r="D1847" s="5"/>
    </row>
    <row r="1848" spans="1:4" ht="15.75" thickBot="1" x14ac:dyDescent="0.3">
      <c r="A1848" s="9" t="s">
        <v>18</v>
      </c>
      <c r="B1848" s="10"/>
      <c r="C1848" s="67">
        <f>SUM(C1833:C1847)</f>
        <v>162859635</v>
      </c>
      <c r="D1848" s="67">
        <f>SUM(D1833:D1847)</f>
        <v>467861411</v>
      </c>
    </row>
    <row r="1849" spans="1:4" x14ac:dyDescent="0.25">
      <c r="A1849" s="12">
        <v>5315</v>
      </c>
      <c r="B1849" s="13" t="s">
        <v>425</v>
      </c>
      <c r="C1849" s="68"/>
      <c r="D1849" s="68"/>
    </row>
    <row r="1850" spans="1:4" x14ac:dyDescent="0.25">
      <c r="A1850" s="6">
        <v>531501</v>
      </c>
      <c r="B1850" s="7" t="s">
        <v>94</v>
      </c>
      <c r="C1850" s="5"/>
      <c r="D1850" s="5"/>
    </row>
    <row r="1851" spans="1:4" x14ac:dyDescent="0.25">
      <c r="A1851" s="6">
        <v>531502</v>
      </c>
      <c r="B1851" s="7" t="s">
        <v>95</v>
      </c>
      <c r="C1851" s="5"/>
      <c r="D1851" s="5"/>
    </row>
    <row r="1852" spans="1:4" x14ac:dyDescent="0.25">
      <c r="A1852" s="6">
        <v>531503</v>
      </c>
      <c r="B1852" s="7" t="s">
        <v>96</v>
      </c>
      <c r="C1852" s="5"/>
      <c r="D1852" s="5"/>
    </row>
    <row r="1853" spans="1:4" x14ac:dyDescent="0.25">
      <c r="A1853" s="6">
        <v>531504</v>
      </c>
      <c r="B1853" s="7" t="s">
        <v>97</v>
      </c>
      <c r="C1853" s="5"/>
      <c r="D1853" s="5"/>
    </row>
    <row r="1854" spans="1:4" x14ac:dyDescent="0.25">
      <c r="A1854" s="6">
        <v>531505</v>
      </c>
      <c r="B1854" s="7" t="s">
        <v>98</v>
      </c>
      <c r="C1854" s="5"/>
      <c r="D1854" s="5"/>
    </row>
    <row r="1855" spans="1:4" x14ac:dyDescent="0.25">
      <c r="A1855" s="6">
        <v>531506</v>
      </c>
      <c r="B1855" s="7" t="s">
        <v>99</v>
      </c>
      <c r="C1855" s="5"/>
      <c r="D1855" s="5"/>
    </row>
    <row r="1856" spans="1:4" x14ac:dyDescent="0.25">
      <c r="A1856" s="6">
        <v>531507</v>
      </c>
      <c r="B1856" s="7" t="s">
        <v>100</v>
      </c>
      <c r="C1856" s="5"/>
      <c r="D1856" s="5"/>
    </row>
    <row r="1857" spans="1:4" x14ac:dyDescent="0.25">
      <c r="A1857" s="6">
        <v>531508</v>
      </c>
      <c r="B1857" s="7" t="s">
        <v>101</v>
      </c>
      <c r="C1857" s="5"/>
      <c r="D1857" s="5"/>
    </row>
    <row r="1858" spans="1:4" x14ac:dyDescent="0.25">
      <c r="A1858" s="6">
        <v>531509</v>
      </c>
      <c r="B1858" s="7" t="s">
        <v>102</v>
      </c>
      <c r="C1858" s="5"/>
      <c r="D1858" s="5"/>
    </row>
    <row r="1859" spans="1:4" x14ac:dyDescent="0.25">
      <c r="A1859" s="6">
        <v>531510</v>
      </c>
      <c r="B1859" s="7" t="s">
        <v>103</v>
      </c>
      <c r="C1859" s="5"/>
      <c r="D1859" s="5"/>
    </row>
    <row r="1860" spans="1:4" x14ac:dyDescent="0.25">
      <c r="A1860" s="6">
        <v>531511</v>
      </c>
      <c r="B1860" s="7" t="s">
        <v>104</v>
      </c>
      <c r="C1860" s="5"/>
      <c r="D1860" s="5"/>
    </row>
    <row r="1861" spans="1:4" x14ac:dyDescent="0.25">
      <c r="A1861" s="6">
        <v>531512</v>
      </c>
      <c r="B1861" s="7" t="s">
        <v>105</v>
      </c>
      <c r="C1861" s="5"/>
      <c r="D1861" s="5"/>
    </row>
    <row r="1862" spans="1:4" x14ac:dyDescent="0.25">
      <c r="A1862" s="6">
        <v>531513</v>
      </c>
      <c r="B1862" s="7" t="s">
        <v>106</v>
      </c>
      <c r="C1862" s="5"/>
      <c r="D1862" s="5"/>
    </row>
    <row r="1863" spans="1:4" x14ac:dyDescent="0.25">
      <c r="A1863" s="6">
        <v>531514</v>
      </c>
      <c r="B1863" s="7" t="s">
        <v>107</v>
      </c>
      <c r="C1863" s="5"/>
      <c r="D1863" s="5"/>
    </row>
    <row r="1864" spans="1:4" ht="15.75" thickBot="1" x14ac:dyDescent="0.3">
      <c r="A1864" s="19">
        <v>531515</v>
      </c>
      <c r="B1864" s="20" t="s">
        <v>108</v>
      </c>
      <c r="C1864" s="75"/>
      <c r="D1864" s="75"/>
    </row>
    <row r="1865" spans="1:4" ht="15.75" thickBot="1" x14ac:dyDescent="0.3">
      <c r="A1865" s="9" t="s">
        <v>18</v>
      </c>
      <c r="B1865" s="10"/>
      <c r="C1865" s="67">
        <f>SUM(C1850:C1864)</f>
        <v>0</v>
      </c>
      <c r="D1865" s="67">
        <f>SUM(D1850:D1864)</f>
        <v>0</v>
      </c>
    </row>
    <row r="1866" spans="1:4" x14ac:dyDescent="0.25">
      <c r="A1866" s="12">
        <v>5316</v>
      </c>
      <c r="B1866" s="13" t="s">
        <v>347</v>
      </c>
      <c r="C1866" s="68"/>
      <c r="D1866" s="68"/>
    </row>
    <row r="1867" spans="1:4" x14ac:dyDescent="0.25">
      <c r="A1867" s="6">
        <v>531601</v>
      </c>
      <c r="B1867" s="7" t="s">
        <v>348</v>
      </c>
      <c r="C1867" s="5">
        <v>198689461</v>
      </c>
      <c r="D1867" s="5">
        <v>180173536</v>
      </c>
    </row>
    <row r="1868" spans="1:4" x14ac:dyDescent="0.25">
      <c r="A1868" s="6">
        <v>531602</v>
      </c>
      <c r="B1868" s="7" t="s">
        <v>349</v>
      </c>
      <c r="C1868" s="5">
        <v>1199921</v>
      </c>
      <c r="D1868" s="5">
        <v>683955</v>
      </c>
    </row>
    <row r="1869" spans="1:4" x14ac:dyDescent="0.25">
      <c r="A1869" s="6">
        <v>531603</v>
      </c>
      <c r="B1869" s="7" t="s">
        <v>350</v>
      </c>
      <c r="C1869" s="5"/>
      <c r="D1869" s="5">
        <v>20679324</v>
      </c>
    </row>
    <row r="1870" spans="1:4" x14ac:dyDescent="0.25">
      <c r="A1870" s="6">
        <v>531604</v>
      </c>
      <c r="B1870" s="7" t="s">
        <v>352</v>
      </c>
      <c r="C1870" s="5">
        <v>20310815</v>
      </c>
      <c r="D1870" s="5">
        <v>35260566</v>
      </c>
    </row>
    <row r="1871" spans="1:4" x14ac:dyDescent="0.25">
      <c r="A1871" s="6">
        <v>531605</v>
      </c>
      <c r="B1871" s="7" t="s">
        <v>353</v>
      </c>
      <c r="C1871" s="5">
        <v>969972</v>
      </c>
      <c r="D1871" s="5">
        <v>3764446</v>
      </c>
    </row>
    <row r="1872" spans="1:4" x14ac:dyDescent="0.25">
      <c r="A1872" s="6">
        <v>531606</v>
      </c>
      <c r="B1872" s="7" t="s">
        <v>354</v>
      </c>
      <c r="C1872" s="5">
        <v>156000000</v>
      </c>
      <c r="D1872" s="5">
        <v>90000000</v>
      </c>
    </row>
    <row r="1873" spans="1:4" x14ac:dyDescent="0.25">
      <c r="A1873" s="6">
        <v>531607</v>
      </c>
      <c r="B1873" s="7" t="s">
        <v>355</v>
      </c>
      <c r="C1873" s="5">
        <v>19436223</v>
      </c>
      <c r="D1873" s="5">
        <v>15054747</v>
      </c>
    </row>
    <row r="1874" spans="1:4" x14ac:dyDescent="0.25">
      <c r="A1874" s="6">
        <v>531608</v>
      </c>
      <c r="B1874" s="7" t="s">
        <v>356</v>
      </c>
      <c r="C1874" s="5">
        <v>12805751</v>
      </c>
      <c r="D1874" s="5">
        <v>12680934</v>
      </c>
    </row>
    <row r="1875" spans="1:4" x14ac:dyDescent="0.25">
      <c r="A1875" s="6">
        <v>531609</v>
      </c>
      <c r="B1875" s="7" t="s">
        <v>357</v>
      </c>
      <c r="C1875" s="5">
        <v>11955506</v>
      </c>
      <c r="D1875" s="5">
        <v>18089147</v>
      </c>
    </row>
    <row r="1876" spans="1:4" x14ac:dyDescent="0.25">
      <c r="A1876" s="6">
        <v>531610</v>
      </c>
      <c r="B1876" s="7" t="s">
        <v>358</v>
      </c>
      <c r="C1876" s="5">
        <v>2236877</v>
      </c>
      <c r="D1876" s="5">
        <v>5443113</v>
      </c>
    </row>
    <row r="1877" spans="1:4" x14ac:dyDescent="0.25">
      <c r="A1877" s="6">
        <v>531611</v>
      </c>
      <c r="B1877" s="7" t="s">
        <v>359</v>
      </c>
      <c r="C1877" s="5"/>
      <c r="D1877" s="5"/>
    </row>
    <row r="1878" spans="1:4" x14ac:dyDescent="0.25">
      <c r="A1878" s="6">
        <v>531612</v>
      </c>
      <c r="B1878" s="7" t="s">
        <v>360</v>
      </c>
      <c r="C1878" s="5"/>
      <c r="D1878" s="5"/>
    </row>
    <row r="1879" spans="1:4" x14ac:dyDescent="0.25">
      <c r="A1879" s="6">
        <v>531613</v>
      </c>
      <c r="B1879" s="7" t="s">
        <v>361</v>
      </c>
      <c r="C1879" s="5"/>
      <c r="D1879" s="5"/>
    </row>
    <row r="1880" spans="1:4" x14ac:dyDescent="0.25">
      <c r="A1880" s="6">
        <v>531614</v>
      </c>
      <c r="B1880" s="7" t="s">
        <v>362</v>
      </c>
      <c r="C1880" s="5"/>
      <c r="D1880" s="5"/>
    </row>
    <row r="1881" spans="1:4" x14ac:dyDescent="0.25">
      <c r="A1881" s="6">
        <v>531615</v>
      </c>
      <c r="B1881" s="7" t="s">
        <v>363</v>
      </c>
      <c r="C1881" s="5">
        <v>892445</v>
      </c>
      <c r="D1881" s="5">
        <v>7765901</v>
      </c>
    </row>
    <row r="1882" spans="1:4" x14ac:dyDescent="0.25">
      <c r="A1882" s="6">
        <v>531616</v>
      </c>
      <c r="B1882" s="7" t="s">
        <v>364</v>
      </c>
      <c r="C1882" s="5">
        <v>7495456</v>
      </c>
      <c r="D1882" s="5">
        <v>10855906</v>
      </c>
    </row>
    <row r="1883" spans="1:4" x14ac:dyDescent="0.25">
      <c r="A1883" s="6">
        <v>531617</v>
      </c>
      <c r="B1883" s="7" t="s">
        <v>365</v>
      </c>
      <c r="C1883" s="5">
        <v>11323232</v>
      </c>
      <c r="D1883" s="5">
        <v>10901286</v>
      </c>
    </row>
    <row r="1884" spans="1:4" x14ac:dyDescent="0.25">
      <c r="A1884" s="6">
        <v>531618</v>
      </c>
      <c r="B1884" s="7" t="s">
        <v>366</v>
      </c>
      <c r="C1884" s="5"/>
      <c r="D1884" s="5"/>
    </row>
    <row r="1885" spans="1:4" x14ac:dyDescent="0.25">
      <c r="A1885" s="6">
        <v>531619</v>
      </c>
      <c r="B1885" s="7" t="s">
        <v>367</v>
      </c>
      <c r="C1885" s="5">
        <v>29014121</v>
      </c>
      <c r="D1885" s="5">
        <v>26892824</v>
      </c>
    </row>
    <row r="1886" spans="1:4" x14ac:dyDescent="0.25">
      <c r="A1886" s="6">
        <v>531620</v>
      </c>
      <c r="B1886" s="7" t="s">
        <v>368</v>
      </c>
      <c r="C1886" s="5">
        <v>4222733</v>
      </c>
      <c r="D1886" s="5">
        <v>4492497</v>
      </c>
    </row>
    <row r="1887" spans="1:4" x14ac:dyDescent="0.25">
      <c r="A1887" s="6">
        <v>531621</v>
      </c>
      <c r="B1887" s="7" t="s">
        <v>369</v>
      </c>
      <c r="C1887" s="5">
        <v>87031</v>
      </c>
      <c r="D1887" s="5">
        <v>78510</v>
      </c>
    </row>
    <row r="1888" spans="1:4" x14ac:dyDescent="0.25">
      <c r="A1888" s="6">
        <v>531622</v>
      </c>
      <c r="B1888" s="7" t="s">
        <v>370</v>
      </c>
      <c r="C1888" s="5">
        <v>1388024</v>
      </c>
      <c r="D1888" s="5">
        <v>1943091</v>
      </c>
    </row>
    <row r="1889" spans="1:4" x14ac:dyDescent="0.25">
      <c r="A1889" s="6">
        <v>531623</v>
      </c>
      <c r="B1889" s="7" t="s">
        <v>371</v>
      </c>
      <c r="C1889" s="5">
        <v>1565126</v>
      </c>
      <c r="D1889" s="5">
        <v>4390676</v>
      </c>
    </row>
    <row r="1890" spans="1:4" x14ac:dyDescent="0.25">
      <c r="A1890" s="6">
        <v>531624</v>
      </c>
      <c r="B1890" s="7" t="s">
        <v>372</v>
      </c>
      <c r="C1890" s="5">
        <v>4217576</v>
      </c>
      <c r="D1890" s="5">
        <v>9442644</v>
      </c>
    </row>
    <row r="1891" spans="1:4" x14ac:dyDescent="0.25">
      <c r="A1891" s="6">
        <v>531625</v>
      </c>
      <c r="B1891" s="7" t="s">
        <v>373</v>
      </c>
      <c r="C1891" s="5">
        <v>272491</v>
      </c>
      <c r="D1891" s="5">
        <v>341344</v>
      </c>
    </row>
    <row r="1892" spans="1:4" x14ac:dyDescent="0.25">
      <c r="A1892" s="6">
        <v>531626</v>
      </c>
      <c r="B1892" s="7" t="s">
        <v>374</v>
      </c>
      <c r="C1892" s="5">
        <v>4021989</v>
      </c>
      <c r="D1892" s="5">
        <v>1620883</v>
      </c>
    </row>
    <row r="1893" spans="1:4" x14ac:dyDescent="0.25">
      <c r="A1893" s="6">
        <v>531627</v>
      </c>
      <c r="B1893" s="7" t="s">
        <v>375</v>
      </c>
      <c r="C1893" s="5">
        <v>2298587</v>
      </c>
      <c r="D1893" s="5">
        <v>2328893</v>
      </c>
    </row>
    <row r="1894" spans="1:4" x14ac:dyDescent="0.25">
      <c r="A1894" s="6">
        <v>531628</v>
      </c>
      <c r="B1894" s="7" t="s">
        <v>376</v>
      </c>
      <c r="C1894" s="5">
        <v>11454741</v>
      </c>
      <c r="D1894" s="5">
        <v>17291788</v>
      </c>
    </row>
    <row r="1895" spans="1:4" x14ac:dyDescent="0.25">
      <c r="A1895" s="6">
        <v>531629</v>
      </c>
      <c r="B1895" s="7" t="s">
        <v>377</v>
      </c>
      <c r="C1895" s="5">
        <v>368825</v>
      </c>
      <c r="D1895" s="5">
        <v>1483223</v>
      </c>
    </row>
    <row r="1896" spans="1:4" x14ac:dyDescent="0.25">
      <c r="A1896" s="6">
        <v>531630</v>
      </c>
      <c r="B1896" s="7" t="s">
        <v>378</v>
      </c>
      <c r="C1896" s="5">
        <v>2475730</v>
      </c>
      <c r="D1896" s="5">
        <v>3706286</v>
      </c>
    </row>
    <row r="1897" spans="1:4" x14ac:dyDescent="0.25">
      <c r="A1897" s="6">
        <v>531631</v>
      </c>
      <c r="B1897" s="7" t="s">
        <v>379</v>
      </c>
      <c r="C1897" s="5">
        <v>88045468</v>
      </c>
      <c r="D1897" s="5">
        <v>59877896</v>
      </c>
    </row>
    <row r="1898" spans="1:4" x14ac:dyDescent="0.25">
      <c r="A1898" s="6">
        <v>531632</v>
      </c>
      <c r="B1898" s="7" t="s">
        <v>380</v>
      </c>
      <c r="C1898" s="5">
        <v>97793</v>
      </c>
      <c r="D1898" s="5">
        <v>44467</v>
      </c>
    </row>
    <row r="1899" spans="1:4" x14ac:dyDescent="0.25">
      <c r="A1899" s="6">
        <v>531633</v>
      </c>
      <c r="B1899" s="7" t="s">
        <v>381</v>
      </c>
      <c r="C1899" s="5">
        <v>1602966</v>
      </c>
      <c r="D1899" s="5">
        <v>1531976</v>
      </c>
    </row>
    <row r="1900" spans="1:4" x14ac:dyDescent="0.25">
      <c r="A1900" s="6">
        <v>531634</v>
      </c>
      <c r="B1900" s="7" t="s">
        <v>382</v>
      </c>
      <c r="C1900" s="5">
        <v>1741676</v>
      </c>
      <c r="D1900" s="5">
        <v>5398366</v>
      </c>
    </row>
    <row r="1901" spans="1:4" x14ac:dyDescent="0.25">
      <c r="A1901" s="6">
        <v>531635</v>
      </c>
      <c r="B1901" s="7" t="s">
        <v>383</v>
      </c>
      <c r="C1901" s="5">
        <v>583151</v>
      </c>
      <c r="D1901" s="5">
        <v>443463</v>
      </c>
    </row>
    <row r="1902" spans="1:4" x14ac:dyDescent="0.25">
      <c r="A1902" s="6">
        <v>531636</v>
      </c>
      <c r="B1902" s="7" t="s">
        <v>384</v>
      </c>
      <c r="C1902" s="5">
        <v>23448195</v>
      </c>
      <c r="D1902" s="5">
        <v>11943872</v>
      </c>
    </row>
    <row r="1903" spans="1:4" x14ac:dyDescent="0.25">
      <c r="A1903" s="6">
        <v>531637</v>
      </c>
      <c r="B1903" s="7" t="s">
        <v>385</v>
      </c>
      <c r="C1903" s="5">
        <v>131176</v>
      </c>
      <c r="D1903" s="5">
        <v>1092532</v>
      </c>
    </row>
    <row r="1904" spans="1:4" x14ac:dyDescent="0.25">
      <c r="A1904" s="6">
        <v>531638</v>
      </c>
      <c r="B1904" s="7" t="s">
        <v>414</v>
      </c>
      <c r="C1904" s="5">
        <v>10593409</v>
      </c>
      <c r="D1904" s="5">
        <v>5271414</v>
      </c>
    </row>
    <row r="1905" spans="1:4" x14ac:dyDescent="0.25">
      <c r="A1905" s="6">
        <v>531639</v>
      </c>
      <c r="B1905" s="7" t="s">
        <v>387</v>
      </c>
      <c r="C1905" s="5">
        <v>9693798</v>
      </c>
      <c r="D1905" s="5">
        <v>7911942</v>
      </c>
    </row>
    <row r="1906" spans="1:4" x14ac:dyDescent="0.25">
      <c r="A1906" s="6">
        <v>531640</v>
      </c>
      <c r="B1906" s="7" t="s">
        <v>388</v>
      </c>
      <c r="C1906" s="5"/>
      <c r="D1906" s="5"/>
    </row>
    <row r="1907" spans="1:4" x14ac:dyDescent="0.25">
      <c r="A1907" s="6">
        <v>531641</v>
      </c>
      <c r="B1907" s="7" t="s">
        <v>389</v>
      </c>
      <c r="C1907" s="5"/>
      <c r="D1907" s="5"/>
    </row>
    <row r="1908" spans="1:4" x14ac:dyDescent="0.25">
      <c r="A1908" s="6">
        <v>531642</v>
      </c>
      <c r="B1908" s="7" t="s">
        <v>167</v>
      </c>
      <c r="C1908" s="5"/>
      <c r="D1908" s="5"/>
    </row>
    <row r="1909" spans="1:4" x14ac:dyDescent="0.25">
      <c r="A1909" s="6">
        <v>531643</v>
      </c>
      <c r="B1909" s="7" t="s">
        <v>159</v>
      </c>
      <c r="C1909" s="5">
        <v>2143472</v>
      </c>
      <c r="D1909" s="5">
        <v>2022463</v>
      </c>
    </row>
    <row r="1910" spans="1:4" x14ac:dyDescent="0.25">
      <c r="A1910" s="6">
        <v>531644</v>
      </c>
      <c r="B1910" s="7" t="s">
        <v>169</v>
      </c>
      <c r="C1910" s="5">
        <v>15369048</v>
      </c>
      <c r="D1910" s="5">
        <v>14462825</v>
      </c>
    </row>
    <row r="1911" spans="1:4" x14ac:dyDescent="0.25">
      <c r="A1911" s="6">
        <v>531645</v>
      </c>
      <c r="B1911" s="7" t="s">
        <v>170</v>
      </c>
      <c r="C1911" s="5">
        <v>1612107</v>
      </c>
      <c r="D1911" s="5">
        <v>1460558</v>
      </c>
    </row>
    <row r="1912" spans="1:4" x14ac:dyDescent="0.25">
      <c r="A1912" s="6">
        <v>531646</v>
      </c>
      <c r="B1912" s="7" t="s">
        <v>171</v>
      </c>
      <c r="C1912" s="5">
        <v>15927083</v>
      </c>
      <c r="D1912" s="5">
        <v>14864518</v>
      </c>
    </row>
    <row r="1913" spans="1:4" x14ac:dyDescent="0.25">
      <c r="A1913" s="6">
        <v>531647</v>
      </c>
      <c r="B1913" s="7" t="s">
        <v>390</v>
      </c>
      <c r="C1913" s="5">
        <v>4168635</v>
      </c>
      <c r="D1913" s="5">
        <v>4239677</v>
      </c>
    </row>
    <row r="1914" spans="1:4" x14ac:dyDescent="0.25">
      <c r="A1914" s="6">
        <v>531648</v>
      </c>
      <c r="B1914" s="7" t="s">
        <v>391</v>
      </c>
      <c r="C1914" s="5"/>
      <c r="D1914" s="5"/>
    </row>
    <row r="1915" spans="1:4" ht="15.75" thickBot="1" x14ac:dyDescent="0.3">
      <c r="A1915" s="6">
        <v>531660</v>
      </c>
      <c r="B1915" s="7" t="s">
        <v>38</v>
      </c>
      <c r="C1915" s="5">
        <v>35117849</v>
      </c>
      <c r="D1915" s="5">
        <v>33842845</v>
      </c>
    </row>
    <row r="1916" spans="1:4" x14ac:dyDescent="0.25">
      <c r="A1916" s="22" t="s">
        <v>18</v>
      </c>
      <c r="B1916" s="23"/>
      <c r="C1916" s="71">
        <f>SUM(C1867:C1915)</f>
        <v>714978459</v>
      </c>
      <c r="D1916" s="71">
        <f>SUM(D1867:D1915)</f>
        <v>649774334</v>
      </c>
    </row>
    <row r="1917" spans="1:4" x14ac:dyDescent="0.25">
      <c r="A1917" s="36">
        <v>5317</v>
      </c>
      <c r="B1917" s="37" t="s">
        <v>282</v>
      </c>
      <c r="C1917" s="77"/>
      <c r="D1917" s="77"/>
    </row>
    <row r="1918" spans="1:4" ht="15.75" thickBot="1" x14ac:dyDescent="0.3">
      <c r="A1918" s="52">
        <v>531701</v>
      </c>
      <c r="B1918" s="53" t="s">
        <v>292</v>
      </c>
      <c r="C1918" s="5">
        <v>18791497</v>
      </c>
      <c r="D1918" s="5">
        <v>12684779</v>
      </c>
    </row>
    <row r="1919" spans="1:4" ht="15.75" thickBot="1" x14ac:dyDescent="0.3">
      <c r="A1919" s="9" t="s">
        <v>18</v>
      </c>
      <c r="B1919" s="10"/>
      <c r="C1919" s="67">
        <f>SUM(C1918:C1918)</f>
        <v>18791497</v>
      </c>
      <c r="D1919" s="67">
        <f>SUM(D1918:D1918)</f>
        <v>12684779</v>
      </c>
    </row>
    <row r="1920" spans="1:4" x14ac:dyDescent="0.25">
      <c r="A1920" s="12">
        <v>54</v>
      </c>
      <c r="B1920" s="13" t="s">
        <v>426</v>
      </c>
      <c r="C1920" s="68"/>
      <c r="D1920" s="68"/>
    </row>
    <row r="1921" spans="1:4" x14ac:dyDescent="0.25">
      <c r="A1921" s="3">
        <v>5401</v>
      </c>
      <c r="B1921" s="4" t="s">
        <v>427</v>
      </c>
      <c r="C1921" s="5"/>
      <c r="D1921" s="5"/>
    </row>
    <row r="1922" spans="1:4" x14ac:dyDescent="0.25">
      <c r="A1922" s="6">
        <v>540101</v>
      </c>
      <c r="B1922" s="7" t="s">
        <v>94</v>
      </c>
      <c r="C1922" s="5"/>
      <c r="D1922" s="5"/>
    </row>
    <row r="1923" spans="1:4" x14ac:dyDescent="0.25">
      <c r="A1923" s="6">
        <v>540102</v>
      </c>
      <c r="B1923" s="7" t="s">
        <v>95</v>
      </c>
      <c r="C1923" s="5"/>
      <c r="D1923" s="5"/>
    </row>
    <row r="1924" spans="1:4" x14ac:dyDescent="0.25">
      <c r="A1924" s="6">
        <v>540103</v>
      </c>
      <c r="B1924" s="7" t="s">
        <v>96</v>
      </c>
      <c r="C1924" s="5"/>
      <c r="D1924" s="5"/>
    </row>
    <row r="1925" spans="1:4" x14ac:dyDescent="0.25">
      <c r="A1925" s="6">
        <v>540104</v>
      </c>
      <c r="B1925" s="7" t="s">
        <v>97</v>
      </c>
      <c r="C1925" s="5"/>
      <c r="D1925" s="5"/>
    </row>
    <row r="1926" spans="1:4" x14ac:dyDescent="0.25">
      <c r="A1926" s="6">
        <v>540105</v>
      </c>
      <c r="B1926" s="7" t="s">
        <v>98</v>
      </c>
      <c r="C1926" s="5"/>
      <c r="D1926" s="5"/>
    </row>
    <row r="1927" spans="1:4" x14ac:dyDescent="0.25">
      <c r="A1927" s="6">
        <v>540106</v>
      </c>
      <c r="B1927" s="7" t="s">
        <v>99</v>
      </c>
      <c r="C1927" s="5"/>
      <c r="D1927" s="5"/>
    </row>
    <row r="1928" spans="1:4" x14ac:dyDescent="0.25">
      <c r="A1928" s="6">
        <v>540107</v>
      </c>
      <c r="B1928" s="7" t="s">
        <v>100</v>
      </c>
      <c r="C1928" s="5"/>
      <c r="D1928" s="5"/>
    </row>
    <row r="1929" spans="1:4" x14ac:dyDescent="0.25">
      <c r="A1929" s="6">
        <v>540108</v>
      </c>
      <c r="B1929" s="7" t="s">
        <v>101</v>
      </c>
      <c r="C1929" s="5"/>
      <c r="D1929" s="5"/>
    </row>
    <row r="1930" spans="1:4" x14ac:dyDescent="0.25">
      <c r="A1930" s="6">
        <v>540109</v>
      </c>
      <c r="B1930" s="7" t="s">
        <v>102</v>
      </c>
      <c r="C1930" s="5"/>
      <c r="D1930" s="5"/>
    </row>
    <row r="1931" spans="1:4" x14ac:dyDescent="0.25">
      <c r="A1931" s="6">
        <v>540110</v>
      </c>
      <c r="B1931" s="7" t="s">
        <v>103</v>
      </c>
      <c r="C1931" s="5"/>
      <c r="D1931" s="5"/>
    </row>
    <row r="1932" spans="1:4" x14ac:dyDescent="0.25">
      <c r="A1932" s="6">
        <v>540111</v>
      </c>
      <c r="B1932" s="7" t="s">
        <v>104</v>
      </c>
      <c r="C1932" s="5"/>
      <c r="D1932" s="5"/>
    </row>
    <row r="1933" spans="1:4" x14ac:dyDescent="0.25">
      <c r="A1933" s="6">
        <v>540112</v>
      </c>
      <c r="B1933" s="7" t="s">
        <v>105</v>
      </c>
      <c r="C1933" s="5"/>
      <c r="D1933" s="5"/>
    </row>
    <row r="1934" spans="1:4" x14ac:dyDescent="0.25">
      <c r="A1934" s="6">
        <v>540113</v>
      </c>
      <c r="B1934" s="7" t="s">
        <v>106</v>
      </c>
      <c r="C1934" s="5"/>
      <c r="D1934" s="5"/>
    </row>
    <row r="1935" spans="1:4" x14ac:dyDescent="0.25">
      <c r="A1935" s="6">
        <v>540114</v>
      </c>
      <c r="B1935" s="7" t="s">
        <v>107</v>
      </c>
      <c r="C1935" s="5"/>
      <c r="D1935" s="5"/>
    </row>
    <row r="1936" spans="1:4" ht="15.75" thickBot="1" x14ac:dyDescent="0.3">
      <c r="A1936" s="19">
        <v>540115</v>
      </c>
      <c r="B1936" s="20" t="s">
        <v>108</v>
      </c>
      <c r="C1936" s="75"/>
      <c r="D1936" s="75"/>
    </row>
    <row r="1937" spans="1:4" ht="15.75" thickBot="1" x14ac:dyDescent="0.3">
      <c r="A1937" s="9" t="s">
        <v>18</v>
      </c>
      <c r="B1937" s="10"/>
      <c r="C1937" s="67">
        <f>SUM(C1922:C1936)</f>
        <v>0</v>
      </c>
      <c r="D1937" s="67">
        <f>SUM(D1922:D1936)</f>
        <v>0</v>
      </c>
    </row>
    <row r="1938" spans="1:4" x14ac:dyDescent="0.25">
      <c r="A1938" s="12">
        <v>5402</v>
      </c>
      <c r="B1938" s="13" t="s">
        <v>428</v>
      </c>
      <c r="C1938" s="68"/>
      <c r="D1938" s="68"/>
    </row>
    <row r="1939" spans="1:4" x14ac:dyDescent="0.25">
      <c r="A1939" s="6">
        <v>540201</v>
      </c>
      <c r="B1939" s="7" t="s">
        <v>94</v>
      </c>
      <c r="C1939" s="5"/>
      <c r="D1939" s="5"/>
    </row>
    <row r="1940" spans="1:4" x14ac:dyDescent="0.25">
      <c r="A1940" s="6">
        <v>540202</v>
      </c>
      <c r="B1940" s="7" t="s">
        <v>95</v>
      </c>
      <c r="C1940" s="5"/>
      <c r="D1940" s="5"/>
    </row>
    <row r="1941" spans="1:4" x14ac:dyDescent="0.25">
      <c r="A1941" s="6">
        <v>540203</v>
      </c>
      <c r="B1941" s="7" t="s">
        <v>96</v>
      </c>
      <c r="C1941" s="5"/>
      <c r="D1941" s="5"/>
    </row>
    <row r="1942" spans="1:4" x14ac:dyDescent="0.25">
      <c r="A1942" s="6">
        <v>540204</v>
      </c>
      <c r="B1942" s="7" t="s">
        <v>97</v>
      </c>
      <c r="C1942" s="5"/>
      <c r="D1942" s="5"/>
    </row>
    <row r="1943" spans="1:4" x14ac:dyDescent="0.25">
      <c r="A1943" s="6">
        <v>540205</v>
      </c>
      <c r="B1943" s="7" t="s">
        <v>98</v>
      </c>
      <c r="C1943" s="5"/>
      <c r="D1943" s="5"/>
    </row>
    <row r="1944" spans="1:4" x14ac:dyDescent="0.25">
      <c r="A1944" s="6">
        <v>540206</v>
      </c>
      <c r="B1944" s="7" t="s">
        <v>99</v>
      </c>
      <c r="C1944" s="5"/>
      <c r="D1944" s="5"/>
    </row>
    <row r="1945" spans="1:4" x14ac:dyDescent="0.25">
      <c r="A1945" s="6">
        <v>540207</v>
      </c>
      <c r="B1945" s="7" t="s">
        <v>100</v>
      </c>
      <c r="C1945" s="5"/>
      <c r="D1945" s="5"/>
    </row>
    <row r="1946" spans="1:4" x14ac:dyDescent="0.25">
      <c r="A1946" s="6">
        <v>540208</v>
      </c>
      <c r="B1946" s="7" t="s">
        <v>101</v>
      </c>
      <c r="C1946" s="5"/>
      <c r="D1946" s="5"/>
    </row>
    <row r="1947" spans="1:4" x14ac:dyDescent="0.25">
      <c r="A1947" s="6">
        <v>540209</v>
      </c>
      <c r="B1947" s="7" t="s">
        <v>102</v>
      </c>
      <c r="C1947" s="5"/>
      <c r="D1947" s="5"/>
    </row>
    <row r="1948" spans="1:4" x14ac:dyDescent="0.25">
      <c r="A1948" s="6">
        <v>540210</v>
      </c>
      <c r="B1948" s="7" t="s">
        <v>103</v>
      </c>
      <c r="C1948" s="5"/>
      <c r="D1948" s="5"/>
    </row>
    <row r="1949" spans="1:4" x14ac:dyDescent="0.25">
      <c r="A1949" s="6">
        <v>540211</v>
      </c>
      <c r="B1949" s="7" t="s">
        <v>104</v>
      </c>
      <c r="C1949" s="5"/>
      <c r="D1949" s="5"/>
    </row>
    <row r="1950" spans="1:4" x14ac:dyDescent="0.25">
      <c r="A1950" s="6">
        <v>540212</v>
      </c>
      <c r="B1950" s="7" t="s">
        <v>105</v>
      </c>
      <c r="C1950" s="5"/>
      <c r="D1950" s="5"/>
    </row>
    <row r="1951" spans="1:4" x14ac:dyDescent="0.25">
      <c r="A1951" s="6">
        <v>540213</v>
      </c>
      <c r="B1951" s="7" t="s">
        <v>106</v>
      </c>
      <c r="C1951" s="5"/>
      <c r="D1951" s="5"/>
    </row>
    <row r="1952" spans="1:4" x14ac:dyDescent="0.25">
      <c r="A1952" s="6">
        <v>540214</v>
      </c>
      <c r="B1952" s="7" t="s">
        <v>107</v>
      </c>
      <c r="C1952" s="5"/>
      <c r="D1952" s="5"/>
    </row>
    <row r="1953" spans="1:4" ht="15.75" thickBot="1" x14ac:dyDescent="0.3">
      <c r="A1953" s="19">
        <v>540215</v>
      </c>
      <c r="B1953" s="20" t="s">
        <v>108</v>
      </c>
      <c r="C1953" s="75"/>
      <c r="D1953" s="75"/>
    </row>
    <row r="1954" spans="1:4" ht="15.75" thickBot="1" x14ac:dyDescent="0.3">
      <c r="A1954" s="9" t="s">
        <v>18</v>
      </c>
      <c r="B1954" s="10"/>
      <c r="C1954" s="67">
        <f>SUM(C1939:C1953)</f>
        <v>0</v>
      </c>
      <c r="D1954" s="67">
        <f>SUM(D1939:D1953)</f>
        <v>0</v>
      </c>
    </row>
    <row r="1955" spans="1:4" x14ac:dyDescent="0.25">
      <c r="A1955" s="12">
        <v>5403</v>
      </c>
      <c r="B1955" s="13" t="s">
        <v>429</v>
      </c>
      <c r="C1955" s="68"/>
      <c r="D1955" s="68"/>
    </row>
    <row r="1956" spans="1:4" x14ac:dyDescent="0.25">
      <c r="A1956" s="6">
        <v>540301</v>
      </c>
      <c r="B1956" s="7" t="s">
        <v>94</v>
      </c>
      <c r="C1956" s="5"/>
      <c r="D1956" s="5"/>
    </row>
    <row r="1957" spans="1:4" x14ac:dyDescent="0.25">
      <c r="A1957" s="6">
        <v>540302</v>
      </c>
      <c r="B1957" s="7" t="s">
        <v>95</v>
      </c>
      <c r="C1957" s="5"/>
      <c r="D1957" s="5"/>
    </row>
    <row r="1958" spans="1:4" x14ac:dyDescent="0.25">
      <c r="A1958" s="6">
        <v>540303</v>
      </c>
      <c r="B1958" s="7" t="s">
        <v>96</v>
      </c>
      <c r="C1958" s="5"/>
      <c r="D1958" s="5"/>
    </row>
    <row r="1959" spans="1:4" x14ac:dyDescent="0.25">
      <c r="A1959" s="6">
        <v>540304</v>
      </c>
      <c r="B1959" s="7" t="s">
        <v>97</v>
      </c>
      <c r="C1959" s="5"/>
      <c r="D1959" s="5"/>
    </row>
    <row r="1960" spans="1:4" x14ac:dyDescent="0.25">
      <c r="A1960" s="6">
        <v>540305</v>
      </c>
      <c r="B1960" s="7" t="s">
        <v>98</v>
      </c>
      <c r="C1960" s="5"/>
      <c r="D1960" s="5"/>
    </row>
    <row r="1961" spans="1:4" x14ac:dyDescent="0.25">
      <c r="A1961" s="6">
        <v>540306</v>
      </c>
      <c r="B1961" s="7" t="s">
        <v>99</v>
      </c>
      <c r="C1961" s="5"/>
      <c r="D1961" s="5"/>
    </row>
    <row r="1962" spans="1:4" x14ac:dyDescent="0.25">
      <c r="A1962" s="6">
        <v>540307</v>
      </c>
      <c r="B1962" s="7" t="s">
        <v>100</v>
      </c>
      <c r="C1962" s="5"/>
      <c r="D1962" s="5"/>
    </row>
    <row r="1963" spans="1:4" x14ac:dyDescent="0.25">
      <c r="A1963" s="16">
        <v>540308</v>
      </c>
      <c r="B1963" s="17" t="s">
        <v>101</v>
      </c>
      <c r="C1963" s="69"/>
      <c r="D1963" s="69"/>
    </row>
    <row r="1964" spans="1:4" x14ac:dyDescent="0.25">
      <c r="A1964" s="6">
        <v>540309</v>
      </c>
      <c r="B1964" s="7" t="s">
        <v>102</v>
      </c>
      <c r="C1964" s="5"/>
      <c r="D1964" s="5"/>
    </row>
    <row r="1965" spans="1:4" x14ac:dyDescent="0.25">
      <c r="A1965" s="6">
        <v>540310</v>
      </c>
      <c r="B1965" s="7" t="s">
        <v>103</v>
      </c>
      <c r="C1965" s="5"/>
      <c r="D1965" s="5"/>
    </row>
    <row r="1966" spans="1:4" x14ac:dyDescent="0.25">
      <c r="A1966" s="6">
        <v>540311</v>
      </c>
      <c r="B1966" s="7" t="s">
        <v>104</v>
      </c>
      <c r="C1966" s="5"/>
      <c r="D1966" s="5"/>
    </row>
    <row r="1967" spans="1:4" x14ac:dyDescent="0.25">
      <c r="A1967" s="6">
        <v>540312</v>
      </c>
      <c r="B1967" s="7" t="s">
        <v>105</v>
      </c>
      <c r="C1967" s="5"/>
      <c r="D1967" s="5"/>
    </row>
    <row r="1968" spans="1:4" x14ac:dyDescent="0.25">
      <c r="A1968" s="6">
        <v>540313</v>
      </c>
      <c r="B1968" s="7" t="s">
        <v>106</v>
      </c>
      <c r="C1968" s="5"/>
      <c r="D1968" s="5"/>
    </row>
    <row r="1969" spans="1:4" x14ac:dyDescent="0.25">
      <c r="A1969" s="6">
        <v>540314</v>
      </c>
      <c r="B1969" s="7" t="s">
        <v>107</v>
      </c>
      <c r="C1969" s="5"/>
      <c r="D1969" s="5"/>
    </row>
    <row r="1970" spans="1:4" ht="15.75" thickBot="1" x14ac:dyDescent="0.3">
      <c r="A1970" s="19">
        <v>540315</v>
      </c>
      <c r="B1970" s="20" t="s">
        <v>108</v>
      </c>
      <c r="C1970" s="75"/>
      <c r="D1970" s="75"/>
    </row>
    <row r="1971" spans="1:4" ht="15.75" thickBot="1" x14ac:dyDescent="0.3">
      <c r="A1971" s="9" t="s">
        <v>18</v>
      </c>
      <c r="B1971" s="10"/>
      <c r="C1971" s="67">
        <f>SUM(C1956:C1970)</f>
        <v>0</v>
      </c>
      <c r="D1971" s="67">
        <f>SUM(D1956:D1970)</f>
        <v>0</v>
      </c>
    </row>
    <row r="1972" spans="1:4" x14ac:dyDescent="0.25">
      <c r="A1972" s="12">
        <v>5404</v>
      </c>
      <c r="B1972" s="13" t="s">
        <v>325</v>
      </c>
      <c r="C1972" s="68"/>
      <c r="D1972" s="68"/>
    </row>
    <row r="1973" spans="1:4" x14ac:dyDescent="0.25">
      <c r="A1973" s="6">
        <v>540401</v>
      </c>
      <c r="B1973" s="7" t="s">
        <v>94</v>
      </c>
      <c r="C1973" s="5"/>
      <c r="D1973" s="5"/>
    </row>
    <row r="1974" spans="1:4" x14ac:dyDescent="0.25">
      <c r="A1974" s="6">
        <v>540402</v>
      </c>
      <c r="B1974" s="7" t="s">
        <v>95</v>
      </c>
      <c r="C1974" s="5"/>
      <c r="D1974" s="5"/>
    </row>
    <row r="1975" spans="1:4" x14ac:dyDescent="0.25">
      <c r="A1975" s="6">
        <v>540403</v>
      </c>
      <c r="B1975" s="7" t="s">
        <v>96</v>
      </c>
      <c r="C1975" s="5"/>
      <c r="D1975" s="5"/>
    </row>
    <row r="1976" spans="1:4" x14ac:dyDescent="0.25">
      <c r="A1976" s="6">
        <v>540404</v>
      </c>
      <c r="B1976" s="7" t="s">
        <v>97</v>
      </c>
      <c r="C1976" s="5"/>
      <c r="D1976" s="5"/>
    </row>
    <row r="1977" spans="1:4" x14ac:dyDescent="0.25">
      <c r="A1977" s="6">
        <v>540405</v>
      </c>
      <c r="B1977" s="7" t="s">
        <v>98</v>
      </c>
      <c r="C1977" s="5"/>
      <c r="D1977" s="5"/>
    </row>
    <row r="1978" spans="1:4" x14ac:dyDescent="0.25">
      <c r="A1978" s="6">
        <v>540406</v>
      </c>
      <c r="B1978" s="7" t="s">
        <v>99</v>
      </c>
      <c r="C1978" s="5"/>
      <c r="D1978" s="5"/>
    </row>
    <row r="1979" spans="1:4" x14ac:dyDescent="0.25">
      <c r="A1979" s="6">
        <v>540407</v>
      </c>
      <c r="B1979" s="7" t="s">
        <v>100</v>
      </c>
      <c r="C1979" s="5"/>
      <c r="D1979" s="5"/>
    </row>
    <row r="1980" spans="1:4" x14ac:dyDescent="0.25">
      <c r="A1980" s="6">
        <v>540408</v>
      </c>
      <c r="B1980" s="7" t="s">
        <v>101</v>
      </c>
      <c r="C1980" s="5"/>
      <c r="D1980" s="5"/>
    </row>
    <row r="1981" spans="1:4" x14ac:dyDescent="0.25">
      <c r="A1981" s="6">
        <v>540409</v>
      </c>
      <c r="B1981" s="7" t="s">
        <v>102</v>
      </c>
      <c r="C1981" s="5"/>
      <c r="D1981" s="5"/>
    </row>
    <row r="1982" spans="1:4" x14ac:dyDescent="0.25">
      <c r="A1982" s="6">
        <v>540410</v>
      </c>
      <c r="B1982" s="7" t="s">
        <v>103</v>
      </c>
      <c r="C1982" s="5"/>
      <c r="D1982" s="5"/>
    </row>
    <row r="1983" spans="1:4" x14ac:dyDescent="0.25">
      <c r="A1983" s="6">
        <v>540411</v>
      </c>
      <c r="B1983" s="7" t="s">
        <v>104</v>
      </c>
      <c r="C1983" s="5"/>
      <c r="D1983" s="5"/>
    </row>
    <row r="1984" spans="1:4" x14ac:dyDescent="0.25">
      <c r="A1984" s="6">
        <v>540412</v>
      </c>
      <c r="B1984" s="7" t="s">
        <v>105</v>
      </c>
      <c r="C1984" s="5"/>
      <c r="D1984" s="5"/>
    </row>
    <row r="1985" spans="1:4" x14ac:dyDescent="0.25">
      <c r="A1985" s="6">
        <v>540413</v>
      </c>
      <c r="B1985" s="7" t="s">
        <v>106</v>
      </c>
      <c r="C1985" s="5"/>
      <c r="D1985" s="5"/>
    </row>
    <row r="1986" spans="1:4" x14ac:dyDescent="0.25">
      <c r="A1986" s="6">
        <v>540414</v>
      </c>
      <c r="B1986" s="7" t="s">
        <v>107</v>
      </c>
      <c r="C1986" s="5"/>
      <c r="D1986" s="5"/>
    </row>
    <row r="1987" spans="1:4" ht="15.75" thickBot="1" x14ac:dyDescent="0.3">
      <c r="A1987" s="19">
        <v>540415</v>
      </c>
      <c r="B1987" s="20" t="s">
        <v>108</v>
      </c>
      <c r="C1987" s="75"/>
      <c r="D1987" s="75"/>
    </row>
    <row r="1988" spans="1:4" ht="15.75" thickBot="1" x14ac:dyDescent="0.3">
      <c r="A1988" s="9" t="s">
        <v>18</v>
      </c>
      <c r="B1988" s="10"/>
      <c r="C1988" s="67">
        <f>SUM(C1973:C1987)</f>
        <v>0</v>
      </c>
      <c r="D1988" s="67">
        <f>SUM(D1973:D1987)</f>
        <v>0</v>
      </c>
    </row>
    <row r="1989" spans="1:4" x14ac:dyDescent="0.25">
      <c r="A1989" s="12">
        <v>5405</v>
      </c>
      <c r="B1989" s="13" t="s">
        <v>214</v>
      </c>
      <c r="C1989" s="68"/>
      <c r="D1989" s="68"/>
    </row>
    <row r="1990" spans="1:4" x14ac:dyDescent="0.25">
      <c r="A1990" s="6">
        <v>540501</v>
      </c>
      <c r="B1990" s="7" t="s">
        <v>94</v>
      </c>
      <c r="C1990" s="5"/>
      <c r="D1990" s="5"/>
    </row>
    <row r="1991" spans="1:4" x14ac:dyDescent="0.25">
      <c r="A1991" s="6">
        <v>540502</v>
      </c>
      <c r="B1991" s="7" t="s">
        <v>95</v>
      </c>
      <c r="C1991" s="5"/>
      <c r="D1991" s="5"/>
    </row>
    <row r="1992" spans="1:4" x14ac:dyDescent="0.25">
      <c r="A1992" s="6">
        <v>540503</v>
      </c>
      <c r="B1992" s="7" t="s">
        <v>96</v>
      </c>
      <c r="C1992" s="5"/>
      <c r="D1992" s="5"/>
    </row>
    <row r="1993" spans="1:4" x14ac:dyDescent="0.25">
      <c r="A1993" s="6">
        <v>540504</v>
      </c>
      <c r="B1993" s="7" t="s">
        <v>97</v>
      </c>
      <c r="C1993" s="5"/>
      <c r="D1993" s="5"/>
    </row>
    <row r="1994" spans="1:4" x14ac:dyDescent="0.25">
      <c r="A1994" s="6">
        <v>540505</v>
      </c>
      <c r="B1994" s="7" t="s">
        <v>98</v>
      </c>
      <c r="C1994" s="5"/>
      <c r="D1994" s="5"/>
    </row>
    <row r="1995" spans="1:4" x14ac:dyDescent="0.25">
      <c r="A1995" s="6">
        <v>540506</v>
      </c>
      <c r="B1995" s="7" t="s">
        <v>99</v>
      </c>
      <c r="C1995" s="5"/>
      <c r="D1995" s="5"/>
    </row>
    <row r="1996" spans="1:4" x14ac:dyDescent="0.25">
      <c r="A1996" s="6">
        <v>540507</v>
      </c>
      <c r="B1996" s="7" t="s">
        <v>100</v>
      </c>
      <c r="C1996" s="5"/>
      <c r="D1996" s="5"/>
    </row>
    <row r="1997" spans="1:4" x14ac:dyDescent="0.25">
      <c r="A1997" s="6">
        <v>540508</v>
      </c>
      <c r="B1997" s="7" t="s">
        <v>101</v>
      </c>
      <c r="C1997" s="5"/>
      <c r="D1997" s="5"/>
    </row>
    <row r="1998" spans="1:4" x14ac:dyDescent="0.25">
      <c r="A1998" s="6">
        <v>540509</v>
      </c>
      <c r="B1998" s="7" t="s">
        <v>102</v>
      </c>
      <c r="C1998" s="5"/>
      <c r="D1998" s="5"/>
    </row>
    <row r="1999" spans="1:4" x14ac:dyDescent="0.25">
      <c r="A1999" s="6">
        <v>540510</v>
      </c>
      <c r="B1999" s="7" t="s">
        <v>103</v>
      </c>
      <c r="C1999" s="5"/>
      <c r="D1999" s="5"/>
    </row>
    <row r="2000" spans="1:4" x14ac:dyDescent="0.25">
      <c r="A2000" s="6">
        <v>540511</v>
      </c>
      <c r="B2000" s="7" t="s">
        <v>104</v>
      </c>
      <c r="C2000" s="5"/>
      <c r="D2000" s="5"/>
    </row>
    <row r="2001" spans="1:4" x14ac:dyDescent="0.25">
      <c r="A2001" s="6">
        <v>540512</v>
      </c>
      <c r="B2001" s="7" t="s">
        <v>105</v>
      </c>
      <c r="C2001" s="5"/>
      <c r="D2001" s="5"/>
    </row>
    <row r="2002" spans="1:4" x14ac:dyDescent="0.25">
      <c r="A2002" s="6">
        <v>540513</v>
      </c>
      <c r="B2002" s="7" t="s">
        <v>106</v>
      </c>
      <c r="C2002" s="5"/>
      <c r="D2002" s="5"/>
    </row>
    <row r="2003" spans="1:4" x14ac:dyDescent="0.25">
      <c r="A2003" s="6">
        <v>540514</v>
      </c>
      <c r="B2003" s="7" t="s">
        <v>107</v>
      </c>
      <c r="C2003" s="5"/>
      <c r="D2003" s="5"/>
    </row>
    <row r="2004" spans="1:4" ht="15.75" thickBot="1" x14ac:dyDescent="0.3">
      <c r="A2004" s="19">
        <v>540515</v>
      </c>
      <c r="B2004" s="20" t="s">
        <v>108</v>
      </c>
      <c r="C2004" s="75"/>
      <c r="D2004" s="75"/>
    </row>
    <row r="2005" spans="1:4" ht="15.75" thickBot="1" x14ac:dyDescent="0.3">
      <c r="A2005" s="9" t="s">
        <v>18</v>
      </c>
      <c r="B2005" s="10"/>
      <c r="C2005" s="67">
        <f>SUM(C1990:C2004)</f>
        <v>0</v>
      </c>
      <c r="D2005" s="67">
        <f>SUM(D1990:D2004)</f>
        <v>0</v>
      </c>
    </row>
    <row r="2006" spans="1:4" x14ac:dyDescent="0.25">
      <c r="A2006" s="12">
        <v>5406</v>
      </c>
      <c r="B2006" s="13" t="s">
        <v>430</v>
      </c>
      <c r="C2006" s="68"/>
      <c r="D2006" s="68"/>
    </row>
    <row r="2007" spans="1:4" x14ac:dyDescent="0.25">
      <c r="A2007" s="6">
        <v>540601</v>
      </c>
      <c r="B2007" s="7" t="s">
        <v>94</v>
      </c>
      <c r="C2007" s="5"/>
      <c r="D2007" s="5"/>
    </row>
    <row r="2008" spans="1:4" x14ac:dyDescent="0.25">
      <c r="A2008" s="6">
        <v>540602</v>
      </c>
      <c r="B2008" s="7" t="s">
        <v>95</v>
      </c>
      <c r="C2008" s="5"/>
      <c r="D2008" s="5"/>
    </row>
    <row r="2009" spans="1:4" x14ac:dyDescent="0.25">
      <c r="A2009" s="6">
        <v>540603</v>
      </c>
      <c r="B2009" s="7" t="s">
        <v>96</v>
      </c>
      <c r="C2009" s="5"/>
      <c r="D2009" s="5"/>
    </row>
    <row r="2010" spans="1:4" x14ac:dyDescent="0.25">
      <c r="A2010" s="6">
        <v>540604</v>
      </c>
      <c r="B2010" s="7" t="s">
        <v>97</v>
      </c>
      <c r="C2010" s="5"/>
      <c r="D2010" s="5"/>
    </row>
    <row r="2011" spans="1:4" x14ac:dyDescent="0.25">
      <c r="A2011" s="6">
        <v>540605</v>
      </c>
      <c r="B2011" s="7" t="s">
        <v>98</v>
      </c>
      <c r="C2011" s="5"/>
      <c r="D2011" s="5"/>
    </row>
    <row r="2012" spans="1:4" x14ac:dyDescent="0.25">
      <c r="A2012" s="6">
        <v>540606</v>
      </c>
      <c r="B2012" s="7" t="s">
        <v>99</v>
      </c>
      <c r="C2012" s="5"/>
      <c r="D2012" s="5"/>
    </row>
    <row r="2013" spans="1:4" x14ac:dyDescent="0.25">
      <c r="A2013" s="6">
        <v>540607</v>
      </c>
      <c r="B2013" s="7" t="s">
        <v>100</v>
      </c>
      <c r="C2013" s="5"/>
      <c r="D2013" s="5"/>
    </row>
    <row r="2014" spans="1:4" x14ac:dyDescent="0.25">
      <c r="A2014" s="16">
        <v>540608</v>
      </c>
      <c r="B2014" s="17" t="s">
        <v>101</v>
      </c>
      <c r="C2014" s="69"/>
      <c r="D2014" s="69"/>
    </row>
    <row r="2015" spans="1:4" x14ac:dyDescent="0.25">
      <c r="A2015" s="6">
        <v>540609</v>
      </c>
      <c r="B2015" s="7" t="s">
        <v>102</v>
      </c>
      <c r="C2015" s="5"/>
      <c r="D2015" s="5"/>
    </row>
    <row r="2016" spans="1:4" x14ac:dyDescent="0.25">
      <c r="A2016" s="6">
        <v>540610</v>
      </c>
      <c r="B2016" s="7" t="s">
        <v>103</v>
      </c>
      <c r="C2016" s="5"/>
      <c r="D2016" s="5"/>
    </row>
    <row r="2017" spans="1:4" x14ac:dyDescent="0.25">
      <c r="A2017" s="6">
        <v>540611</v>
      </c>
      <c r="B2017" s="7" t="s">
        <v>104</v>
      </c>
      <c r="C2017" s="5"/>
      <c r="D2017" s="5"/>
    </row>
    <row r="2018" spans="1:4" x14ac:dyDescent="0.25">
      <c r="A2018" s="6">
        <v>540612</v>
      </c>
      <c r="B2018" s="7" t="s">
        <v>105</v>
      </c>
      <c r="C2018" s="5"/>
      <c r="D2018" s="5"/>
    </row>
    <row r="2019" spans="1:4" x14ac:dyDescent="0.25">
      <c r="A2019" s="6">
        <v>540613</v>
      </c>
      <c r="B2019" s="7" t="s">
        <v>106</v>
      </c>
      <c r="C2019" s="5"/>
      <c r="D2019" s="5"/>
    </row>
    <row r="2020" spans="1:4" x14ac:dyDescent="0.25">
      <c r="A2020" s="6">
        <v>540614</v>
      </c>
      <c r="B2020" s="7" t="s">
        <v>107</v>
      </c>
      <c r="C2020" s="5"/>
      <c r="D2020" s="5"/>
    </row>
    <row r="2021" spans="1:4" ht="15.75" thickBot="1" x14ac:dyDescent="0.3">
      <c r="A2021" s="19">
        <v>540615</v>
      </c>
      <c r="B2021" s="20" t="s">
        <v>108</v>
      </c>
      <c r="C2021" s="75"/>
      <c r="D2021" s="75"/>
    </row>
    <row r="2022" spans="1:4" ht="15.75" thickBot="1" x14ac:dyDescent="0.3">
      <c r="A2022" s="9" t="s">
        <v>18</v>
      </c>
      <c r="B2022" s="10"/>
      <c r="C2022" s="67">
        <f>SUM(C2007:C2021)</f>
        <v>0</v>
      </c>
      <c r="D2022" s="67">
        <f>SUM(D2007:D2021)</f>
        <v>0</v>
      </c>
    </row>
    <row r="2023" spans="1:4" x14ac:dyDescent="0.25">
      <c r="A2023" s="12">
        <v>5407</v>
      </c>
      <c r="B2023" s="13" t="s">
        <v>431</v>
      </c>
      <c r="C2023" s="68"/>
      <c r="D2023" s="68"/>
    </row>
    <row r="2024" spans="1:4" x14ac:dyDescent="0.25">
      <c r="A2024" s="6">
        <v>540701</v>
      </c>
      <c r="B2024" s="7" t="s">
        <v>94</v>
      </c>
      <c r="C2024" s="5"/>
      <c r="D2024" s="5"/>
    </row>
    <row r="2025" spans="1:4" x14ac:dyDescent="0.25">
      <c r="A2025" s="6">
        <v>540702</v>
      </c>
      <c r="B2025" s="7" t="s">
        <v>95</v>
      </c>
      <c r="C2025" s="5"/>
      <c r="D2025" s="5"/>
    </row>
    <row r="2026" spans="1:4" x14ac:dyDescent="0.25">
      <c r="A2026" s="6">
        <v>540703</v>
      </c>
      <c r="B2026" s="7" t="s">
        <v>96</v>
      </c>
      <c r="C2026" s="5"/>
      <c r="D2026" s="5"/>
    </row>
    <row r="2027" spans="1:4" x14ac:dyDescent="0.25">
      <c r="A2027" s="6">
        <v>540704</v>
      </c>
      <c r="B2027" s="7" t="s">
        <v>97</v>
      </c>
      <c r="C2027" s="5"/>
      <c r="D2027" s="5"/>
    </row>
    <row r="2028" spans="1:4" x14ac:dyDescent="0.25">
      <c r="A2028" s="6">
        <v>540705</v>
      </c>
      <c r="B2028" s="7" t="s">
        <v>98</v>
      </c>
      <c r="C2028" s="5"/>
      <c r="D2028" s="5"/>
    </row>
    <row r="2029" spans="1:4" x14ac:dyDescent="0.25">
      <c r="A2029" s="6">
        <v>540706</v>
      </c>
      <c r="B2029" s="7" t="s">
        <v>99</v>
      </c>
      <c r="C2029" s="5"/>
      <c r="D2029" s="5"/>
    </row>
    <row r="2030" spans="1:4" x14ac:dyDescent="0.25">
      <c r="A2030" s="6">
        <v>540707</v>
      </c>
      <c r="B2030" s="7" t="s">
        <v>100</v>
      </c>
      <c r="C2030" s="5"/>
      <c r="D2030" s="5"/>
    </row>
    <row r="2031" spans="1:4" x14ac:dyDescent="0.25">
      <c r="A2031" s="16">
        <v>540708</v>
      </c>
      <c r="B2031" s="17" t="s">
        <v>101</v>
      </c>
      <c r="C2031" s="69"/>
      <c r="D2031" s="69"/>
    </row>
    <row r="2032" spans="1:4" x14ac:dyDescent="0.25">
      <c r="A2032" s="6">
        <v>540709</v>
      </c>
      <c r="B2032" s="7" t="s">
        <v>102</v>
      </c>
      <c r="C2032" s="5"/>
      <c r="D2032" s="5"/>
    </row>
    <row r="2033" spans="1:4" x14ac:dyDescent="0.25">
      <c r="A2033" s="6">
        <v>540710</v>
      </c>
      <c r="B2033" s="7" t="s">
        <v>103</v>
      </c>
      <c r="C2033" s="5"/>
      <c r="D2033" s="5"/>
    </row>
    <row r="2034" spans="1:4" x14ac:dyDescent="0.25">
      <c r="A2034" s="6">
        <v>540711</v>
      </c>
      <c r="B2034" s="7" t="s">
        <v>104</v>
      </c>
      <c r="C2034" s="5"/>
      <c r="D2034" s="5"/>
    </row>
    <row r="2035" spans="1:4" x14ac:dyDescent="0.25">
      <c r="A2035" s="6">
        <v>540712</v>
      </c>
      <c r="B2035" s="7" t="s">
        <v>105</v>
      </c>
      <c r="C2035" s="5"/>
      <c r="D2035" s="5"/>
    </row>
    <row r="2036" spans="1:4" x14ac:dyDescent="0.25">
      <c r="A2036" s="6">
        <v>540713</v>
      </c>
      <c r="B2036" s="7" t="s">
        <v>106</v>
      </c>
      <c r="C2036" s="5"/>
      <c r="D2036" s="5"/>
    </row>
    <row r="2037" spans="1:4" x14ac:dyDescent="0.25">
      <c r="A2037" s="6">
        <v>540714</v>
      </c>
      <c r="B2037" s="7" t="s">
        <v>107</v>
      </c>
      <c r="C2037" s="5"/>
      <c r="D2037" s="5"/>
    </row>
    <row r="2038" spans="1:4" ht="15.75" thickBot="1" x14ac:dyDescent="0.3">
      <c r="A2038" s="19">
        <v>540715</v>
      </c>
      <c r="B2038" s="20" t="s">
        <v>108</v>
      </c>
      <c r="C2038" s="75"/>
      <c r="D2038" s="75"/>
    </row>
    <row r="2039" spans="1:4" ht="15.75" thickBot="1" x14ac:dyDescent="0.3">
      <c r="A2039" s="9" t="s">
        <v>18</v>
      </c>
      <c r="B2039" s="10"/>
      <c r="C2039" s="67">
        <f>SUM(C2024:C2038)</f>
        <v>0</v>
      </c>
      <c r="D2039" s="67">
        <f>SUM(D2024:D2038)</f>
        <v>0</v>
      </c>
    </row>
    <row r="2040" spans="1:4" x14ac:dyDescent="0.25">
      <c r="A2040" s="12">
        <v>5408</v>
      </c>
      <c r="B2040" s="13" t="s">
        <v>405</v>
      </c>
      <c r="C2040" s="68"/>
      <c r="D2040" s="68"/>
    </row>
    <row r="2041" spans="1:4" x14ac:dyDescent="0.25">
      <c r="A2041" s="6">
        <v>540801</v>
      </c>
      <c r="B2041" s="7" t="s">
        <v>94</v>
      </c>
      <c r="C2041" s="5"/>
      <c r="D2041" s="5"/>
    </row>
    <row r="2042" spans="1:4" x14ac:dyDescent="0.25">
      <c r="A2042" s="6">
        <v>540802</v>
      </c>
      <c r="B2042" s="7" t="s">
        <v>95</v>
      </c>
      <c r="C2042" s="5"/>
      <c r="D2042" s="5"/>
    </row>
    <row r="2043" spans="1:4" x14ac:dyDescent="0.25">
      <c r="A2043" s="6">
        <v>540803</v>
      </c>
      <c r="B2043" s="7" t="s">
        <v>96</v>
      </c>
      <c r="C2043" s="5"/>
      <c r="D2043" s="5"/>
    </row>
    <row r="2044" spans="1:4" x14ac:dyDescent="0.25">
      <c r="A2044" s="6">
        <v>540804</v>
      </c>
      <c r="B2044" s="7" t="s">
        <v>97</v>
      </c>
      <c r="C2044" s="5"/>
      <c r="D2044" s="5"/>
    </row>
    <row r="2045" spans="1:4" x14ac:dyDescent="0.25">
      <c r="A2045" s="6">
        <v>540805</v>
      </c>
      <c r="B2045" s="7" t="s">
        <v>98</v>
      </c>
      <c r="C2045" s="5"/>
      <c r="D2045" s="5"/>
    </row>
    <row r="2046" spans="1:4" x14ac:dyDescent="0.25">
      <c r="A2046" s="6">
        <v>540806</v>
      </c>
      <c r="B2046" s="7" t="s">
        <v>99</v>
      </c>
      <c r="C2046" s="5"/>
      <c r="D2046" s="5"/>
    </row>
    <row r="2047" spans="1:4" x14ac:dyDescent="0.25">
      <c r="A2047" s="6">
        <v>540807</v>
      </c>
      <c r="B2047" s="7" t="s">
        <v>100</v>
      </c>
      <c r="C2047" s="5"/>
      <c r="D2047" s="5"/>
    </row>
    <row r="2048" spans="1:4" x14ac:dyDescent="0.25">
      <c r="A2048" s="6">
        <v>540808</v>
      </c>
      <c r="B2048" s="7" t="s">
        <v>101</v>
      </c>
      <c r="C2048" s="5"/>
      <c r="D2048" s="5"/>
    </row>
    <row r="2049" spans="1:4" x14ac:dyDescent="0.25">
      <c r="A2049" s="6">
        <v>540809</v>
      </c>
      <c r="B2049" s="7" t="s">
        <v>102</v>
      </c>
      <c r="C2049" s="5"/>
      <c r="D2049" s="5"/>
    </row>
    <row r="2050" spans="1:4" x14ac:dyDescent="0.25">
      <c r="A2050" s="6">
        <v>540810</v>
      </c>
      <c r="B2050" s="7" t="s">
        <v>103</v>
      </c>
      <c r="C2050" s="5"/>
      <c r="D2050" s="5"/>
    </row>
    <row r="2051" spans="1:4" x14ac:dyDescent="0.25">
      <c r="A2051" s="6">
        <v>540811</v>
      </c>
      <c r="B2051" s="7" t="s">
        <v>104</v>
      </c>
      <c r="C2051" s="5"/>
      <c r="D2051" s="5"/>
    </row>
    <row r="2052" spans="1:4" x14ac:dyDescent="0.25">
      <c r="A2052" s="6">
        <v>540812</v>
      </c>
      <c r="B2052" s="7" t="s">
        <v>105</v>
      </c>
      <c r="C2052" s="5"/>
      <c r="D2052" s="5"/>
    </row>
    <row r="2053" spans="1:4" x14ac:dyDescent="0.25">
      <c r="A2053" s="6">
        <v>540813</v>
      </c>
      <c r="B2053" s="7" t="s">
        <v>106</v>
      </c>
      <c r="C2053" s="5"/>
      <c r="D2053" s="5"/>
    </row>
    <row r="2054" spans="1:4" x14ac:dyDescent="0.25">
      <c r="A2054" s="6">
        <v>540814</v>
      </c>
      <c r="B2054" s="7" t="s">
        <v>107</v>
      </c>
      <c r="C2054" s="5"/>
      <c r="D2054" s="5"/>
    </row>
    <row r="2055" spans="1:4" ht="15.75" thickBot="1" x14ac:dyDescent="0.3">
      <c r="A2055" s="19">
        <v>540815</v>
      </c>
      <c r="B2055" s="20" t="s">
        <v>108</v>
      </c>
      <c r="C2055" s="75"/>
      <c r="D2055" s="75"/>
    </row>
    <row r="2056" spans="1:4" ht="15.75" thickBot="1" x14ac:dyDescent="0.3">
      <c r="A2056" s="9" t="s">
        <v>18</v>
      </c>
      <c r="B2056" s="10"/>
      <c r="C2056" s="67">
        <f>SUM(C2041:C2055)</f>
        <v>0</v>
      </c>
      <c r="D2056" s="67">
        <f>SUM(D2041:D2055)</f>
        <v>0</v>
      </c>
    </row>
    <row r="2057" spans="1:4" x14ac:dyDescent="0.25">
      <c r="A2057" s="12">
        <v>5409</v>
      </c>
      <c r="B2057" s="13" t="s">
        <v>406</v>
      </c>
      <c r="C2057" s="68"/>
      <c r="D2057" s="68"/>
    </row>
    <row r="2058" spans="1:4" x14ac:dyDescent="0.25">
      <c r="A2058" s="6">
        <v>540901</v>
      </c>
      <c r="B2058" s="7" t="s">
        <v>94</v>
      </c>
      <c r="C2058" s="5"/>
      <c r="D2058" s="5"/>
    </row>
    <row r="2059" spans="1:4" x14ac:dyDescent="0.25">
      <c r="A2059" s="6">
        <v>540902</v>
      </c>
      <c r="B2059" s="7" t="s">
        <v>95</v>
      </c>
      <c r="C2059" s="5"/>
      <c r="D2059" s="5"/>
    </row>
    <row r="2060" spans="1:4" x14ac:dyDescent="0.25">
      <c r="A2060" s="6">
        <v>540903</v>
      </c>
      <c r="B2060" s="7" t="s">
        <v>96</v>
      </c>
      <c r="C2060" s="5"/>
      <c r="D2060" s="5"/>
    </row>
    <row r="2061" spans="1:4" x14ac:dyDescent="0.25">
      <c r="A2061" s="6">
        <v>540904</v>
      </c>
      <c r="B2061" s="7" t="s">
        <v>97</v>
      </c>
      <c r="C2061" s="5"/>
      <c r="D2061" s="5"/>
    </row>
    <row r="2062" spans="1:4" x14ac:dyDescent="0.25">
      <c r="A2062" s="6">
        <v>540905</v>
      </c>
      <c r="B2062" s="7" t="s">
        <v>98</v>
      </c>
      <c r="C2062" s="5"/>
      <c r="D2062" s="5"/>
    </row>
    <row r="2063" spans="1:4" x14ac:dyDescent="0.25">
      <c r="A2063" s="6">
        <v>540906</v>
      </c>
      <c r="B2063" s="7" t="s">
        <v>99</v>
      </c>
      <c r="C2063" s="5"/>
      <c r="D2063" s="5"/>
    </row>
    <row r="2064" spans="1:4" x14ac:dyDescent="0.25">
      <c r="A2064" s="6">
        <v>540907</v>
      </c>
      <c r="B2064" s="7" t="s">
        <v>100</v>
      </c>
      <c r="C2064" s="5"/>
      <c r="D2064" s="5"/>
    </row>
    <row r="2065" spans="1:4" x14ac:dyDescent="0.25">
      <c r="A2065" s="6">
        <v>540908</v>
      </c>
      <c r="B2065" s="7" t="s">
        <v>101</v>
      </c>
      <c r="C2065" s="5"/>
      <c r="D2065" s="5"/>
    </row>
    <row r="2066" spans="1:4" x14ac:dyDescent="0.25">
      <c r="A2066" s="6">
        <v>540909</v>
      </c>
      <c r="B2066" s="7" t="s">
        <v>102</v>
      </c>
      <c r="C2066" s="5"/>
      <c r="D2066" s="5"/>
    </row>
    <row r="2067" spans="1:4" x14ac:dyDescent="0.25">
      <c r="A2067" s="6">
        <v>540910</v>
      </c>
      <c r="B2067" s="7" t="s">
        <v>103</v>
      </c>
      <c r="C2067" s="5"/>
      <c r="D2067" s="5"/>
    </row>
    <row r="2068" spans="1:4" x14ac:dyDescent="0.25">
      <c r="A2068" s="6">
        <v>540911</v>
      </c>
      <c r="B2068" s="7" t="s">
        <v>104</v>
      </c>
      <c r="C2068" s="5"/>
      <c r="D2068" s="5"/>
    </row>
    <row r="2069" spans="1:4" x14ac:dyDescent="0.25">
      <c r="A2069" s="6">
        <v>540912</v>
      </c>
      <c r="B2069" s="7" t="s">
        <v>105</v>
      </c>
      <c r="C2069" s="5"/>
      <c r="D2069" s="5"/>
    </row>
    <row r="2070" spans="1:4" x14ac:dyDescent="0.25">
      <c r="A2070" s="6">
        <v>540913</v>
      </c>
      <c r="B2070" s="7" t="s">
        <v>106</v>
      </c>
      <c r="C2070" s="5"/>
      <c r="D2070" s="5"/>
    </row>
    <row r="2071" spans="1:4" x14ac:dyDescent="0.25">
      <c r="A2071" s="6">
        <v>540914</v>
      </c>
      <c r="B2071" s="7" t="s">
        <v>107</v>
      </c>
      <c r="C2071" s="5"/>
      <c r="D2071" s="5"/>
    </row>
    <row r="2072" spans="1:4" ht="15.75" thickBot="1" x14ac:dyDescent="0.3">
      <c r="A2072" s="19">
        <v>540915</v>
      </c>
      <c r="B2072" s="20" t="s">
        <v>108</v>
      </c>
      <c r="C2072" s="75"/>
      <c r="D2072" s="75"/>
    </row>
    <row r="2073" spans="1:4" ht="15.75" thickBot="1" x14ac:dyDescent="0.3">
      <c r="A2073" s="9" t="s">
        <v>18</v>
      </c>
      <c r="B2073" s="10"/>
      <c r="C2073" s="67">
        <f>SUM(C2058:C2072)</f>
        <v>0</v>
      </c>
      <c r="D2073" s="67">
        <f>SUM(D2058:D2072)</f>
        <v>0</v>
      </c>
    </row>
    <row r="2074" spans="1:4" x14ac:dyDescent="0.25">
      <c r="A2074" s="12">
        <v>5410</v>
      </c>
      <c r="B2074" s="13" t="s">
        <v>407</v>
      </c>
      <c r="C2074" s="68"/>
      <c r="D2074" s="68"/>
    </row>
    <row r="2075" spans="1:4" x14ac:dyDescent="0.25">
      <c r="A2075" s="6">
        <v>541001</v>
      </c>
      <c r="B2075" s="7" t="s">
        <v>94</v>
      </c>
      <c r="C2075" s="5"/>
      <c r="D2075" s="5"/>
    </row>
    <row r="2076" spans="1:4" x14ac:dyDescent="0.25">
      <c r="A2076" s="6">
        <v>541002</v>
      </c>
      <c r="B2076" s="7" t="s">
        <v>95</v>
      </c>
      <c r="C2076" s="5"/>
      <c r="D2076" s="5"/>
    </row>
    <row r="2077" spans="1:4" x14ac:dyDescent="0.25">
      <c r="A2077" s="6">
        <v>541003</v>
      </c>
      <c r="B2077" s="7" t="s">
        <v>96</v>
      </c>
      <c r="C2077" s="5"/>
      <c r="D2077" s="5"/>
    </row>
    <row r="2078" spans="1:4" x14ac:dyDescent="0.25">
      <c r="A2078" s="6">
        <v>541004</v>
      </c>
      <c r="B2078" s="7" t="s">
        <v>97</v>
      </c>
      <c r="C2078" s="5"/>
      <c r="D2078" s="5"/>
    </row>
    <row r="2079" spans="1:4" x14ac:dyDescent="0.25">
      <c r="A2079" s="6">
        <v>541005</v>
      </c>
      <c r="B2079" s="7" t="s">
        <v>98</v>
      </c>
      <c r="C2079" s="5"/>
      <c r="D2079" s="5"/>
    </row>
    <row r="2080" spans="1:4" x14ac:dyDescent="0.25">
      <c r="A2080" s="6">
        <v>541006</v>
      </c>
      <c r="B2080" s="7" t="s">
        <v>99</v>
      </c>
      <c r="C2080" s="5"/>
      <c r="D2080" s="5"/>
    </row>
    <row r="2081" spans="1:4" x14ac:dyDescent="0.25">
      <c r="A2081" s="6">
        <v>541007</v>
      </c>
      <c r="B2081" s="7" t="s">
        <v>100</v>
      </c>
      <c r="C2081" s="5"/>
      <c r="D2081" s="5"/>
    </row>
    <row r="2082" spans="1:4" x14ac:dyDescent="0.25">
      <c r="A2082" s="6">
        <v>541008</v>
      </c>
      <c r="B2082" s="7" t="s">
        <v>101</v>
      </c>
      <c r="C2082" s="5"/>
      <c r="D2082" s="5"/>
    </row>
    <row r="2083" spans="1:4" x14ac:dyDescent="0.25">
      <c r="A2083" s="6">
        <v>541009</v>
      </c>
      <c r="B2083" s="7" t="s">
        <v>102</v>
      </c>
      <c r="C2083" s="5"/>
      <c r="D2083" s="5"/>
    </row>
    <row r="2084" spans="1:4" x14ac:dyDescent="0.25">
      <c r="A2084" s="6">
        <v>541010</v>
      </c>
      <c r="B2084" s="7" t="s">
        <v>103</v>
      </c>
      <c r="C2084" s="5"/>
      <c r="D2084" s="5"/>
    </row>
    <row r="2085" spans="1:4" x14ac:dyDescent="0.25">
      <c r="A2085" s="6">
        <v>541011</v>
      </c>
      <c r="B2085" s="7" t="s">
        <v>104</v>
      </c>
      <c r="C2085" s="5"/>
      <c r="D2085" s="5"/>
    </row>
    <row r="2086" spans="1:4" x14ac:dyDescent="0.25">
      <c r="A2086" s="6">
        <v>541012</v>
      </c>
      <c r="B2086" s="7" t="s">
        <v>105</v>
      </c>
      <c r="C2086" s="5"/>
      <c r="D2086" s="5"/>
    </row>
    <row r="2087" spans="1:4" x14ac:dyDescent="0.25">
      <c r="A2087" s="6">
        <v>541013</v>
      </c>
      <c r="B2087" s="7" t="s">
        <v>106</v>
      </c>
      <c r="C2087" s="5"/>
      <c r="D2087" s="5"/>
    </row>
    <row r="2088" spans="1:4" x14ac:dyDescent="0.25">
      <c r="A2088" s="6">
        <v>541014</v>
      </c>
      <c r="B2088" s="7" t="s">
        <v>107</v>
      </c>
      <c r="C2088" s="5"/>
      <c r="D2088" s="5"/>
    </row>
    <row r="2089" spans="1:4" ht="15.75" thickBot="1" x14ac:dyDescent="0.3">
      <c r="A2089" s="19">
        <v>541015</v>
      </c>
      <c r="B2089" s="20" t="s">
        <v>108</v>
      </c>
      <c r="C2089" s="75"/>
      <c r="D2089" s="75"/>
    </row>
    <row r="2090" spans="1:4" ht="15.75" thickBot="1" x14ac:dyDescent="0.3">
      <c r="A2090" s="9" t="s">
        <v>18</v>
      </c>
      <c r="B2090" s="10"/>
      <c r="C2090" s="67">
        <f>SUM(C2075:C2089)</f>
        <v>0</v>
      </c>
      <c r="D2090" s="67">
        <f>SUM(D2075:D2089)</f>
        <v>0</v>
      </c>
    </row>
    <row r="2091" spans="1:4" x14ac:dyDescent="0.25">
      <c r="A2091" s="12">
        <v>5411</v>
      </c>
      <c r="B2091" s="13" t="s">
        <v>408</v>
      </c>
      <c r="C2091" s="68"/>
      <c r="D2091" s="68"/>
    </row>
    <row r="2092" spans="1:4" x14ac:dyDescent="0.25">
      <c r="A2092" s="6">
        <v>541101</v>
      </c>
      <c r="B2092" s="7" t="s">
        <v>94</v>
      </c>
      <c r="C2092" s="5"/>
      <c r="D2092" s="5"/>
    </row>
    <row r="2093" spans="1:4" x14ac:dyDescent="0.25">
      <c r="A2093" s="6">
        <v>541102</v>
      </c>
      <c r="B2093" s="7" t="s">
        <v>95</v>
      </c>
      <c r="C2093" s="5"/>
      <c r="D2093" s="5"/>
    </row>
    <row r="2094" spans="1:4" x14ac:dyDescent="0.25">
      <c r="A2094" s="6">
        <v>541103</v>
      </c>
      <c r="B2094" s="7" t="s">
        <v>96</v>
      </c>
      <c r="C2094" s="5"/>
      <c r="D2094" s="5"/>
    </row>
    <row r="2095" spans="1:4" x14ac:dyDescent="0.25">
      <c r="A2095" s="6">
        <v>541104</v>
      </c>
      <c r="B2095" s="7" t="s">
        <v>97</v>
      </c>
      <c r="C2095" s="5"/>
      <c r="D2095" s="5"/>
    </row>
    <row r="2096" spans="1:4" x14ac:dyDescent="0.25">
      <c r="A2096" s="6">
        <v>541105</v>
      </c>
      <c r="B2096" s="7" t="s">
        <v>98</v>
      </c>
      <c r="C2096" s="5"/>
      <c r="D2096" s="5"/>
    </row>
    <row r="2097" spans="1:4" x14ac:dyDescent="0.25">
      <c r="A2097" s="6">
        <v>541106</v>
      </c>
      <c r="B2097" s="7" t="s">
        <v>99</v>
      </c>
      <c r="C2097" s="5"/>
      <c r="D2097" s="5"/>
    </row>
    <row r="2098" spans="1:4" x14ac:dyDescent="0.25">
      <c r="A2098" s="6">
        <v>541107</v>
      </c>
      <c r="B2098" s="7" t="s">
        <v>100</v>
      </c>
      <c r="C2098" s="5"/>
      <c r="D2098" s="5"/>
    </row>
    <row r="2099" spans="1:4" x14ac:dyDescent="0.25">
      <c r="A2099" s="6">
        <v>541108</v>
      </c>
      <c r="B2099" s="7" t="s">
        <v>101</v>
      </c>
      <c r="C2099" s="5"/>
      <c r="D2099" s="5"/>
    </row>
    <row r="2100" spans="1:4" x14ac:dyDescent="0.25">
      <c r="A2100" s="6">
        <v>541109</v>
      </c>
      <c r="B2100" s="7" t="s">
        <v>102</v>
      </c>
      <c r="C2100" s="5"/>
      <c r="D2100" s="5"/>
    </row>
    <row r="2101" spans="1:4" x14ac:dyDescent="0.25">
      <c r="A2101" s="6">
        <v>541110</v>
      </c>
      <c r="B2101" s="7" t="s">
        <v>103</v>
      </c>
      <c r="C2101" s="5"/>
      <c r="D2101" s="5"/>
    </row>
    <row r="2102" spans="1:4" x14ac:dyDescent="0.25">
      <c r="A2102" s="6">
        <v>541111</v>
      </c>
      <c r="B2102" s="7" t="s">
        <v>104</v>
      </c>
      <c r="C2102" s="5"/>
      <c r="D2102" s="5"/>
    </row>
    <row r="2103" spans="1:4" x14ac:dyDescent="0.25">
      <c r="A2103" s="6">
        <v>541112</v>
      </c>
      <c r="B2103" s="7" t="s">
        <v>105</v>
      </c>
      <c r="C2103" s="5"/>
      <c r="D2103" s="5"/>
    </row>
    <row r="2104" spans="1:4" x14ac:dyDescent="0.25">
      <c r="A2104" s="6">
        <v>541113</v>
      </c>
      <c r="B2104" s="7" t="s">
        <v>106</v>
      </c>
      <c r="C2104" s="5"/>
      <c r="D2104" s="5"/>
    </row>
    <row r="2105" spans="1:4" x14ac:dyDescent="0.25">
      <c r="A2105" s="6">
        <v>541114</v>
      </c>
      <c r="B2105" s="7" t="s">
        <v>107</v>
      </c>
      <c r="C2105" s="5"/>
      <c r="D2105" s="5"/>
    </row>
    <row r="2106" spans="1:4" ht="15.75" thickBot="1" x14ac:dyDescent="0.3">
      <c r="A2106" s="19">
        <v>541115</v>
      </c>
      <c r="B2106" s="20" t="s">
        <v>108</v>
      </c>
      <c r="C2106" s="75"/>
      <c r="D2106" s="75"/>
    </row>
    <row r="2107" spans="1:4" ht="15.75" thickBot="1" x14ac:dyDescent="0.3">
      <c r="A2107" s="9" t="s">
        <v>18</v>
      </c>
      <c r="B2107" s="10"/>
      <c r="C2107" s="67">
        <f>SUM(C2092:C2106)</f>
        <v>0</v>
      </c>
      <c r="D2107" s="67">
        <f>SUM(D2092:D2106)</f>
        <v>0</v>
      </c>
    </row>
    <row r="2108" spans="1:4" x14ac:dyDescent="0.25">
      <c r="A2108" s="12">
        <v>5412</v>
      </c>
      <c r="B2108" s="13" t="s">
        <v>432</v>
      </c>
      <c r="C2108" s="68"/>
      <c r="D2108" s="68"/>
    </row>
    <row r="2109" spans="1:4" x14ac:dyDescent="0.25">
      <c r="A2109" s="6">
        <v>541201</v>
      </c>
      <c r="B2109" s="7" t="s">
        <v>94</v>
      </c>
      <c r="C2109" s="5"/>
      <c r="D2109" s="5"/>
    </row>
    <row r="2110" spans="1:4" x14ac:dyDescent="0.25">
      <c r="A2110" s="6">
        <v>541202</v>
      </c>
      <c r="B2110" s="7" t="s">
        <v>95</v>
      </c>
      <c r="C2110" s="5"/>
      <c r="D2110" s="5"/>
    </row>
    <row r="2111" spans="1:4" x14ac:dyDescent="0.25">
      <c r="A2111" s="6">
        <v>541203</v>
      </c>
      <c r="B2111" s="7" t="s">
        <v>96</v>
      </c>
      <c r="C2111" s="5"/>
      <c r="D2111" s="5"/>
    </row>
    <row r="2112" spans="1:4" x14ac:dyDescent="0.25">
      <c r="A2112" s="6">
        <v>541204</v>
      </c>
      <c r="B2112" s="7" t="s">
        <v>97</v>
      </c>
      <c r="C2112" s="5"/>
      <c r="D2112" s="5"/>
    </row>
    <row r="2113" spans="1:4" x14ac:dyDescent="0.25">
      <c r="A2113" s="6">
        <v>541205</v>
      </c>
      <c r="B2113" s="7" t="s">
        <v>98</v>
      </c>
      <c r="C2113" s="5"/>
      <c r="D2113" s="5"/>
    </row>
    <row r="2114" spans="1:4" x14ac:dyDescent="0.25">
      <c r="A2114" s="6">
        <v>541206</v>
      </c>
      <c r="B2114" s="7" t="s">
        <v>99</v>
      </c>
      <c r="C2114" s="5"/>
      <c r="D2114" s="5"/>
    </row>
    <row r="2115" spans="1:4" x14ac:dyDescent="0.25">
      <c r="A2115" s="6">
        <v>541207</v>
      </c>
      <c r="B2115" s="7" t="s">
        <v>100</v>
      </c>
      <c r="C2115" s="5"/>
      <c r="D2115" s="5"/>
    </row>
    <row r="2116" spans="1:4" x14ac:dyDescent="0.25">
      <c r="A2116" s="6">
        <v>541208</v>
      </c>
      <c r="B2116" s="7" t="s">
        <v>101</v>
      </c>
      <c r="C2116" s="5"/>
      <c r="D2116" s="5"/>
    </row>
    <row r="2117" spans="1:4" x14ac:dyDescent="0.25">
      <c r="A2117" s="6">
        <v>541209</v>
      </c>
      <c r="B2117" s="7" t="s">
        <v>102</v>
      </c>
      <c r="C2117" s="5"/>
      <c r="D2117" s="5"/>
    </row>
    <row r="2118" spans="1:4" x14ac:dyDescent="0.25">
      <c r="A2118" s="6">
        <v>541210</v>
      </c>
      <c r="B2118" s="7" t="s">
        <v>103</v>
      </c>
      <c r="C2118" s="5"/>
      <c r="D2118" s="5"/>
    </row>
    <row r="2119" spans="1:4" x14ac:dyDescent="0.25">
      <c r="A2119" s="6">
        <v>541211</v>
      </c>
      <c r="B2119" s="7" t="s">
        <v>104</v>
      </c>
      <c r="C2119" s="5"/>
      <c r="D2119" s="5"/>
    </row>
    <row r="2120" spans="1:4" x14ac:dyDescent="0.25">
      <c r="A2120" s="6">
        <v>541212</v>
      </c>
      <c r="B2120" s="7" t="s">
        <v>105</v>
      </c>
      <c r="C2120" s="5"/>
      <c r="D2120" s="5"/>
    </row>
    <row r="2121" spans="1:4" x14ac:dyDescent="0.25">
      <c r="A2121" s="6">
        <v>541213</v>
      </c>
      <c r="B2121" s="7" t="s">
        <v>106</v>
      </c>
      <c r="C2121" s="5"/>
      <c r="D2121" s="5"/>
    </row>
    <row r="2122" spans="1:4" x14ac:dyDescent="0.25">
      <c r="A2122" s="6">
        <v>541214</v>
      </c>
      <c r="B2122" s="7" t="s">
        <v>107</v>
      </c>
      <c r="C2122" s="5"/>
      <c r="D2122" s="5"/>
    </row>
    <row r="2123" spans="1:4" ht="15.75" thickBot="1" x14ac:dyDescent="0.3">
      <c r="A2123" s="19">
        <v>541215</v>
      </c>
      <c r="B2123" s="20" t="s">
        <v>108</v>
      </c>
      <c r="C2123" s="75"/>
      <c r="D2123" s="75"/>
    </row>
    <row r="2124" spans="1:4" ht="15.75" thickBot="1" x14ac:dyDescent="0.3">
      <c r="A2124" s="9" t="s">
        <v>18</v>
      </c>
      <c r="B2124" s="10"/>
      <c r="C2124" s="67">
        <f>SUM(C2109:C2123)</f>
        <v>0</v>
      </c>
      <c r="D2124" s="67">
        <f>SUM(D2109:D2123)</f>
        <v>0</v>
      </c>
    </row>
    <row r="2125" spans="1:4" x14ac:dyDescent="0.25">
      <c r="A2125" s="12">
        <v>5413</v>
      </c>
      <c r="B2125" s="13" t="s">
        <v>410</v>
      </c>
      <c r="C2125" s="68"/>
      <c r="D2125" s="68"/>
    </row>
    <row r="2126" spans="1:4" x14ac:dyDescent="0.25">
      <c r="A2126" s="6">
        <v>541301</v>
      </c>
      <c r="B2126" s="7" t="s">
        <v>94</v>
      </c>
      <c r="C2126" s="5"/>
      <c r="D2126" s="5"/>
    </row>
    <row r="2127" spans="1:4" x14ac:dyDescent="0.25">
      <c r="A2127" s="6">
        <v>541302</v>
      </c>
      <c r="B2127" s="7" t="s">
        <v>95</v>
      </c>
      <c r="C2127" s="5"/>
      <c r="D2127" s="5"/>
    </row>
    <row r="2128" spans="1:4" x14ac:dyDescent="0.25">
      <c r="A2128" s="6">
        <v>541303</v>
      </c>
      <c r="B2128" s="7" t="s">
        <v>96</v>
      </c>
      <c r="C2128" s="5"/>
      <c r="D2128" s="5"/>
    </row>
    <row r="2129" spans="1:4" x14ac:dyDescent="0.25">
      <c r="A2129" s="6">
        <v>541304</v>
      </c>
      <c r="B2129" s="7" t="s">
        <v>97</v>
      </c>
      <c r="C2129" s="5"/>
      <c r="D2129" s="5"/>
    </row>
    <row r="2130" spans="1:4" x14ac:dyDescent="0.25">
      <c r="A2130" s="6">
        <v>541305</v>
      </c>
      <c r="B2130" s="7" t="s">
        <v>98</v>
      </c>
      <c r="C2130" s="5"/>
      <c r="D2130" s="5"/>
    </row>
    <row r="2131" spans="1:4" x14ac:dyDescent="0.25">
      <c r="A2131" s="6">
        <v>541306</v>
      </c>
      <c r="B2131" s="7" t="s">
        <v>99</v>
      </c>
      <c r="C2131" s="5"/>
      <c r="D2131" s="5"/>
    </row>
    <row r="2132" spans="1:4" x14ac:dyDescent="0.25">
      <c r="A2132" s="6">
        <v>541307</v>
      </c>
      <c r="B2132" s="7" t="s">
        <v>100</v>
      </c>
      <c r="C2132" s="5"/>
      <c r="D2132" s="5"/>
    </row>
    <row r="2133" spans="1:4" x14ac:dyDescent="0.25">
      <c r="A2133" s="6">
        <v>541308</v>
      </c>
      <c r="B2133" s="7" t="s">
        <v>101</v>
      </c>
      <c r="C2133" s="5"/>
      <c r="D2133" s="5"/>
    </row>
    <row r="2134" spans="1:4" x14ac:dyDescent="0.25">
      <c r="A2134" s="6">
        <v>541309</v>
      </c>
      <c r="B2134" s="7" t="s">
        <v>102</v>
      </c>
      <c r="C2134" s="5"/>
      <c r="D2134" s="5"/>
    </row>
    <row r="2135" spans="1:4" x14ac:dyDescent="0.25">
      <c r="A2135" s="6">
        <v>541310</v>
      </c>
      <c r="B2135" s="7" t="s">
        <v>103</v>
      </c>
      <c r="C2135" s="5"/>
      <c r="D2135" s="5"/>
    </row>
    <row r="2136" spans="1:4" x14ac:dyDescent="0.25">
      <c r="A2136" s="6">
        <v>541311</v>
      </c>
      <c r="B2136" s="7" t="s">
        <v>104</v>
      </c>
      <c r="C2136" s="5"/>
      <c r="D2136" s="5"/>
    </row>
    <row r="2137" spans="1:4" x14ac:dyDescent="0.25">
      <c r="A2137" s="6">
        <v>541312</v>
      </c>
      <c r="B2137" s="7" t="s">
        <v>105</v>
      </c>
      <c r="C2137" s="5"/>
      <c r="D2137" s="5"/>
    </row>
    <row r="2138" spans="1:4" x14ac:dyDescent="0.25">
      <c r="A2138" s="6">
        <v>541313</v>
      </c>
      <c r="B2138" s="7" t="s">
        <v>106</v>
      </c>
      <c r="C2138" s="5"/>
      <c r="D2138" s="5"/>
    </row>
    <row r="2139" spans="1:4" x14ac:dyDescent="0.25">
      <c r="A2139" s="6">
        <v>541314</v>
      </c>
      <c r="B2139" s="7" t="s">
        <v>107</v>
      </c>
      <c r="C2139" s="5"/>
      <c r="D2139" s="5"/>
    </row>
    <row r="2140" spans="1:4" ht="15.75" thickBot="1" x14ac:dyDescent="0.3">
      <c r="A2140" s="19">
        <v>541315</v>
      </c>
      <c r="B2140" s="20" t="s">
        <v>108</v>
      </c>
      <c r="C2140" s="75"/>
      <c r="D2140" s="75"/>
    </row>
    <row r="2141" spans="1:4" ht="15.75" thickBot="1" x14ac:dyDescent="0.3">
      <c r="A2141" s="9" t="s">
        <v>18</v>
      </c>
      <c r="B2141" s="10"/>
      <c r="C2141" s="67">
        <f>SUM(C2126:C2140)</f>
        <v>0</v>
      </c>
      <c r="D2141" s="67">
        <f>SUM(D2126:D2140)</f>
        <v>0</v>
      </c>
    </row>
    <row r="2142" spans="1:4" x14ac:dyDescent="0.25">
      <c r="A2142" s="12">
        <v>5414</v>
      </c>
      <c r="B2142" s="13" t="s">
        <v>422</v>
      </c>
      <c r="C2142" s="68"/>
      <c r="D2142" s="68"/>
    </row>
    <row r="2143" spans="1:4" x14ac:dyDescent="0.25">
      <c r="A2143" s="6">
        <v>541401</v>
      </c>
      <c r="B2143" s="7" t="s">
        <v>94</v>
      </c>
      <c r="C2143" s="5"/>
      <c r="D2143" s="5"/>
    </row>
    <row r="2144" spans="1:4" x14ac:dyDescent="0.25">
      <c r="A2144" s="6">
        <v>541402</v>
      </c>
      <c r="B2144" s="7" t="s">
        <v>95</v>
      </c>
      <c r="C2144" s="5"/>
      <c r="D2144" s="5"/>
    </row>
    <row r="2145" spans="1:4" x14ac:dyDescent="0.25">
      <c r="A2145" s="6">
        <v>541403</v>
      </c>
      <c r="B2145" s="7" t="s">
        <v>96</v>
      </c>
      <c r="C2145" s="5"/>
      <c r="D2145" s="5"/>
    </row>
    <row r="2146" spans="1:4" x14ac:dyDescent="0.25">
      <c r="A2146" s="6">
        <v>541404</v>
      </c>
      <c r="B2146" s="7" t="s">
        <v>97</v>
      </c>
      <c r="C2146" s="5"/>
      <c r="D2146" s="5"/>
    </row>
    <row r="2147" spans="1:4" x14ac:dyDescent="0.25">
      <c r="A2147" s="6">
        <v>541405</v>
      </c>
      <c r="B2147" s="7" t="s">
        <v>98</v>
      </c>
      <c r="C2147" s="5"/>
      <c r="D2147" s="5"/>
    </row>
    <row r="2148" spans="1:4" x14ac:dyDescent="0.25">
      <c r="A2148" s="6">
        <v>541406</v>
      </c>
      <c r="B2148" s="7" t="s">
        <v>99</v>
      </c>
      <c r="C2148" s="5"/>
      <c r="D2148" s="5"/>
    </row>
    <row r="2149" spans="1:4" x14ac:dyDescent="0.25">
      <c r="A2149" s="6">
        <v>541407</v>
      </c>
      <c r="B2149" s="7" t="s">
        <v>100</v>
      </c>
      <c r="C2149" s="5"/>
      <c r="D2149" s="5"/>
    </row>
    <row r="2150" spans="1:4" x14ac:dyDescent="0.25">
      <c r="A2150" s="6">
        <v>541408</v>
      </c>
      <c r="B2150" s="7" t="s">
        <v>101</v>
      </c>
      <c r="C2150" s="5"/>
      <c r="D2150" s="5"/>
    </row>
    <row r="2151" spans="1:4" x14ac:dyDescent="0.25">
      <c r="A2151" s="6">
        <v>541409</v>
      </c>
      <c r="B2151" s="7" t="s">
        <v>102</v>
      </c>
      <c r="C2151" s="5"/>
      <c r="D2151" s="5"/>
    </row>
    <row r="2152" spans="1:4" x14ac:dyDescent="0.25">
      <c r="A2152" s="6">
        <v>541410</v>
      </c>
      <c r="B2152" s="7" t="s">
        <v>103</v>
      </c>
      <c r="C2152" s="5"/>
      <c r="D2152" s="5"/>
    </row>
    <row r="2153" spans="1:4" x14ac:dyDescent="0.25">
      <c r="A2153" s="6">
        <v>541411</v>
      </c>
      <c r="B2153" s="7" t="s">
        <v>104</v>
      </c>
      <c r="C2153" s="5"/>
      <c r="D2153" s="5"/>
    </row>
    <row r="2154" spans="1:4" x14ac:dyDescent="0.25">
      <c r="A2154" s="6">
        <v>541412</v>
      </c>
      <c r="B2154" s="7" t="s">
        <v>105</v>
      </c>
      <c r="C2154" s="5"/>
      <c r="D2154" s="5"/>
    </row>
    <row r="2155" spans="1:4" x14ac:dyDescent="0.25">
      <c r="A2155" s="6">
        <v>541413</v>
      </c>
      <c r="B2155" s="7" t="s">
        <v>106</v>
      </c>
      <c r="C2155" s="5"/>
      <c r="D2155" s="5"/>
    </row>
    <row r="2156" spans="1:4" x14ac:dyDescent="0.25">
      <c r="A2156" s="6">
        <v>541414</v>
      </c>
      <c r="B2156" s="7" t="s">
        <v>107</v>
      </c>
      <c r="C2156" s="5"/>
      <c r="D2156" s="5"/>
    </row>
    <row r="2157" spans="1:4" ht="15.75" thickBot="1" x14ac:dyDescent="0.3">
      <c r="A2157" s="19">
        <v>541415</v>
      </c>
      <c r="B2157" s="20" t="s">
        <v>108</v>
      </c>
      <c r="C2157" s="75"/>
      <c r="D2157" s="75"/>
    </row>
    <row r="2158" spans="1:4" ht="15.75" thickBot="1" x14ac:dyDescent="0.3">
      <c r="A2158" s="9" t="s">
        <v>18</v>
      </c>
      <c r="B2158" s="10"/>
      <c r="C2158" s="67">
        <f>SUM(C2143:C2157)</f>
        <v>0</v>
      </c>
      <c r="D2158" s="67">
        <f>SUM(D2143:D2157)</f>
        <v>0</v>
      </c>
    </row>
    <row r="2159" spans="1:4" x14ac:dyDescent="0.25">
      <c r="A2159" s="12">
        <v>5415</v>
      </c>
      <c r="B2159" s="13" t="s">
        <v>433</v>
      </c>
      <c r="C2159" s="68"/>
      <c r="D2159" s="68"/>
    </row>
    <row r="2160" spans="1:4" x14ac:dyDescent="0.25">
      <c r="A2160" s="6">
        <v>541501</v>
      </c>
      <c r="B2160" s="7" t="s">
        <v>94</v>
      </c>
      <c r="C2160" s="5"/>
      <c r="D2160" s="5"/>
    </row>
    <row r="2161" spans="1:4" x14ac:dyDescent="0.25">
      <c r="A2161" s="6">
        <v>541502</v>
      </c>
      <c r="B2161" s="7" t="s">
        <v>95</v>
      </c>
      <c r="C2161" s="5"/>
      <c r="D2161" s="5"/>
    </row>
    <row r="2162" spans="1:4" x14ac:dyDescent="0.25">
      <c r="A2162" s="6">
        <v>541503</v>
      </c>
      <c r="B2162" s="7" t="s">
        <v>96</v>
      </c>
      <c r="C2162" s="5"/>
      <c r="D2162" s="5"/>
    </row>
    <row r="2163" spans="1:4" x14ac:dyDescent="0.25">
      <c r="A2163" s="6">
        <v>541504</v>
      </c>
      <c r="B2163" s="7" t="s">
        <v>97</v>
      </c>
      <c r="C2163" s="5"/>
      <c r="D2163" s="5"/>
    </row>
    <row r="2164" spans="1:4" x14ac:dyDescent="0.25">
      <c r="A2164" s="6">
        <v>541505</v>
      </c>
      <c r="B2164" s="7" t="s">
        <v>98</v>
      </c>
      <c r="C2164" s="5"/>
      <c r="D2164" s="5"/>
    </row>
    <row r="2165" spans="1:4" x14ac:dyDescent="0.25">
      <c r="A2165" s="6">
        <v>541506</v>
      </c>
      <c r="B2165" s="7" t="s">
        <v>99</v>
      </c>
      <c r="C2165" s="5"/>
      <c r="D2165" s="5"/>
    </row>
    <row r="2166" spans="1:4" x14ac:dyDescent="0.25">
      <c r="A2166" s="6">
        <v>541507</v>
      </c>
      <c r="B2166" s="7" t="s">
        <v>100</v>
      </c>
      <c r="C2166" s="5"/>
      <c r="D2166" s="5"/>
    </row>
    <row r="2167" spans="1:4" x14ac:dyDescent="0.25">
      <c r="A2167" s="6">
        <v>541508</v>
      </c>
      <c r="B2167" s="7" t="s">
        <v>101</v>
      </c>
      <c r="C2167" s="5"/>
      <c r="D2167" s="5"/>
    </row>
    <row r="2168" spans="1:4" x14ac:dyDescent="0.25">
      <c r="A2168" s="6">
        <v>541509</v>
      </c>
      <c r="B2168" s="7" t="s">
        <v>102</v>
      </c>
      <c r="C2168" s="5"/>
      <c r="D2168" s="5"/>
    </row>
    <row r="2169" spans="1:4" x14ac:dyDescent="0.25">
      <c r="A2169" s="6">
        <v>541510</v>
      </c>
      <c r="B2169" s="7" t="s">
        <v>103</v>
      </c>
      <c r="C2169" s="5"/>
      <c r="D2169" s="5"/>
    </row>
    <row r="2170" spans="1:4" x14ac:dyDescent="0.25">
      <c r="A2170" s="6">
        <v>541511</v>
      </c>
      <c r="B2170" s="7" t="s">
        <v>104</v>
      </c>
      <c r="C2170" s="5"/>
      <c r="D2170" s="5"/>
    </row>
    <row r="2171" spans="1:4" x14ac:dyDescent="0.25">
      <c r="A2171" s="6">
        <v>541512</v>
      </c>
      <c r="B2171" s="7" t="s">
        <v>105</v>
      </c>
      <c r="C2171" s="5"/>
      <c r="D2171" s="5"/>
    </row>
    <row r="2172" spans="1:4" x14ac:dyDescent="0.25">
      <c r="A2172" s="6">
        <v>541513</v>
      </c>
      <c r="B2172" s="7" t="s">
        <v>106</v>
      </c>
      <c r="C2172" s="5"/>
      <c r="D2172" s="5"/>
    </row>
    <row r="2173" spans="1:4" x14ac:dyDescent="0.25">
      <c r="A2173" s="6">
        <v>541514</v>
      </c>
      <c r="B2173" s="7" t="s">
        <v>107</v>
      </c>
      <c r="C2173" s="5"/>
      <c r="D2173" s="5"/>
    </row>
    <row r="2174" spans="1:4" ht="15.75" thickBot="1" x14ac:dyDescent="0.3">
      <c r="A2174" s="19">
        <v>541515</v>
      </c>
      <c r="B2174" s="20" t="s">
        <v>108</v>
      </c>
      <c r="C2174" s="75"/>
      <c r="D2174" s="75"/>
    </row>
    <row r="2175" spans="1:4" ht="15.75" thickBot="1" x14ac:dyDescent="0.3">
      <c r="A2175" s="9" t="s">
        <v>18</v>
      </c>
      <c r="B2175" s="10"/>
      <c r="C2175" s="67">
        <f>SUM(C2160:C2174)</f>
        <v>0</v>
      </c>
      <c r="D2175" s="67">
        <f>SUM(D2160:D2174)</f>
        <v>0</v>
      </c>
    </row>
    <row r="2176" spans="1:4" x14ac:dyDescent="0.25">
      <c r="A2176" s="12">
        <v>5416</v>
      </c>
      <c r="B2176" s="13" t="s">
        <v>338</v>
      </c>
      <c r="C2176" s="68"/>
      <c r="D2176" s="68"/>
    </row>
    <row r="2177" spans="1:4" x14ac:dyDescent="0.25">
      <c r="A2177" s="6">
        <v>541601</v>
      </c>
      <c r="B2177" s="7" t="s">
        <v>94</v>
      </c>
      <c r="C2177" s="5"/>
      <c r="D2177" s="5"/>
    </row>
    <row r="2178" spans="1:4" x14ac:dyDescent="0.25">
      <c r="A2178" s="6">
        <v>541602</v>
      </c>
      <c r="B2178" s="7" t="s">
        <v>95</v>
      </c>
      <c r="C2178" s="5"/>
      <c r="D2178" s="5"/>
    </row>
    <row r="2179" spans="1:4" x14ac:dyDescent="0.25">
      <c r="A2179" s="6">
        <v>541603</v>
      </c>
      <c r="B2179" s="7" t="s">
        <v>96</v>
      </c>
      <c r="C2179" s="5"/>
      <c r="D2179" s="5"/>
    </row>
    <row r="2180" spans="1:4" x14ac:dyDescent="0.25">
      <c r="A2180" s="6">
        <v>541604</v>
      </c>
      <c r="B2180" s="7" t="s">
        <v>97</v>
      </c>
      <c r="C2180" s="5"/>
      <c r="D2180" s="5"/>
    </row>
    <row r="2181" spans="1:4" x14ac:dyDescent="0.25">
      <c r="A2181" s="6">
        <v>541605</v>
      </c>
      <c r="B2181" s="7" t="s">
        <v>98</v>
      </c>
      <c r="C2181" s="5"/>
      <c r="D2181" s="5"/>
    </row>
    <row r="2182" spans="1:4" x14ac:dyDescent="0.25">
      <c r="A2182" s="6">
        <v>541606</v>
      </c>
      <c r="B2182" s="7" t="s">
        <v>99</v>
      </c>
      <c r="C2182" s="5"/>
      <c r="D2182" s="5"/>
    </row>
    <row r="2183" spans="1:4" x14ac:dyDescent="0.25">
      <c r="A2183" s="6">
        <v>541607</v>
      </c>
      <c r="B2183" s="7" t="s">
        <v>100</v>
      </c>
      <c r="C2183" s="5"/>
      <c r="D2183" s="5"/>
    </row>
    <row r="2184" spans="1:4" x14ac:dyDescent="0.25">
      <c r="A2184" s="6">
        <v>541608</v>
      </c>
      <c r="B2184" s="7" t="s">
        <v>101</v>
      </c>
      <c r="C2184" s="5"/>
      <c r="D2184" s="5"/>
    </row>
    <row r="2185" spans="1:4" x14ac:dyDescent="0.25">
      <c r="A2185" s="6">
        <v>541609</v>
      </c>
      <c r="B2185" s="7" t="s">
        <v>102</v>
      </c>
      <c r="C2185" s="5"/>
      <c r="D2185" s="5"/>
    </row>
    <row r="2186" spans="1:4" x14ac:dyDescent="0.25">
      <c r="A2186" s="6">
        <v>541610</v>
      </c>
      <c r="B2186" s="7" t="s">
        <v>103</v>
      </c>
      <c r="C2186" s="5"/>
      <c r="D2186" s="5"/>
    </row>
    <row r="2187" spans="1:4" x14ac:dyDescent="0.25">
      <c r="A2187" s="6">
        <v>541611</v>
      </c>
      <c r="B2187" s="7" t="s">
        <v>104</v>
      </c>
      <c r="C2187" s="5"/>
      <c r="D2187" s="5"/>
    </row>
    <row r="2188" spans="1:4" x14ac:dyDescent="0.25">
      <c r="A2188" s="6">
        <v>541612</v>
      </c>
      <c r="B2188" s="7" t="s">
        <v>105</v>
      </c>
      <c r="C2188" s="5"/>
      <c r="D2188" s="5"/>
    </row>
    <row r="2189" spans="1:4" x14ac:dyDescent="0.25">
      <c r="A2189" s="6">
        <v>541613</v>
      </c>
      <c r="B2189" s="7" t="s">
        <v>106</v>
      </c>
      <c r="C2189" s="5"/>
      <c r="D2189" s="5"/>
    </row>
    <row r="2190" spans="1:4" x14ac:dyDescent="0.25">
      <c r="A2190" s="6">
        <v>541614</v>
      </c>
      <c r="B2190" s="7" t="s">
        <v>107</v>
      </c>
      <c r="C2190" s="5"/>
      <c r="D2190" s="5"/>
    </row>
    <row r="2191" spans="1:4" ht="15.75" thickBot="1" x14ac:dyDescent="0.3">
      <c r="A2191" s="19">
        <v>541615</v>
      </c>
      <c r="B2191" s="20" t="s">
        <v>108</v>
      </c>
      <c r="C2191" s="75"/>
      <c r="D2191" s="75"/>
    </row>
    <row r="2192" spans="1:4" ht="15.75" thickBot="1" x14ac:dyDescent="0.3">
      <c r="A2192" s="9" t="s">
        <v>18</v>
      </c>
      <c r="B2192" s="10"/>
      <c r="C2192" s="67">
        <f>SUM(C2177:C2191)</f>
        <v>0</v>
      </c>
      <c r="D2192" s="67">
        <f>SUM(D2177:D2191)</f>
        <v>0</v>
      </c>
    </row>
    <row r="2193" spans="1:4" x14ac:dyDescent="0.25">
      <c r="A2193" s="12">
        <v>5417</v>
      </c>
      <c r="B2193" s="13" t="s">
        <v>434</v>
      </c>
      <c r="C2193" s="68"/>
      <c r="D2193" s="68"/>
    </row>
    <row r="2194" spans="1:4" x14ac:dyDescent="0.25">
      <c r="A2194" s="6">
        <v>541701</v>
      </c>
      <c r="B2194" s="7" t="s">
        <v>94</v>
      </c>
      <c r="C2194" s="5"/>
      <c r="D2194" s="5"/>
    </row>
    <row r="2195" spans="1:4" x14ac:dyDescent="0.25">
      <c r="A2195" s="6">
        <v>541702</v>
      </c>
      <c r="B2195" s="7" t="s">
        <v>95</v>
      </c>
      <c r="C2195" s="5"/>
      <c r="D2195" s="5"/>
    </row>
    <row r="2196" spans="1:4" x14ac:dyDescent="0.25">
      <c r="A2196" s="6">
        <v>541703</v>
      </c>
      <c r="B2196" s="7" t="s">
        <v>96</v>
      </c>
      <c r="C2196" s="5"/>
      <c r="D2196" s="5"/>
    </row>
    <row r="2197" spans="1:4" x14ac:dyDescent="0.25">
      <c r="A2197" s="6">
        <v>541704</v>
      </c>
      <c r="B2197" s="7" t="s">
        <v>97</v>
      </c>
      <c r="C2197" s="5"/>
      <c r="D2197" s="5"/>
    </row>
    <row r="2198" spans="1:4" x14ac:dyDescent="0.25">
      <c r="A2198" s="6">
        <v>541705</v>
      </c>
      <c r="B2198" s="7" t="s">
        <v>98</v>
      </c>
      <c r="C2198" s="5"/>
      <c r="D2198" s="5"/>
    </row>
    <row r="2199" spans="1:4" x14ac:dyDescent="0.25">
      <c r="A2199" s="6">
        <v>541706</v>
      </c>
      <c r="B2199" s="7" t="s">
        <v>99</v>
      </c>
      <c r="C2199" s="5"/>
      <c r="D2199" s="5"/>
    </row>
    <row r="2200" spans="1:4" x14ac:dyDescent="0.25">
      <c r="A2200" s="6">
        <v>541707</v>
      </c>
      <c r="B2200" s="7" t="s">
        <v>100</v>
      </c>
      <c r="C2200" s="5"/>
      <c r="D2200" s="5"/>
    </row>
    <row r="2201" spans="1:4" x14ac:dyDescent="0.25">
      <c r="A2201" s="6">
        <v>541708</v>
      </c>
      <c r="B2201" s="7" t="s">
        <v>101</v>
      </c>
      <c r="C2201" s="5"/>
      <c r="D2201" s="5"/>
    </row>
    <row r="2202" spans="1:4" x14ac:dyDescent="0.25">
      <c r="A2202" s="6">
        <v>541709</v>
      </c>
      <c r="B2202" s="7" t="s">
        <v>102</v>
      </c>
      <c r="C2202" s="5"/>
      <c r="D2202" s="5"/>
    </row>
    <row r="2203" spans="1:4" x14ac:dyDescent="0.25">
      <c r="A2203" s="6">
        <v>541710</v>
      </c>
      <c r="B2203" s="7" t="s">
        <v>103</v>
      </c>
      <c r="C2203" s="5"/>
      <c r="D2203" s="5"/>
    </row>
    <row r="2204" spans="1:4" x14ac:dyDescent="0.25">
      <c r="A2204" s="6">
        <v>541711</v>
      </c>
      <c r="B2204" s="7" t="s">
        <v>104</v>
      </c>
      <c r="C2204" s="5"/>
      <c r="D2204" s="5"/>
    </row>
    <row r="2205" spans="1:4" x14ac:dyDescent="0.25">
      <c r="A2205" s="6">
        <v>541712</v>
      </c>
      <c r="B2205" s="7" t="s">
        <v>105</v>
      </c>
      <c r="C2205" s="5"/>
      <c r="D2205" s="5"/>
    </row>
    <row r="2206" spans="1:4" x14ac:dyDescent="0.25">
      <c r="A2206" s="6">
        <v>541713</v>
      </c>
      <c r="B2206" s="7" t="s">
        <v>106</v>
      </c>
      <c r="C2206" s="5"/>
      <c r="D2206" s="5"/>
    </row>
    <row r="2207" spans="1:4" x14ac:dyDescent="0.25">
      <c r="A2207" s="6">
        <v>541714</v>
      </c>
      <c r="B2207" s="7" t="s">
        <v>107</v>
      </c>
      <c r="C2207" s="5"/>
      <c r="D2207" s="5"/>
    </row>
    <row r="2208" spans="1:4" ht="15.75" thickBot="1" x14ac:dyDescent="0.3">
      <c r="A2208" s="19">
        <v>541715</v>
      </c>
      <c r="B2208" s="20" t="s">
        <v>108</v>
      </c>
      <c r="C2208" s="75"/>
      <c r="D2208" s="75"/>
    </row>
    <row r="2209" spans="1:4" ht="15.75" thickBot="1" x14ac:dyDescent="0.3">
      <c r="A2209" s="9" t="s">
        <v>18</v>
      </c>
      <c r="B2209" s="10"/>
      <c r="C2209" s="67">
        <f>SUM(C2194:C2208)</f>
        <v>0</v>
      </c>
      <c r="D2209" s="67">
        <f>SUM(D2194:D2208)</f>
        <v>0</v>
      </c>
    </row>
    <row r="2210" spans="1:4" x14ac:dyDescent="0.25">
      <c r="A2210" s="12">
        <v>5418</v>
      </c>
      <c r="B2210" s="13" t="s">
        <v>435</v>
      </c>
      <c r="C2210" s="68"/>
      <c r="D2210" s="68"/>
    </row>
    <row r="2211" spans="1:4" x14ac:dyDescent="0.25">
      <c r="A2211" s="6">
        <v>541801</v>
      </c>
      <c r="B2211" s="7" t="s">
        <v>94</v>
      </c>
      <c r="C2211" s="5"/>
      <c r="D2211" s="5"/>
    </row>
    <row r="2212" spans="1:4" x14ac:dyDescent="0.25">
      <c r="A2212" s="6">
        <v>541802</v>
      </c>
      <c r="B2212" s="7" t="s">
        <v>95</v>
      </c>
      <c r="C2212" s="5"/>
      <c r="D2212" s="5"/>
    </row>
    <row r="2213" spans="1:4" x14ac:dyDescent="0.25">
      <c r="A2213" s="6">
        <v>541803</v>
      </c>
      <c r="B2213" s="7" t="s">
        <v>96</v>
      </c>
      <c r="C2213" s="5"/>
      <c r="D2213" s="5"/>
    </row>
    <row r="2214" spans="1:4" x14ac:dyDescent="0.25">
      <c r="A2214" s="6">
        <v>541804</v>
      </c>
      <c r="B2214" s="7" t="s">
        <v>97</v>
      </c>
      <c r="C2214" s="5"/>
      <c r="D2214" s="5"/>
    </row>
    <row r="2215" spans="1:4" x14ac:dyDescent="0.25">
      <c r="A2215" s="6">
        <v>541805</v>
      </c>
      <c r="B2215" s="7" t="s">
        <v>98</v>
      </c>
      <c r="C2215" s="5"/>
      <c r="D2215" s="5"/>
    </row>
    <row r="2216" spans="1:4" x14ac:dyDescent="0.25">
      <c r="A2216" s="6">
        <v>541806</v>
      </c>
      <c r="B2216" s="7" t="s">
        <v>99</v>
      </c>
      <c r="C2216" s="5"/>
      <c r="D2216" s="5"/>
    </row>
    <row r="2217" spans="1:4" x14ac:dyDescent="0.25">
      <c r="A2217" s="6">
        <v>541807</v>
      </c>
      <c r="B2217" s="7" t="s">
        <v>100</v>
      </c>
      <c r="C2217" s="5"/>
      <c r="D2217" s="5"/>
    </row>
    <row r="2218" spans="1:4" x14ac:dyDescent="0.25">
      <c r="A2218" s="6">
        <v>541808</v>
      </c>
      <c r="B2218" s="7" t="s">
        <v>101</v>
      </c>
      <c r="C2218" s="5"/>
      <c r="D2218" s="5"/>
    </row>
    <row r="2219" spans="1:4" x14ac:dyDescent="0.25">
      <c r="A2219" s="6">
        <v>541809</v>
      </c>
      <c r="B2219" s="7" t="s">
        <v>102</v>
      </c>
      <c r="C2219" s="5"/>
      <c r="D2219" s="5"/>
    </row>
    <row r="2220" spans="1:4" x14ac:dyDescent="0.25">
      <c r="A2220" s="6">
        <v>541810</v>
      </c>
      <c r="B2220" s="7" t="s">
        <v>103</v>
      </c>
      <c r="C2220" s="5"/>
      <c r="D2220" s="5"/>
    </row>
    <row r="2221" spans="1:4" x14ac:dyDescent="0.25">
      <c r="A2221" s="6">
        <v>541811</v>
      </c>
      <c r="B2221" s="7" t="s">
        <v>104</v>
      </c>
      <c r="C2221" s="5"/>
      <c r="D2221" s="5"/>
    </row>
    <row r="2222" spans="1:4" x14ac:dyDescent="0.25">
      <c r="A2222" s="6">
        <v>541812</v>
      </c>
      <c r="B2222" s="7" t="s">
        <v>105</v>
      </c>
      <c r="C2222" s="5"/>
      <c r="D2222" s="5"/>
    </row>
    <row r="2223" spans="1:4" x14ac:dyDescent="0.25">
      <c r="A2223" s="6">
        <v>541813</v>
      </c>
      <c r="B2223" s="7" t="s">
        <v>106</v>
      </c>
      <c r="C2223" s="5"/>
      <c r="D2223" s="5"/>
    </row>
    <row r="2224" spans="1:4" x14ac:dyDescent="0.25">
      <c r="A2224" s="6">
        <v>541814</v>
      </c>
      <c r="B2224" s="7" t="s">
        <v>107</v>
      </c>
      <c r="C2224" s="5"/>
      <c r="D2224" s="5"/>
    </row>
    <row r="2225" spans="1:4" ht="15.75" thickBot="1" x14ac:dyDescent="0.3">
      <c r="A2225" s="19">
        <v>541815</v>
      </c>
      <c r="B2225" s="20" t="s">
        <v>108</v>
      </c>
      <c r="C2225" s="75"/>
      <c r="D2225" s="75"/>
    </row>
    <row r="2226" spans="1:4" ht="15.75" thickBot="1" x14ac:dyDescent="0.3">
      <c r="A2226" s="9" t="s">
        <v>18</v>
      </c>
      <c r="B2226" s="10"/>
      <c r="C2226" s="67">
        <f>SUM(C2211:C2225)</f>
        <v>0</v>
      </c>
      <c r="D2226" s="67">
        <f>SUM(D2211:D2225)</f>
        <v>0</v>
      </c>
    </row>
    <row r="2227" spans="1:4" x14ac:dyDescent="0.25">
      <c r="A2227" s="12">
        <v>5419</v>
      </c>
      <c r="B2227" s="13" t="s">
        <v>347</v>
      </c>
      <c r="C2227" s="68"/>
      <c r="D2227" s="68"/>
    </row>
    <row r="2228" spans="1:4" x14ac:dyDescent="0.25">
      <c r="A2228" s="6">
        <v>541901</v>
      </c>
      <c r="B2228" s="7" t="s">
        <v>436</v>
      </c>
      <c r="C2228" s="5"/>
      <c r="D2228" s="5"/>
    </row>
    <row r="2229" spans="1:4" x14ac:dyDescent="0.25">
      <c r="A2229" s="6">
        <v>541902</v>
      </c>
      <c r="B2229" s="7" t="s">
        <v>352</v>
      </c>
      <c r="C2229" s="5"/>
      <c r="D2229" s="5"/>
    </row>
    <row r="2230" spans="1:4" x14ac:dyDescent="0.25">
      <c r="A2230" s="6">
        <v>541903</v>
      </c>
      <c r="B2230" s="7" t="s">
        <v>353</v>
      </c>
      <c r="C2230" s="5"/>
      <c r="D2230" s="5"/>
    </row>
    <row r="2231" spans="1:4" x14ac:dyDescent="0.25">
      <c r="A2231" s="6">
        <v>541904</v>
      </c>
      <c r="B2231" s="7" t="s">
        <v>354</v>
      </c>
      <c r="C2231" s="5"/>
      <c r="D2231" s="5"/>
    </row>
    <row r="2232" spans="1:4" x14ac:dyDescent="0.25">
      <c r="A2232" s="6">
        <v>541905</v>
      </c>
      <c r="B2232" s="7" t="s">
        <v>355</v>
      </c>
      <c r="C2232" s="5"/>
      <c r="D2232" s="5"/>
    </row>
    <row r="2233" spans="1:4" x14ac:dyDescent="0.25">
      <c r="A2233" s="6">
        <v>541906</v>
      </c>
      <c r="B2233" s="7" t="s">
        <v>356</v>
      </c>
      <c r="C2233" s="5"/>
      <c r="D2233" s="5"/>
    </row>
    <row r="2234" spans="1:4" x14ac:dyDescent="0.25">
      <c r="A2234" s="6">
        <v>541907</v>
      </c>
      <c r="B2234" s="7" t="s">
        <v>357</v>
      </c>
      <c r="C2234" s="5"/>
      <c r="D2234" s="5"/>
    </row>
    <row r="2235" spans="1:4" x14ac:dyDescent="0.25">
      <c r="A2235" s="6">
        <v>541908</v>
      </c>
      <c r="B2235" s="7" t="s">
        <v>358</v>
      </c>
      <c r="C2235" s="5"/>
      <c r="D2235" s="5"/>
    </row>
    <row r="2236" spans="1:4" x14ac:dyDescent="0.25">
      <c r="A2236" s="6">
        <v>541909</v>
      </c>
      <c r="B2236" s="7" t="s">
        <v>361</v>
      </c>
      <c r="C2236" s="5"/>
      <c r="D2236" s="5"/>
    </row>
    <row r="2237" spans="1:4" x14ac:dyDescent="0.25">
      <c r="A2237" s="6">
        <v>541910</v>
      </c>
      <c r="B2237" s="7" t="s">
        <v>362</v>
      </c>
      <c r="C2237" s="5"/>
      <c r="D2237" s="5"/>
    </row>
    <row r="2238" spans="1:4" x14ac:dyDescent="0.25">
      <c r="A2238" s="6">
        <v>541911</v>
      </c>
      <c r="B2238" s="7" t="s">
        <v>363</v>
      </c>
      <c r="C2238" s="5"/>
      <c r="D2238" s="5"/>
    </row>
    <row r="2239" spans="1:4" x14ac:dyDescent="0.25">
      <c r="A2239" s="6">
        <v>541912</v>
      </c>
      <c r="B2239" s="7" t="s">
        <v>364</v>
      </c>
      <c r="C2239" s="5"/>
      <c r="D2239" s="5"/>
    </row>
    <row r="2240" spans="1:4" x14ac:dyDescent="0.25">
      <c r="A2240" s="6">
        <v>541913</v>
      </c>
      <c r="B2240" s="7" t="s">
        <v>365</v>
      </c>
      <c r="C2240" s="5"/>
      <c r="D2240" s="5"/>
    </row>
    <row r="2241" spans="1:4" x14ac:dyDescent="0.25">
      <c r="A2241" s="6">
        <v>541914</v>
      </c>
      <c r="B2241" s="7" t="s">
        <v>366</v>
      </c>
      <c r="C2241" s="5"/>
      <c r="D2241" s="5"/>
    </row>
    <row r="2242" spans="1:4" x14ac:dyDescent="0.25">
      <c r="A2242" s="6">
        <v>541915</v>
      </c>
      <c r="B2242" s="7" t="s">
        <v>367</v>
      </c>
      <c r="C2242" s="5"/>
      <c r="D2242" s="5"/>
    </row>
    <row r="2243" spans="1:4" x14ac:dyDescent="0.25">
      <c r="A2243" s="6">
        <v>541916</v>
      </c>
      <c r="B2243" s="7" t="s">
        <v>369</v>
      </c>
      <c r="C2243" s="5"/>
      <c r="D2243" s="5"/>
    </row>
    <row r="2244" spans="1:4" x14ac:dyDescent="0.25">
      <c r="A2244" s="6">
        <v>541917</v>
      </c>
      <c r="B2244" s="7" t="s">
        <v>370</v>
      </c>
      <c r="C2244" s="5"/>
      <c r="D2244" s="5"/>
    </row>
    <row r="2245" spans="1:4" x14ac:dyDescent="0.25">
      <c r="A2245" s="6">
        <v>541918</v>
      </c>
      <c r="B2245" s="7" t="s">
        <v>371</v>
      </c>
      <c r="C2245" s="5"/>
      <c r="D2245" s="5"/>
    </row>
    <row r="2246" spans="1:4" x14ac:dyDescent="0.25">
      <c r="A2246" s="6">
        <v>541919</v>
      </c>
      <c r="B2246" s="7" t="s">
        <v>372</v>
      </c>
      <c r="C2246" s="5"/>
      <c r="D2246" s="5"/>
    </row>
    <row r="2247" spans="1:4" x14ac:dyDescent="0.25">
      <c r="A2247" s="6">
        <v>541920</v>
      </c>
      <c r="B2247" s="7" t="s">
        <v>373</v>
      </c>
      <c r="C2247" s="5"/>
      <c r="D2247" s="5"/>
    </row>
    <row r="2248" spans="1:4" x14ac:dyDescent="0.25">
      <c r="A2248" s="6">
        <v>541921</v>
      </c>
      <c r="B2248" s="7" t="s">
        <v>374</v>
      </c>
      <c r="C2248" s="5"/>
      <c r="D2248" s="5"/>
    </row>
    <row r="2249" spans="1:4" x14ac:dyDescent="0.25">
      <c r="A2249" s="6">
        <v>541922</v>
      </c>
      <c r="B2249" s="7" t="s">
        <v>375</v>
      </c>
      <c r="C2249" s="5"/>
      <c r="D2249" s="5"/>
    </row>
    <row r="2250" spans="1:4" x14ac:dyDescent="0.25">
      <c r="A2250" s="6">
        <v>541923</v>
      </c>
      <c r="B2250" s="7" t="s">
        <v>437</v>
      </c>
      <c r="C2250" s="5"/>
      <c r="D2250" s="5"/>
    </row>
    <row r="2251" spans="1:4" x14ac:dyDescent="0.25">
      <c r="A2251" s="6">
        <v>541924</v>
      </c>
      <c r="B2251" s="7" t="s">
        <v>379</v>
      </c>
      <c r="C2251" s="5"/>
      <c r="D2251" s="5"/>
    </row>
    <row r="2252" spans="1:4" x14ac:dyDescent="0.25">
      <c r="A2252" s="6">
        <v>541925</v>
      </c>
      <c r="B2252" s="7" t="s">
        <v>380</v>
      </c>
      <c r="C2252" s="5"/>
      <c r="D2252" s="5"/>
    </row>
    <row r="2253" spans="1:4" x14ac:dyDescent="0.25">
      <c r="A2253" s="6">
        <v>541926</v>
      </c>
      <c r="B2253" s="7" t="s">
        <v>381</v>
      </c>
      <c r="C2253" s="5"/>
      <c r="D2253" s="5"/>
    </row>
    <row r="2254" spans="1:4" x14ac:dyDescent="0.25">
      <c r="A2254" s="6">
        <v>541927</v>
      </c>
      <c r="B2254" s="7" t="s">
        <v>382</v>
      </c>
      <c r="C2254" s="5"/>
      <c r="D2254" s="5"/>
    </row>
    <row r="2255" spans="1:4" x14ac:dyDescent="0.25">
      <c r="A2255" s="6">
        <v>541928</v>
      </c>
      <c r="B2255" s="7" t="s">
        <v>413</v>
      </c>
      <c r="C2255" s="5"/>
      <c r="D2255" s="5"/>
    </row>
    <row r="2256" spans="1:4" x14ac:dyDescent="0.25">
      <c r="A2256" s="6">
        <v>541929</v>
      </c>
      <c r="B2256" s="7" t="s">
        <v>385</v>
      </c>
      <c r="C2256" s="5"/>
      <c r="D2256" s="5"/>
    </row>
    <row r="2257" spans="1:4" x14ac:dyDescent="0.25">
      <c r="A2257" s="6">
        <v>541930</v>
      </c>
      <c r="B2257" s="7" t="s">
        <v>414</v>
      </c>
      <c r="C2257" s="5"/>
      <c r="D2257" s="5"/>
    </row>
    <row r="2258" spans="1:4" x14ac:dyDescent="0.25">
      <c r="A2258" s="6">
        <v>541931</v>
      </c>
      <c r="B2258" s="7" t="s">
        <v>415</v>
      </c>
      <c r="C2258" s="5"/>
      <c r="D2258" s="5"/>
    </row>
    <row r="2259" spans="1:4" x14ac:dyDescent="0.25">
      <c r="A2259" s="6">
        <v>541932</v>
      </c>
      <c r="B2259" s="7" t="s">
        <v>359</v>
      </c>
      <c r="C2259" s="5"/>
      <c r="D2259" s="5"/>
    </row>
    <row r="2260" spans="1:4" x14ac:dyDescent="0.25">
      <c r="A2260" s="6">
        <v>541933</v>
      </c>
      <c r="B2260" s="7" t="s">
        <v>388</v>
      </c>
      <c r="C2260" s="5"/>
      <c r="D2260" s="5"/>
    </row>
    <row r="2261" spans="1:4" x14ac:dyDescent="0.25">
      <c r="A2261" s="16">
        <v>541934</v>
      </c>
      <c r="B2261" s="17" t="s">
        <v>389</v>
      </c>
      <c r="C2261" s="69"/>
      <c r="D2261" s="69"/>
    </row>
    <row r="2262" spans="1:4" x14ac:dyDescent="0.25">
      <c r="A2262" s="16">
        <v>541935</v>
      </c>
      <c r="B2262" s="17" t="s">
        <v>167</v>
      </c>
      <c r="C2262" s="69"/>
      <c r="D2262" s="69"/>
    </row>
    <row r="2263" spans="1:4" x14ac:dyDescent="0.25">
      <c r="A2263" s="16">
        <v>541936</v>
      </c>
      <c r="B2263" s="17" t="s">
        <v>159</v>
      </c>
      <c r="C2263" s="69"/>
      <c r="D2263" s="69"/>
    </row>
    <row r="2264" spans="1:4" x14ac:dyDescent="0.25">
      <c r="A2264" s="16">
        <v>541937</v>
      </c>
      <c r="B2264" s="17" t="s">
        <v>169</v>
      </c>
      <c r="C2264" s="69"/>
      <c r="D2264" s="69"/>
    </row>
    <row r="2265" spans="1:4" x14ac:dyDescent="0.25">
      <c r="A2265" s="16">
        <v>541938</v>
      </c>
      <c r="B2265" s="17" t="s">
        <v>170</v>
      </c>
      <c r="C2265" s="69"/>
      <c r="D2265" s="69"/>
    </row>
    <row r="2266" spans="1:4" x14ac:dyDescent="0.25">
      <c r="A2266" s="16">
        <v>541939</v>
      </c>
      <c r="B2266" s="17" t="s">
        <v>171</v>
      </c>
      <c r="C2266" s="69"/>
      <c r="D2266" s="69"/>
    </row>
    <row r="2267" spans="1:4" x14ac:dyDescent="0.25">
      <c r="A2267" s="16">
        <v>541940</v>
      </c>
      <c r="B2267" s="17" t="s">
        <v>391</v>
      </c>
      <c r="C2267" s="69"/>
      <c r="D2267" s="69"/>
    </row>
    <row r="2268" spans="1:4" ht="15.75" thickBot="1" x14ac:dyDescent="0.3">
      <c r="A2268" s="16">
        <v>541960</v>
      </c>
      <c r="B2268" s="17" t="s">
        <v>38</v>
      </c>
      <c r="C2268" s="69"/>
      <c r="D2268" s="69"/>
    </row>
    <row r="2269" spans="1:4" ht="15.75" thickBot="1" x14ac:dyDescent="0.3">
      <c r="A2269" s="9" t="s">
        <v>18</v>
      </c>
      <c r="B2269" s="10"/>
      <c r="C2269" s="67">
        <f>SUM(C2228:C2268)</f>
        <v>0</v>
      </c>
      <c r="D2269" s="67">
        <f>SUM(D2228:D2268)</f>
        <v>0</v>
      </c>
    </row>
    <row r="2270" spans="1:4" x14ac:dyDescent="0.25">
      <c r="A2270" s="42">
        <v>5420</v>
      </c>
      <c r="B2270" s="43" t="s">
        <v>282</v>
      </c>
      <c r="C2270" s="74"/>
      <c r="D2270" s="74"/>
    </row>
    <row r="2271" spans="1:4" ht="15.75" thickBot="1" x14ac:dyDescent="0.3">
      <c r="A2271" s="52">
        <v>542001</v>
      </c>
      <c r="B2271" s="54" t="s">
        <v>283</v>
      </c>
      <c r="C2271" s="80"/>
      <c r="D2271" s="80"/>
    </row>
    <row r="2272" spans="1:4" ht="15.75" thickBot="1" x14ac:dyDescent="0.3">
      <c r="A2272" s="9" t="s">
        <v>18</v>
      </c>
      <c r="B2272" s="10"/>
      <c r="C2272" s="67">
        <f>SUM(C2271)</f>
        <v>0</v>
      </c>
      <c r="D2272" s="67">
        <f>SUM(D2271)</f>
        <v>0</v>
      </c>
    </row>
    <row r="2273" spans="1:4" x14ac:dyDescent="0.25">
      <c r="A2273" s="12">
        <v>55</v>
      </c>
      <c r="B2273" s="13" t="s">
        <v>438</v>
      </c>
      <c r="C2273" s="68"/>
      <c r="D2273" s="68"/>
    </row>
    <row r="2274" spans="1:4" x14ac:dyDescent="0.25">
      <c r="A2274" s="3">
        <v>5501</v>
      </c>
      <c r="B2274" s="4" t="s">
        <v>439</v>
      </c>
      <c r="C2274" s="5"/>
      <c r="D2274" s="5"/>
    </row>
    <row r="2275" spans="1:4" x14ac:dyDescent="0.25">
      <c r="A2275" s="6">
        <v>550101</v>
      </c>
      <c r="B2275" s="7" t="s">
        <v>440</v>
      </c>
      <c r="C2275" s="5"/>
      <c r="D2275" s="5">
        <v>148315527</v>
      </c>
    </row>
    <row r="2276" spans="1:4" x14ac:dyDescent="0.25">
      <c r="A2276" s="6">
        <v>550102</v>
      </c>
      <c r="B2276" s="7" t="s">
        <v>441</v>
      </c>
      <c r="C2276" s="5">
        <v>20114139</v>
      </c>
      <c r="D2276" s="5">
        <v>21417688</v>
      </c>
    </row>
    <row r="2277" spans="1:4" x14ac:dyDescent="0.25">
      <c r="A2277" s="16">
        <v>550103</v>
      </c>
      <c r="B2277" s="17" t="s">
        <v>442</v>
      </c>
      <c r="C2277" s="5"/>
      <c r="D2277" s="5"/>
    </row>
    <row r="2278" spans="1:4" ht="15.75" thickBot="1" x14ac:dyDescent="0.3">
      <c r="A2278" s="16">
        <v>550110</v>
      </c>
      <c r="B2278" s="17" t="s">
        <v>38</v>
      </c>
      <c r="C2278" s="5">
        <v>27583308</v>
      </c>
      <c r="D2278" s="5">
        <v>6241362</v>
      </c>
    </row>
    <row r="2279" spans="1:4" ht="15.75" thickBot="1" x14ac:dyDescent="0.3">
      <c r="A2279" s="9" t="s">
        <v>18</v>
      </c>
      <c r="B2279" s="10"/>
      <c r="C2279" s="67">
        <f>SUM(C2275:C2278)</f>
        <v>47697447</v>
      </c>
      <c r="D2279" s="67">
        <f>SUM(D2275:D2278)</f>
        <v>175974577</v>
      </c>
    </row>
    <row r="2280" spans="1:4" x14ac:dyDescent="0.25">
      <c r="A2280" s="12">
        <v>5502</v>
      </c>
      <c r="B2280" s="13" t="s">
        <v>443</v>
      </c>
      <c r="C2280" s="68"/>
      <c r="D2280" s="68"/>
    </row>
    <row r="2281" spans="1:4" x14ac:dyDescent="0.25">
      <c r="A2281" s="6">
        <v>550201</v>
      </c>
      <c r="B2281" s="7" t="s">
        <v>444</v>
      </c>
      <c r="C2281" s="5"/>
      <c r="D2281" s="5"/>
    </row>
    <row r="2282" spans="1:4" x14ac:dyDescent="0.25">
      <c r="A2282" s="16">
        <v>550202</v>
      </c>
      <c r="B2282" s="17" t="s">
        <v>315</v>
      </c>
      <c r="C2282" s="5">
        <v>33286882</v>
      </c>
      <c r="D2282" s="5">
        <v>14568054</v>
      </c>
    </row>
    <row r="2283" spans="1:4" x14ac:dyDescent="0.25">
      <c r="A2283" s="16">
        <v>550203</v>
      </c>
      <c r="B2283" s="17" t="s">
        <v>445</v>
      </c>
      <c r="C2283" s="5"/>
      <c r="D2283" s="5"/>
    </row>
    <row r="2284" spans="1:4" ht="15.75" thickBot="1" x14ac:dyDescent="0.3">
      <c r="A2284" s="16">
        <v>550210</v>
      </c>
      <c r="B2284" s="17" t="s">
        <v>38</v>
      </c>
      <c r="C2284" s="5">
        <v>89335081</v>
      </c>
      <c r="D2284" s="5">
        <v>71896271</v>
      </c>
    </row>
    <row r="2285" spans="1:4" ht="15.75" thickBot="1" x14ac:dyDescent="0.3">
      <c r="A2285" s="9" t="s">
        <v>18</v>
      </c>
      <c r="B2285" s="10"/>
      <c r="C2285" s="67">
        <f>SUM(C2281:C2284)</f>
        <v>122621963</v>
      </c>
      <c r="D2285" s="67">
        <f>SUM(D2281:D2284)</f>
        <v>86464325</v>
      </c>
    </row>
    <row r="2286" spans="1:4" x14ac:dyDescent="0.25">
      <c r="A2286" s="56"/>
      <c r="B2286" s="45"/>
      <c r="C2286" s="81"/>
      <c r="D2286" s="81"/>
    </row>
    <row r="2287" spans="1:4" x14ac:dyDescent="0.25">
      <c r="A2287" s="3">
        <v>6</v>
      </c>
      <c r="B2287" s="4" t="s">
        <v>446</v>
      </c>
      <c r="C2287" s="5"/>
      <c r="D2287" s="5"/>
    </row>
    <row r="2288" spans="1:4" x14ac:dyDescent="0.25">
      <c r="A2288" s="3">
        <v>61</v>
      </c>
      <c r="B2288" s="4" t="s">
        <v>447</v>
      </c>
      <c r="C2288" s="5"/>
      <c r="D2288" s="5"/>
    </row>
    <row r="2289" spans="1:4" x14ac:dyDescent="0.25">
      <c r="A2289" s="3">
        <v>6101</v>
      </c>
      <c r="B2289" s="4" t="s">
        <v>201</v>
      </c>
      <c r="C2289" s="5"/>
      <c r="D2289" s="5"/>
    </row>
    <row r="2290" spans="1:4" x14ac:dyDescent="0.25">
      <c r="A2290" s="6">
        <v>610101</v>
      </c>
      <c r="B2290" s="7" t="s">
        <v>86</v>
      </c>
      <c r="C2290" s="5"/>
      <c r="D2290" s="5"/>
    </row>
    <row r="2291" spans="1:4" x14ac:dyDescent="0.25">
      <c r="A2291" s="6">
        <v>610102</v>
      </c>
      <c r="B2291" s="7" t="s">
        <v>87</v>
      </c>
      <c r="C2291" s="5"/>
      <c r="D2291" s="5"/>
    </row>
    <row r="2292" spans="1:4" x14ac:dyDescent="0.25">
      <c r="A2292" s="6">
        <v>610103</v>
      </c>
      <c r="B2292" s="7" t="s">
        <v>88</v>
      </c>
      <c r="C2292" s="5"/>
      <c r="D2292" s="5"/>
    </row>
    <row r="2293" spans="1:4" x14ac:dyDescent="0.25">
      <c r="A2293" s="6">
        <v>610104</v>
      </c>
      <c r="B2293" s="7" t="s">
        <v>89</v>
      </c>
      <c r="C2293" s="5"/>
      <c r="D2293" s="5"/>
    </row>
    <row r="2294" spans="1:4" x14ac:dyDescent="0.25">
      <c r="A2294" s="6">
        <v>610105</v>
      </c>
      <c r="B2294" s="7" t="s">
        <v>206</v>
      </c>
      <c r="C2294" s="5"/>
      <c r="D2294" s="5"/>
    </row>
    <row r="2295" spans="1:4" x14ac:dyDescent="0.25">
      <c r="A2295" s="6"/>
      <c r="B2295" s="7" t="s">
        <v>207</v>
      </c>
      <c r="C2295" s="5"/>
      <c r="D2295" s="5"/>
    </row>
    <row r="2296" spans="1:4" x14ac:dyDescent="0.25">
      <c r="A2296" s="6"/>
      <c r="B2296" s="7" t="s">
        <v>208</v>
      </c>
      <c r="C2296" s="5"/>
      <c r="D2296" s="5"/>
    </row>
    <row r="2297" spans="1:4" x14ac:dyDescent="0.25">
      <c r="A2297" s="6"/>
      <c r="B2297" s="7" t="s">
        <v>209</v>
      </c>
      <c r="C2297" s="5"/>
      <c r="D2297" s="5"/>
    </row>
    <row r="2298" spans="1:4" x14ac:dyDescent="0.25">
      <c r="A2298" s="6">
        <v>610106</v>
      </c>
      <c r="B2298" s="7" t="s">
        <v>91</v>
      </c>
      <c r="C2298" s="5"/>
      <c r="D2298" s="5"/>
    </row>
    <row r="2299" spans="1:4" ht="15.75" thickBot="1" x14ac:dyDescent="0.3">
      <c r="A2299" s="19">
        <v>610107</v>
      </c>
      <c r="B2299" s="20" t="s">
        <v>210</v>
      </c>
      <c r="C2299" s="75"/>
      <c r="D2299" s="75"/>
    </row>
    <row r="2300" spans="1:4" ht="15.75" thickBot="1" x14ac:dyDescent="0.3">
      <c r="A2300" s="9" t="s">
        <v>18</v>
      </c>
      <c r="B2300" s="50"/>
      <c r="C2300" s="67">
        <f>SUM(C2290:C2299)</f>
        <v>0</v>
      </c>
      <c r="D2300" s="67">
        <f>SUM(D2290:D2299)</f>
        <v>0</v>
      </c>
    </row>
    <row r="2301" spans="1:4" x14ac:dyDescent="0.25">
      <c r="A2301" s="12">
        <v>6102</v>
      </c>
      <c r="B2301" s="13" t="s">
        <v>448</v>
      </c>
      <c r="C2301" s="68"/>
      <c r="D2301" s="68"/>
    </row>
    <row r="2302" spans="1:4" x14ac:dyDescent="0.25">
      <c r="A2302" s="6">
        <v>610201</v>
      </c>
      <c r="B2302" s="7" t="s">
        <v>86</v>
      </c>
      <c r="C2302" s="5"/>
      <c r="D2302" s="5"/>
    </row>
    <row r="2303" spans="1:4" x14ac:dyDescent="0.25">
      <c r="A2303" s="6">
        <v>610202</v>
      </c>
      <c r="B2303" s="7" t="s">
        <v>87</v>
      </c>
      <c r="C2303" s="5"/>
      <c r="D2303" s="5"/>
    </row>
    <row r="2304" spans="1:4" x14ac:dyDescent="0.25">
      <c r="A2304" s="6">
        <v>610203</v>
      </c>
      <c r="B2304" s="7" t="s">
        <v>88</v>
      </c>
      <c r="C2304" s="5"/>
      <c r="D2304" s="5"/>
    </row>
    <row r="2305" spans="1:4" x14ac:dyDescent="0.25">
      <c r="A2305" s="6">
        <v>610204</v>
      </c>
      <c r="B2305" s="7" t="s">
        <v>89</v>
      </c>
      <c r="C2305" s="5"/>
      <c r="D2305" s="5"/>
    </row>
    <row r="2306" spans="1:4" x14ac:dyDescent="0.25">
      <c r="A2306" s="6">
        <v>610205</v>
      </c>
      <c r="B2306" s="7" t="s">
        <v>206</v>
      </c>
      <c r="C2306" s="5"/>
      <c r="D2306" s="5"/>
    </row>
    <row r="2307" spans="1:4" x14ac:dyDescent="0.25">
      <c r="A2307" s="6"/>
      <c r="B2307" s="7" t="s">
        <v>207</v>
      </c>
      <c r="C2307" s="5"/>
      <c r="D2307" s="5"/>
    </row>
    <row r="2308" spans="1:4" x14ac:dyDescent="0.25">
      <c r="A2308" s="6"/>
      <c r="B2308" s="7" t="s">
        <v>208</v>
      </c>
      <c r="C2308" s="5"/>
      <c r="D2308" s="5"/>
    </row>
    <row r="2309" spans="1:4" x14ac:dyDescent="0.25">
      <c r="A2309" s="6"/>
      <c r="B2309" s="7" t="s">
        <v>209</v>
      </c>
      <c r="C2309" s="5"/>
      <c r="D2309" s="5"/>
    </row>
    <row r="2310" spans="1:4" x14ac:dyDescent="0.25">
      <c r="A2310" s="6">
        <v>610206</v>
      </c>
      <c r="B2310" s="7" t="s">
        <v>91</v>
      </c>
      <c r="C2310" s="5"/>
      <c r="D2310" s="5"/>
    </row>
    <row r="2311" spans="1:4" ht="15.75" thickBot="1" x14ac:dyDescent="0.3">
      <c r="A2311" s="19">
        <v>610207</v>
      </c>
      <c r="B2311" s="20" t="s">
        <v>210</v>
      </c>
      <c r="C2311" s="75"/>
      <c r="D2311" s="75"/>
    </row>
    <row r="2312" spans="1:4" ht="15.75" thickBot="1" x14ac:dyDescent="0.3">
      <c r="A2312" s="9" t="s">
        <v>18</v>
      </c>
      <c r="B2312" s="10"/>
      <c r="C2312" s="67">
        <f>SUM(C2302:C2311)</f>
        <v>0</v>
      </c>
      <c r="D2312" s="67">
        <f>SUM(D2302:D2311)</f>
        <v>0</v>
      </c>
    </row>
    <row r="2313" spans="1:4" x14ac:dyDescent="0.25">
      <c r="A2313" s="12">
        <v>6103</v>
      </c>
      <c r="B2313" s="13" t="s">
        <v>449</v>
      </c>
      <c r="C2313" s="68"/>
      <c r="D2313" s="68"/>
    </row>
    <row r="2314" spans="1:4" x14ac:dyDescent="0.25">
      <c r="A2314" s="6">
        <v>610301</v>
      </c>
      <c r="B2314" s="7" t="s">
        <v>86</v>
      </c>
      <c r="C2314" s="5"/>
      <c r="D2314" s="5"/>
    </row>
    <row r="2315" spans="1:4" x14ac:dyDescent="0.25">
      <c r="A2315" s="6">
        <v>610302</v>
      </c>
      <c r="B2315" s="7" t="s">
        <v>87</v>
      </c>
      <c r="C2315" s="5"/>
      <c r="D2315" s="5"/>
    </row>
    <row r="2316" spans="1:4" x14ac:dyDescent="0.25">
      <c r="A2316" s="6">
        <v>610303</v>
      </c>
      <c r="B2316" s="7" t="s">
        <v>88</v>
      </c>
      <c r="C2316" s="5"/>
      <c r="D2316" s="5"/>
    </row>
    <row r="2317" spans="1:4" x14ac:dyDescent="0.25">
      <c r="A2317" s="6">
        <v>610304</v>
      </c>
      <c r="B2317" s="7" t="s">
        <v>89</v>
      </c>
      <c r="C2317" s="5"/>
      <c r="D2317" s="5"/>
    </row>
    <row r="2318" spans="1:4" x14ac:dyDescent="0.25">
      <c r="A2318" s="6">
        <v>610305</v>
      </c>
      <c r="B2318" s="7" t="s">
        <v>206</v>
      </c>
      <c r="C2318" s="5"/>
      <c r="D2318" s="5"/>
    </row>
    <row r="2319" spans="1:4" x14ac:dyDescent="0.25">
      <c r="A2319" s="6"/>
      <c r="B2319" s="7" t="s">
        <v>207</v>
      </c>
      <c r="C2319" s="5"/>
      <c r="D2319" s="5"/>
    </row>
    <row r="2320" spans="1:4" x14ac:dyDescent="0.25">
      <c r="A2320" s="6"/>
      <c r="B2320" s="7" t="s">
        <v>208</v>
      </c>
      <c r="C2320" s="5"/>
      <c r="D2320" s="5"/>
    </row>
    <row r="2321" spans="1:4" x14ac:dyDescent="0.25">
      <c r="A2321" s="6"/>
      <c r="B2321" s="7" t="s">
        <v>209</v>
      </c>
      <c r="C2321" s="5"/>
      <c r="D2321" s="5"/>
    </row>
    <row r="2322" spans="1:4" x14ac:dyDescent="0.25">
      <c r="A2322" s="6">
        <v>610306</v>
      </c>
      <c r="B2322" s="7" t="s">
        <v>91</v>
      </c>
      <c r="C2322" s="5"/>
      <c r="D2322" s="5"/>
    </row>
    <row r="2323" spans="1:4" ht="15.75" thickBot="1" x14ac:dyDescent="0.3">
      <c r="A2323" s="19">
        <v>610307</v>
      </c>
      <c r="B2323" s="20" t="s">
        <v>210</v>
      </c>
      <c r="C2323" s="75"/>
      <c r="D2323" s="75"/>
    </row>
    <row r="2324" spans="1:4" ht="15.75" thickBot="1" x14ac:dyDescent="0.3">
      <c r="A2324" s="9" t="s">
        <v>18</v>
      </c>
      <c r="B2324" s="10"/>
      <c r="C2324" s="67">
        <f>SUM(C2314:C2323)</f>
        <v>0</v>
      </c>
      <c r="D2324" s="67">
        <f>SUM(D2314:D2323)</f>
        <v>0</v>
      </c>
    </row>
    <row r="2325" spans="1:4" x14ac:dyDescent="0.25">
      <c r="A2325" s="12">
        <v>6104</v>
      </c>
      <c r="B2325" s="13" t="s">
        <v>270</v>
      </c>
      <c r="C2325" s="68"/>
      <c r="D2325" s="68"/>
    </row>
    <row r="2326" spans="1:4" x14ac:dyDescent="0.25">
      <c r="A2326" s="6">
        <v>610401</v>
      </c>
      <c r="B2326" s="7" t="s">
        <v>94</v>
      </c>
      <c r="C2326" s="5"/>
      <c r="D2326" s="5"/>
    </row>
    <row r="2327" spans="1:4" x14ac:dyDescent="0.25">
      <c r="A2327" s="6">
        <v>610402</v>
      </c>
      <c r="B2327" s="7" t="s">
        <v>95</v>
      </c>
      <c r="C2327" s="5"/>
      <c r="D2327" s="5"/>
    </row>
    <row r="2328" spans="1:4" x14ac:dyDescent="0.25">
      <c r="A2328" s="6">
        <v>610403</v>
      </c>
      <c r="B2328" s="7" t="s">
        <v>96</v>
      </c>
      <c r="C2328" s="5"/>
      <c r="D2328" s="5"/>
    </row>
    <row r="2329" spans="1:4" x14ac:dyDescent="0.25">
      <c r="A2329" s="6">
        <v>610404</v>
      </c>
      <c r="B2329" s="7" t="s">
        <v>97</v>
      </c>
      <c r="C2329" s="5"/>
      <c r="D2329" s="5"/>
    </row>
    <row r="2330" spans="1:4" x14ac:dyDescent="0.25">
      <c r="A2330" s="6">
        <v>610405</v>
      </c>
      <c r="B2330" s="7" t="s">
        <v>98</v>
      </c>
      <c r="C2330" s="5"/>
      <c r="D2330" s="5"/>
    </row>
    <row r="2331" spans="1:4" x14ac:dyDescent="0.25">
      <c r="A2331" s="6">
        <v>610406</v>
      </c>
      <c r="B2331" s="7" t="s">
        <v>99</v>
      </c>
      <c r="C2331" s="5"/>
      <c r="D2331" s="5"/>
    </row>
    <row r="2332" spans="1:4" x14ac:dyDescent="0.25">
      <c r="A2332" s="6">
        <v>610407</v>
      </c>
      <c r="B2332" s="7" t="s">
        <v>100</v>
      </c>
      <c r="C2332" s="5"/>
      <c r="D2332" s="5"/>
    </row>
    <row r="2333" spans="1:4" x14ac:dyDescent="0.25">
      <c r="A2333" s="6">
        <v>610408</v>
      </c>
      <c r="B2333" s="7" t="s">
        <v>101</v>
      </c>
      <c r="C2333" s="5"/>
      <c r="D2333" s="5"/>
    </row>
    <row r="2334" spans="1:4" x14ac:dyDescent="0.25">
      <c r="A2334" s="6">
        <v>610409</v>
      </c>
      <c r="B2334" s="7" t="s">
        <v>102</v>
      </c>
      <c r="C2334" s="5"/>
      <c r="D2334" s="5"/>
    </row>
    <row r="2335" spans="1:4" x14ac:dyDescent="0.25">
      <c r="A2335" s="6">
        <v>610410</v>
      </c>
      <c r="B2335" s="7" t="s">
        <v>103</v>
      </c>
      <c r="C2335" s="5"/>
      <c r="D2335" s="5"/>
    </row>
    <row r="2336" spans="1:4" x14ac:dyDescent="0.25">
      <c r="A2336" s="6">
        <v>610411</v>
      </c>
      <c r="B2336" s="7" t="s">
        <v>104</v>
      </c>
      <c r="C2336" s="5"/>
      <c r="D2336" s="5"/>
    </row>
    <row r="2337" spans="1:4" x14ac:dyDescent="0.25">
      <c r="A2337" s="6">
        <v>610412</v>
      </c>
      <c r="B2337" s="7" t="s">
        <v>105</v>
      </c>
      <c r="C2337" s="5"/>
      <c r="D2337" s="5"/>
    </row>
    <row r="2338" spans="1:4" x14ac:dyDescent="0.25">
      <c r="A2338" s="6">
        <v>610413</v>
      </c>
      <c r="B2338" s="7" t="s">
        <v>106</v>
      </c>
      <c r="C2338" s="5"/>
      <c r="D2338" s="5"/>
    </row>
    <row r="2339" spans="1:4" x14ac:dyDescent="0.25">
      <c r="A2339" s="6">
        <v>610414</v>
      </c>
      <c r="B2339" s="7" t="s">
        <v>107</v>
      </c>
      <c r="C2339" s="5"/>
      <c r="D2339" s="5"/>
    </row>
    <row r="2340" spans="1:4" ht="15.75" thickBot="1" x14ac:dyDescent="0.3">
      <c r="A2340" s="19">
        <v>610415</v>
      </c>
      <c r="B2340" s="20" t="s">
        <v>108</v>
      </c>
      <c r="C2340" s="75"/>
      <c r="D2340" s="75"/>
    </row>
    <row r="2341" spans="1:4" ht="15.75" thickBot="1" x14ac:dyDescent="0.3">
      <c r="A2341" s="9" t="s">
        <v>18</v>
      </c>
      <c r="B2341" s="10"/>
      <c r="C2341" s="67">
        <f>SUM(C2326:C2340)</f>
        <v>0</v>
      </c>
      <c r="D2341" s="67">
        <f>SUM(D2326:D2340)</f>
        <v>0</v>
      </c>
    </row>
    <row r="2342" spans="1:4" x14ac:dyDescent="0.25">
      <c r="A2342" s="12">
        <v>6105</v>
      </c>
      <c r="B2342" s="13" t="s">
        <v>284</v>
      </c>
      <c r="C2342" s="68"/>
      <c r="D2342" s="68"/>
    </row>
    <row r="2343" spans="1:4" x14ac:dyDescent="0.25">
      <c r="A2343" s="6">
        <v>610501</v>
      </c>
      <c r="B2343" s="7" t="s">
        <v>94</v>
      </c>
      <c r="C2343" s="5"/>
      <c r="D2343" s="5"/>
    </row>
    <row r="2344" spans="1:4" x14ac:dyDescent="0.25">
      <c r="A2344" s="6">
        <v>610502</v>
      </c>
      <c r="B2344" s="7" t="s">
        <v>95</v>
      </c>
      <c r="C2344" s="5"/>
      <c r="D2344" s="5"/>
    </row>
    <row r="2345" spans="1:4" x14ac:dyDescent="0.25">
      <c r="A2345" s="6">
        <v>610503</v>
      </c>
      <c r="B2345" s="7" t="s">
        <v>96</v>
      </c>
      <c r="C2345" s="5"/>
      <c r="D2345" s="5"/>
    </row>
    <row r="2346" spans="1:4" x14ac:dyDescent="0.25">
      <c r="A2346" s="6">
        <v>610504</v>
      </c>
      <c r="B2346" s="7" t="s">
        <v>97</v>
      </c>
      <c r="C2346" s="5"/>
      <c r="D2346" s="5"/>
    </row>
    <row r="2347" spans="1:4" x14ac:dyDescent="0.25">
      <c r="A2347" s="6">
        <v>610505</v>
      </c>
      <c r="B2347" s="7" t="s">
        <v>98</v>
      </c>
      <c r="C2347" s="5"/>
      <c r="D2347" s="5"/>
    </row>
    <row r="2348" spans="1:4" x14ac:dyDescent="0.25">
      <c r="A2348" s="6">
        <v>610506</v>
      </c>
      <c r="B2348" s="7" t="s">
        <v>99</v>
      </c>
      <c r="C2348" s="5"/>
      <c r="D2348" s="5"/>
    </row>
    <row r="2349" spans="1:4" x14ac:dyDescent="0.25">
      <c r="A2349" s="6">
        <v>610507</v>
      </c>
      <c r="B2349" s="7" t="s">
        <v>100</v>
      </c>
      <c r="C2349" s="5"/>
      <c r="D2349" s="5"/>
    </row>
    <row r="2350" spans="1:4" x14ac:dyDescent="0.25">
      <c r="A2350" s="6">
        <v>610508</v>
      </c>
      <c r="B2350" s="7" t="s">
        <v>101</v>
      </c>
      <c r="C2350" s="5"/>
      <c r="D2350" s="5"/>
    </row>
    <row r="2351" spans="1:4" x14ac:dyDescent="0.25">
      <c r="A2351" s="6">
        <v>610509</v>
      </c>
      <c r="B2351" s="7" t="s">
        <v>102</v>
      </c>
      <c r="C2351" s="5"/>
      <c r="D2351" s="5"/>
    </row>
    <row r="2352" spans="1:4" x14ac:dyDescent="0.25">
      <c r="A2352" s="6">
        <v>610510</v>
      </c>
      <c r="B2352" s="7" t="s">
        <v>103</v>
      </c>
      <c r="C2352" s="5"/>
      <c r="D2352" s="5"/>
    </row>
    <row r="2353" spans="1:4" x14ac:dyDescent="0.25">
      <c r="A2353" s="6">
        <v>610511</v>
      </c>
      <c r="B2353" s="7" t="s">
        <v>104</v>
      </c>
      <c r="C2353" s="5"/>
      <c r="D2353" s="5"/>
    </row>
    <row r="2354" spans="1:4" x14ac:dyDescent="0.25">
      <c r="A2354" s="6">
        <v>610512</v>
      </c>
      <c r="B2354" s="7" t="s">
        <v>105</v>
      </c>
      <c r="C2354" s="5"/>
      <c r="D2354" s="5"/>
    </row>
    <row r="2355" spans="1:4" x14ac:dyDescent="0.25">
      <c r="A2355" s="6">
        <v>610513</v>
      </c>
      <c r="B2355" s="7" t="s">
        <v>106</v>
      </c>
      <c r="C2355" s="5"/>
      <c r="D2355" s="5"/>
    </row>
    <row r="2356" spans="1:4" x14ac:dyDescent="0.25">
      <c r="A2356" s="6">
        <v>610514</v>
      </c>
      <c r="B2356" s="7" t="s">
        <v>107</v>
      </c>
      <c r="C2356" s="5"/>
      <c r="D2356" s="5"/>
    </row>
    <row r="2357" spans="1:4" ht="15.75" thickBot="1" x14ac:dyDescent="0.3">
      <c r="A2357" s="19">
        <v>610515</v>
      </c>
      <c r="B2357" s="20" t="s">
        <v>108</v>
      </c>
      <c r="C2357" s="75"/>
      <c r="D2357" s="75"/>
    </row>
    <row r="2358" spans="1:4" ht="15.75" thickBot="1" x14ac:dyDescent="0.3">
      <c r="A2358" s="9" t="s">
        <v>18</v>
      </c>
      <c r="B2358" s="10"/>
      <c r="C2358" s="67">
        <f>SUM(C2343:C2357)</f>
        <v>0</v>
      </c>
      <c r="D2358" s="67">
        <f>SUM(D2343:D2357)</f>
        <v>0</v>
      </c>
    </row>
    <row r="2359" spans="1:4" x14ac:dyDescent="0.25">
      <c r="A2359" s="12">
        <v>6106</v>
      </c>
      <c r="B2359" s="13" t="s">
        <v>450</v>
      </c>
      <c r="C2359" s="68"/>
      <c r="D2359" s="68"/>
    </row>
    <row r="2360" spans="1:4" x14ac:dyDescent="0.25">
      <c r="A2360" s="6">
        <v>610601</v>
      </c>
      <c r="B2360" s="7" t="s">
        <v>94</v>
      </c>
      <c r="C2360" s="5"/>
      <c r="D2360" s="5"/>
    </row>
    <row r="2361" spans="1:4" x14ac:dyDescent="0.25">
      <c r="A2361" s="6">
        <v>610602</v>
      </c>
      <c r="B2361" s="7" t="s">
        <v>95</v>
      </c>
      <c r="C2361" s="5"/>
      <c r="D2361" s="5"/>
    </row>
    <row r="2362" spans="1:4" x14ac:dyDescent="0.25">
      <c r="A2362" s="6">
        <v>610603</v>
      </c>
      <c r="B2362" s="7" t="s">
        <v>96</v>
      </c>
      <c r="C2362" s="5"/>
      <c r="D2362" s="5"/>
    </row>
    <row r="2363" spans="1:4" x14ac:dyDescent="0.25">
      <c r="A2363" s="6">
        <v>610604</v>
      </c>
      <c r="B2363" s="7" t="s">
        <v>97</v>
      </c>
      <c r="C2363" s="5"/>
      <c r="D2363" s="5"/>
    </row>
    <row r="2364" spans="1:4" x14ac:dyDescent="0.25">
      <c r="A2364" s="6">
        <v>610605</v>
      </c>
      <c r="B2364" s="7" t="s">
        <v>98</v>
      </c>
      <c r="C2364" s="5"/>
      <c r="D2364" s="5"/>
    </row>
    <row r="2365" spans="1:4" x14ac:dyDescent="0.25">
      <c r="A2365" s="6">
        <v>610606</v>
      </c>
      <c r="B2365" s="7" t="s">
        <v>99</v>
      </c>
      <c r="C2365" s="5"/>
      <c r="D2365" s="5"/>
    </row>
    <row r="2366" spans="1:4" x14ac:dyDescent="0.25">
      <c r="A2366" s="6">
        <v>610607</v>
      </c>
      <c r="B2366" s="7" t="s">
        <v>100</v>
      </c>
      <c r="C2366" s="5"/>
      <c r="D2366" s="5"/>
    </row>
    <row r="2367" spans="1:4" x14ac:dyDescent="0.25">
      <c r="A2367" s="6">
        <v>610608</v>
      </c>
      <c r="B2367" s="7" t="s">
        <v>101</v>
      </c>
      <c r="C2367" s="5"/>
      <c r="D2367" s="5"/>
    </row>
    <row r="2368" spans="1:4" x14ac:dyDescent="0.25">
      <c r="A2368" s="6">
        <v>610609</v>
      </c>
      <c r="B2368" s="7" t="s">
        <v>102</v>
      </c>
      <c r="C2368" s="5"/>
      <c r="D2368" s="5"/>
    </row>
    <row r="2369" spans="1:4" x14ac:dyDescent="0.25">
      <c r="A2369" s="6">
        <v>610610</v>
      </c>
      <c r="B2369" s="7" t="s">
        <v>103</v>
      </c>
      <c r="C2369" s="5"/>
      <c r="D2369" s="5"/>
    </row>
    <row r="2370" spans="1:4" x14ac:dyDescent="0.25">
      <c r="A2370" s="6">
        <v>610611</v>
      </c>
      <c r="B2370" s="7" t="s">
        <v>104</v>
      </c>
      <c r="C2370" s="5"/>
      <c r="D2370" s="5"/>
    </row>
    <row r="2371" spans="1:4" x14ac:dyDescent="0.25">
      <c r="A2371" s="6">
        <v>610612</v>
      </c>
      <c r="B2371" s="7" t="s">
        <v>105</v>
      </c>
      <c r="C2371" s="5"/>
      <c r="D2371" s="5"/>
    </row>
    <row r="2372" spans="1:4" x14ac:dyDescent="0.25">
      <c r="A2372" s="6">
        <v>610613</v>
      </c>
      <c r="B2372" s="7" t="s">
        <v>106</v>
      </c>
      <c r="C2372" s="5"/>
      <c r="D2372" s="5"/>
    </row>
    <row r="2373" spans="1:4" x14ac:dyDescent="0.25">
      <c r="A2373" s="6">
        <v>610614</v>
      </c>
      <c r="B2373" s="7" t="s">
        <v>107</v>
      </c>
      <c r="C2373" s="5"/>
      <c r="D2373" s="5"/>
    </row>
    <row r="2374" spans="1:4" ht="15.75" thickBot="1" x14ac:dyDescent="0.3">
      <c r="A2374" s="19">
        <v>610615</v>
      </c>
      <c r="B2374" s="20" t="s">
        <v>108</v>
      </c>
      <c r="C2374" s="75"/>
      <c r="D2374" s="75"/>
    </row>
    <row r="2375" spans="1:4" ht="15.75" thickBot="1" x14ac:dyDescent="0.3">
      <c r="A2375" s="9" t="s">
        <v>18</v>
      </c>
      <c r="B2375" s="10"/>
      <c r="C2375" s="67">
        <f>SUM(C2360:C2374)</f>
        <v>0</v>
      </c>
      <c r="D2375" s="67">
        <f>SUM(D2360:D2374)</f>
        <v>0</v>
      </c>
    </row>
    <row r="2376" spans="1:4" x14ac:dyDescent="0.25">
      <c r="A2376" s="12">
        <v>62</v>
      </c>
      <c r="B2376" s="13" t="s">
        <v>451</v>
      </c>
      <c r="C2376" s="68"/>
      <c r="D2376" s="68"/>
    </row>
    <row r="2377" spans="1:4" x14ac:dyDescent="0.25">
      <c r="A2377" s="3">
        <v>6201</v>
      </c>
      <c r="B2377" s="4" t="s">
        <v>452</v>
      </c>
      <c r="C2377" s="5"/>
      <c r="D2377" s="5"/>
    </row>
    <row r="2378" spans="1:4" x14ac:dyDescent="0.25">
      <c r="A2378" s="6">
        <v>620101</v>
      </c>
      <c r="B2378" s="7" t="s">
        <v>94</v>
      </c>
      <c r="C2378" s="5"/>
      <c r="D2378" s="5"/>
    </row>
    <row r="2379" spans="1:4" x14ac:dyDescent="0.25">
      <c r="A2379" s="6">
        <v>620102</v>
      </c>
      <c r="B2379" s="7" t="s">
        <v>95</v>
      </c>
      <c r="C2379" s="5"/>
      <c r="D2379" s="5"/>
    </row>
    <row r="2380" spans="1:4" x14ac:dyDescent="0.25">
      <c r="A2380" s="6">
        <v>620103</v>
      </c>
      <c r="B2380" s="7" t="s">
        <v>96</v>
      </c>
      <c r="C2380" s="5"/>
      <c r="D2380" s="5"/>
    </row>
    <row r="2381" spans="1:4" x14ac:dyDescent="0.25">
      <c r="A2381" s="6">
        <v>620104</v>
      </c>
      <c r="B2381" s="7" t="s">
        <v>97</v>
      </c>
      <c r="C2381" s="5"/>
      <c r="D2381" s="5"/>
    </row>
    <row r="2382" spans="1:4" x14ac:dyDescent="0.25">
      <c r="A2382" s="6">
        <v>620105</v>
      </c>
      <c r="B2382" s="7" t="s">
        <v>98</v>
      </c>
      <c r="C2382" s="5"/>
      <c r="D2382" s="5"/>
    </row>
    <row r="2383" spans="1:4" x14ac:dyDescent="0.25">
      <c r="A2383" s="6">
        <v>620106</v>
      </c>
      <c r="B2383" s="7" t="s">
        <v>99</v>
      </c>
      <c r="C2383" s="5"/>
      <c r="D2383" s="5"/>
    </row>
    <row r="2384" spans="1:4" x14ac:dyDescent="0.25">
      <c r="A2384" s="6">
        <v>620107</v>
      </c>
      <c r="B2384" s="7" t="s">
        <v>100</v>
      </c>
      <c r="C2384" s="5"/>
      <c r="D2384" s="5"/>
    </row>
    <row r="2385" spans="1:4" x14ac:dyDescent="0.25">
      <c r="A2385" s="6">
        <v>620108</v>
      </c>
      <c r="B2385" s="7" t="s">
        <v>101</v>
      </c>
      <c r="C2385" s="5"/>
      <c r="D2385" s="5"/>
    </row>
    <row r="2386" spans="1:4" x14ac:dyDescent="0.25">
      <c r="A2386" s="6">
        <v>620109</v>
      </c>
      <c r="B2386" s="7" t="s">
        <v>102</v>
      </c>
      <c r="C2386" s="5"/>
      <c r="D2386" s="5"/>
    </row>
    <row r="2387" spans="1:4" x14ac:dyDescent="0.25">
      <c r="A2387" s="6">
        <v>620110</v>
      </c>
      <c r="B2387" s="7" t="s">
        <v>103</v>
      </c>
      <c r="C2387" s="5"/>
      <c r="D2387" s="5"/>
    </row>
    <row r="2388" spans="1:4" x14ac:dyDescent="0.25">
      <c r="A2388" s="6">
        <v>620111</v>
      </c>
      <c r="B2388" s="7" t="s">
        <v>104</v>
      </c>
      <c r="C2388" s="5"/>
      <c r="D2388" s="5"/>
    </row>
    <row r="2389" spans="1:4" x14ac:dyDescent="0.25">
      <c r="A2389" s="6">
        <v>620112</v>
      </c>
      <c r="B2389" s="7" t="s">
        <v>105</v>
      </c>
      <c r="C2389" s="5"/>
      <c r="D2389" s="5"/>
    </row>
    <row r="2390" spans="1:4" x14ac:dyDescent="0.25">
      <c r="A2390" s="6">
        <v>620113</v>
      </c>
      <c r="B2390" s="7" t="s">
        <v>106</v>
      </c>
      <c r="C2390" s="5"/>
      <c r="D2390" s="5"/>
    </row>
    <row r="2391" spans="1:4" x14ac:dyDescent="0.25">
      <c r="A2391" s="6">
        <v>620114</v>
      </c>
      <c r="B2391" s="7" t="s">
        <v>107</v>
      </c>
      <c r="C2391" s="5"/>
      <c r="D2391" s="5"/>
    </row>
    <row r="2392" spans="1:4" ht="15.75" thickBot="1" x14ac:dyDescent="0.3">
      <c r="A2392" s="58">
        <v>620115</v>
      </c>
      <c r="B2392" s="20" t="s">
        <v>108</v>
      </c>
      <c r="C2392" s="69"/>
      <c r="D2392" s="69"/>
    </row>
    <row r="2393" spans="1:4" ht="15.75" thickBot="1" x14ac:dyDescent="0.3">
      <c r="A2393" s="9" t="s">
        <v>18</v>
      </c>
      <c r="B2393" s="10"/>
      <c r="C2393" s="67">
        <f>SUM(C2378:C2392)</f>
        <v>0</v>
      </c>
      <c r="D2393" s="67">
        <f>SUM(D2378:D2392)</f>
        <v>0</v>
      </c>
    </row>
    <row r="2394" spans="1:4" x14ac:dyDescent="0.25">
      <c r="A2394" s="12">
        <v>69</v>
      </c>
      <c r="B2394" s="13" t="s">
        <v>453</v>
      </c>
      <c r="C2394" s="68"/>
      <c r="D2394" s="68"/>
    </row>
    <row r="2395" spans="1:4" ht="15.75" thickBot="1" x14ac:dyDescent="0.3">
      <c r="A2395" s="3">
        <v>6901</v>
      </c>
      <c r="B2395" s="4" t="s">
        <v>454</v>
      </c>
      <c r="C2395" s="5"/>
      <c r="D2395" s="5"/>
    </row>
    <row r="2396" spans="1:4" ht="15.75" thickBot="1" x14ac:dyDescent="0.3">
      <c r="A2396" s="9" t="s">
        <v>18</v>
      </c>
      <c r="B2396" s="10"/>
      <c r="C2396" s="67">
        <f>SUM(C2395)</f>
        <v>0</v>
      </c>
      <c r="D2396" s="67">
        <f>SUM(D2395)</f>
        <v>0</v>
      </c>
    </row>
    <row r="2397" spans="1:4" ht="15.75" thickBot="1" x14ac:dyDescent="0.3">
      <c r="A2397" s="12">
        <v>6902</v>
      </c>
      <c r="B2397" s="13" t="s">
        <v>451</v>
      </c>
      <c r="C2397" s="68"/>
      <c r="D2397" s="68"/>
    </row>
    <row r="2398" spans="1:4" ht="15.75" thickBot="1" x14ac:dyDescent="0.3">
      <c r="A2398" s="9" t="s">
        <v>18</v>
      </c>
      <c r="B2398" s="10"/>
      <c r="C2398" s="67">
        <f>SUM(C2397)</f>
        <v>0</v>
      </c>
      <c r="D2398" s="67">
        <f>SUM(D2397)</f>
        <v>0</v>
      </c>
    </row>
    <row r="2399" spans="1:4" x14ac:dyDescent="0.25">
      <c r="A2399" s="49"/>
      <c r="B2399" s="31"/>
      <c r="C2399" s="68"/>
      <c r="D2399" s="68"/>
    </row>
    <row r="2400" spans="1:4" x14ac:dyDescent="0.25">
      <c r="A2400" s="59" t="s">
        <v>455</v>
      </c>
      <c r="B2400" s="60"/>
      <c r="C2400" s="8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11264354753</v>
      </c>
      <c r="D2400" s="8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10018937017</v>
      </c>
    </row>
    <row r="2401" spans="1:4" x14ac:dyDescent="0.25">
      <c r="A2401" s="62"/>
      <c r="B2401" s="7"/>
      <c r="C2401" s="83"/>
      <c r="D2401" s="83"/>
    </row>
    <row r="2402" spans="1:4" x14ac:dyDescent="0.25">
      <c r="A2402" s="59" t="s">
        <v>456</v>
      </c>
      <c r="B2402" s="60"/>
      <c r="C2402" s="82">
        <f>C1115-C2400</f>
        <v>777414397</v>
      </c>
      <c r="D2402" s="82">
        <f>D1115-D2400</f>
        <v>638328608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86BF6F-A986-45BC-B819-9DEFFABD662F}">
  <dimension ref="A1:D2402"/>
  <sheetViews>
    <sheetView workbookViewId="0">
      <selection activeCell="B4" sqref="B4"/>
    </sheetView>
  </sheetViews>
  <sheetFormatPr baseColWidth="10" defaultRowHeight="15" x14ac:dyDescent="0.25"/>
  <cols>
    <col min="1" max="1" width="7.140625" style="64" customWidth="1"/>
    <col min="2" max="2" width="62.5703125" style="65" customWidth="1"/>
    <col min="3" max="4" width="16.140625" style="66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5"/>
      <c r="D4" s="5"/>
    </row>
    <row r="5" spans="1:4" x14ac:dyDescent="0.25">
      <c r="A5" s="6">
        <v>1102</v>
      </c>
      <c r="B5" s="7" t="s">
        <v>5</v>
      </c>
      <c r="C5" s="5"/>
      <c r="D5" s="5"/>
    </row>
    <row r="6" spans="1:4" x14ac:dyDescent="0.25">
      <c r="A6" s="6">
        <v>1103</v>
      </c>
      <c r="B6" s="7" t="s">
        <v>6</v>
      </c>
      <c r="C6" s="5">
        <v>2465500</v>
      </c>
      <c r="D6" s="5">
        <v>2465500</v>
      </c>
    </row>
    <row r="7" spans="1:4" x14ac:dyDescent="0.25">
      <c r="A7" s="6"/>
      <c r="B7" s="7" t="s">
        <v>7</v>
      </c>
      <c r="C7" s="5"/>
      <c r="D7" s="5"/>
    </row>
    <row r="8" spans="1:4" x14ac:dyDescent="0.25">
      <c r="A8" s="6">
        <v>1104</v>
      </c>
      <c r="B8" s="7" t="s">
        <v>8</v>
      </c>
      <c r="C8" s="5">
        <v>13974053</v>
      </c>
      <c r="D8" s="5">
        <v>13974053</v>
      </c>
    </row>
    <row r="9" spans="1:4" x14ac:dyDescent="0.25">
      <c r="A9" s="6">
        <v>1105</v>
      </c>
      <c r="B9" s="7" t="s">
        <v>9</v>
      </c>
      <c r="C9" s="5">
        <v>-4093223</v>
      </c>
      <c r="D9" s="5">
        <v>-3759878</v>
      </c>
    </row>
    <row r="10" spans="1:4" x14ac:dyDescent="0.25">
      <c r="A10" s="6">
        <v>1106</v>
      </c>
      <c r="B10" s="7" t="s">
        <v>10</v>
      </c>
      <c r="C10" s="5"/>
      <c r="D10" s="5"/>
    </row>
    <row r="11" spans="1:4" x14ac:dyDescent="0.25">
      <c r="A11" s="6">
        <v>1107</v>
      </c>
      <c r="B11" s="7" t="s">
        <v>11</v>
      </c>
      <c r="C11" s="5">
        <v>347838058</v>
      </c>
      <c r="D11" s="5">
        <v>292741401</v>
      </c>
    </row>
    <row r="12" spans="1:4" x14ac:dyDescent="0.25">
      <c r="A12" s="6">
        <v>1108</v>
      </c>
      <c r="B12" s="7" t="s">
        <v>12</v>
      </c>
      <c r="C12" s="5">
        <v>166993324</v>
      </c>
      <c r="D12" s="5">
        <v>143481681</v>
      </c>
    </row>
    <row r="13" spans="1:4" x14ac:dyDescent="0.25">
      <c r="A13" s="6"/>
      <c r="B13" s="7" t="s">
        <v>13</v>
      </c>
      <c r="C13" s="5"/>
      <c r="D13" s="5"/>
    </row>
    <row r="14" spans="1:4" x14ac:dyDescent="0.25">
      <c r="A14" s="6">
        <v>1109</v>
      </c>
      <c r="B14" s="7" t="s">
        <v>14</v>
      </c>
      <c r="C14" s="5"/>
      <c r="D14" s="5"/>
    </row>
    <row r="15" spans="1:4" x14ac:dyDescent="0.25">
      <c r="A15" s="6"/>
      <c r="B15" s="7" t="s">
        <v>15</v>
      </c>
      <c r="C15" s="5"/>
      <c r="D15" s="5"/>
    </row>
    <row r="16" spans="1:4" x14ac:dyDescent="0.25">
      <c r="A16" s="6">
        <v>1110</v>
      </c>
      <c r="B16" s="7" t="s">
        <v>16</v>
      </c>
      <c r="C16" s="5"/>
      <c r="D16" s="5"/>
    </row>
    <row r="17" spans="1:4" ht="15.75" thickBot="1" x14ac:dyDescent="0.3">
      <c r="A17" s="6">
        <v>1111</v>
      </c>
      <c r="B17" s="7" t="s">
        <v>17</v>
      </c>
      <c r="C17" s="5">
        <v>4920000</v>
      </c>
      <c r="D17" s="5">
        <v>4920000</v>
      </c>
    </row>
    <row r="18" spans="1:4" ht="15.75" thickBot="1" x14ac:dyDescent="0.3">
      <c r="A18" s="9" t="s">
        <v>18</v>
      </c>
      <c r="B18" s="10"/>
      <c r="C18" s="67">
        <f>SUM(C4:C17)</f>
        <v>532097712</v>
      </c>
      <c r="D18" s="67">
        <f>SUM(D4:D17)</f>
        <v>453822757</v>
      </c>
    </row>
    <row r="19" spans="1:4" x14ac:dyDescent="0.25">
      <c r="A19" s="12">
        <v>12</v>
      </c>
      <c r="B19" s="13" t="s">
        <v>19</v>
      </c>
      <c r="C19" s="68"/>
      <c r="D19" s="68"/>
    </row>
    <row r="20" spans="1:4" x14ac:dyDescent="0.25">
      <c r="A20" s="6">
        <v>1201</v>
      </c>
      <c r="B20" s="7" t="s">
        <v>20</v>
      </c>
      <c r="C20" s="66">
        <v>7750360</v>
      </c>
      <c r="D20" s="5">
        <v>14641403</v>
      </c>
    </row>
    <row r="21" spans="1:4" x14ac:dyDescent="0.25">
      <c r="A21" s="6">
        <v>1202</v>
      </c>
      <c r="B21" s="7" t="s">
        <v>21</v>
      </c>
      <c r="C21" s="5">
        <v>81000</v>
      </c>
      <c r="D21" s="5">
        <v>81000</v>
      </c>
    </row>
    <row r="22" spans="1:4" x14ac:dyDescent="0.25">
      <c r="A22" s="6">
        <v>1203</v>
      </c>
      <c r="B22" s="7" t="s">
        <v>22</v>
      </c>
      <c r="C22" s="5">
        <v>7968543</v>
      </c>
      <c r="D22" s="5">
        <v>3461190</v>
      </c>
    </row>
    <row r="23" spans="1:4" x14ac:dyDescent="0.25">
      <c r="A23" s="6">
        <v>1204</v>
      </c>
      <c r="B23" s="7" t="s">
        <v>23</v>
      </c>
      <c r="C23" s="5">
        <v>8922350</v>
      </c>
      <c r="D23" s="5">
        <v>14596915</v>
      </c>
    </row>
    <row r="24" spans="1:4" ht="15.75" thickBot="1" x14ac:dyDescent="0.3">
      <c r="A24" s="16">
        <v>1205</v>
      </c>
      <c r="B24" s="17" t="s">
        <v>24</v>
      </c>
      <c r="C24" s="5"/>
      <c r="D24" s="69"/>
    </row>
    <row r="25" spans="1:4" ht="15.75" thickBot="1" x14ac:dyDescent="0.3">
      <c r="A25" s="9" t="s">
        <v>18</v>
      </c>
      <c r="B25" s="10"/>
      <c r="C25" s="67">
        <f>SUM(C20:C24)</f>
        <v>24722253</v>
      </c>
      <c r="D25" s="67">
        <f>SUM(D20:D24)</f>
        <v>32780508</v>
      </c>
    </row>
    <row r="26" spans="1:4" x14ac:dyDescent="0.25">
      <c r="A26" s="12">
        <v>13</v>
      </c>
      <c r="B26" s="13" t="s">
        <v>25</v>
      </c>
      <c r="C26" s="68"/>
      <c r="D26" s="68"/>
    </row>
    <row r="27" spans="1:4" x14ac:dyDescent="0.25">
      <c r="A27" s="6">
        <v>1301</v>
      </c>
      <c r="B27" s="7" t="s">
        <v>26</v>
      </c>
      <c r="C27" s="5"/>
      <c r="D27" s="5"/>
    </row>
    <row r="28" spans="1:4" x14ac:dyDescent="0.25">
      <c r="A28" s="6">
        <v>1302</v>
      </c>
      <c r="B28" s="7" t="s">
        <v>27</v>
      </c>
      <c r="C28" s="5">
        <v>161032966</v>
      </c>
      <c r="D28" s="5">
        <v>97084876</v>
      </c>
    </row>
    <row r="29" spans="1:4" x14ac:dyDescent="0.25">
      <c r="A29" s="6">
        <v>1303</v>
      </c>
      <c r="B29" s="7" t="s">
        <v>28</v>
      </c>
      <c r="C29" s="5"/>
      <c r="D29" s="5"/>
    </row>
    <row r="30" spans="1:4" x14ac:dyDescent="0.25">
      <c r="A30" s="6">
        <v>1304</v>
      </c>
      <c r="B30" s="7" t="s">
        <v>29</v>
      </c>
      <c r="C30" s="5"/>
      <c r="D30" s="5"/>
    </row>
    <row r="31" spans="1:4" x14ac:dyDescent="0.25">
      <c r="A31" s="6">
        <v>1305</v>
      </c>
      <c r="B31" s="7" t="s">
        <v>30</v>
      </c>
      <c r="C31" s="5"/>
      <c r="D31" s="5"/>
    </row>
    <row r="32" spans="1:4" x14ac:dyDescent="0.25">
      <c r="A32" s="6">
        <v>1306</v>
      </c>
      <c r="B32" s="7" t="s">
        <v>31</v>
      </c>
      <c r="C32" s="5">
        <v>780243</v>
      </c>
      <c r="D32" s="5">
        <v>8055816</v>
      </c>
    </row>
    <row r="33" spans="1:4" x14ac:dyDescent="0.25">
      <c r="A33" s="6">
        <v>1307</v>
      </c>
      <c r="B33" s="7" t="s">
        <v>32</v>
      </c>
      <c r="C33" s="5">
        <v>5032040</v>
      </c>
      <c r="D33" s="5">
        <v>8238468</v>
      </c>
    </row>
    <row r="34" spans="1:4" x14ac:dyDescent="0.25">
      <c r="A34" s="6">
        <v>1308</v>
      </c>
      <c r="B34" s="7" t="s">
        <v>33</v>
      </c>
      <c r="C34" s="5"/>
      <c r="D34" s="5"/>
    </row>
    <row r="35" spans="1:4" x14ac:dyDescent="0.25">
      <c r="A35" s="6">
        <v>1309</v>
      </c>
      <c r="B35" s="7" t="s">
        <v>34</v>
      </c>
      <c r="C35" s="5">
        <v>11000504</v>
      </c>
      <c r="D35" s="5">
        <v>9589714</v>
      </c>
    </row>
    <row r="36" spans="1:4" x14ac:dyDescent="0.25">
      <c r="A36" s="6">
        <v>1310</v>
      </c>
      <c r="B36" s="7" t="s">
        <v>35</v>
      </c>
      <c r="C36" s="5"/>
      <c r="D36" s="5"/>
    </row>
    <row r="37" spans="1:4" x14ac:dyDescent="0.25">
      <c r="A37" s="16">
        <v>1311</v>
      </c>
      <c r="B37" s="17" t="s">
        <v>36</v>
      </c>
      <c r="C37" s="5"/>
      <c r="D37" s="5"/>
    </row>
    <row r="38" spans="1:4" x14ac:dyDescent="0.25">
      <c r="A38" s="16">
        <v>1312</v>
      </c>
      <c r="B38" s="17" t="s">
        <v>37</v>
      </c>
      <c r="C38" s="5">
        <v>1081763</v>
      </c>
      <c r="D38" s="5">
        <v>266005</v>
      </c>
    </row>
    <row r="39" spans="1:4" ht="15.75" thickBot="1" x14ac:dyDescent="0.3">
      <c r="A39" s="16">
        <v>1320</v>
      </c>
      <c r="B39" s="17" t="s">
        <v>38</v>
      </c>
      <c r="C39" s="5">
        <v>2007445</v>
      </c>
      <c r="D39" s="5">
        <v>1367994</v>
      </c>
    </row>
    <row r="40" spans="1:4" ht="15.75" thickBot="1" x14ac:dyDescent="0.3">
      <c r="A40" s="9" t="s">
        <v>18</v>
      </c>
      <c r="B40" s="10"/>
      <c r="C40" s="67">
        <f>SUM(C27:C39)</f>
        <v>180934961</v>
      </c>
      <c r="D40" s="67">
        <f>SUM(D27:D39)</f>
        <v>124602873</v>
      </c>
    </row>
    <row r="41" spans="1:4" x14ac:dyDescent="0.25">
      <c r="A41" s="12">
        <v>14</v>
      </c>
      <c r="B41" s="13" t="s">
        <v>39</v>
      </c>
      <c r="C41" s="68"/>
      <c r="D41" s="68"/>
    </row>
    <row r="42" spans="1:4" x14ac:dyDescent="0.25">
      <c r="A42" s="6">
        <v>1401</v>
      </c>
      <c r="B42" s="7" t="s">
        <v>40</v>
      </c>
      <c r="C42" s="5">
        <v>2155791</v>
      </c>
      <c r="D42" s="5">
        <v>2529738</v>
      </c>
    </row>
    <row r="43" spans="1:4" x14ac:dyDescent="0.25">
      <c r="A43" s="6">
        <v>1402</v>
      </c>
      <c r="B43" s="7" t="s">
        <v>41</v>
      </c>
      <c r="C43" s="5"/>
      <c r="D43" s="5"/>
    </row>
    <row r="44" spans="1:4" x14ac:dyDescent="0.25">
      <c r="A44" s="6">
        <v>1403</v>
      </c>
      <c r="B44" s="7" t="s">
        <v>42</v>
      </c>
      <c r="C44" s="5"/>
      <c r="D44" s="5"/>
    </row>
    <row r="45" spans="1:4" x14ac:dyDescent="0.25">
      <c r="A45" s="6">
        <v>1404</v>
      </c>
      <c r="B45" s="7" t="s">
        <v>43</v>
      </c>
      <c r="C45" s="5">
        <v>741043</v>
      </c>
      <c r="D45" s="5">
        <v>1735081</v>
      </c>
    </row>
    <row r="46" spans="1:4" x14ac:dyDescent="0.25">
      <c r="A46" s="6">
        <v>1405</v>
      </c>
      <c r="B46" s="7" t="s">
        <v>44</v>
      </c>
      <c r="C46" s="5"/>
      <c r="D46" s="5"/>
    </row>
    <row r="47" spans="1:4" x14ac:dyDescent="0.25">
      <c r="A47" s="6">
        <v>1406</v>
      </c>
      <c r="B47" s="7" t="s">
        <v>45</v>
      </c>
      <c r="C47" s="5"/>
      <c r="D47" s="5"/>
    </row>
    <row r="48" spans="1:4" x14ac:dyDescent="0.25">
      <c r="A48" s="6">
        <v>1407</v>
      </c>
      <c r="B48" s="7" t="s">
        <v>46</v>
      </c>
      <c r="C48" s="5"/>
      <c r="D48" s="5"/>
    </row>
    <row r="49" spans="1:4" x14ac:dyDescent="0.25">
      <c r="A49" s="6">
        <v>1408</v>
      </c>
      <c r="B49" s="7" t="s">
        <v>47</v>
      </c>
      <c r="C49" s="5"/>
      <c r="D49" s="5"/>
    </row>
    <row r="50" spans="1:4" ht="15.75" thickBot="1" x14ac:dyDescent="0.3">
      <c r="A50" s="19">
        <v>1409</v>
      </c>
      <c r="B50" s="20" t="s">
        <v>48</v>
      </c>
      <c r="C50" s="5"/>
      <c r="D50" s="5"/>
    </row>
    <row r="51" spans="1:4" ht="15.75" thickBot="1" x14ac:dyDescent="0.3">
      <c r="A51" s="9" t="s">
        <v>18</v>
      </c>
      <c r="B51" s="10"/>
      <c r="C51" s="67">
        <f>SUM(C42:C50)</f>
        <v>2896834</v>
      </c>
      <c r="D51" s="70">
        <f>SUM(D42:D50)</f>
        <v>4264819</v>
      </c>
    </row>
    <row r="52" spans="1:4" x14ac:dyDescent="0.25">
      <c r="A52" s="12">
        <v>15</v>
      </c>
      <c r="B52" s="13" t="s">
        <v>49</v>
      </c>
      <c r="C52" s="68"/>
      <c r="D52" s="68"/>
    </row>
    <row r="53" spans="1:4" x14ac:dyDescent="0.25">
      <c r="A53" s="6">
        <v>1501</v>
      </c>
      <c r="B53" s="7" t="s">
        <v>50</v>
      </c>
      <c r="C53" s="5"/>
      <c r="D53" s="5"/>
    </row>
    <row r="54" spans="1:4" x14ac:dyDescent="0.25">
      <c r="A54" s="6">
        <v>1502</v>
      </c>
      <c r="B54" s="7" t="s">
        <v>51</v>
      </c>
      <c r="C54" s="5"/>
      <c r="D54" s="5"/>
    </row>
    <row r="55" spans="1:4" x14ac:dyDescent="0.25">
      <c r="A55" s="6">
        <v>1503</v>
      </c>
      <c r="B55" s="7" t="s">
        <v>52</v>
      </c>
      <c r="C55" s="5"/>
      <c r="D55" s="5"/>
    </row>
    <row r="56" spans="1:4" x14ac:dyDescent="0.25">
      <c r="A56" s="6">
        <v>1504</v>
      </c>
      <c r="B56" s="7" t="s">
        <v>53</v>
      </c>
      <c r="C56" s="5"/>
      <c r="D56" s="5"/>
    </row>
    <row r="57" spans="1:4" x14ac:dyDescent="0.25">
      <c r="A57" s="6">
        <v>1505</v>
      </c>
      <c r="B57" s="7" t="s">
        <v>54</v>
      </c>
      <c r="C57" s="5">
        <v>15046663</v>
      </c>
      <c r="D57" s="5">
        <v>22659167</v>
      </c>
    </row>
    <row r="58" spans="1:4" x14ac:dyDescent="0.25">
      <c r="A58" s="6">
        <v>1506</v>
      </c>
      <c r="B58" s="7" t="s">
        <v>55</v>
      </c>
      <c r="C58" s="5"/>
      <c r="D58" s="5"/>
    </row>
    <row r="59" spans="1:4" x14ac:dyDescent="0.25">
      <c r="A59" s="6">
        <v>1507</v>
      </c>
      <c r="B59" s="7" t="s">
        <v>56</v>
      </c>
      <c r="C59" s="5"/>
      <c r="D59" s="5"/>
    </row>
    <row r="60" spans="1:4" x14ac:dyDescent="0.25">
      <c r="A60" s="6">
        <v>1508</v>
      </c>
      <c r="B60" s="7" t="s">
        <v>57</v>
      </c>
      <c r="C60" s="5"/>
      <c r="D60" s="5"/>
    </row>
    <row r="61" spans="1:4" ht="15.75" thickBot="1" x14ac:dyDescent="0.3">
      <c r="A61" s="16">
        <v>1510</v>
      </c>
      <c r="B61" s="17" t="s">
        <v>38</v>
      </c>
      <c r="C61" s="5"/>
      <c r="D61" s="5"/>
    </row>
    <row r="62" spans="1:4" x14ac:dyDescent="0.25">
      <c r="A62" s="22" t="s">
        <v>18</v>
      </c>
      <c r="B62" s="23"/>
      <c r="C62" s="71">
        <f>SUM(C53:C61)</f>
        <v>15046663</v>
      </c>
      <c r="D62" s="71">
        <f>SUM(D53:D61)</f>
        <v>22659167</v>
      </c>
    </row>
    <row r="63" spans="1:4" x14ac:dyDescent="0.25">
      <c r="A63" s="3">
        <v>16</v>
      </c>
      <c r="B63" s="4" t="s">
        <v>58</v>
      </c>
      <c r="C63" s="5"/>
      <c r="D63" s="5"/>
    </row>
    <row r="64" spans="1:4" x14ac:dyDescent="0.25">
      <c r="A64" s="6">
        <v>1601</v>
      </c>
      <c r="B64" s="7" t="s">
        <v>59</v>
      </c>
      <c r="C64" s="5">
        <v>1395932</v>
      </c>
      <c r="D64" s="5">
        <v>1395932</v>
      </c>
    </row>
    <row r="65" spans="1:4" x14ac:dyDescent="0.25">
      <c r="A65" s="6">
        <v>1602</v>
      </c>
      <c r="B65" s="7" t="s">
        <v>60</v>
      </c>
      <c r="C65" s="5"/>
      <c r="D65" s="5"/>
    </row>
    <row r="66" spans="1:4" x14ac:dyDescent="0.25">
      <c r="A66" s="6">
        <v>1603</v>
      </c>
      <c r="B66" s="7" t="s">
        <v>61</v>
      </c>
      <c r="C66" s="5"/>
      <c r="D66" s="5"/>
    </row>
    <row r="67" spans="1:4" x14ac:dyDescent="0.25">
      <c r="A67" s="6">
        <v>1604</v>
      </c>
      <c r="B67" s="7" t="s">
        <v>62</v>
      </c>
      <c r="C67" s="5"/>
      <c r="D67" s="5"/>
    </row>
    <row r="68" spans="1:4" ht="15.75" thickBot="1" x14ac:dyDescent="0.3">
      <c r="A68" s="19">
        <v>1605</v>
      </c>
      <c r="B68" s="20" t="s">
        <v>63</v>
      </c>
      <c r="C68" s="5"/>
      <c r="D68" s="5"/>
    </row>
    <row r="69" spans="1:4" ht="15.75" thickBot="1" x14ac:dyDescent="0.3">
      <c r="A69" s="9" t="s">
        <v>18</v>
      </c>
      <c r="B69" s="10"/>
      <c r="C69" s="67">
        <f>SUM(C64:C68)</f>
        <v>1395932</v>
      </c>
      <c r="D69" s="67">
        <f>SUM(D64:D68)</f>
        <v>1395932</v>
      </c>
    </row>
    <row r="70" spans="1:4" x14ac:dyDescent="0.25">
      <c r="A70" s="12">
        <v>17</v>
      </c>
      <c r="B70" s="13" t="s">
        <v>64</v>
      </c>
      <c r="C70" s="68"/>
      <c r="D70" s="68"/>
    </row>
    <row r="71" spans="1:4" x14ac:dyDescent="0.25">
      <c r="A71" s="6">
        <v>1701</v>
      </c>
      <c r="B71" s="7" t="s">
        <v>65</v>
      </c>
      <c r="C71" s="5">
        <v>20460000</v>
      </c>
      <c r="D71" s="5">
        <v>20459999</v>
      </c>
    </row>
    <row r="72" spans="1:4" x14ac:dyDescent="0.25">
      <c r="A72" s="6">
        <v>1702</v>
      </c>
      <c r="B72" s="7" t="s">
        <v>66</v>
      </c>
      <c r="C72" s="5">
        <v>-10364918</v>
      </c>
      <c r="D72" s="5">
        <v>-9603009</v>
      </c>
    </row>
    <row r="73" spans="1:4" x14ac:dyDescent="0.25">
      <c r="A73" s="6">
        <v>1703</v>
      </c>
      <c r="B73" s="7" t="s">
        <v>67</v>
      </c>
      <c r="C73" s="5">
        <v>19019592</v>
      </c>
      <c r="D73" s="5">
        <v>18979626</v>
      </c>
    </row>
    <row r="74" spans="1:4" x14ac:dyDescent="0.25">
      <c r="A74" s="6">
        <v>1704</v>
      </c>
      <c r="B74" s="7" t="s">
        <v>68</v>
      </c>
      <c r="C74" s="5">
        <v>-15432038</v>
      </c>
      <c r="D74" s="5">
        <v>-15122930</v>
      </c>
    </row>
    <row r="75" spans="1:4" x14ac:dyDescent="0.25">
      <c r="A75" s="6">
        <v>1705</v>
      </c>
      <c r="B75" s="7" t="s">
        <v>69</v>
      </c>
      <c r="C75" s="5">
        <v>70289</v>
      </c>
      <c r="D75" s="5">
        <v>70289</v>
      </c>
    </row>
    <row r="76" spans="1:4" ht="15.75" thickBot="1" x14ac:dyDescent="0.3">
      <c r="A76" s="6">
        <v>1706</v>
      </c>
      <c r="B76" s="7" t="s">
        <v>70</v>
      </c>
      <c r="C76" s="5">
        <v>-70289</v>
      </c>
      <c r="D76" s="5">
        <v>-70289</v>
      </c>
    </row>
    <row r="77" spans="1:4" ht="15.75" thickBot="1" x14ac:dyDescent="0.3">
      <c r="A77" s="9" t="s">
        <v>18</v>
      </c>
      <c r="B77" s="10"/>
      <c r="C77" s="67">
        <f>SUM(C71:C76)</f>
        <v>13682636</v>
      </c>
      <c r="D77" s="67">
        <f>SUM(D71:D76)</f>
        <v>14713686</v>
      </c>
    </row>
    <row r="78" spans="1:4" x14ac:dyDescent="0.25">
      <c r="A78" s="12">
        <v>18</v>
      </c>
      <c r="B78" s="13" t="s">
        <v>71</v>
      </c>
      <c r="C78" s="68"/>
      <c r="D78" s="68"/>
    </row>
    <row r="79" spans="1:4" x14ac:dyDescent="0.25">
      <c r="A79" s="6">
        <v>1801</v>
      </c>
      <c r="B79" s="7" t="s">
        <v>72</v>
      </c>
      <c r="C79" s="5"/>
      <c r="D79" s="5"/>
    </row>
    <row r="80" spans="1:4" ht="15.75" thickBot="1" x14ac:dyDescent="0.3">
      <c r="A80" s="16">
        <v>1802</v>
      </c>
      <c r="B80" s="17" t="s">
        <v>38</v>
      </c>
      <c r="C80" s="5"/>
      <c r="D80" s="5"/>
    </row>
    <row r="81" spans="1:4" ht="15.75" thickBot="1" x14ac:dyDescent="0.3">
      <c r="A81" s="9" t="s">
        <v>18</v>
      </c>
      <c r="B81" s="10"/>
      <c r="C81" s="67">
        <f>SUM(C79:C80)</f>
        <v>0</v>
      </c>
      <c r="D81" s="67">
        <f>SUM(D79:D80)</f>
        <v>0</v>
      </c>
    </row>
    <row r="82" spans="1:4" x14ac:dyDescent="0.25">
      <c r="A82" s="12">
        <v>19</v>
      </c>
      <c r="B82" s="13" t="s">
        <v>73</v>
      </c>
      <c r="C82" s="68"/>
      <c r="D82" s="68"/>
    </row>
    <row r="83" spans="1:4" x14ac:dyDescent="0.25">
      <c r="A83" s="6">
        <v>1901</v>
      </c>
      <c r="B83" s="7" t="s">
        <v>74</v>
      </c>
      <c r="C83" s="5"/>
      <c r="D83" s="5"/>
    </row>
    <row r="84" spans="1:4" x14ac:dyDescent="0.25">
      <c r="A84" s="6">
        <v>1902</v>
      </c>
      <c r="B84" s="7" t="s">
        <v>75</v>
      </c>
      <c r="C84" s="5"/>
      <c r="D84" s="5"/>
    </row>
    <row r="85" spans="1:4" x14ac:dyDescent="0.25">
      <c r="A85" s="6">
        <v>1903</v>
      </c>
      <c r="B85" s="7" t="s">
        <v>76</v>
      </c>
      <c r="C85" s="5">
        <v>510391</v>
      </c>
      <c r="D85" s="5">
        <v>510391</v>
      </c>
    </row>
    <row r="86" spans="1:4" x14ac:dyDescent="0.25">
      <c r="A86" s="6">
        <v>1904</v>
      </c>
      <c r="B86" s="7" t="s">
        <v>77</v>
      </c>
      <c r="C86" s="5">
        <v>12781594</v>
      </c>
      <c r="D86" s="5">
        <v>8210863</v>
      </c>
    </row>
    <row r="87" spans="1:4" x14ac:dyDescent="0.25">
      <c r="A87" s="6">
        <v>1905</v>
      </c>
      <c r="B87" s="7" t="s">
        <v>78</v>
      </c>
      <c r="C87" s="5">
        <v>1337012</v>
      </c>
      <c r="D87" s="5">
        <v>1337011</v>
      </c>
    </row>
    <row r="88" spans="1:4" x14ac:dyDescent="0.25">
      <c r="A88" s="6">
        <v>1906</v>
      </c>
      <c r="B88" s="7" t="s">
        <v>79</v>
      </c>
      <c r="C88" s="5">
        <v>-529293</v>
      </c>
      <c r="D88" s="5">
        <v>-513832</v>
      </c>
    </row>
    <row r="89" spans="1:4" x14ac:dyDescent="0.25">
      <c r="A89" s="6">
        <v>1907</v>
      </c>
      <c r="B89" s="7" t="s">
        <v>80</v>
      </c>
      <c r="C89" s="5">
        <v>621224</v>
      </c>
      <c r="D89" s="5">
        <v>621224</v>
      </c>
    </row>
    <row r="90" spans="1:4" x14ac:dyDescent="0.25">
      <c r="A90" s="6">
        <v>1908</v>
      </c>
      <c r="B90" s="7" t="s">
        <v>81</v>
      </c>
      <c r="C90" s="5">
        <v>-519263</v>
      </c>
      <c r="D90" s="5">
        <v>-501665</v>
      </c>
    </row>
    <row r="91" spans="1:4" ht="15.75" thickBot="1" x14ac:dyDescent="0.3">
      <c r="A91" s="6">
        <v>1910</v>
      </c>
      <c r="B91" s="7" t="s">
        <v>38</v>
      </c>
      <c r="C91" s="5"/>
      <c r="D91" s="5"/>
    </row>
    <row r="92" spans="1:4" ht="15.75" thickBot="1" x14ac:dyDescent="0.3">
      <c r="A92" s="9" t="s">
        <v>82</v>
      </c>
      <c r="B92" s="10"/>
      <c r="C92" s="67">
        <f>SUM(C83:C91)</f>
        <v>14201665</v>
      </c>
      <c r="D92" s="67">
        <f>SUM(D83:D91)</f>
        <v>9663992</v>
      </c>
    </row>
    <row r="93" spans="1:4" ht="15.75" thickBot="1" x14ac:dyDescent="0.3">
      <c r="A93" s="25"/>
      <c r="B93" s="20"/>
      <c r="C93" s="72"/>
      <c r="D93" s="72"/>
    </row>
    <row r="94" spans="1:4" ht="15.75" thickBot="1" x14ac:dyDescent="0.3">
      <c r="A94" s="27" t="s">
        <v>83</v>
      </c>
      <c r="B94" s="28"/>
      <c r="C94" s="73">
        <f>C18+C25+C40+C51+C62+C69+C77+C81+C92</f>
        <v>784978656</v>
      </c>
      <c r="D94" s="73">
        <f>D18+D25+D40+D51+D62+D69+D77+D81+D92</f>
        <v>663903734</v>
      </c>
    </row>
    <row r="95" spans="1:4" x14ac:dyDescent="0.25">
      <c r="A95" s="30"/>
      <c r="B95" s="31"/>
      <c r="C95" s="74"/>
      <c r="D95" s="74"/>
    </row>
    <row r="96" spans="1:4" x14ac:dyDescent="0.25">
      <c r="A96" s="3">
        <v>2</v>
      </c>
      <c r="B96" s="4" t="s">
        <v>84</v>
      </c>
      <c r="C96" s="5"/>
      <c r="D96" s="5"/>
    </row>
    <row r="97" spans="1:4" x14ac:dyDescent="0.25">
      <c r="A97" s="3">
        <v>21</v>
      </c>
      <c r="B97" s="4" t="s">
        <v>85</v>
      </c>
      <c r="C97" s="5"/>
      <c r="D97" s="5"/>
    </row>
    <row r="98" spans="1:4" x14ac:dyDescent="0.25">
      <c r="A98" s="6">
        <v>2101</v>
      </c>
      <c r="B98" s="7" t="s">
        <v>86</v>
      </c>
      <c r="C98" s="5">
        <v>-1245725</v>
      </c>
      <c r="D98" s="5">
        <v>1247354</v>
      </c>
    </row>
    <row r="99" spans="1:4" x14ac:dyDescent="0.25">
      <c r="A99" s="6">
        <v>2102</v>
      </c>
      <c r="B99" s="7" t="s">
        <v>87</v>
      </c>
      <c r="C99" s="5">
        <v>5647790</v>
      </c>
      <c r="D99" s="5">
        <v>2138781</v>
      </c>
    </row>
    <row r="100" spans="1:4" x14ac:dyDescent="0.25">
      <c r="A100" s="6">
        <v>2103</v>
      </c>
      <c r="B100" s="7" t="s">
        <v>88</v>
      </c>
      <c r="C100" s="5">
        <v>30</v>
      </c>
      <c r="D100" s="5">
        <v>-87</v>
      </c>
    </row>
    <row r="101" spans="1:4" x14ac:dyDescent="0.25">
      <c r="A101" s="6">
        <v>2104</v>
      </c>
      <c r="B101" s="7" t="s">
        <v>89</v>
      </c>
      <c r="D101" s="5"/>
    </row>
    <row r="102" spans="1:4" x14ac:dyDescent="0.25">
      <c r="A102" s="6">
        <v>2105</v>
      </c>
      <c r="B102" s="7" t="s">
        <v>90</v>
      </c>
      <c r="C102" s="5"/>
      <c r="D102" s="5"/>
    </row>
    <row r="103" spans="1:4" x14ac:dyDescent="0.25">
      <c r="A103" s="6">
        <v>2106</v>
      </c>
      <c r="B103" s="7" t="s">
        <v>91</v>
      </c>
      <c r="C103" s="5">
        <v>-135253</v>
      </c>
      <c r="D103" s="5">
        <v>121939</v>
      </c>
    </row>
    <row r="104" spans="1:4" ht="15.75" thickBot="1" x14ac:dyDescent="0.3">
      <c r="A104" s="16">
        <v>2110</v>
      </c>
      <c r="B104" s="17" t="s">
        <v>92</v>
      </c>
      <c r="C104" s="5"/>
      <c r="D104" s="5"/>
    </row>
    <row r="105" spans="1:4" ht="15.75" thickBot="1" x14ac:dyDescent="0.3">
      <c r="A105" s="9" t="s">
        <v>18</v>
      </c>
      <c r="B105" s="10"/>
      <c r="C105" s="67">
        <f>SUM(C98:C104)</f>
        <v>4266842</v>
      </c>
      <c r="D105" s="67">
        <f>SUM(D98:D104)</f>
        <v>3507987</v>
      </c>
    </row>
    <row r="106" spans="1:4" x14ac:dyDescent="0.25">
      <c r="A106" s="12">
        <v>22</v>
      </c>
      <c r="B106" s="13" t="s">
        <v>93</v>
      </c>
      <c r="C106" s="68"/>
      <c r="D106" s="68"/>
    </row>
    <row r="107" spans="1:4" x14ac:dyDescent="0.25">
      <c r="A107" s="6">
        <v>2201</v>
      </c>
      <c r="B107" s="7" t="s">
        <v>94</v>
      </c>
      <c r="C107" s="5">
        <v>4111919</v>
      </c>
      <c r="D107" s="5">
        <v>4402592</v>
      </c>
    </row>
    <row r="108" spans="1:4" x14ac:dyDescent="0.25">
      <c r="A108" s="6">
        <v>2202</v>
      </c>
      <c r="B108" s="7" t="s">
        <v>95</v>
      </c>
      <c r="C108" s="5">
        <v>2472342</v>
      </c>
      <c r="D108" s="5">
        <v>2850389</v>
      </c>
    </row>
    <row r="109" spans="1:4" x14ac:dyDescent="0.25">
      <c r="A109" s="6">
        <v>2203</v>
      </c>
      <c r="B109" s="33" t="s">
        <v>96</v>
      </c>
      <c r="C109" s="5">
        <v>194555</v>
      </c>
      <c r="D109" s="5">
        <v>786283</v>
      </c>
    </row>
    <row r="110" spans="1:4" x14ac:dyDescent="0.25">
      <c r="A110" s="6">
        <v>2204</v>
      </c>
      <c r="B110" s="7" t="s">
        <v>97</v>
      </c>
      <c r="C110" s="5">
        <v>117869</v>
      </c>
      <c r="D110" s="5">
        <v>135035</v>
      </c>
    </row>
    <row r="111" spans="1:4" x14ac:dyDescent="0.25">
      <c r="A111" s="6">
        <v>2205</v>
      </c>
      <c r="B111" s="7" t="s">
        <v>98</v>
      </c>
      <c r="C111" s="5">
        <v>91776</v>
      </c>
      <c r="D111" s="5">
        <v>63051</v>
      </c>
    </row>
    <row r="112" spans="1:4" x14ac:dyDescent="0.25">
      <c r="A112" s="6">
        <v>2206</v>
      </c>
      <c r="B112" s="7" t="s">
        <v>99</v>
      </c>
      <c r="C112" s="5">
        <v>-9073685</v>
      </c>
      <c r="D112" s="5">
        <v>63598236</v>
      </c>
    </row>
    <row r="113" spans="1:4" x14ac:dyDescent="0.25">
      <c r="A113" s="6">
        <v>2207</v>
      </c>
      <c r="B113" s="7" t="s">
        <v>100</v>
      </c>
      <c r="D113" s="5"/>
    </row>
    <row r="114" spans="1:4" x14ac:dyDescent="0.25">
      <c r="A114" s="6">
        <v>2208</v>
      </c>
      <c r="B114" s="7" t="s">
        <v>101</v>
      </c>
      <c r="C114" s="5">
        <v>8573224</v>
      </c>
      <c r="D114" s="5">
        <v>8910364</v>
      </c>
    </row>
    <row r="115" spans="1:4" x14ac:dyDescent="0.25">
      <c r="A115" s="6">
        <v>2209</v>
      </c>
      <c r="B115" s="7" t="s">
        <v>102</v>
      </c>
      <c r="C115" s="5">
        <v>834890</v>
      </c>
      <c r="D115" s="5">
        <v>1039226</v>
      </c>
    </row>
    <row r="116" spans="1:4" x14ac:dyDescent="0.25">
      <c r="A116" s="6">
        <v>2210</v>
      </c>
      <c r="B116" s="7" t="s">
        <v>103</v>
      </c>
      <c r="C116" s="5">
        <v>33257</v>
      </c>
      <c r="D116" s="5">
        <v>65283</v>
      </c>
    </row>
    <row r="117" spans="1:4" x14ac:dyDescent="0.25">
      <c r="A117" s="6">
        <v>2211</v>
      </c>
      <c r="B117" s="7" t="s">
        <v>104</v>
      </c>
      <c r="C117" s="5">
        <v>1329971</v>
      </c>
      <c r="D117" s="5">
        <v>1294285</v>
      </c>
    </row>
    <row r="118" spans="1:4" x14ac:dyDescent="0.25">
      <c r="A118" s="6">
        <v>2212</v>
      </c>
      <c r="B118" s="7" t="s">
        <v>105</v>
      </c>
      <c r="C118" s="5"/>
      <c r="D118" s="5"/>
    </row>
    <row r="119" spans="1:4" x14ac:dyDescent="0.25">
      <c r="A119" s="6">
        <v>2213</v>
      </c>
      <c r="B119" s="7" t="s">
        <v>106</v>
      </c>
      <c r="C119" s="5"/>
      <c r="D119" s="5"/>
    </row>
    <row r="120" spans="1:4" x14ac:dyDescent="0.25">
      <c r="A120" s="6">
        <v>2214</v>
      </c>
      <c r="B120" s="7" t="s">
        <v>107</v>
      </c>
      <c r="C120" s="5"/>
      <c r="D120" s="5"/>
    </row>
    <row r="121" spans="1:4" x14ac:dyDescent="0.25">
      <c r="A121" s="6">
        <v>2215</v>
      </c>
      <c r="B121" s="7" t="s">
        <v>108</v>
      </c>
      <c r="C121" s="5">
        <v>3543473</v>
      </c>
      <c r="D121" s="5">
        <v>5257747</v>
      </c>
    </row>
    <row r="122" spans="1:4" ht="15.75" thickBot="1" x14ac:dyDescent="0.3">
      <c r="A122" s="19">
        <v>2216</v>
      </c>
      <c r="B122" s="20" t="s">
        <v>109</v>
      </c>
      <c r="C122" s="5">
        <v>167672</v>
      </c>
      <c r="D122" s="5">
        <v>167672</v>
      </c>
    </row>
    <row r="123" spans="1:4" ht="15.75" thickBot="1" x14ac:dyDescent="0.3">
      <c r="A123" s="9" t="s">
        <v>18</v>
      </c>
      <c r="B123" s="10"/>
      <c r="C123" s="67">
        <f>SUM(C107:C122)</f>
        <v>12397263</v>
      </c>
      <c r="D123" s="67">
        <f>SUM(D107:D122)</f>
        <v>88570163</v>
      </c>
    </row>
    <row r="124" spans="1:4" x14ac:dyDescent="0.25">
      <c r="A124" s="12">
        <v>23</v>
      </c>
      <c r="B124" s="13" t="s">
        <v>110</v>
      </c>
      <c r="C124" s="68"/>
      <c r="D124" s="68"/>
    </row>
    <row r="125" spans="1:4" x14ac:dyDescent="0.25">
      <c r="A125" s="6">
        <v>2301</v>
      </c>
      <c r="B125" s="7" t="s">
        <v>111</v>
      </c>
      <c r="C125" s="5"/>
      <c r="D125" s="5"/>
    </row>
    <row r="126" spans="1:4" x14ac:dyDescent="0.25">
      <c r="A126" s="6">
        <v>2302</v>
      </c>
      <c r="B126" s="7" t="s">
        <v>112</v>
      </c>
      <c r="C126" s="5">
        <v>90804895</v>
      </c>
      <c r="D126" s="5">
        <v>29309526</v>
      </c>
    </row>
    <row r="127" spans="1:4" x14ac:dyDescent="0.25">
      <c r="A127" s="6">
        <v>2303</v>
      </c>
      <c r="B127" s="7" t="s">
        <v>113</v>
      </c>
      <c r="C127" s="5"/>
      <c r="D127" s="5"/>
    </row>
    <row r="128" spans="1:4" x14ac:dyDescent="0.25">
      <c r="A128" s="6">
        <v>2304</v>
      </c>
      <c r="B128" s="7" t="s">
        <v>114</v>
      </c>
      <c r="C128" s="5"/>
      <c r="D128" s="5"/>
    </row>
    <row r="129" spans="1:4" x14ac:dyDescent="0.25">
      <c r="A129" s="6">
        <v>2305</v>
      </c>
      <c r="B129" s="7" t="s">
        <v>115</v>
      </c>
      <c r="C129" s="5"/>
      <c r="D129" s="5"/>
    </row>
    <row r="130" spans="1:4" x14ac:dyDescent="0.25">
      <c r="A130" s="6">
        <v>2306</v>
      </c>
      <c r="B130" s="7" t="s">
        <v>116</v>
      </c>
      <c r="C130" s="5"/>
      <c r="D130" s="5"/>
    </row>
    <row r="131" spans="1:4" x14ac:dyDescent="0.25">
      <c r="A131" s="6">
        <v>2307</v>
      </c>
      <c r="B131" s="7" t="s">
        <v>117</v>
      </c>
      <c r="C131" s="5"/>
      <c r="D131" s="5"/>
    </row>
    <row r="132" spans="1:4" x14ac:dyDescent="0.25">
      <c r="A132" s="6">
        <v>2308</v>
      </c>
      <c r="B132" s="7" t="s">
        <v>118</v>
      </c>
      <c r="C132" s="5"/>
      <c r="D132" s="5"/>
    </row>
    <row r="133" spans="1:4" x14ac:dyDescent="0.25">
      <c r="A133" s="6">
        <v>2309</v>
      </c>
      <c r="B133" s="7" t="s">
        <v>119</v>
      </c>
      <c r="C133" s="5"/>
      <c r="D133" s="5"/>
    </row>
    <row r="134" spans="1:4" x14ac:dyDescent="0.25">
      <c r="A134" s="6">
        <v>2310</v>
      </c>
      <c r="B134" s="7" t="s">
        <v>120</v>
      </c>
      <c r="C134" s="5"/>
      <c r="D134" s="5"/>
    </row>
    <row r="135" spans="1:4" x14ac:dyDescent="0.25">
      <c r="A135" s="6">
        <v>2311</v>
      </c>
      <c r="B135" s="7" t="s">
        <v>121</v>
      </c>
      <c r="C135" s="5"/>
      <c r="D135" s="5"/>
    </row>
    <row r="136" spans="1:4" x14ac:dyDescent="0.25">
      <c r="A136" s="6">
        <v>2312</v>
      </c>
      <c r="B136" s="7" t="s">
        <v>122</v>
      </c>
      <c r="C136" s="5">
        <v>-13351898</v>
      </c>
      <c r="D136" s="5">
        <v>-7353748</v>
      </c>
    </row>
    <row r="137" spans="1:4" x14ac:dyDescent="0.25">
      <c r="A137" s="6"/>
      <c r="B137" s="7" t="s">
        <v>123</v>
      </c>
      <c r="C137" s="5"/>
      <c r="D137" s="5"/>
    </row>
    <row r="138" spans="1:4" x14ac:dyDescent="0.25">
      <c r="A138" s="6">
        <v>2313</v>
      </c>
      <c r="B138" s="7" t="s">
        <v>124</v>
      </c>
      <c r="C138" s="5">
        <v>372697720</v>
      </c>
      <c r="D138" s="5">
        <v>337742437</v>
      </c>
    </row>
    <row r="139" spans="1:4" x14ac:dyDescent="0.25">
      <c r="A139" s="6">
        <v>2314</v>
      </c>
      <c r="B139" s="7" t="s">
        <v>125</v>
      </c>
      <c r="C139" s="5">
        <v>-231266499</v>
      </c>
      <c r="D139" s="5">
        <v>-198029460</v>
      </c>
    </row>
    <row r="140" spans="1:4" ht="15.75" thickBot="1" x14ac:dyDescent="0.3">
      <c r="A140" s="19"/>
      <c r="B140" s="20" t="s">
        <v>126</v>
      </c>
      <c r="C140" s="75"/>
      <c r="D140" s="75"/>
    </row>
    <row r="141" spans="1:4" ht="15.75" thickBot="1" x14ac:dyDescent="0.3">
      <c r="A141" s="9" t="s">
        <v>18</v>
      </c>
      <c r="B141" s="10"/>
      <c r="C141" s="67">
        <f>SUM(C125:C140)</f>
        <v>218884218</v>
      </c>
      <c r="D141" s="67">
        <f>SUM(D125:D140)</f>
        <v>161668755</v>
      </c>
    </row>
    <row r="142" spans="1:4" x14ac:dyDescent="0.25">
      <c r="A142" s="12">
        <v>24</v>
      </c>
      <c r="B142" s="13" t="s">
        <v>127</v>
      </c>
      <c r="C142" s="68"/>
      <c r="D142" s="68"/>
    </row>
    <row r="143" spans="1:4" x14ac:dyDescent="0.25">
      <c r="A143" s="6">
        <v>2401</v>
      </c>
      <c r="B143" s="7" t="s">
        <v>128</v>
      </c>
      <c r="C143" s="5">
        <v>40852108</v>
      </c>
      <c r="D143" s="5">
        <v>22248066</v>
      </c>
    </row>
    <row r="144" spans="1:4" x14ac:dyDescent="0.25">
      <c r="A144" s="6">
        <v>2402</v>
      </c>
      <c r="B144" s="7" t="s">
        <v>129</v>
      </c>
      <c r="C144" s="5">
        <v>246111261</v>
      </c>
      <c r="D144" s="5">
        <v>158593814</v>
      </c>
    </row>
    <row r="145" spans="1:4" x14ac:dyDescent="0.25">
      <c r="A145" s="6">
        <v>2403</v>
      </c>
      <c r="B145" s="7" t="s">
        <v>130</v>
      </c>
      <c r="C145" s="5">
        <v>38579992</v>
      </c>
      <c r="D145" s="5">
        <v>35631376</v>
      </c>
    </row>
    <row r="146" spans="1:4" x14ac:dyDescent="0.25">
      <c r="A146" s="6">
        <v>2404</v>
      </c>
      <c r="B146" s="7" t="s">
        <v>131</v>
      </c>
      <c r="C146" s="5"/>
      <c r="D146" s="5"/>
    </row>
    <row r="147" spans="1:4" x14ac:dyDescent="0.25">
      <c r="A147" s="6">
        <v>2405</v>
      </c>
      <c r="B147" s="7" t="s">
        <v>132</v>
      </c>
      <c r="C147" s="5">
        <v>1817220</v>
      </c>
      <c r="D147" s="5">
        <v>240185</v>
      </c>
    </row>
    <row r="148" spans="1:4" ht="15.75" thickBot="1" x14ac:dyDescent="0.3">
      <c r="A148" s="6">
        <v>2406</v>
      </c>
      <c r="B148" s="7" t="s">
        <v>133</v>
      </c>
      <c r="C148" s="5"/>
      <c r="D148" s="5"/>
    </row>
    <row r="149" spans="1:4" ht="15.75" thickBot="1" x14ac:dyDescent="0.3">
      <c r="A149" s="9" t="s">
        <v>18</v>
      </c>
      <c r="B149" s="10"/>
      <c r="C149" s="67">
        <f>SUM(C143:C148)</f>
        <v>327360581</v>
      </c>
      <c r="D149" s="67">
        <f>SUM(D143:D148)</f>
        <v>216713441</v>
      </c>
    </row>
    <row r="150" spans="1:4" x14ac:dyDescent="0.25">
      <c r="A150" s="12">
        <v>25</v>
      </c>
      <c r="B150" s="13" t="s">
        <v>134</v>
      </c>
      <c r="C150" s="68"/>
      <c r="D150" s="68"/>
    </row>
    <row r="151" spans="1:4" x14ac:dyDescent="0.25">
      <c r="A151" s="6">
        <v>2501</v>
      </c>
      <c r="B151" s="7" t="s">
        <v>135</v>
      </c>
      <c r="C151" s="5">
        <v>742661</v>
      </c>
      <c r="D151" s="5">
        <v>1048293</v>
      </c>
    </row>
    <row r="152" spans="1:4" x14ac:dyDescent="0.25">
      <c r="A152" s="6">
        <v>2502</v>
      </c>
      <c r="B152" s="7" t="s">
        <v>136</v>
      </c>
      <c r="C152" s="5"/>
      <c r="D152" s="5"/>
    </row>
    <row r="153" spans="1:4" x14ac:dyDescent="0.25">
      <c r="A153" s="6">
        <v>2503</v>
      </c>
      <c r="B153" s="7" t="s">
        <v>137</v>
      </c>
      <c r="C153" s="5"/>
      <c r="D153" s="5"/>
    </row>
    <row r="154" spans="1:4" x14ac:dyDescent="0.25">
      <c r="A154" s="6">
        <v>2504</v>
      </c>
      <c r="B154" s="7" t="s">
        <v>138</v>
      </c>
      <c r="C154" s="5"/>
      <c r="D154" s="5"/>
    </row>
    <row r="155" spans="1:4" x14ac:dyDescent="0.25">
      <c r="A155" s="6">
        <v>2505</v>
      </c>
      <c r="B155" s="7" t="s">
        <v>139</v>
      </c>
      <c r="C155" s="5">
        <v>1881742</v>
      </c>
      <c r="D155" s="5">
        <v>6867152</v>
      </c>
    </row>
    <row r="156" spans="1:4" ht="15.75" thickBot="1" x14ac:dyDescent="0.3">
      <c r="A156" s="16">
        <v>2506</v>
      </c>
      <c r="B156" s="17" t="s">
        <v>140</v>
      </c>
      <c r="C156" s="69"/>
      <c r="D156" s="69"/>
    </row>
    <row r="157" spans="1:4" ht="15.75" thickBot="1" x14ac:dyDescent="0.3">
      <c r="A157" s="9" t="s">
        <v>18</v>
      </c>
      <c r="B157" s="10"/>
      <c r="C157" s="67">
        <f>SUM(C151:C156)</f>
        <v>2624403</v>
      </c>
      <c r="D157" s="67">
        <f>SUM(D151:D156)</f>
        <v>7915445</v>
      </c>
    </row>
    <row r="158" spans="1:4" x14ac:dyDescent="0.25">
      <c r="A158" s="12">
        <v>26</v>
      </c>
      <c r="B158" s="13" t="s">
        <v>141</v>
      </c>
      <c r="C158" s="68"/>
      <c r="D158" s="68"/>
    </row>
    <row r="159" spans="1:4" x14ac:dyDescent="0.25">
      <c r="A159" s="6">
        <v>2601</v>
      </c>
      <c r="B159" s="7" t="s">
        <v>142</v>
      </c>
      <c r="C159" s="5"/>
      <c r="D159" s="5"/>
    </row>
    <row r="160" spans="1:4" x14ac:dyDescent="0.25">
      <c r="A160" s="6">
        <v>2602</v>
      </c>
      <c r="B160" s="7" t="s">
        <v>143</v>
      </c>
      <c r="C160" s="5"/>
      <c r="D160" s="5"/>
    </row>
    <row r="161" spans="1:4" x14ac:dyDescent="0.25">
      <c r="A161" s="6">
        <v>2603</v>
      </c>
      <c r="B161" s="7" t="s">
        <v>144</v>
      </c>
      <c r="C161" s="5"/>
      <c r="D161" s="5"/>
    </row>
    <row r="162" spans="1:4" x14ac:dyDescent="0.25">
      <c r="A162" s="6">
        <v>2604</v>
      </c>
      <c r="B162" s="7" t="s">
        <v>145</v>
      </c>
      <c r="C162" s="5">
        <v>5159000</v>
      </c>
      <c r="D162" s="5">
        <v>14000</v>
      </c>
    </row>
    <row r="163" spans="1:4" x14ac:dyDescent="0.25">
      <c r="A163" s="6">
        <v>2605</v>
      </c>
      <c r="B163" s="7" t="s">
        <v>146</v>
      </c>
      <c r="C163" s="5"/>
      <c r="D163" s="5"/>
    </row>
    <row r="164" spans="1:4" x14ac:dyDescent="0.25">
      <c r="A164" s="6">
        <v>2606</v>
      </c>
      <c r="B164" s="7" t="s">
        <v>147</v>
      </c>
      <c r="C164" s="5">
        <v>2149621</v>
      </c>
      <c r="D164" s="5">
        <v>223728</v>
      </c>
    </row>
    <row r="165" spans="1:4" x14ac:dyDescent="0.25">
      <c r="A165" s="6">
        <v>2607</v>
      </c>
      <c r="B165" s="7" t="s">
        <v>148</v>
      </c>
      <c r="C165" s="5"/>
      <c r="D165" s="5"/>
    </row>
    <row r="166" spans="1:4" ht="15.75" thickBot="1" x14ac:dyDescent="0.3">
      <c r="A166" s="19">
        <v>2608</v>
      </c>
      <c r="B166" s="20" t="s">
        <v>149</v>
      </c>
      <c r="C166" s="75"/>
      <c r="D166" s="75"/>
    </row>
    <row r="167" spans="1:4" ht="15.75" thickBot="1" x14ac:dyDescent="0.3">
      <c r="A167" s="9" t="s">
        <v>18</v>
      </c>
      <c r="B167" s="10"/>
      <c r="C167" s="67">
        <f>SUM(C159:C166)</f>
        <v>7308621</v>
      </c>
      <c r="D167" s="67">
        <f>SUM(D159:D166)</f>
        <v>237728</v>
      </c>
    </row>
    <row r="168" spans="1:4" x14ac:dyDescent="0.25">
      <c r="A168" s="12">
        <v>27</v>
      </c>
      <c r="B168" s="13" t="s">
        <v>150</v>
      </c>
      <c r="C168" s="68"/>
      <c r="D168" s="68"/>
    </row>
    <row r="169" spans="1:4" x14ac:dyDescent="0.25">
      <c r="A169" s="6">
        <v>2701</v>
      </c>
      <c r="B169" s="7" t="s">
        <v>151</v>
      </c>
      <c r="C169" s="5">
        <v>4088187</v>
      </c>
      <c r="D169" s="5">
        <v>4136561</v>
      </c>
    </row>
    <row r="170" spans="1:4" x14ac:dyDescent="0.25">
      <c r="A170" s="6">
        <v>2702</v>
      </c>
      <c r="B170" s="7" t="s">
        <v>152</v>
      </c>
      <c r="C170" s="5"/>
      <c r="D170" s="5"/>
    </row>
    <row r="171" spans="1:4" x14ac:dyDescent="0.25">
      <c r="A171" s="6">
        <v>2703</v>
      </c>
      <c r="B171" s="7" t="s">
        <v>153</v>
      </c>
      <c r="C171" s="5"/>
      <c r="D171" s="5"/>
    </row>
    <row r="172" spans="1:4" x14ac:dyDescent="0.25">
      <c r="A172" s="6">
        <v>2704</v>
      </c>
      <c r="B172" s="7" t="s">
        <v>154</v>
      </c>
      <c r="C172" s="5">
        <v>6476521</v>
      </c>
      <c r="D172" s="5">
        <v>4513293</v>
      </c>
    </row>
    <row r="173" spans="1:4" x14ac:dyDescent="0.25">
      <c r="A173" s="6">
        <v>2705</v>
      </c>
      <c r="B173" s="7" t="s">
        <v>155</v>
      </c>
      <c r="C173" s="5"/>
      <c r="D173" s="5"/>
    </row>
    <row r="174" spans="1:4" x14ac:dyDescent="0.25">
      <c r="A174" s="6">
        <v>2706</v>
      </c>
      <c r="B174" s="7" t="s">
        <v>156</v>
      </c>
      <c r="C174" s="5"/>
      <c r="D174" s="5"/>
    </row>
    <row r="175" spans="1:4" x14ac:dyDescent="0.25">
      <c r="A175" s="6">
        <v>2707</v>
      </c>
      <c r="B175" s="7" t="s">
        <v>157</v>
      </c>
      <c r="C175" s="5"/>
      <c r="D175" s="5"/>
    </row>
    <row r="176" spans="1:4" x14ac:dyDescent="0.25">
      <c r="A176" s="6">
        <v>2708</v>
      </c>
      <c r="B176" s="7" t="s">
        <v>158</v>
      </c>
      <c r="C176" s="5"/>
      <c r="D176" s="5"/>
    </row>
    <row r="177" spans="1:4" x14ac:dyDescent="0.25">
      <c r="A177" s="6">
        <v>2709</v>
      </c>
      <c r="B177" s="7" t="s">
        <v>159</v>
      </c>
      <c r="C177" s="5"/>
      <c r="D177" s="5"/>
    </row>
    <row r="178" spans="1:4" x14ac:dyDescent="0.25">
      <c r="A178" s="6">
        <v>2710</v>
      </c>
      <c r="B178" s="7" t="s">
        <v>160</v>
      </c>
      <c r="C178" s="5">
        <v>9433856</v>
      </c>
      <c r="D178" s="5">
        <v>6668246</v>
      </c>
    </row>
    <row r="179" spans="1:4" x14ac:dyDescent="0.25">
      <c r="A179" s="6">
        <v>2711</v>
      </c>
      <c r="B179" s="7" t="s">
        <v>161</v>
      </c>
      <c r="C179" s="5">
        <v>2107</v>
      </c>
      <c r="D179" s="5">
        <v>29182</v>
      </c>
    </row>
    <row r="180" spans="1:4" x14ac:dyDescent="0.25">
      <c r="A180" s="6">
        <v>2712</v>
      </c>
      <c r="B180" s="7" t="s">
        <v>162</v>
      </c>
      <c r="C180" s="5">
        <v>14823</v>
      </c>
      <c r="D180" s="5">
        <v>14035</v>
      </c>
    </row>
    <row r="181" spans="1:4" x14ac:dyDescent="0.25">
      <c r="A181" s="6">
        <v>2713</v>
      </c>
      <c r="B181" s="7" t="s">
        <v>163</v>
      </c>
      <c r="C181" s="5">
        <v>352175</v>
      </c>
      <c r="D181" s="5">
        <v>473480</v>
      </c>
    </row>
    <row r="182" spans="1:4" x14ac:dyDescent="0.25">
      <c r="A182" s="6">
        <v>2714</v>
      </c>
      <c r="B182" s="7" t="s">
        <v>164</v>
      </c>
      <c r="C182" s="5"/>
      <c r="D182" s="5"/>
    </row>
    <row r="183" spans="1:4" x14ac:dyDescent="0.25">
      <c r="A183" s="6">
        <v>2715</v>
      </c>
      <c r="B183" s="7" t="s">
        <v>165</v>
      </c>
      <c r="C183" s="5"/>
      <c r="D183" s="5">
        <v>1252253</v>
      </c>
    </row>
    <row r="184" spans="1:4" x14ac:dyDescent="0.25">
      <c r="A184" s="6">
        <v>2716</v>
      </c>
      <c r="B184" s="7" t="s">
        <v>166</v>
      </c>
      <c r="C184" s="5"/>
      <c r="D184" s="5"/>
    </row>
    <row r="185" spans="1:4" x14ac:dyDescent="0.25">
      <c r="A185" s="6">
        <v>2717</v>
      </c>
      <c r="B185" s="7" t="s">
        <v>167</v>
      </c>
      <c r="C185" s="5">
        <v>77404</v>
      </c>
      <c r="D185" s="5">
        <v>74254</v>
      </c>
    </row>
    <row r="186" spans="1:4" x14ac:dyDescent="0.25">
      <c r="A186" s="6">
        <v>2718</v>
      </c>
      <c r="B186" s="7" t="s">
        <v>168</v>
      </c>
      <c r="C186" s="5"/>
      <c r="D186" s="5"/>
    </row>
    <row r="187" spans="1:4" x14ac:dyDescent="0.25">
      <c r="A187" s="6">
        <v>2719</v>
      </c>
      <c r="B187" s="7" t="s">
        <v>169</v>
      </c>
      <c r="C187" s="5"/>
      <c r="D187" s="5"/>
    </row>
    <row r="188" spans="1:4" x14ac:dyDescent="0.25">
      <c r="A188" s="16">
        <v>2720</v>
      </c>
      <c r="B188" s="17" t="s">
        <v>170</v>
      </c>
      <c r="C188" s="5"/>
      <c r="D188" s="5"/>
    </row>
    <row r="189" spans="1:4" x14ac:dyDescent="0.25">
      <c r="A189" s="16">
        <v>2721</v>
      </c>
      <c r="B189" s="17" t="s">
        <v>171</v>
      </c>
      <c r="C189" s="5">
        <v>95626</v>
      </c>
      <c r="D189" s="5">
        <v>88118</v>
      </c>
    </row>
    <row r="190" spans="1:4" x14ac:dyDescent="0.25">
      <c r="A190" s="16">
        <v>2722</v>
      </c>
      <c r="B190" s="17" t="s">
        <v>172</v>
      </c>
      <c r="C190" s="5"/>
      <c r="D190" s="5"/>
    </row>
    <row r="191" spans="1:4" ht="15.75" thickBot="1" x14ac:dyDescent="0.3">
      <c r="A191" s="16">
        <v>2730</v>
      </c>
      <c r="B191" s="17" t="s">
        <v>173</v>
      </c>
      <c r="C191" s="5">
        <v>230036</v>
      </c>
      <c r="D191" s="5">
        <v>140809</v>
      </c>
    </row>
    <row r="192" spans="1:4" ht="15.75" thickBot="1" x14ac:dyDescent="0.3">
      <c r="A192" s="9" t="s">
        <v>18</v>
      </c>
      <c r="B192" s="10"/>
      <c r="C192" s="70">
        <f>SUM(C169:C191)</f>
        <v>20770735</v>
      </c>
      <c r="D192" s="70">
        <f>SUM(D169:D191)</f>
        <v>17390231</v>
      </c>
    </row>
    <row r="193" spans="1:4" x14ac:dyDescent="0.25">
      <c r="A193" s="12">
        <v>28</v>
      </c>
      <c r="B193" s="13" t="s">
        <v>174</v>
      </c>
      <c r="C193" s="68"/>
      <c r="D193" s="68"/>
    </row>
    <row r="194" spans="1:4" x14ac:dyDescent="0.25">
      <c r="A194" s="6">
        <v>2801</v>
      </c>
      <c r="B194" s="7" t="s">
        <v>175</v>
      </c>
      <c r="C194" s="5"/>
      <c r="D194" s="5"/>
    </row>
    <row r="195" spans="1:4" x14ac:dyDescent="0.25">
      <c r="A195" s="6">
        <v>2802</v>
      </c>
      <c r="B195" s="7" t="s">
        <v>176</v>
      </c>
      <c r="C195" s="5"/>
      <c r="D195" s="5"/>
    </row>
    <row r="196" spans="1:4" x14ac:dyDescent="0.25">
      <c r="A196" s="6">
        <v>2803</v>
      </c>
      <c r="B196" s="7" t="s">
        <v>177</v>
      </c>
      <c r="C196" s="5"/>
      <c r="D196" s="5"/>
    </row>
    <row r="197" spans="1:4" x14ac:dyDescent="0.25">
      <c r="A197" s="6">
        <v>2804</v>
      </c>
      <c r="B197" s="7" t="s">
        <v>178</v>
      </c>
      <c r="C197" s="5"/>
      <c r="D197" s="5"/>
    </row>
    <row r="198" spans="1:4" x14ac:dyDescent="0.25">
      <c r="A198" s="6">
        <v>2805</v>
      </c>
      <c r="B198" s="7" t="s">
        <v>179</v>
      </c>
      <c r="C198" s="5"/>
      <c r="D198" s="5"/>
    </row>
    <row r="199" spans="1:4" ht="15.75" thickBot="1" x14ac:dyDescent="0.3">
      <c r="A199" s="16">
        <v>2810</v>
      </c>
      <c r="B199" s="17" t="s">
        <v>38</v>
      </c>
      <c r="C199" s="5"/>
      <c r="D199" s="5"/>
    </row>
    <row r="200" spans="1:4" ht="15.75" thickBot="1" x14ac:dyDescent="0.3">
      <c r="A200" s="9" t="s">
        <v>18</v>
      </c>
      <c r="B200" s="10"/>
      <c r="C200" s="67">
        <f>SUM(C194:C199)</f>
        <v>0</v>
      </c>
      <c r="D200" s="67">
        <f>SUM(D194:D199)</f>
        <v>0</v>
      </c>
    </row>
    <row r="201" spans="1:4" x14ac:dyDescent="0.25">
      <c r="A201" s="12">
        <v>29</v>
      </c>
      <c r="B201" s="13" t="s">
        <v>180</v>
      </c>
      <c r="C201" s="68"/>
      <c r="D201" s="68"/>
    </row>
    <row r="202" spans="1:4" x14ac:dyDescent="0.25">
      <c r="A202" s="6">
        <v>2901</v>
      </c>
      <c r="B202" s="7" t="s">
        <v>181</v>
      </c>
      <c r="C202" s="5">
        <v>22791137</v>
      </c>
      <c r="D202" s="5">
        <v>14796328</v>
      </c>
    </row>
    <row r="203" spans="1:4" x14ac:dyDescent="0.25">
      <c r="A203" s="6">
        <v>2902</v>
      </c>
      <c r="B203" s="7" t="s">
        <v>182</v>
      </c>
      <c r="C203" s="5">
        <v>3363612</v>
      </c>
      <c r="D203" s="5">
        <v>3363612</v>
      </c>
    </row>
    <row r="204" spans="1:4" x14ac:dyDescent="0.25">
      <c r="A204" s="6">
        <v>2903</v>
      </c>
      <c r="B204" s="7" t="s">
        <v>183</v>
      </c>
      <c r="D204" s="5"/>
    </row>
    <row r="205" spans="1:4" x14ac:dyDescent="0.25">
      <c r="A205" s="6">
        <v>2904</v>
      </c>
      <c r="B205" s="7" t="s">
        <v>184</v>
      </c>
      <c r="C205" s="5"/>
      <c r="D205" s="5"/>
    </row>
    <row r="206" spans="1:4" ht="15.75" thickBot="1" x14ac:dyDescent="0.3">
      <c r="A206" s="16">
        <v>2910</v>
      </c>
      <c r="B206" s="17" t="s">
        <v>38</v>
      </c>
      <c r="C206" s="5"/>
      <c r="D206" s="5"/>
    </row>
    <row r="207" spans="1:4" ht="15.75" thickBot="1" x14ac:dyDescent="0.3">
      <c r="A207" s="9" t="s">
        <v>18</v>
      </c>
      <c r="B207" s="10"/>
      <c r="C207" s="67">
        <f>SUM(C202:C206)</f>
        <v>26154749</v>
      </c>
      <c r="D207" s="67">
        <f>SUM(D202:D206)</f>
        <v>18159940</v>
      </c>
    </row>
    <row r="208" spans="1:4" ht="15.75" thickBot="1" x14ac:dyDescent="0.3">
      <c r="A208" s="25"/>
      <c r="B208" s="20"/>
      <c r="C208" s="72"/>
      <c r="D208" s="72"/>
    </row>
    <row r="209" spans="1:4" ht="15.75" thickBot="1" x14ac:dyDescent="0.3">
      <c r="A209" s="27" t="s">
        <v>185</v>
      </c>
      <c r="B209" s="28"/>
      <c r="C209" s="73">
        <f>C105+C123+C141+C149+C157+C167+C192+C200+C207</f>
        <v>619767412</v>
      </c>
      <c r="D209" s="73">
        <f>D105+D123+D141+D149+D157+D167+D192+D200+D207</f>
        <v>514163690</v>
      </c>
    </row>
    <row r="210" spans="1:4" x14ac:dyDescent="0.25">
      <c r="A210" s="30"/>
      <c r="B210" s="31"/>
      <c r="C210" s="76"/>
      <c r="D210" s="76"/>
    </row>
    <row r="211" spans="1:4" x14ac:dyDescent="0.25">
      <c r="A211" s="3">
        <v>3</v>
      </c>
      <c r="B211" s="4" t="s">
        <v>186</v>
      </c>
      <c r="C211" s="5"/>
      <c r="D211" s="5"/>
    </row>
    <row r="212" spans="1:4" x14ac:dyDescent="0.25">
      <c r="A212" s="3">
        <v>31</v>
      </c>
      <c r="B212" s="4" t="s">
        <v>187</v>
      </c>
      <c r="C212" s="5"/>
      <c r="D212" s="5"/>
    </row>
    <row r="213" spans="1:4" x14ac:dyDescent="0.25">
      <c r="A213" s="6">
        <v>3101</v>
      </c>
      <c r="B213" s="7" t="s">
        <v>188</v>
      </c>
      <c r="C213" s="5">
        <v>30000000</v>
      </c>
      <c r="D213" s="5">
        <v>30000000</v>
      </c>
    </row>
    <row r="214" spans="1:4" x14ac:dyDescent="0.25">
      <c r="A214" s="6">
        <v>3102</v>
      </c>
      <c r="B214" s="7" t="s">
        <v>189</v>
      </c>
      <c r="C214" s="5"/>
      <c r="D214" s="5"/>
    </row>
    <row r="215" spans="1:4" ht="15.75" thickBot="1" x14ac:dyDescent="0.3">
      <c r="A215" s="6">
        <v>3103</v>
      </c>
      <c r="B215" s="7" t="s">
        <v>190</v>
      </c>
      <c r="C215" s="5"/>
      <c r="D215" s="5"/>
    </row>
    <row r="216" spans="1:4" ht="15.75" thickBot="1" x14ac:dyDescent="0.3">
      <c r="A216" s="9" t="s">
        <v>18</v>
      </c>
      <c r="B216" s="10"/>
      <c r="C216" s="67">
        <f>SUM(C213:C215)</f>
        <v>30000000</v>
      </c>
      <c r="D216" s="67">
        <f>SUM(D213:D215)</f>
        <v>30000000</v>
      </c>
    </row>
    <row r="217" spans="1:4" x14ac:dyDescent="0.25">
      <c r="A217" s="12">
        <v>32</v>
      </c>
      <c r="B217" s="13" t="s">
        <v>191</v>
      </c>
      <c r="C217" s="68"/>
      <c r="D217" s="68"/>
    </row>
    <row r="218" spans="1:4" ht="15.75" thickBot="1" x14ac:dyDescent="0.3">
      <c r="A218" s="16">
        <v>3201</v>
      </c>
      <c r="B218" s="17" t="s">
        <v>192</v>
      </c>
      <c r="C218" s="69"/>
      <c r="D218" s="69"/>
    </row>
    <row r="219" spans="1:4" ht="15.75" thickBot="1" x14ac:dyDescent="0.3">
      <c r="A219" s="9" t="s">
        <v>18</v>
      </c>
      <c r="B219" s="10"/>
      <c r="C219" s="67">
        <f>SUM(C218)</f>
        <v>0</v>
      </c>
      <c r="D219" s="67">
        <f>SUM(D218)</f>
        <v>0</v>
      </c>
    </row>
    <row r="220" spans="1:4" x14ac:dyDescent="0.25">
      <c r="A220" s="12">
        <v>33</v>
      </c>
      <c r="B220" s="13" t="s">
        <v>193</v>
      </c>
      <c r="C220" s="68"/>
      <c r="D220" s="68"/>
    </row>
    <row r="221" spans="1:4" x14ac:dyDescent="0.25">
      <c r="A221" s="6">
        <v>3301</v>
      </c>
      <c r="B221" s="7" t="s">
        <v>194</v>
      </c>
      <c r="C221" s="5">
        <v>10601778</v>
      </c>
      <c r="D221" s="5">
        <v>8746485</v>
      </c>
    </row>
    <row r="222" spans="1:4" x14ac:dyDescent="0.25">
      <c r="A222" s="6">
        <v>3302</v>
      </c>
      <c r="B222" s="7" t="s">
        <v>195</v>
      </c>
      <c r="C222" s="5"/>
      <c r="D222" s="5"/>
    </row>
    <row r="223" spans="1:4" x14ac:dyDescent="0.25">
      <c r="A223" s="6">
        <v>3303</v>
      </c>
      <c r="B223" s="7" t="s">
        <v>196</v>
      </c>
      <c r="C223" s="5">
        <v>109064250</v>
      </c>
      <c r="D223" s="5">
        <v>95448343</v>
      </c>
    </row>
    <row r="224" spans="1:4" ht="15.75" thickBot="1" x14ac:dyDescent="0.3">
      <c r="A224" s="6">
        <v>3304</v>
      </c>
      <c r="B224" s="7" t="s">
        <v>197</v>
      </c>
      <c r="C224" s="5">
        <v>15545216</v>
      </c>
      <c r="D224" s="5">
        <v>15545216</v>
      </c>
    </row>
    <row r="225" spans="1:4" ht="15.75" thickBot="1" x14ac:dyDescent="0.3">
      <c r="A225" s="9" t="s">
        <v>18</v>
      </c>
      <c r="B225" s="10"/>
      <c r="C225" s="67">
        <f>SUM(C221:C224)</f>
        <v>135211244</v>
      </c>
      <c r="D225" s="67">
        <f>SUM(D221:D224)</f>
        <v>119740044</v>
      </c>
    </row>
    <row r="226" spans="1:4" ht="15.75" thickBot="1" x14ac:dyDescent="0.3">
      <c r="A226" s="25"/>
      <c r="B226" s="20"/>
      <c r="C226" s="72"/>
      <c r="D226" s="72"/>
    </row>
    <row r="227" spans="1:4" ht="15.75" thickBot="1" x14ac:dyDescent="0.3">
      <c r="A227" s="27" t="s">
        <v>198</v>
      </c>
      <c r="B227" s="28"/>
      <c r="C227" s="73">
        <f>C216+C219+C225</f>
        <v>165211244</v>
      </c>
      <c r="D227" s="73">
        <f>D216+D219+D225</f>
        <v>149740044</v>
      </c>
    </row>
    <row r="228" spans="1:4" ht="15.75" thickBot="1" x14ac:dyDescent="0.3">
      <c r="A228" s="25"/>
      <c r="B228" s="20"/>
      <c r="C228" s="72"/>
      <c r="D228" s="72"/>
    </row>
    <row r="229" spans="1:4" ht="15.75" thickBot="1" x14ac:dyDescent="0.3">
      <c r="A229" s="27" t="s">
        <v>199</v>
      </c>
      <c r="B229" s="28"/>
      <c r="C229" s="73">
        <f>C209+C227</f>
        <v>784978656</v>
      </c>
      <c r="D229" s="73">
        <f>D209+D227</f>
        <v>663903734</v>
      </c>
    </row>
    <row r="230" spans="1:4" x14ac:dyDescent="0.25">
      <c r="A230" s="30"/>
      <c r="B230" s="31"/>
      <c r="C230" s="76"/>
      <c r="D230" s="76"/>
    </row>
    <row r="231" spans="1:4" x14ac:dyDescent="0.25">
      <c r="A231" s="12">
        <v>4</v>
      </c>
      <c r="B231" s="13" t="s">
        <v>200</v>
      </c>
      <c r="C231" s="68"/>
      <c r="D231" s="68"/>
    </row>
    <row r="232" spans="1:4" x14ac:dyDescent="0.25">
      <c r="A232" s="3">
        <v>41</v>
      </c>
      <c r="B232" s="4" t="s">
        <v>201</v>
      </c>
      <c r="C232" s="5"/>
      <c r="D232" s="5"/>
    </row>
    <row r="233" spans="1:4" x14ac:dyDescent="0.25">
      <c r="A233" s="3">
        <v>4101</v>
      </c>
      <c r="B233" s="4" t="s">
        <v>202</v>
      </c>
      <c r="C233" s="5"/>
      <c r="D233" s="5"/>
    </row>
    <row r="234" spans="1:4" x14ac:dyDescent="0.25">
      <c r="A234" s="6">
        <v>410101</v>
      </c>
      <c r="B234" s="7" t="s">
        <v>203</v>
      </c>
      <c r="C234" s="5"/>
      <c r="D234" s="5">
        <v>18694945</v>
      </c>
    </row>
    <row r="235" spans="1:4" x14ac:dyDescent="0.25">
      <c r="A235" s="6">
        <v>410102</v>
      </c>
      <c r="B235" s="7" t="s">
        <v>204</v>
      </c>
      <c r="C235" s="5">
        <v>44350</v>
      </c>
      <c r="D235" s="5">
        <v>6276250</v>
      </c>
    </row>
    <row r="236" spans="1:4" x14ac:dyDescent="0.25">
      <c r="A236" s="6">
        <v>410103</v>
      </c>
      <c r="B236" s="7" t="s">
        <v>87</v>
      </c>
      <c r="C236" s="5">
        <v>17820687</v>
      </c>
      <c r="D236" s="5">
        <v>30624068</v>
      </c>
    </row>
    <row r="237" spans="1:4" x14ac:dyDescent="0.25">
      <c r="A237" s="6">
        <v>410104</v>
      </c>
      <c r="B237" s="7" t="s">
        <v>205</v>
      </c>
      <c r="C237" s="5">
        <v>1327</v>
      </c>
      <c r="D237" s="5">
        <v>-100</v>
      </c>
    </row>
    <row r="238" spans="1:4" x14ac:dyDescent="0.25">
      <c r="A238" s="6">
        <v>410105</v>
      </c>
      <c r="B238" s="7" t="s">
        <v>89</v>
      </c>
      <c r="C238" s="5"/>
      <c r="D238" s="5"/>
    </row>
    <row r="239" spans="1:4" x14ac:dyDescent="0.25">
      <c r="A239" s="6">
        <v>410106</v>
      </c>
      <c r="B239" s="7" t="s">
        <v>206</v>
      </c>
      <c r="C239" s="5"/>
      <c r="D239" s="5"/>
    </row>
    <row r="240" spans="1:4" x14ac:dyDescent="0.25">
      <c r="A240" s="6"/>
      <c r="B240" s="7" t="s">
        <v>207</v>
      </c>
      <c r="C240" s="5"/>
      <c r="D240" s="5"/>
    </row>
    <row r="241" spans="1:4" x14ac:dyDescent="0.25">
      <c r="A241" s="6">
        <v>41010602</v>
      </c>
      <c r="B241" s="7" t="s">
        <v>208</v>
      </c>
      <c r="C241" s="5"/>
      <c r="D241" s="5"/>
    </row>
    <row r="242" spans="1:4" x14ac:dyDescent="0.25">
      <c r="A242" s="6"/>
      <c r="B242" s="7" t="s">
        <v>209</v>
      </c>
      <c r="C242" s="5"/>
      <c r="D242" s="5"/>
    </row>
    <row r="243" spans="1:4" x14ac:dyDescent="0.25">
      <c r="A243" s="6">
        <v>410107</v>
      </c>
      <c r="B243" s="7" t="s">
        <v>91</v>
      </c>
      <c r="C243" s="5">
        <v>-2705052</v>
      </c>
      <c r="D243" s="5"/>
    </row>
    <row r="244" spans="1:4" ht="15.75" thickBot="1" x14ac:dyDescent="0.3">
      <c r="A244" s="19">
        <v>410108</v>
      </c>
      <c r="B244" s="20" t="s">
        <v>210</v>
      </c>
      <c r="C244" s="5"/>
      <c r="D244" s="5"/>
    </row>
    <row r="245" spans="1:4" ht="15.75" thickBot="1" x14ac:dyDescent="0.3">
      <c r="A245" s="9" t="s">
        <v>18</v>
      </c>
      <c r="B245" s="10"/>
      <c r="C245" s="70">
        <f>SUM(C234:C244)</f>
        <v>15161312</v>
      </c>
      <c r="D245" s="70">
        <f>SUM(D234:D244)</f>
        <v>55595163</v>
      </c>
    </row>
    <row r="246" spans="1:4" x14ac:dyDescent="0.25">
      <c r="A246" s="12">
        <v>4102</v>
      </c>
      <c r="B246" s="13" t="s">
        <v>211</v>
      </c>
      <c r="C246" s="68"/>
      <c r="D246" s="68"/>
    </row>
    <row r="247" spans="1:4" x14ac:dyDescent="0.25">
      <c r="A247" s="6">
        <v>410201</v>
      </c>
      <c r="B247" s="7" t="s">
        <v>86</v>
      </c>
      <c r="C247" s="5"/>
      <c r="D247" s="5"/>
    </row>
    <row r="248" spans="1:4" x14ac:dyDescent="0.25">
      <c r="A248" s="6">
        <v>410202</v>
      </c>
      <c r="B248" s="7" t="s">
        <v>87</v>
      </c>
      <c r="C248" s="5"/>
      <c r="D248" s="5"/>
    </row>
    <row r="249" spans="1:4" x14ac:dyDescent="0.25">
      <c r="A249" s="6">
        <v>410203</v>
      </c>
      <c r="B249" s="7" t="s">
        <v>88</v>
      </c>
      <c r="C249" s="5"/>
      <c r="D249" s="5"/>
    </row>
    <row r="250" spans="1:4" x14ac:dyDescent="0.25">
      <c r="A250" s="6">
        <v>410204</v>
      </c>
      <c r="B250" s="7" t="s">
        <v>89</v>
      </c>
      <c r="C250" s="5"/>
      <c r="D250" s="5"/>
    </row>
    <row r="251" spans="1:4" x14ac:dyDescent="0.25">
      <c r="A251" s="6">
        <v>410205</v>
      </c>
      <c r="B251" s="7" t="s">
        <v>206</v>
      </c>
      <c r="C251" s="5"/>
      <c r="D251" s="5"/>
    </row>
    <row r="252" spans="1:4" x14ac:dyDescent="0.25">
      <c r="A252" s="6"/>
      <c r="B252" s="7" t="s">
        <v>207</v>
      </c>
      <c r="C252" s="5"/>
      <c r="D252" s="5"/>
    </row>
    <row r="253" spans="1:4" x14ac:dyDescent="0.25">
      <c r="A253" s="6"/>
      <c r="B253" s="7" t="s">
        <v>212</v>
      </c>
      <c r="C253" s="5"/>
      <c r="D253" s="5"/>
    </row>
    <row r="254" spans="1:4" x14ac:dyDescent="0.25">
      <c r="A254" s="6"/>
      <c r="B254" s="7" t="s">
        <v>209</v>
      </c>
      <c r="C254" s="5"/>
      <c r="D254" s="5"/>
    </row>
    <row r="255" spans="1:4" x14ac:dyDescent="0.25">
      <c r="A255" s="6">
        <v>410206</v>
      </c>
      <c r="B255" s="7" t="s">
        <v>91</v>
      </c>
      <c r="C255" s="5"/>
      <c r="D255" s="5"/>
    </row>
    <row r="256" spans="1:4" ht="15.75" thickBot="1" x14ac:dyDescent="0.3">
      <c r="A256" s="19">
        <v>410207</v>
      </c>
      <c r="B256" s="20" t="s">
        <v>210</v>
      </c>
      <c r="C256" s="75"/>
      <c r="D256" s="75"/>
    </row>
    <row r="257" spans="1:4" ht="15.75" thickBot="1" x14ac:dyDescent="0.3">
      <c r="A257" s="9" t="s">
        <v>18</v>
      </c>
      <c r="B257" s="10"/>
      <c r="C257" s="67">
        <f>SUM(C247:C256)</f>
        <v>0</v>
      </c>
      <c r="D257" s="67">
        <f>SUM(D247:D256)</f>
        <v>0</v>
      </c>
    </row>
    <row r="258" spans="1:4" x14ac:dyDescent="0.25">
      <c r="A258" s="12">
        <v>4103</v>
      </c>
      <c r="B258" s="13" t="s">
        <v>213</v>
      </c>
      <c r="C258" s="68"/>
      <c r="D258" s="68"/>
    </row>
    <row r="259" spans="1:4" x14ac:dyDescent="0.25">
      <c r="A259" s="16">
        <v>410301</v>
      </c>
      <c r="B259" s="17" t="s">
        <v>86</v>
      </c>
      <c r="C259" s="5"/>
      <c r="D259" s="5"/>
    </row>
    <row r="260" spans="1:4" x14ac:dyDescent="0.25">
      <c r="A260" s="6">
        <v>410302</v>
      </c>
      <c r="B260" s="7" t="s">
        <v>87</v>
      </c>
      <c r="C260" s="5"/>
      <c r="D260" s="5"/>
    </row>
    <row r="261" spans="1:4" x14ac:dyDescent="0.25">
      <c r="A261" s="6">
        <v>410303</v>
      </c>
      <c r="B261" s="7" t="s">
        <v>88</v>
      </c>
      <c r="C261" s="5"/>
      <c r="D261" s="5"/>
    </row>
    <row r="262" spans="1:4" x14ac:dyDescent="0.25">
      <c r="A262" s="6">
        <v>410304</v>
      </c>
      <c r="B262" s="7" t="s">
        <v>89</v>
      </c>
      <c r="C262" s="5"/>
      <c r="D262" s="5"/>
    </row>
    <row r="263" spans="1:4" x14ac:dyDescent="0.25">
      <c r="A263" s="6">
        <v>410305</v>
      </c>
      <c r="B263" s="7" t="s">
        <v>206</v>
      </c>
      <c r="C263" s="5"/>
      <c r="D263" s="5"/>
    </row>
    <row r="264" spans="1:4" x14ac:dyDescent="0.25">
      <c r="A264" s="6"/>
      <c r="B264" s="7" t="s">
        <v>207</v>
      </c>
      <c r="C264" s="5"/>
      <c r="D264" s="5"/>
    </row>
    <row r="265" spans="1:4" x14ac:dyDescent="0.25">
      <c r="A265" s="6"/>
      <c r="B265" s="7" t="s">
        <v>208</v>
      </c>
      <c r="C265" s="5"/>
      <c r="D265" s="5"/>
    </row>
    <row r="266" spans="1:4" x14ac:dyDescent="0.25">
      <c r="A266" s="6"/>
      <c r="B266" s="7" t="s">
        <v>209</v>
      </c>
      <c r="C266" s="5"/>
      <c r="D266" s="5"/>
    </row>
    <row r="267" spans="1:4" x14ac:dyDescent="0.25">
      <c r="A267" s="6">
        <v>410306</v>
      </c>
      <c r="B267" s="7" t="s">
        <v>91</v>
      </c>
      <c r="C267" s="5"/>
      <c r="D267" s="5"/>
    </row>
    <row r="268" spans="1:4" ht="15.75" thickBot="1" x14ac:dyDescent="0.3">
      <c r="A268" s="19">
        <v>410307</v>
      </c>
      <c r="B268" s="20" t="s">
        <v>210</v>
      </c>
      <c r="C268" s="75"/>
      <c r="D268" s="75"/>
    </row>
    <row r="269" spans="1:4" ht="15.75" thickBot="1" x14ac:dyDescent="0.3">
      <c r="A269" s="9" t="s">
        <v>18</v>
      </c>
      <c r="B269" s="10"/>
      <c r="C269" s="67">
        <f>SUM(C259:C268)</f>
        <v>0</v>
      </c>
      <c r="D269" s="67">
        <f>SUM(D259:D268)</f>
        <v>0</v>
      </c>
    </row>
    <row r="270" spans="1:4" x14ac:dyDescent="0.25">
      <c r="A270" s="12">
        <v>4104</v>
      </c>
      <c r="B270" s="13" t="s">
        <v>214</v>
      </c>
      <c r="C270" s="68"/>
      <c r="D270" s="68"/>
    </row>
    <row r="271" spans="1:4" x14ac:dyDescent="0.25">
      <c r="A271" s="6">
        <v>410401</v>
      </c>
      <c r="B271" s="7" t="s">
        <v>86</v>
      </c>
      <c r="C271" s="5"/>
      <c r="D271" s="5"/>
    </row>
    <row r="272" spans="1:4" x14ac:dyDescent="0.25">
      <c r="A272" s="6">
        <v>410402</v>
      </c>
      <c r="B272" s="7" t="s">
        <v>87</v>
      </c>
      <c r="C272" s="5"/>
      <c r="D272" s="5"/>
    </row>
    <row r="273" spans="1:4" x14ac:dyDescent="0.25">
      <c r="A273" s="6">
        <v>410403</v>
      </c>
      <c r="B273" s="7" t="s">
        <v>88</v>
      </c>
      <c r="C273" s="5"/>
      <c r="D273" s="5"/>
    </row>
    <row r="274" spans="1:4" x14ac:dyDescent="0.25">
      <c r="A274" s="6">
        <v>410404</v>
      </c>
      <c r="B274" s="7" t="s">
        <v>89</v>
      </c>
      <c r="C274" s="5"/>
      <c r="D274" s="5"/>
    </row>
    <row r="275" spans="1:4" x14ac:dyDescent="0.25">
      <c r="A275" s="6">
        <v>410405</v>
      </c>
      <c r="B275" s="7" t="s">
        <v>206</v>
      </c>
      <c r="C275" s="5"/>
      <c r="D275" s="5"/>
    </row>
    <row r="276" spans="1:4" x14ac:dyDescent="0.25">
      <c r="A276" s="6"/>
      <c r="B276" s="7" t="s">
        <v>207</v>
      </c>
      <c r="C276" s="5"/>
      <c r="D276" s="5"/>
    </row>
    <row r="277" spans="1:4" x14ac:dyDescent="0.25">
      <c r="A277" s="6"/>
      <c r="B277" s="7" t="s">
        <v>208</v>
      </c>
      <c r="C277" s="5"/>
      <c r="D277" s="5"/>
    </row>
    <row r="278" spans="1:4" x14ac:dyDescent="0.25">
      <c r="A278" s="6"/>
      <c r="B278" s="7" t="s">
        <v>215</v>
      </c>
      <c r="C278" s="5"/>
      <c r="D278" s="5"/>
    </row>
    <row r="279" spans="1:4" x14ac:dyDescent="0.25">
      <c r="A279" s="6">
        <v>410406</v>
      </c>
      <c r="B279" s="7" t="s">
        <v>91</v>
      </c>
      <c r="C279" s="5"/>
      <c r="D279" s="5"/>
    </row>
    <row r="280" spans="1:4" ht="15.75" thickBot="1" x14ac:dyDescent="0.3">
      <c r="A280" s="19">
        <v>410407</v>
      </c>
      <c r="B280" s="20" t="s">
        <v>210</v>
      </c>
      <c r="C280" s="75"/>
      <c r="D280" s="75"/>
    </row>
    <row r="281" spans="1:4" ht="15.75" thickBot="1" x14ac:dyDescent="0.3">
      <c r="A281" s="9" t="s">
        <v>18</v>
      </c>
      <c r="B281" s="10"/>
      <c r="C281" s="67">
        <f>SUM(C271:C280)</f>
        <v>0</v>
      </c>
      <c r="D281" s="67">
        <f>SUM(D271:D280)</f>
        <v>0</v>
      </c>
    </row>
    <row r="282" spans="1:4" x14ac:dyDescent="0.25">
      <c r="A282" s="12">
        <v>4105</v>
      </c>
      <c r="B282" s="13" t="s">
        <v>216</v>
      </c>
      <c r="C282" s="68"/>
      <c r="D282" s="68"/>
    </row>
    <row r="283" spans="1:4" x14ac:dyDescent="0.25">
      <c r="A283" s="6">
        <v>410501</v>
      </c>
      <c r="B283" s="7" t="s">
        <v>87</v>
      </c>
      <c r="C283" s="5"/>
      <c r="D283" s="5">
        <v>-18921</v>
      </c>
    </row>
    <row r="284" spans="1:4" x14ac:dyDescent="0.25">
      <c r="A284" s="6">
        <v>410502</v>
      </c>
      <c r="B284" s="7" t="s">
        <v>88</v>
      </c>
      <c r="C284" s="5"/>
      <c r="D284" s="5"/>
    </row>
    <row r="285" spans="1:4" x14ac:dyDescent="0.25">
      <c r="A285" s="6">
        <v>410503</v>
      </c>
      <c r="B285" s="7" t="s">
        <v>89</v>
      </c>
      <c r="C285" s="5"/>
      <c r="D285" s="5"/>
    </row>
    <row r="286" spans="1:4" x14ac:dyDescent="0.25">
      <c r="A286" s="6">
        <v>410504</v>
      </c>
      <c r="B286" s="7" t="s">
        <v>206</v>
      </c>
      <c r="C286" s="5"/>
      <c r="D286" s="5"/>
    </row>
    <row r="287" spans="1:4" x14ac:dyDescent="0.25">
      <c r="A287" s="6"/>
      <c r="B287" s="7" t="s">
        <v>207</v>
      </c>
      <c r="C287" s="5"/>
      <c r="D287" s="5"/>
    </row>
    <row r="288" spans="1:4" x14ac:dyDescent="0.25">
      <c r="A288" s="6"/>
      <c r="B288" s="7" t="s">
        <v>208</v>
      </c>
      <c r="C288" s="5"/>
      <c r="D288" s="5"/>
    </row>
    <row r="289" spans="1:4" x14ac:dyDescent="0.25">
      <c r="A289" s="6"/>
      <c r="B289" s="7" t="s">
        <v>209</v>
      </c>
      <c r="C289" s="5"/>
      <c r="D289" s="5"/>
    </row>
    <row r="290" spans="1:4" x14ac:dyDescent="0.25">
      <c r="A290" s="6">
        <v>410505</v>
      </c>
      <c r="B290" s="7" t="s">
        <v>91</v>
      </c>
      <c r="C290" s="5"/>
      <c r="D290" s="5">
        <v>-425</v>
      </c>
    </row>
    <row r="291" spans="1:4" ht="15.75" thickBot="1" x14ac:dyDescent="0.3">
      <c r="A291" s="19">
        <v>410506</v>
      </c>
      <c r="B291" s="20" t="s">
        <v>210</v>
      </c>
      <c r="C291" s="75"/>
      <c r="D291" s="75"/>
    </row>
    <row r="292" spans="1:4" ht="15.75" thickBot="1" x14ac:dyDescent="0.3">
      <c r="A292" s="9" t="s">
        <v>18</v>
      </c>
      <c r="B292" s="10"/>
      <c r="C292" s="67">
        <f>SUM(C283:C291)</f>
        <v>0</v>
      </c>
      <c r="D292" s="67">
        <f>SUM(D283:D291)</f>
        <v>-19346</v>
      </c>
    </row>
    <row r="293" spans="1:4" x14ac:dyDescent="0.25">
      <c r="A293" s="12">
        <v>4106</v>
      </c>
      <c r="B293" s="13" t="s">
        <v>217</v>
      </c>
      <c r="C293" s="68"/>
      <c r="D293" s="68"/>
    </row>
    <row r="294" spans="1:4" x14ac:dyDescent="0.25">
      <c r="A294" s="6">
        <v>410601</v>
      </c>
      <c r="B294" s="7" t="s">
        <v>87</v>
      </c>
      <c r="C294" s="5">
        <v>189114</v>
      </c>
      <c r="D294" s="5">
        <v>214762</v>
      </c>
    </row>
    <row r="295" spans="1:4" x14ac:dyDescent="0.25">
      <c r="A295" s="6">
        <v>410602</v>
      </c>
      <c r="B295" s="7" t="s">
        <v>88</v>
      </c>
      <c r="C295" s="5">
        <v>145</v>
      </c>
      <c r="D295" s="5"/>
    </row>
    <row r="296" spans="1:4" x14ac:dyDescent="0.25">
      <c r="A296" s="6">
        <v>410603</v>
      </c>
      <c r="B296" s="7" t="s">
        <v>89</v>
      </c>
      <c r="C296" s="5"/>
      <c r="D296" s="5"/>
    </row>
    <row r="297" spans="1:4" x14ac:dyDescent="0.25">
      <c r="A297" s="6">
        <v>410604</v>
      </c>
      <c r="B297" s="7" t="s">
        <v>206</v>
      </c>
      <c r="C297" s="5"/>
      <c r="D297" s="5"/>
    </row>
    <row r="298" spans="1:4" x14ac:dyDescent="0.25">
      <c r="A298" s="6"/>
      <c r="B298" s="7" t="s">
        <v>207</v>
      </c>
      <c r="C298" s="5"/>
      <c r="D298" s="5"/>
    </row>
    <row r="299" spans="1:4" x14ac:dyDescent="0.25">
      <c r="A299" s="6"/>
      <c r="B299" s="7" t="s">
        <v>208</v>
      </c>
      <c r="C299" s="5"/>
      <c r="D299" s="5"/>
    </row>
    <row r="300" spans="1:4" x14ac:dyDescent="0.25">
      <c r="A300" s="6"/>
      <c r="B300" s="7" t="s">
        <v>209</v>
      </c>
      <c r="C300" s="5"/>
      <c r="D300" s="5"/>
    </row>
    <row r="301" spans="1:4" x14ac:dyDescent="0.25">
      <c r="A301" s="6">
        <v>410605</v>
      </c>
      <c r="B301" s="7" t="s">
        <v>91</v>
      </c>
      <c r="C301" s="5"/>
      <c r="D301" s="5"/>
    </row>
    <row r="302" spans="1:4" ht="15.75" thickBot="1" x14ac:dyDescent="0.3">
      <c r="A302" s="19">
        <v>410606</v>
      </c>
      <c r="B302" s="20" t="s">
        <v>210</v>
      </c>
      <c r="C302" s="5"/>
      <c r="D302" s="5">
        <v>411117</v>
      </c>
    </row>
    <row r="303" spans="1:4" ht="15.75" thickBot="1" x14ac:dyDescent="0.3">
      <c r="A303" s="9" t="s">
        <v>18</v>
      </c>
      <c r="B303" s="10"/>
      <c r="C303" s="67">
        <f>SUM(C294:C302)</f>
        <v>189259</v>
      </c>
      <c r="D303" s="67">
        <f>SUM(D294:D302)</f>
        <v>625879</v>
      </c>
    </row>
    <row r="304" spans="1:4" x14ac:dyDescent="0.25">
      <c r="A304" s="12">
        <v>4107</v>
      </c>
      <c r="B304" s="13" t="s">
        <v>218</v>
      </c>
      <c r="C304" s="68"/>
      <c r="D304" s="68"/>
    </row>
    <row r="305" spans="1:4" x14ac:dyDescent="0.25">
      <c r="A305" s="6">
        <v>410701</v>
      </c>
      <c r="B305" s="7" t="s">
        <v>219</v>
      </c>
      <c r="C305" s="5"/>
      <c r="D305" s="5"/>
    </row>
    <row r="306" spans="1:4" x14ac:dyDescent="0.25">
      <c r="A306" s="6">
        <v>410702</v>
      </c>
      <c r="B306" s="7" t="s">
        <v>220</v>
      </c>
      <c r="C306" s="5">
        <v>4535254</v>
      </c>
      <c r="D306" s="5">
        <v>7763405</v>
      </c>
    </row>
    <row r="307" spans="1:4" x14ac:dyDescent="0.25">
      <c r="A307" s="6">
        <v>410703</v>
      </c>
      <c r="B307" s="7" t="s">
        <v>221</v>
      </c>
      <c r="C307" s="5"/>
      <c r="D307" s="5"/>
    </row>
    <row r="308" spans="1:4" x14ac:dyDescent="0.25">
      <c r="A308" s="6">
        <v>410704</v>
      </c>
      <c r="B308" s="7" t="s">
        <v>222</v>
      </c>
      <c r="C308" s="5"/>
      <c r="D308" s="5"/>
    </row>
    <row r="309" spans="1:4" x14ac:dyDescent="0.25">
      <c r="A309" s="6">
        <v>410705</v>
      </c>
      <c r="B309" s="7" t="s">
        <v>223</v>
      </c>
      <c r="C309" s="5"/>
      <c r="D309" s="5"/>
    </row>
    <row r="310" spans="1:4" x14ac:dyDescent="0.25">
      <c r="A310" s="6">
        <v>410706</v>
      </c>
      <c r="B310" s="7" t="s">
        <v>224</v>
      </c>
      <c r="C310" s="5"/>
      <c r="D310" s="5"/>
    </row>
    <row r="311" spans="1:4" x14ac:dyDescent="0.25">
      <c r="A311" s="6">
        <v>410707</v>
      </c>
      <c r="B311" s="7" t="s">
        <v>225</v>
      </c>
      <c r="C311" s="5"/>
      <c r="D311" s="5"/>
    </row>
    <row r="312" spans="1:4" x14ac:dyDescent="0.25">
      <c r="A312" s="6">
        <v>410708</v>
      </c>
      <c r="B312" s="7" t="s">
        <v>118</v>
      </c>
      <c r="C312" s="5"/>
      <c r="D312" s="5"/>
    </row>
    <row r="313" spans="1:4" x14ac:dyDescent="0.25">
      <c r="A313" s="6"/>
      <c r="B313" s="7" t="s">
        <v>226</v>
      </c>
      <c r="C313" s="5"/>
      <c r="D313" s="5"/>
    </row>
    <row r="314" spans="1:4" x14ac:dyDescent="0.25">
      <c r="A314" s="6"/>
      <c r="B314" s="7" t="s">
        <v>208</v>
      </c>
      <c r="C314" s="5"/>
      <c r="D314" s="5"/>
    </row>
    <row r="315" spans="1:4" x14ac:dyDescent="0.25">
      <c r="A315" s="6"/>
      <c r="B315" s="7" t="s">
        <v>209</v>
      </c>
      <c r="C315" s="5"/>
      <c r="D315" s="5"/>
    </row>
    <row r="316" spans="1:4" ht="15.75" thickBot="1" x14ac:dyDescent="0.3">
      <c r="A316" s="19">
        <v>410709</v>
      </c>
      <c r="B316" s="20" t="s">
        <v>227</v>
      </c>
      <c r="C316" s="75"/>
      <c r="D316" s="75"/>
    </row>
    <row r="317" spans="1:4" ht="15.75" thickBot="1" x14ac:dyDescent="0.3">
      <c r="A317" s="9" t="s">
        <v>18</v>
      </c>
      <c r="B317" s="10"/>
      <c r="C317" s="67">
        <f>SUM(C305:C316)</f>
        <v>4535254</v>
      </c>
      <c r="D317" s="67">
        <f>SUM(D305:D316)</f>
        <v>7763405</v>
      </c>
    </row>
    <row r="318" spans="1:4" x14ac:dyDescent="0.25">
      <c r="A318" s="12">
        <v>4108</v>
      </c>
      <c r="B318" s="13" t="s">
        <v>228</v>
      </c>
      <c r="C318" s="68"/>
      <c r="D318" s="68"/>
    </row>
    <row r="319" spans="1:4" x14ac:dyDescent="0.25">
      <c r="A319" s="6">
        <v>410801</v>
      </c>
      <c r="B319" s="7" t="s">
        <v>229</v>
      </c>
      <c r="C319" s="5"/>
      <c r="D319" s="5"/>
    </row>
    <row r="320" spans="1:4" x14ac:dyDescent="0.25">
      <c r="A320" s="6">
        <v>410802</v>
      </c>
      <c r="B320" s="7" t="s">
        <v>230</v>
      </c>
      <c r="C320" s="5"/>
      <c r="D320" s="5"/>
    </row>
    <row r="321" spans="1:4" x14ac:dyDescent="0.25">
      <c r="A321" s="6">
        <v>410803</v>
      </c>
      <c r="B321" s="7" t="s">
        <v>231</v>
      </c>
      <c r="C321" s="5"/>
      <c r="D321" s="5"/>
    </row>
    <row r="322" spans="1:4" x14ac:dyDescent="0.25">
      <c r="A322" s="6">
        <v>410804</v>
      </c>
      <c r="B322" s="7" t="s">
        <v>232</v>
      </c>
      <c r="C322" s="5"/>
      <c r="D322" s="5"/>
    </row>
    <row r="323" spans="1:4" x14ac:dyDescent="0.25">
      <c r="A323" s="6">
        <v>410805</v>
      </c>
      <c r="B323" s="7" t="s">
        <v>223</v>
      </c>
      <c r="C323" s="5"/>
      <c r="D323" s="5"/>
    </row>
    <row r="324" spans="1:4" x14ac:dyDescent="0.25">
      <c r="A324" s="6">
        <v>410806</v>
      </c>
      <c r="B324" s="7" t="s">
        <v>224</v>
      </c>
      <c r="C324" s="5"/>
      <c r="D324" s="5"/>
    </row>
    <row r="325" spans="1:4" x14ac:dyDescent="0.25">
      <c r="A325" s="6">
        <v>410807</v>
      </c>
      <c r="B325" s="7" t="s">
        <v>225</v>
      </c>
      <c r="C325" s="5"/>
      <c r="D325" s="5"/>
    </row>
    <row r="326" spans="1:4" x14ac:dyDescent="0.25">
      <c r="A326" s="6">
        <v>410808</v>
      </c>
      <c r="B326" s="7" t="s">
        <v>118</v>
      </c>
      <c r="C326" s="5"/>
      <c r="D326" s="5"/>
    </row>
    <row r="327" spans="1:4" x14ac:dyDescent="0.25">
      <c r="A327" s="6"/>
      <c r="B327" s="7" t="s">
        <v>207</v>
      </c>
      <c r="C327" s="5"/>
      <c r="D327" s="5"/>
    </row>
    <row r="328" spans="1:4" x14ac:dyDescent="0.25">
      <c r="A328" s="6"/>
      <c r="B328" s="7" t="s">
        <v>208</v>
      </c>
      <c r="C328" s="5"/>
      <c r="D328" s="5"/>
    </row>
    <row r="329" spans="1:4" x14ac:dyDescent="0.25">
      <c r="A329" s="6"/>
      <c r="B329" s="7" t="s">
        <v>209</v>
      </c>
      <c r="C329" s="5"/>
      <c r="D329" s="5"/>
    </row>
    <row r="330" spans="1:4" ht="15.75" thickBot="1" x14ac:dyDescent="0.3">
      <c r="A330" s="19">
        <v>410809</v>
      </c>
      <c r="B330" s="20" t="s">
        <v>227</v>
      </c>
      <c r="C330" s="75"/>
      <c r="D330" s="75"/>
    </row>
    <row r="331" spans="1:4" ht="15.75" thickBot="1" x14ac:dyDescent="0.3">
      <c r="A331" s="9" t="s">
        <v>18</v>
      </c>
      <c r="B331" s="10"/>
      <c r="C331" s="67">
        <f>SUM(C319:C330)</f>
        <v>0</v>
      </c>
      <c r="D331" s="67">
        <f>SUM(D319:D330)</f>
        <v>0</v>
      </c>
    </row>
    <row r="332" spans="1:4" x14ac:dyDescent="0.25">
      <c r="A332" s="12">
        <v>4109</v>
      </c>
      <c r="B332" s="13" t="s">
        <v>233</v>
      </c>
      <c r="C332" s="68"/>
      <c r="D332" s="68"/>
    </row>
    <row r="333" spans="1:4" x14ac:dyDescent="0.25">
      <c r="A333" s="6">
        <v>410901</v>
      </c>
      <c r="B333" s="7" t="s">
        <v>86</v>
      </c>
      <c r="C333" s="5">
        <v>1248560</v>
      </c>
      <c r="D333" s="5">
        <v>180</v>
      </c>
    </row>
    <row r="334" spans="1:4" x14ac:dyDescent="0.25">
      <c r="A334" s="6">
        <v>410902</v>
      </c>
      <c r="B334" s="7" t="s">
        <v>87</v>
      </c>
      <c r="C334" s="5">
        <v>1531203</v>
      </c>
      <c r="D334" s="5">
        <v>821978</v>
      </c>
    </row>
    <row r="335" spans="1:4" x14ac:dyDescent="0.25">
      <c r="A335" s="6">
        <v>410903</v>
      </c>
      <c r="B335" s="7" t="s">
        <v>88</v>
      </c>
      <c r="C335" s="5">
        <v>-5</v>
      </c>
      <c r="D335" s="5">
        <v>115</v>
      </c>
    </row>
    <row r="336" spans="1:4" x14ac:dyDescent="0.25">
      <c r="A336" s="6">
        <v>410904</v>
      </c>
      <c r="B336" s="7" t="s">
        <v>89</v>
      </c>
      <c r="C336" s="5"/>
      <c r="D336" s="5"/>
    </row>
    <row r="337" spans="1:4" x14ac:dyDescent="0.25">
      <c r="A337" s="6">
        <v>410905</v>
      </c>
      <c r="B337" s="7" t="s">
        <v>206</v>
      </c>
      <c r="C337" s="5"/>
      <c r="D337" s="5"/>
    </row>
    <row r="338" spans="1:4" x14ac:dyDescent="0.25">
      <c r="A338" s="6">
        <v>410906</v>
      </c>
      <c r="B338" s="4" t="s">
        <v>234</v>
      </c>
      <c r="C338" s="5"/>
      <c r="D338" s="5"/>
    </row>
    <row r="339" spans="1:4" x14ac:dyDescent="0.25">
      <c r="A339" s="6"/>
      <c r="B339" s="7" t="s">
        <v>207</v>
      </c>
      <c r="C339" s="5"/>
      <c r="D339" s="5"/>
    </row>
    <row r="340" spans="1:4" x14ac:dyDescent="0.25">
      <c r="A340" s="6">
        <v>41090502</v>
      </c>
      <c r="B340" s="7" t="s">
        <v>208</v>
      </c>
      <c r="C340" s="5"/>
      <c r="D340" s="5"/>
    </row>
    <row r="341" spans="1:4" x14ac:dyDescent="0.25">
      <c r="A341" s="6"/>
      <c r="B341" s="7" t="s">
        <v>209</v>
      </c>
      <c r="C341" s="5"/>
      <c r="D341" s="5"/>
    </row>
    <row r="342" spans="1:4" x14ac:dyDescent="0.25">
      <c r="A342" s="6">
        <v>410906</v>
      </c>
      <c r="B342" s="7" t="s">
        <v>91</v>
      </c>
      <c r="C342" s="5"/>
      <c r="D342" s="5">
        <v>946768</v>
      </c>
    </row>
    <row r="343" spans="1:4" ht="15.75" thickBot="1" x14ac:dyDescent="0.3">
      <c r="A343" s="19">
        <v>410907</v>
      </c>
      <c r="B343" s="20" t="s">
        <v>92</v>
      </c>
      <c r="C343" s="5"/>
      <c r="D343" s="5"/>
    </row>
    <row r="344" spans="1:4" ht="15.75" thickBot="1" x14ac:dyDescent="0.3">
      <c r="A344" s="9" t="s">
        <v>18</v>
      </c>
      <c r="B344" s="10"/>
      <c r="C344" s="67">
        <f>SUM(C333:C343)</f>
        <v>2779758</v>
      </c>
      <c r="D344" s="67">
        <f>SUM(D333:D343)</f>
        <v>1769041</v>
      </c>
    </row>
    <row r="345" spans="1:4" x14ac:dyDescent="0.25">
      <c r="A345" s="12">
        <v>4110</v>
      </c>
      <c r="B345" s="13" t="s">
        <v>235</v>
      </c>
      <c r="C345" s="68"/>
      <c r="D345" s="68"/>
    </row>
    <row r="346" spans="1:4" x14ac:dyDescent="0.25">
      <c r="A346" s="6">
        <v>411001</v>
      </c>
      <c r="B346" s="7" t="s">
        <v>86</v>
      </c>
      <c r="C346" s="5">
        <v>1549</v>
      </c>
      <c r="D346" s="5">
        <v>1379</v>
      </c>
    </row>
    <row r="347" spans="1:4" x14ac:dyDescent="0.25">
      <c r="A347" s="6">
        <v>411002</v>
      </c>
      <c r="B347" s="7" t="s">
        <v>87</v>
      </c>
      <c r="C347" s="5">
        <v>155169</v>
      </c>
      <c r="D347" s="5">
        <v>300519</v>
      </c>
    </row>
    <row r="348" spans="1:4" x14ac:dyDescent="0.25">
      <c r="A348" s="6">
        <v>411003</v>
      </c>
      <c r="B348" s="7" t="s">
        <v>88</v>
      </c>
      <c r="C348" s="5">
        <v>36</v>
      </c>
      <c r="D348" s="5"/>
    </row>
    <row r="349" spans="1:4" x14ac:dyDescent="0.25">
      <c r="A349" s="6">
        <v>411004</v>
      </c>
      <c r="B349" s="7" t="s">
        <v>89</v>
      </c>
      <c r="D349" s="5"/>
    </row>
    <row r="350" spans="1:4" x14ac:dyDescent="0.25">
      <c r="A350" s="6">
        <v>411005</v>
      </c>
      <c r="B350" s="7" t="s">
        <v>206</v>
      </c>
      <c r="C350" s="5"/>
      <c r="D350" s="5"/>
    </row>
    <row r="351" spans="1:4" x14ac:dyDescent="0.25">
      <c r="A351" s="6"/>
      <c r="B351" s="7" t="s">
        <v>226</v>
      </c>
      <c r="C351" s="5"/>
      <c r="D351" s="5"/>
    </row>
    <row r="352" spans="1:4" x14ac:dyDescent="0.25">
      <c r="A352" s="6"/>
      <c r="B352" s="7" t="s">
        <v>208</v>
      </c>
      <c r="C352" s="5"/>
      <c r="D352" s="5"/>
    </row>
    <row r="353" spans="1:4" x14ac:dyDescent="0.25">
      <c r="A353" s="6"/>
      <c r="B353" s="7" t="s">
        <v>209</v>
      </c>
      <c r="C353" s="5"/>
      <c r="D353" s="5"/>
    </row>
    <row r="354" spans="1:4" x14ac:dyDescent="0.25">
      <c r="A354" s="6">
        <v>411006</v>
      </c>
      <c r="B354" s="7" t="s">
        <v>91</v>
      </c>
      <c r="C354" s="5"/>
      <c r="D354" s="5"/>
    </row>
    <row r="355" spans="1:4" ht="15.75" thickBot="1" x14ac:dyDescent="0.3">
      <c r="A355" s="19">
        <v>411007</v>
      </c>
      <c r="B355" s="20" t="s">
        <v>92</v>
      </c>
      <c r="C355" s="75"/>
      <c r="D355" s="75"/>
    </row>
    <row r="356" spans="1:4" ht="15.75" thickBot="1" x14ac:dyDescent="0.3">
      <c r="A356" s="9" t="s">
        <v>18</v>
      </c>
      <c r="B356" s="10"/>
      <c r="C356" s="67">
        <f>SUM(C346:C355)</f>
        <v>156754</v>
      </c>
      <c r="D356" s="67">
        <f>SUM(D346:D355)</f>
        <v>301898</v>
      </c>
    </row>
    <row r="357" spans="1:4" x14ac:dyDescent="0.25">
      <c r="A357" s="12">
        <v>4111</v>
      </c>
      <c r="B357" s="13" t="s">
        <v>236</v>
      </c>
      <c r="C357" s="68"/>
      <c r="D357" s="68"/>
    </row>
    <row r="358" spans="1:4" x14ac:dyDescent="0.25">
      <c r="A358" s="6">
        <v>411101</v>
      </c>
      <c r="B358" s="7" t="s">
        <v>237</v>
      </c>
      <c r="C358" s="5">
        <v>9370000</v>
      </c>
      <c r="D358" s="5"/>
    </row>
    <row r="359" spans="1:4" x14ac:dyDescent="0.25">
      <c r="A359" s="6">
        <v>411102</v>
      </c>
      <c r="B359" s="7" t="s">
        <v>238</v>
      </c>
      <c r="C359" s="5">
        <v>13592266</v>
      </c>
      <c r="D359" s="5">
        <v>8317889</v>
      </c>
    </row>
    <row r="360" spans="1:4" x14ac:dyDescent="0.25">
      <c r="A360" s="6">
        <v>411103</v>
      </c>
      <c r="B360" s="7" t="s">
        <v>239</v>
      </c>
      <c r="C360" s="5"/>
      <c r="D360" s="5"/>
    </row>
    <row r="361" spans="1:4" x14ac:dyDescent="0.25">
      <c r="A361" s="6">
        <v>411104</v>
      </c>
      <c r="B361" s="7" t="s">
        <v>240</v>
      </c>
      <c r="C361" s="5"/>
      <c r="D361" s="5"/>
    </row>
    <row r="362" spans="1:4" x14ac:dyDescent="0.25">
      <c r="A362" s="6">
        <v>411105</v>
      </c>
      <c r="B362" s="7" t="s">
        <v>241</v>
      </c>
      <c r="C362" s="5"/>
      <c r="D362" s="5">
        <v>20000</v>
      </c>
    </row>
    <row r="363" spans="1:4" x14ac:dyDescent="0.25">
      <c r="A363" s="6">
        <v>411106</v>
      </c>
      <c r="B363" s="7" t="s">
        <v>116</v>
      </c>
      <c r="C363" s="5"/>
      <c r="D363" s="5"/>
    </row>
    <row r="364" spans="1:4" x14ac:dyDescent="0.25">
      <c r="A364" s="6">
        <v>411107</v>
      </c>
      <c r="B364" s="7" t="s">
        <v>117</v>
      </c>
      <c r="C364" s="5"/>
      <c r="D364" s="5"/>
    </row>
    <row r="365" spans="1:4" x14ac:dyDescent="0.25">
      <c r="A365" s="6">
        <v>411108</v>
      </c>
      <c r="B365" s="7" t="s">
        <v>118</v>
      </c>
      <c r="C365" s="5"/>
      <c r="D365" s="5"/>
    </row>
    <row r="366" spans="1:4" x14ac:dyDescent="0.25">
      <c r="A366" s="6"/>
      <c r="B366" s="7" t="s">
        <v>207</v>
      </c>
      <c r="C366" s="5"/>
      <c r="D366" s="5"/>
    </row>
    <row r="367" spans="1:4" x14ac:dyDescent="0.25">
      <c r="A367" s="6"/>
      <c r="B367" s="7" t="s">
        <v>208</v>
      </c>
      <c r="C367" s="5"/>
      <c r="D367" s="5"/>
    </row>
    <row r="368" spans="1:4" x14ac:dyDescent="0.25">
      <c r="A368" s="6"/>
      <c r="B368" s="7" t="s">
        <v>209</v>
      </c>
      <c r="C368" s="5"/>
      <c r="D368" s="5"/>
    </row>
    <row r="369" spans="1:4" x14ac:dyDescent="0.25">
      <c r="A369" s="6">
        <v>411109</v>
      </c>
      <c r="B369" s="7" t="s">
        <v>242</v>
      </c>
      <c r="C369" s="5"/>
      <c r="D369" s="5"/>
    </row>
    <row r="370" spans="1:4" x14ac:dyDescent="0.25">
      <c r="A370" s="6">
        <v>411110</v>
      </c>
      <c r="B370" s="7" t="s">
        <v>243</v>
      </c>
      <c r="C370" s="5"/>
      <c r="D370" s="5"/>
    </row>
    <row r="371" spans="1:4" ht="15.75" thickBot="1" x14ac:dyDescent="0.3">
      <c r="A371" s="19">
        <v>411111</v>
      </c>
      <c r="B371" s="20" t="s">
        <v>121</v>
      </c>
      <c r="C371" s="75"/>
      <c r="D371" s="75"/>
    </row>
    <row r="372" spans="1:4" ht="15.75" thickBot="1" x14ac:dyDescent="0.3">
      <c r="A372" s="9" t="s">
        <v>18</v>
      </c>
      <c r="B372" s="10"/>
      <c r="C372" s="67">
        <f>SUM(C358:C371)</f>
        <v>22962266</v>
      </c>
      <c r="D372" s="67">
        <f>SUM(D358:D371)</f>
        <v>8337889</v>
      </c>
    </row>
    <row r="373" spans="1:4" x14ac:dyDescent="0.25">
      <c r="A373" s="12">
        <v>4112</v>
      </c>
      <c r="B373" s="13" t="s">
        <v>244</v>
      </c>
      <c r="C373" s="68"/>
      <c r="D373" s="68"/>
    </row>
    <row r="374" spans="1:4" x14ac:dyDescent="0.25">
      <c r="A374" s="6">
        <v>411201</v>
      </c>
      <c r="B374" s="7" t="s">
        <v>237</v>
      </c>
      <c r="C374" s="5"/>
      <c r="D374" s="5"/>
    </row>
    <row r="375" spans="1:4" x14ac:dyDescent="0.25">
      <c r="A375" s="6">
        <v>411202</v>
      </c>
      <c r="B375" s="7" t="s">
        <v>238</v>
      </c>
      <c r="C375" s="5">
        <v>13351898</v>
      </c>
      <c r="D375" s="5">
        <v>7353749</v>
      </c>
    </row>
    <row r="376" spans="1:4" x14ac:dyDescent="0.25">
      <c r="A376" s="6">
        <v>411203</v>
      </c>
      <c r="B376" s="7" t="s">
        <v>245</v>
      </c>
      <c r="C376" s="5"/>
      <c r="D376" s="5"/>
    </row>
    <row r="377" spans="1:4" x14ac:dyDescent="0.25">
      <c r="A377" s="6">
        <v>411204</v>
      </c>
      <c r="B377" s="7" t="s">
        <v>240</v>
      </c>
      <c r="C377" s="5"/>
      <c r="D377" s="5"/>
    </row>
    <row r="378" spans="1:4" x14ac:dyDescent="0.25">
      <c r="A378" s="6">
        <v>411205</v>
      </c>
      <c r="B378" s="7" t="s">
        <v>241</v>
      </c>
      <c r="C378" s="5"/>
      <c r="D378" s="5"/>
    </row>
    <row r="379" spans="1:4" x14ac:dyDescent="0.25">
      <c r="A379" s="6">
        <v>411206</v>
      </c>
      <c r="B379" s="7" t="s">
        <v>116</v>
      </c>
      <c r="C379" s="5"/>
      <c r="D379" s="5"/>
    </row>
    <row r="380" spans="1:4" x14ac:dyDescent="0.25">
      <c r="A380" s="6">
        <v>411207</v>
      </c>
      <c r="B380" s="7" t="s">
        <v>117</v>
      </c>
      <c r="C380" s="5"/>
      <c r="D380" s="5"/>
    </row>
    <row r="381" spans="1:4" x14ac:dyDescent="0.25">
      <c r="A381" s="6">
        <v>411208</v>
      </c>
      <c r="B381" s="7" t="s">
        <v>246</v>
      </c>
      <c r="C381" s="5"/>
      <c r="D381" s="5"/>
    </row>
    <row r="382" spans="1:4" x14ac:dyDescent="0.25">
      <c r="A382" s="6"/>
      <c r="B382" s="7" t="s">
        <v>207</v>
      </c>
      <c r="C382" s="5"/>
      <c r="D382" s="5"/>
    </row>
    <row r="383" spans="1:4" x14ac:dyDescent="0.25">
      <c r="A383" s="6"/>
      <c r="B383" s="7" t="s">
        <v>208</v>
      </c>
      <c r="C383" s="5"/>
      <c r="D383" s="5"/>
    </row>
    <row r="384" spans="1:4" x14ac:dyDescent="0.25">
      <c r="A384" s="6"/>
      <c r="B384" s="7" t="s">
        <v>209</v>
      </c>
      <c r="C384" s="5"/>
      <c r="D384" s="5"/>
    </row>
    <row r="385" spans="1:4" x14ac:dyDescent="0.25">
      <c r="A385" s="6">
        <v>411209</v>
      </c>
      <c r="B385" s="7" t="s">
        <v>247</v>
      </c>
      <c r="C385" s="5"/>
      <c r="D385" s="5"/>
    </row>
    <row r="386" spans="1:4" x14ac:dyDescent="0.25">
      <c r="A386" s="6">
        <v>411210</v>
      </c>
      <c r="B386" s="7" t="s">
        <v>243</v>
      </c>
      <c r="C386" s="5"/>
      <c r="D386" s="5"/>
    </row>
    <row r="387" spans="1:4" ht="15.75" thickBot="1" x14ac:dyDescent="0.3">
      <c r="A387" s="19">
        <v>411211</v>
      </c>
      <c r="B387" s="20" t="s">
        <v>121</v>
      </c>
      <c r="C387" s="75"/>
      <c r="D387" s="75"/>
    </row>
    <row r="388" spans="1:4" ht="15.75" thickBot="1" x14ac:dyDescent="0.3">
      <c r="A388" s="9" t="s">
        <v>18</v>
      </c>
      <c r="B388" s="10"/>
      <c r="C388" s="67">
        <f>SUM(C374:C387)</f>
        <v>13351898</v>
      </c>
      <c r="D388" s="67">
        <f>SUM(D374:D387)</f>
        <v>7353749</v>
      </c>
    </row>
    <row r="389" spans="1:4" x14ac:dyDescent="0.25">
      <c r="A389" s="12">
        <v>42</v>
      </c>
      <c r="B389" s="13" t="s">
        <v>248</v>
      </c>
      <c r="C389" s="68"/>
      <c r="D389" s="68"/>
    </row>
    <row r="390" spans="1:4" x14ac:dyDescent="0.25">
      <c r="A390" s="3">
        <v>4201</v>
      </c>
      <c r="B390" s="4" t="s">
        <v>249</v>
      </c>
      <c r="C390" s="5"/>
      <c r="D390" s="5"/>
    </row>
    <row r="391" spans="1:4" x14ac:dyDescent="0.25">
      <c r="A391" s="6">
        <v>420101</v>
      </c>
      <c r="B391" s="7" t="s">
        <v>203</v>
      </c>
      <c r="C391" s="5"/>
      <c r="D391" s="5"/>
    </row>
    <row r="392" spans="1:4" x14ac:dyDescent="0.25">
      <c r="A392" s="6">
        <v>420102</v>
      </c>
      <c r="B392" s="7" t="s">
        <v>204</v>
      </c>
      <c r="C392" s="5"/>
      <c r="D392" s="5"/>
    </row>
    <row r="393" spans="1:4" x14ac:dyDescent="0.25">
      <c r="A393" s="6">
        <v>420103</v>
      </c>
      <c r="B393" s="7" t="s">
        <v>87</v>
      </c>
      <c r="C393" s="5">
        <v>-319</v>
      </c>
      <c r="D393" s="5">
        <v>398</v>
      </c>
    </row>
    <row r="394" spans="1:4" x14ac:dyDescent="0.25">
      <c r="A394" s="6">
        <v>420104</v>
      </c>
      <c r="B394" s="7" t="s">
        <v>88</v>
      </c>
      <c r="C394" s="5"/>
      <c r="D394" s="5"/>
    </row>
    <row r="395" spans="1:4" x14ac:dyDescent="0.25">
      <c r="A395" s="6">
        <v>420105</v>
      </c>
      <c r="B395" s="7" t="s">
        <v>89</v>
      </c>
      <c r="C395" s="5"/>
      <c r="D395" s="5"/>
    </row>
    <row r="396" spans="1:4" x14ac:dyDescent="0.25">
      <c r="A396" s="6">
        <v>420106</v>
      </c>
      <c r="B396" s="7" t="s">
        <v>206</v>
      </c>
      <c r="C396" s="5"/>
      <c r="D396" s="5"/>
    </row>
    <row r="397" spans="1:4" x14ac:dyDescent="0.25">
      <c r="A397" s="6"/>
      <c r="B397" s="7" t="s">
        <v>207</v>
      </c>
      <c r="C397" s="5"/>
      <c r="D397" s="5"/>
    </row>
    <row r="398" spans="1:4" x14ac:dyDescent="0.25">
      <c r="A398" s="6"/>
      <c r="B398" s="7" t="s">
        <v>208</v>
      </c>
      <c r="C398" s="5"/>
      <c r="D398" s="5"/>
    </row>
    <row r="399" spans="1:4" x14ac:dyDescent="0.25">
      <c r="A399" s="6"/>
      <c r="B399" s="7" t="s">
        <v>209</v>
      </c>
      <c r="C399" s="5"/>
      <c r="D399" s="5"/>
    </row>
    <row r="400" spans="1:4" x14ac:dyDescent="0.25">
      <c r="A400" s="6">
        <v>420107</v>
      </c>
      <c r="B400" s="7" t="s">
        <v>91</v>
      </c>
      <c r="C400" s="5"/>
      <c r="D400" s="5"/>
    </row>
    <row r="401" spans="1:4" ht="15.75" thickBot="1" x14ac:dyDescent="0.3">
      <c r="A401" s="19">
        <v>420108</v>
      </c>
      <c r="B401" s="20" t="s">
        <v>210</v>
      </c>
      <c r="C401" s="75"/>
      <c r="D401" s="75"/>
    </row>
    <row r="402" spans="1:4" ht="15.75" thickBot="1" x14ac:dyDescent="0.3">
      <c r="A402" s="9" t="s">
        <v>18</v>
      </c>
      <c r="B402" s="10"/>
      <c r="C402" s="67">
        <f>SUM(C391:C401)</f>
        <v>-319</v>
      </c>
      <c r="D402" s="67">
        <f>SUM(D391:D401)</f>
        <v>398</v>
      </c>
    </row>
    <row r="403" spans="1:4" x14ac:dyDescent="0.25">
      <c r="A403" s="12">
        <v>4202</v>
      </c>
      <c r="B403" s="13" t="s">
        <v>250</v>
      </c>
      <c r="C403" s="68"/>
      <c r="D403" s="68"/>
    </row>
    <row r="404" spans="1:4" x14ac:dyDescent="0.25">
      <c r="A404" s="6">
        <v>420201</v>
      </c>
      <c r="B404" s="7" t="s">
        <v>203</v>
      </c>
      <c r="C404" s="5"/>
      <c r="D404" s="5"/>
    </row>
    <row r="405" spans="1:4" x14ac:dyDescent="0.25">
      <c r="A405" s="6">
        <v>420202</v>
      </c>
      <c r="B405" s="7" t="s">
        <v>204</v>
      </c>
      <c r="C405" s="5"/>
      <c r="D405" s="5"/>
    </row>
    <row r="406" spans="1:4" x14ac:dyDescent="0.25">
      <c r="A406" s="6">
        <v>420203</v>
      </c>
      <c r="B406" s="7" t="s">
        <v>87</v>
      </c>
      <c r="C406" s="5"/>
      <c r="D406" s="5"/>
    </row>
    <row r="407" spans="1:4" x14ac:dyDescent="0.25">
      <c r="A407" s="6">
        <v>420204</v>
      </c>
      <c r="B407" s="7" t="s">
        <v>88</v>
      </c>
      <c r="C407" s="5"/>
      <c r="D407" s="5"/>
    </row>
    <row r="408" spans="1:4" x14ac:dyDescent="0.25">
      <c r="A408" s="6">
        <v>420205</v>
      </c>
      <c r="B408" s="7" t="s">
        <v>89</v>
      </c>
      <c r="C408" s="5"/>
      <c r="D408" s="5"/>
    </row>
    <row r="409" spans="1:4" x14ac:dyDescent="0.25">
      <c r="A409" s="6">
        <v>420206</v>
      </c>
      <c r="B409" s="7" t="s">
        <v>206</v>
      </c>
      <c r="C409" s="5"/>
      <c r="D409" s="5"/>
    </row>
    <row r="410" spans="1:4" x14ac:dyDescent="0.25">
      <c r="A410" s="6"/>
      <c r="B410" s="7" t="s">
        <v>207</v>
      </c>
      <c r="C410" s="5"/>
      <c r="D410" s="5"/>
    </row>
    <row r="411" spans="1:4" x14ac:dyDescent="0.25">
      <c r="A411" s="6"/>
      <c r="B411" s="7" t="s">
        <v>208</v>
      </c>
      <c r="C411" s="5"/>
      <c r="D411" s="5"/>
    </row>
    <row r="412" spans="1:4" x14ac:dyDescent="0.25">
      <c r="A412" s="6"/>
      <c r="B412" s="7" t="s">
        <v>209</v>
      </c>
      <c r="C412" s="5"/>
      <c r="D412" s="5"/>
    </row>
    <row r="413" spans="1:4" x14ac:dyDescent="0.25">
      <c r="A413" s="6">
        <v>420207</v>
      </c>
      <c r="B413" s="7" t="s">
        <v>91</v>
      </c>
      <c r="C413" s="5"/>
      <c r="D413" s="5"/>
    </row>
    <row r="414" spans="1:4" ht="15.75" thickBot="1" x14ac:dyDescent="0.3">
      <c r="A414" s="19">
        <v>420208</v>
      </c>
      <c r="B414" s="20" t="s">
        <v>210</v>
      </c>
      <c r="C414" s="75"/>
      <c r="D414" s="75"/>
    </row>
    <row r="415" spans="1:4" ht="15.75" thickBot="1" x14ac:dyDescent="0.3">
      <c r="A415" s="9" t="s">
        <v>18</v>
      </c>
      <c r="B415" s="10"/>
      <c r="C415" s="67">
        <f>SUM(C404:C414)</f>
        <v>0</v>
      </c>
      <c r="D415" s="67">
        <f>SUM(D404:D414)</f>
        <v>0</v>
      </c>
    </row>
    <row r="416" spans="1:4" x14ac:dyDescent="0.25">
      <c r="A416" s="12">
        <v>4203</v>
      </c>
      <c r="B416" s="13" t="s">
        <v>251</v>
      </c>
      <c r="C416" s="68"/>
      <c r="D416" s="68"/>
    </row>
    <row r="417" spans="1:4" x14ac:dyDescent="0.25">
      <c r="A417" s="6">
        <v>420301</v>
      </c>
      <c r="B417" s="7" t="s">
        <v>203</v>
      </c>
      <c r="C417" s="5"/>
      <c r="D417" s="5"/>
    </row>
    <row r="418" spans="1:4" x14ac:dyDescent="0.25">
      <c r="A418" s="6">
        <v>420302</v>
      </c>
      <c r="B418" s="7" t="s">
        <v>204</v>
      </c>
      <c r="C418" s="5"/>
      <c r="D418" s="5"/>
    </row>
    <row r="419" spans="1:4" x14ac:dyDescent="0.25">
      <c r="A419" s="6">
        <v>420303</v>
      </c>
      <c r="B419" s="7" t="s">
        <v>87</v>
      </c>
      <c r="C419" s="5"/>
      <c r="D419" s="5"/>
    </row>
    <row r="420" spans="1:4" x14ac:dyDescent="0.25">
      <c r="A420" s="6">
        <v>420304</v>
      </c>
      <c r="B420" s="7" t="s">
        <v>88</v>
      </c>
      <c r="C420" s="5"/>
      <c r="D420" s="5"/>
    </row>
    <row r="421" spans="1:4" x14ac:dyDescent="0.25">
      <c r="A421" s="6">
        <v>420305</v>
      </c>
      <c r="B421" s="7" t="s">
        <v>89</v>
      </c>
      <c r="C421" s="5"/>
      <c r="D421" s="5"/>
    </row>
    <row r="422" spans="1:4" x14ac:dyDescent="0.25">
      <c r="A422" s="6">
        <v>420306</v>
      </c>
      <c r="B422" s="7" t="s">
        <v>206</v>
      </c>
      <c r="C422" s="5"/>
      <c r="D422" s="5"/>
    </row>
    <row r="423" spans="1:4" x14ac:dyDescent="0.25">
      <c r="A423" s="6"/>
      <c r="B423" s="7" t="s">
        <v>207</v>
      </c>
      <c r="C423" s="5"/>
      <c r="D423" s="5"/>
    </row>
    <row r="424" spans="1:4" x14ac:dyDescent="0.25">
      <c r="A424" s="6"/>
      <c r="B424" s="7" t="s">
        <v>208</v>
      </c>
      <c r="C424" s="5"/>
      <c r="D424" s="5"/>
    </row>
    <row r="425" spans="1:4" x14ac:dyDescent="0.25">
      <c r="A425" s="6"/>
      <c r="B425" s="7" t="s">
        <v>209</v>
      </c>
      <c r="C425" s="5"/>
      <c r="D425" s="5"/>
    </row>
    <row r="426" spans="1:4" x14ac:dyDescent="0.25">
      <c r="A426" s="6">
        <v>420307</v>
      </c>
      <c r="B426" s="7" t="s">
        <v>91</v>
      </c>
      <c r="C426" s="5"/>
      <c r="D426" s="5"/>
    </row>
    <row r="427" spans="1:4" ht="15.75" thickBot="1" x14ac:dyDescent="0.3">
      <c r="A427" s="19">
        <v>420308</v>
      </c>
      <c r="B427" s="20" t="s">
        <v>210</v>
      </c>
      <c r="C427" s="75"/>
      <c r="D427" s="75"/>
    </row>
    <row r="428" spans="1:4" ht="15.75" thickBot="1" x14ac:dyDescent="0.3">
      <c r="A428" s="9" t="s">
        <v>18</v>
      </c>
      <c r="B428" s="10"/>
      <c r="C428" s="67">
        <f>SUM(C417:C427)</f>
        <v>0</v>
      </c>
      <c r="D428" s="67">
        <f>SUM(D417:D427)</f>
        <v>0</v>
      </c>
    </row>
    <row r="429" spans="1:4" x14ac:dyDescent="0.25">
      <c r="A429" s="12">
        <v>4204</v>
      </c>
      <c r="B429" s="13" t="s">
        <v>252</v>
      </c>
      <c r="C429" s="68"/>
      <c r="D429" s="68"/>
    </row>
    <row r="430" spans="1:4" x14ac:dyDescent="0.25">
      <c r="A430" s="6">
        <v>420401</v>
      </c>
      <c r="B430" s="7" t="s">
        <v>203</v>
      </c>
      <c r="C430" s="5"/>
      <c r="D430" s="5"/>
    </row>
    <row r="431" spans="1:4" x14ac:dyDescent="0.25">
      <c r="A431" s="6">
        <v>420402</v>
      </c>
      <c r="B431" s="7" t="s">
        <v>204</v>
      </c>
      <c r="C431" s="5"/>
      <c r="D431" s="5"/>
    </row>
    <row r="432" spans="1:4" x14ac:dyDescent="0.25">
      <c r="A432" s="6">
        <v>420403</v>
      </c>
      <c r="B432" s="7" t="s">
        <v>87</v>
      </c>
      <c r="C432" s="5"/>
      <c r="D432" s="5"/>
    </row>
    <row r="433" spans="1:4" x14ac:dyDescent="0.25">
      <c r="A433" s="6">
        <v>420404</v>
      </c>
      <c r="B433" s="7" t="s">
        <v>88</v>
      </c>
      <c r="C433" s="5"/>
      <c r="D433" s="5"/>
    </row>
    <row r="434" spans="1:4" x14ac:dyDescent="0.25">
      <c r="A434" s="6">
        <v>420405</v>
      </c>
      <c r="B434" s="7" t="s">
        <v>89</v>
      </c>
      <c r="C434" s="5"/>
      <c r="D434" s="5"/>
    </row>
    <row r="435" spans="1:4" x14ac:dyDescent="0.25">
      <c r="A435" s="6">
        <v>420406</v>
      </c>
      <c r="B435" s="7" t="s">
        <v>206</v>
      </c>
      <c r="C435" s="5"/>
      <c r="D435" s="5"/>
    </row>
    <row r="436" spans="1:4" x14ac:dyDescent="0.25">
      <c r="A436" s="6"/>
      <c r="B436" s="7" t="s">
        <v>207</v>
      </c>
      <c r="C436" s="5"/>
      <c r="D436" s="5"/>
    </row>
    <row r="437" spans="1:4" x14ac:dyDescent="0.25">
      <c r="A437" s="6"/>
      <c r="B437" s="7" t="s">
        <v>208</v>
      </c>
      <c r="C437" s="5"/>
      <c r="D437" s="5"/>
    </row>
    <row r="438" spans="1:4" x14ac:dyDescent="0.25">
      <c r="A438" s="6"/>
      <c r="B438" s="7" t="s">
        <v>209</v>
      </c>
      <c r="C438" s="5"/>
      <c r="D438" s="5"/>
    </row>
    <row r="439" spans="1:4" x14ac:dyDescent="0.25">
      <c r="A439" s="6">
        <v>420407</v>
      </c>
      <c r="B439" s="7" t="s">
        <v>91</v>
      </c>
      <c r="C439" s="5"/>
      <c r="D439" s="5"/>
    </row>
    <row r="440" spans="1:4" ht="15.75" thickBot="1" x14ac:dyDescent="0.3">
      <c r="A440" s="19">
        <v>420408</v>
      </c>
      <c r="B440" s="20" t="s">
        <v>210</v>
      </c>
      <c r="C440" s="75"/>
      <c r="D440" s="75"/>
    </row>
    <row r="441" spans="1:4" ht="15.75" thickBot="1" x14ac:dyDescent="0.3">
      <c r="A441" s="9" t="s">
        <v>18</v>
      </c>
      <c r="B441" s="10"/>
      <c r="C441" s="67">
        <f>SUM(C430:C440)</f>
        <v>0</v>
      </c>
      <c r="D441" s="67">
        <f>SUM(D430:D440)</f>
        <v>0</v>
      </c>
    </row>
    <row r="442" spans="1:4" x14ac:dyDescent="0.25">
      <c r="A442" s="12">
        <v>4205</v>
      </c>
      <c r="B442" s="13" t="s">
        <v>253</v>
      </c>
      <c r="C442" s="68"/>
      <c r="D442" s="68"/>
    </row>
    <row r="443" spans="1:4" x14ac:dyDescent="0.25">
      <c r="A443" s="6">
        <v>420501</v>
      </c>
      <c r="B443" s="7" t="s">
        <v>86</v>
      </c>
      <c r="C443" s="5"/>
      <c r="D443" s="5"/>
    </row>
    <row r="444" spans="1:4" x14ac:dyDescent="0.25">
      <c r="A444" s="6">
        <v>420502</v>
      </c>
      <c r="B444" s="7" t="s">
        <v>87</v>
      </c>
      <c r="C444" s="5"/>
      <c r="D444" s="5"/>
    </row>
    <row r="445" spans="1:4" x14ac:dyDescent="0.25">
      <c r="A445" s="6">
        <v>420503</v>
      </c>
      <c r="B445" s="7" t="s">
        <v>88</v>
      </c>
      <c r="C445" s="5"/>
      <c r="D445" s="5"/>
    </row>
    <row r="446" spans="1:4" x14ac:dyDescent="0.25">
      <c r="A446" s="6">
        <v>420504</v>
      </c>
      <c r="B446" s="7" t="s">
        <v>89</v>
      </c>
      <c r="C446" s="5"/>
      <c r="D446" s="5"/>
    </row>
    <row r="447" spans="1:4" x14ac:dyDescent="0.25">
      <c r="A447" s="6">
        <v>420505</v>
      </c>
      <c r="B447" s="7" t="s">
        <v>206</v>
      </c>
      <c r="C447" s="5"/>
      <c r="D447" s="5"/>
    </row>
    <row r="448" spans="1:4" x14ac:dyDescent="0.25">
      <c r="A448" s="6"/>
      <c r="B448" s="7" t="s">
        <v>207</v>
      </c>
      <c r="C448" s="5"/>
      <c r="D448" s="5"/>
    </row>
    <row r="449" spans="1:4" x14ac:dyDescent="0.25">
      <c r="A449" s="6"/>
      <c r="B449" s="7" t="s">
        <v>208</v>
      </c>
      <c r="C449" s="5"/>
      <c r="D449" s="5"/>
    </row>
    <row r="450" spans="1:4" x14ac:dyDescent="0.25">
      <c r="A450" s="6"/>
      <c r="B450" s="7" t="s">
        <v>209</v>
      </c>
      <c r="C450" s="5"/>
      <c r="D450" s="5"/>
    </row>
    <row r="451" spans="1:4" x14ac:dyDescent="0.25">
      <c r="A451" s="6">
        <v>420506</v>
      </c>
      <c r="B451" s="7" t="s">
        <v>91</v>
      </c>
      <c r="C451" s="5"/>
      <c r="D451" s="5"/>
    </row>
    <row r="452" spans="1:4" ht="15.75" thickBot="1" x14ac:dyDescent="0.3">
      <c r="A452" s="19">
        <v>420507</v>
      </c>
      <c r="B452" s="20" t="s">
        <v>210</v>
      </c>
      <c r="C452" s="75"/>
      <c r="D452" s="75"/>
    </row>
    <row r="453" spans="1:4" ht="15.75" thickBot="1" x14ac:dyDescent="0.3">
      <c r="A453" s="9" t="s">
        <v>18</v>
      </c>
      <c r="B453" s="10"/>
      <c r="C453" s="67">
        <f>SUM(C443:C452)</f>
        <v>0</v>
      </c>
      <c r="D453" s="67">
        <f>SUM(D443:D452)</f>
        <v>0</v>
      </c>
    </row>
    <row r="454" spans="1:4" x14ac:dyDescent="0.25">
      <c r="A454" s="12">
        <v>4206</v>
      </c>
      <c r="B454" s="13" t="s">
        <v>254</v>
      </c>
      <c r="C454" s="68"/>
      <c r="D454" s="68"/>
    </row>
    <row r="455" spans="1:4" x14ac:dyDescent="0.25">
      <c r="A455" s="6">
        <v>420601</v>
      </c>
      <c r="B455" s="7" t="s">
        <v>86</v>
      </c>
      <c r="C455" s="5"/>
      <c r="D455" s="5"/>
    </row>
    <row r="456" spans="1:4" x14ac:dyDescent="0.25">
      <c r="A456" s="6">
        <v>420602</v>
      </c>
      <c r="B456" s="7" t="s">
        <v>87</v>
      </c>
      <c r="C456" s="5"/>
      <c r="D456" s="5"/>
    </row>
    <row r="457" spans="1:4" x14ac:dyDescent="0.25">
      <c r="A457" s="6">
        <v>420603</v>
      </c>
      <c r="B457" s="7" t="s">
        <v>88</v>
      </c>
      <c r="C457" s="5"/>
      <c r="D457" s="5"/>
    </row>
    <row r="458" spans="1:4" x14ac:dyDescent="0.25">
      <c r="A458" s="6">
        <v>420604</v>
      </c>
      <c r="B458" s="7" t="s">
        <v>89</v>
      </c>
      <c r="C458" s="5"/>
      <c r="D458" s="5"/>
    </row>
    <row r="459" spans="1:4" x14ac:dyDescent="0.25">
      <c r="A459" s="6">
        <v>420605</v>
      </c>
      <c r="B459" s="7" t="s">
        <v>206</v>
      </c>
      <c r="C459" s="5"/>
      <c r="D459" s="5"/>
    </row>
    <row r="460" spans="1:4" x14ac:dyDescent="0.25">
      <c r="A460" s="6"/>
      <c r="B460" s="7" t="s">
        <v>207</v>
      </c>
      <c r="C460" s="5"/>
      <c r="D460" s="5"/>
    </row>
    <row r="461" spans="1:4" x14ac:dyDescent="0.25">
      <c r="A461" s="6"/>
      <c r="B461" s="7" t="s">
        <v>208</v>
      </c>
      <c r="C461" s="5"/>
      <c r="D461" s="5"/>
    </row>
    <row r="462" spans="1:4" x14ac:dyDescent="0.25">
      <c r="A462" s="6"/>
      <c r="B462" s="7" t="s">
        <v>209</v>
      </c>
      <c r="C462" s="5"/>
      <c r="D462" s="5"/>
    </row>
    <row r="463" spans="1:4" x14ac:dyDescent="0.25">
      <c r="A463" s="6">
        <v>420606</v>
      </c>
      <c r="B463" s="7" t="s">
        <v>91</v>
      </c>
      <c r="C463" s="5"/>
      <c r="D463" s="5"/>
    </row>
    <row r="464" spans="1:4" ht="15.75" thickBot="1" x14ac:dyDescent="0.3">
      <c r="A464" s="19">
        <v>420607</v>
      </c>
      <c r="B464" s="20" t="s">
        <v>210</v>
      </c>
      <c r="C464" s="75"/>
      <c r="D464" s="75"/>
    </row>
    <row r="465" spans="1:4" ht="15.75" thickBot="1" x14ac:dyDescent="0.3">
      <c r="A465" s="9" t="s">
        <v>18</v>
      </c>
      <c r="B465" s="10"/>
      <c r="C465" s="67">
        <f>SUM(C455:C464)</f>
        <v>0</v>
      </c>
      <c r="D465" s="67">
        <f>SUM(D455:D464)</f>
        <v>0</v>
      </c>
    </row>
    <row r="466" spans="1:4" x14ac:dyDescent="0.25">
      <c r="A466" s="12">
        <v>4207</v>
      </c>
      <c r="B466" s="13" t="s">
        <v>214</v>
      </c>
      <c r="C466" s="68"/>
      <c r="D466" s="68"/>
    </row>
    <row r="467" spans="1:4" x14ac:dyDescent="0.25">
      <c r="A467" s="6">
        <v>420701</v>
      </c>
      <c r="B467" s="7" t="s">
        <v>86</v>
      </c>
      <c r="C467" s="5"/>
      <c r="D467" s="5"/>
    </row>
    <row r="468" spans="1:4" x14ac:dyDescent="0.25">
      <c r="A468" s="6">
        <v>420702</v>
      </c>
      <c r="B468" s="7" t="s">
        <v>87</v>
      </c>
      <c r="C468" s="5"/>
      <c r="D468" s="5"/>
    </row>
    <row r="469" spans="1:4" x14ac:dyDescent="0.25">
      <c r="A469" s="6">
        <v>420703</v>
      </c>
      <c r="B469" s="7" t="s">
        <v>88</v>
      </c>
      <c r="C469" s="5"/>
      <c r="D469" s="5"/>
    </row>
    <row r="470" spans="1:4" x14ac:dyDescent="0.25">
      <c r="A470" s="6">
        <v>420704</v>
      </c>
      <c r="B470" s="7" t="s">
        <v>89</v>
      </c>
      <c r="C470" s="5"/>
      <c r="D470" s="5"/>
    </row>
    <row r="471" spans="1:4" x14ac:dyDescent="0.25">
      <c r="A471" s="6">
        <v>420705</v>
      </c>
      <c r="B471" s="7" t="s">
        <v>206</v>
      </c>
      <c r="C471" s="5"/>
      <c r="D471" s="5"/>
    </row>
    <row r="472" spans="1:4" x14ac:dyDescent="0.25">
      <c r="A472" s="6"/>
      <c r="B472" s="7" t="s">
        <v>207</v>
      </c>
      <c r="C472" s="5"/>
      <c r="D472" s="5"/>
    </row>
    <row r="473" spans="1:4" x14ac:dyDescent="0.25">
      <c r="A473" s="6"/>
      <c r="B473" s="7" t="s">
        <v>208</v>
      </c>
      <c r="C473" s="5"/>
      <c r="D473" s="5"/>
    </row>
    <row r="474" spans="1:4" x14ac:dyDescent="0.25">
      <c r="A474" s="6"/>
      <c r="B474" s="7" t="s">
        <v>209</v>
      </c>
      <c r="C474" s="5"/>
      <c r="D474" s="5"/>
    </row>
    <row r="475" spans="1:4" x14ac:dyDescent="0.25">
      <c r="A475" s="6">
        <v>420706</v>
      </c>
      <c r="B475" s="7" t="s">
        <v>91</v>
      </c>
      <c r="C475" s="5"/>
      <c r="D475" s="5"/>
    </row>
    <row r="476" spans="1:4" ht="15.75" thickBot="1" x14ac:dyDescent="0.3">
      <c r="A476" s="19">
        <v>420707</v>
      </c>
      <c r="B476" s="20" t="s">
        <v>210</v>
      </c>
      <c r="C476" s="75"/>
      <c r="D476" s="75"/>
    </row>
    <row r="477" spans="1:4" ht="15.75" thickBot="1" x14ac:dyDescent="0.3">
      <c r="A477" s="9" t="s">
        <v>18</v>
      </c>
      <c r="B477" s="10"/>
      <c r="C477" s="67">
        <f>SUM(C467:C476)</f>
        <v>0</v>
      </c>
      <c r="D477" s="67">
        <f>SUM(D467:D476)</f>
        <v>0</v>
      </c>
    </row>
    <row r="478" spans="1:4" x14ac:dyDescent="0.25">
      <c r="A478" s="12">
        <v>4208</v>
      </c>
      <c r="B478" s="13" t="s">
        <v>255</v>
      </c>
      <c r="C478" s="68"/>
      <c r="D478" s="68"/>
    </row>
    <row r="479" spans="1:4" x14ac:dyDescent="0.25">
      <c r="A479" s="16">
        <v>420801</v>
      </c>
      <c r="B479" s="17" t="s">
        <v>87</v>
      </c>
      <c r="C479" s="69">
        <v>-5</v>
      </c>
      <c r="D479" s="69">
        <v>6</v>
      </c>
    </row>
    <row r="480" spans="1:4" x14ac:dyDescent="0.25">
      <c r="A480" s="6">
        <v>420802</v>
      </c>
      <c r="B480" s="7" t="s">
        <v>88</v>
      </c>
      <c r="C480" s="5"/>
      <c r="D480" s="5"/>
    </row>
    <row r="481" spans="1:4" x14ac:dyDescent="0.25">
      <c r="A481" s="6">
        <v>420803</v>
      </c>
      <c r="B481" s="7" t="s">
        <v>89</v>
      </c>
      <c r="C481" s="5"/>
      <c r="D481" s="5"/>
    </row>
    <row r="482" spans="1:4" x14ac:dyDescent="0.25">
      <c r="A482" s="6">
        <v>420804</v>
      </c>
      <c r="B482" s="7" t="s">
        <v>206</v>
      </c>
      <c r="C482" s="5"/>
      <c r="D482" s="5"/>
    </row>
    <row r="483" spans="1:4" x14ac:dyDescent="0.25">
      <c r="A483" s="6"/>
      <c r="B483" s="7" t="s">
        <v>207</v>
      </c>
      <c r="C483" s="5"/>
      <c r="D483" s="5"/>
    </row>
    <row r="484" spans="1:4" x14ac:dyDescent="0.25">
      <c r="A484" s="6"/>
      <c r="B484" s="7" t="s">
        <v>208</v>
      </c>
      <c r="C484" s="5"/>
      <c r="D484" s="5"/>
    </row>
    <row r="485" spans="1:4" x14ac:dyDescent="0.25">
      <c r="A485" s="6"/>
      <c r="B485" s="7" t="s">
        <v>209</v>
      </c>
      <c r="C485" s="5"/>
      <c r="D485" s="5"/>
    </row>
    <row r="486" spans="1:4" x14ac:dyDescent="0.25">
      <c r="A486" s="6">
        <v>420805</v>
      </c>
      <c r="B486" s="7" t="s">
        <v>91</v>
      </c>
      <c r="C486" s="5"/>
      <c r="D486" s="5"/>
    </row>
    <row r="487" spans="1:4" ht="15.75" thickBot="1" x14ac:dyDescent="0.3">
      <c r="A487" s="19">
        <v>420806</v>
      </c>
      <c r="B487" s="20" t="s">
        <v>210</v>
      </c>
      <c r="C487" s="75"/>
      <c r="D487" s="75"/>
    </row>
    <row r="488" spans="1:4" ht="15.75" thickBot="1" x14ac:dyDescent="0.3">
      <c r="A488" s="9" t="s">
        <v>18</v>
      </c>
      <c r="B488" s="10"/>
      <c r="C488" s="67">
        <f>SUM(C479:C487)</f>
        <v>-5</v>
      </c>
      <c r="D488" s="67">
        <f>SUM(D479:D487)</f>
        <v>6</v>
      </c>
    </row>
    <row r="489" spans="1:4" x14ac:dyDescent="0.25">
      <c r="A489" s="12">
        <v>4209</v>
      </c>
      <c r="B489" s="13" t="s">
        <v>256</v>
      </c>
      <c r="C489" s="68"/>
      <c r="D489" s="68"/>
    </row>
    <row r="490" spans="1:4" x14ac:dyDescent="0.25">
      <c r="A490" s="6">
        <v>420901</v>
      </c>
      <c r="B490" s="7" t="s">
        <v>87</v>
      </c>
      <c r="C490" s="5"/>
      <c r="D490" s="5"/>
    </row>
    <row r="491" spans="1:4" x14ac:dyDescent="0.25">
      <c r="A491" s="6">
        <v>420902</v>
      </c>
      <c r="B491" s="7" t="s">
        <v>88</v>
      </c>
      <c r="C491" s="5"/>
      <c r="D491" s="5"/>
    </row>
    <row r="492" spans="1:4" x14ac:dyDescent="0.25">
      <c r="A492" s="6">
        <v>420903</v>
      </c>
      <c r="B492" s="7" t="s">
        <v>89</v>
      </c>
      <c r="C492" s="5"/>
      <c r="D492" s="5"/>
    </row>
    <row r="493" spans="1:4" x14ac:dyDescent="0.25">
      <c r="A493" s="6">
        <v>420904</v>
      </c>
      <c r="B493" s="7" t="s">
        <v>206</v>
      </c>
      <c r="C493" s="5"/>
      <c r="D493" s="5"/>
    </row>
    <row r="494" spans="1:4" x14ac:dyDescent="0.25">
      <c r="A494" s="6"/>
      <c r="B494" s="7" t="s">
        <v>207</v>
      </c>
      <c r="C494" s="5"/>
      <c r="D494" s="5"/>
    </row>
    <row r="495" spans="1:4" x14ac:dyDescent="0.25">
      <c r="A495" s="6"/>
      <c r="B495" s="7" t="s">
        <v>208</v>
      </c>
      <c r="C495" s="5"/>
      <c r="D495" s="5"/>
    </row>
    <row r="496" spans="1:4" x14ac:dyDescent="0.25">
      <c r="A496" s="6"/>
      <c r="B496" s="7" t="s">
        <v>209</v>
      </c>
      <c r="C496" s="5"/>
      <c r="D496" s="5"/>
    </row>
    <row r="497" spans="1:4" x14ac:dyDescent="0.25">
      <c r="A497" s="6">
        <v>420905</v>
      </c>
      <c r="B497" s="7" t="s">
        <v>91</v>
      </c>
      <c r="C497" s="5"/>
      <c r="D497" s="5"/>
    </row>
    <row r="498" spans="1:4" ht="15.75" thickBot="1" x14ac:dyDescent="0.3">
      <c r="A498" s="19">
        <v>420906</v>
      </c>
      <c r="B498" s="20" t="s">
        <v>210</v>
      </c>
      <c r="C498" s="75"/>
      <c r="D498" s="75"/>
    </row>
    <row r="499" spans="1:4" ht="15.75" thickBot="1" x14ac:dyDescent="0.3">
      <c r="A499" s="9" t="s">
        <v>18</v>
      </c>
      <c r="B499" s="10"/>
      <c r="C499" s="67">
        <f>SUM(C490:C498)</f>
        <v>0</v>
      </c>
      <c r="D499" s="67">
        <f>SUM(D490:D498)</f>
        <v>0</v>
      </c>
    </row>
    <row r="500" spans="1:4" x14ac:dyDescent="0.25">
      <c r="A500" s="12">
        <v>4210</v>
      </c>
      <c r="B500" s="13" t="s">
        <v>257</v>
      </c>
      <c r="C500" s="68"/>
      <c r="D500" s="68"/>
    </row>
    <row r="501" spans="1:4" x14ac:dyDescent="0.25">
      <c r="A501" s="6">
        <v>421001</v>
      </c>
      <c r="B501" s="7" t="s">
        <v>219</v>
      </c>
      <c r="C501" s="5"/>
      <c r="D501" s="5"/>
    </row>
    <row r="502" spans="1:4" x14ac:dyDescent="0.25">
      <c r="A502" s="6">
        <v>421002</v>
      </c>
      <c r="B502" s="7" t="s">
        <v>258</v>
      </c>
      <c r="C502" s="5"/>
      <c r="D502" s="5"/>
    </row>
    <row r="503" spans="1:4" x14ac:dyDescent="0.25">
      <c r="A503" s="6">
        <v>421003</v>
      </c>
      <c r="B503" s="7" t="s">
        <v>221</v>
      </c>
      <c r="C503" s="5"/>
      <c r="D503" s="5"/>
    </row>
    <row r="504" spans="1:4" x14ac:dyDescent="0.25">
      <c r="A504" s="6">
        <v>421004</v>
      </c>
      <c r="B504" s="7" t="s">
        <v>222</v>
      </c>
      <c r="C504" s="5"/>
      <c r="D504" s="5"/>
    </row>
    <row r="505" spans="1:4" x14ac:dyDescent="0.25">
      <c r="A505" s="6">
        <v>421005</v>
      </c>
      <c r="B505" s="7" t="s">
        <v>259</v>
      </c>
      <c r="C505" s="5"/>
      <c r="D505" s="5"/>
    </row>
    <row r="506" spans="1:4" x14ac:dyDescent="0.25">
      <c r="A506" s="6">
        <v>421006</v>
      </c>
      <c r="B506" s="7" t="s">
        <v>260</v>
      </c>
      <c r="C506" s="5"/>
      <c r="D506" s="5"/>
    </row>
    <row r="507" spans="1:4" x14ac:dyDescent="0.25">
      <c r="A507" s="6">
        <v>421007</v>
      </c>
      <c r="B507" s="7" t="s">
        <v>261</v>
      </c>
      <c r="C507" s="5"/>
      <c r="D507" s="5"/>
    </row>
    <row r="508" spans="1:4" x14ac:dyDescent="0.25">
      <c r="A508" s="6">
        <v>421008</v>
      </c>
      <c r="B508" s="7" t="s">
        <v>118</v>
      </c>
      <c r="C508" s="5"/>
      <c r="D508" s="5"/>
    </row>
    <row r="509" spans="1:4" x14ac:dyDescent="0.25">
      <c r="A509" s="6"/>
      <c r="B509" s="7" t="s">
        <v>207</v>
      </c>
      <c r="C509" s="5"/>
      <c r="D509" s="5"/>
    </row>
    <row r="510" spans="1:4" x14ac:dyDescent="0.25">
      <c r="A510" s="6"/>
      <c r="B510" s="7" t="s">
        <v>208</v>
      </c>
      <c r="C510" s="5"/>
      <c r="D510" s="5"/>
    </row>
    <row r="511" spans="1:4" x14ac:dyDescent="0.25">
      <c r="A511" s="6"/>
      <c r="B511" s="7" t="s">
        <v>209</v>
      </c>
      <c r="C511" s="5"/>
      <c r="D511" s="5"/>
    </row>
    <row r="512" spans="1:4" ht="15.75" thickBot="1" x14ac:dyDescent="0.3">
      <c r="A512" s="19">
        <v>421009</v>
      </c>
      <c r="B512" s="20" t="s">
        <v>227</v>
      </c>
      <c r="C512" s="75"/>
      <c r="D512" s="75"/>
    </row>
    <row r="513" spans="1:4" ht="15.75" thickBot="1" x14ac:dyDescent="0.3">
      <c r="A513" s="9" t="s">
        <v>18</v>
      </c>
      <c r="B513" s="10"/>
      <c r="C513" s="67">
        <f>SUM(C501:C512)</f>
        <v>0</v>
      </c>
      <c r="D513" s="67">
        <f>SUM(D501:D512)</f>
        <v>0</v>
      </c>
    </row>
    <row r="514" spans="1:4" x14ac:dyDescent="0.25">
      <c r="A514" s="12">
        <v>4211</v>
      </c>
      <c r="B514" s="13" t="s">
        <v>262</v>
      </c>
      <c r="C514" s="68"/>
      <c r="D514" s="68"/>
    </row>
    <row r="515" spans="1:4" x14ac:dyDescent="0.25">
      <c r="A515" s="6">
        <v>421101</v>
      </c>
      <c r="B515" s="7" t="s">
        <v>219</v>
      </c>
      <c r="C515" s="5"/>
      <c r="D515" s="5"/>
    </row>
    <row r="516" spans="1:4" x14ac:dyDescent="0.25">
      <c r="A516" s="6">
        <v>421102</v>
      </c>
      <c r="B516" s="7" t="s">
        <v>220</v>
      </c>
      <c r="C516" s="5"/>
      <c r="D516" s="5"/>
    </row>
    <row r="517" spans="1:4" x14ac:dyDescent="0.25">
      <c r="A517" s="6">
        <v>421103</v>
      </c>
      <c r="B517" s="7" t="s">
        <v>221</v>
      </c>
      <c r="C517" s="5"/>
      <c r="D517" s="5"/>
    </row>
    <row r="518" spans="1:4" x14ac:dyDescent="0.25">
      <c r="A518" s="6">
        <v>421104</v>
      </c>
      <c r="B518" s="7" t="s">
        <v>222</v>
      </c>
      <c r="C518" s="5"/>
      <c r="D518" s="5"/>
    </row>
    <row r="519" spans="1:4" x14ac:dyDescent="0.25">
      <c r="A519" s="6">
        <v>421105</v>
      </c>
      <c r="B519" s="7" t="s">
        <v>259</v>
      </c>
      <c r="C519" s="5"/>
      <c r="D519" s="5"/>
    </row>
    <row r="520" spans="1:4" x14ac:dyDescent="0.25">
      <c r="A520" s="6">
        <v>421106</v>
      </c>
      <c r="B520" s="7" t="s">
        <v>260</v>
      </c>
      <c r="C520" s="5"/>
      <c r="D520" s="5"/>
    </row>
    <row r="521" spans="1:4" x14ac:dyDescent="0.25">
      <c r="A521" s="6">
        <v>421107</v>
      </c>
      <c r="B521" s="7" t="s">
        <v>263</v>
      </c>
      <c r="C521" s="5"/>
      <c r="D521" s="5"/>
    </row>
    <row r="522" spans="1:4" x14ac:dyDescent="0.25">
      <c r="A522" s="6">
        <v>421108</v>
      </c>
      <c r="B522" s="7" t="s">
        <v>118</v>
      </c>
      <c r="C522" s="5"/>
      <c r="D522" s="5"/>
    </row>
    <row r="523" spans="1:4" x14ac:dyDescent="0.25">
      <c r="A523" s="6"/>
      <c r="B523" s="7" t="s">
        <v>207</v>
      </c>
      <c r="C523" s="5"/>
      <c r="D523" s="5"/>
    </row>
    <row r="524" spans="1:4" x14ac:dyDescent="0.25">
      <c r="A524" s="6"/>
      <c r="B524" s="7" t="s">
        <v>208</v>
      </c>
      <c r="C524" s="5"/>
      <c r="D524" s="5"/>
    </row>
    <row r="525" spans="1:4" x14ac:dyDescent="0.25">
      <c r="A525" s="6"/>
      <c r="B525" s="7" t="s">
        <v>209</v>
      </c>
      <c r="C525" s="5"/>
      <c r="D525" s="5"/>
    </row>
    <row r="526" spans="1:4" ht="15.75" thickBot="1" x14ac:dyDescent="0.3">
      <c r="A526" s="19">
        <v>421109</v>
      </c>
      <c r="B526" s="20" t="s">
        <v>227</v>
      </c>
      <c r="C526" s="75"/>
      <c r="D526" s="75"/>
    </row>
    <row r="527" spans="1:4" ht="15.75" thickBot="1" x14ac:dyDescent="0.3">
      <c r="A527" s="9" t="s">
        <v>18</v>
      </c>
      <c r="B527" s="10"/>
      <c r="C527" s="67">
        <f>SUM(C515:C526)</f>
        <v>0</v>
      </c>
      <c r="D527" s="67">
        <f>SUM(D515:D526)</f>
        <v>0</v>
      </c>
    </row>
    <row r="528" spans="1:4" x14ac:dyDescent="0.25">
      <c r="A528" s="12">
        <v>4212</v>
      </c>
      <c r="B528" s="13" t="s">
        <v>233</v>
      </c>
      <c r="C528" s="68"/>
      <c r="D528" s="68"/>
    </row>
    <row r="529" spans="1:4" x14ac:dyDescent="0.25">
      <c r="A529" s="6">
        <v>421201</v>
      </c>
      <c r="B529" s="7" t="s">
        <v>86</v>
      </c>
      <c r="C529" s="5"/>
      <c r="D529" s="5"/>
    </row>
    <row r="530" spans="1:4" x14ac:dyDescent="0.25">
      <c r="A530" s="6">
        <v>421202</v>
      </c>
      <c r="B530" s="7" t="s">
        <v>87</v>
      </c>
      <c r="C530" s="5">
        <v>20</v>
      </c>
      <c r="D530" s="5">
        <v>401</v>
      </c>
    </row>
    <row r="531" spans="1:4" x14ac:dyDescent="0.25">
      <c r="A531" s="6">
        <v>421203</v>
      </c>
      <c r="B531" s="7" t="s">
        <v>88</v>
      </c>
      <c r="C531" s="5"/>
      <c r="D531" s="5"/>
    </row>
    <row r="532" spans="1:4" x14ac:dyDescent="0.25">
      <c r="A532" s="6">
        <v>421204</v>
      </c>
      <c r="B532" s="7" t="s">
        <v>89</v>
      </c>
      <c r="C532" s="5"/>
      <c r="D532" s="5"/>
    </row>
    <row r="533" spans="1:4" x14ac:dyDescent="0.25">
      <c r="A533" s="6">
        <v>421205</v>
      </c>
      <c r="B533" s="7" t="s">
        <v>206</v>
      </c>
      <c r="C533" s="5"/>
      <c r="D533" s="5"/>
    </row>
    <row r="534" spans="1:4" x14ac:dyDescent="0.25">
      <c r="A534" s="16"/>
      <c r="B534" s="17" t="s">
        <v>207</v>
      </c>
      <c r="C534" s="69"/>
      <c r="D534" s="69"/>
    </row>
    <row r="535" spans="1:4" x14ac:dyDescent="0.25">
      <c r="A535" s="16"/>
      <c r="B535" s="17" t="s">
        <v>208</v>
      </c>
      <c r="C535" s="69"/>
      <c r="D535" s="69"/>
    </row>
    <row r="536" spans="1:4" x14ac:dyDescent="0.25">
      <c r="A536" s="16"/>
      <c r="B536" s="17" t="s">
        <v>209</v>
      </c>
      <c r="C536" s="69"/>
      <c r="D536" s="69"/>
    </row>
    <row r="537" spans="1:4" x14ac:dyDescent="0.25">
      <c r="A537" s="6">
        <v>421206</v>
      </c>
      <c r="B537" s="7" t="s">
        <v>91</v>
      </c>
      <c r="C537" s="5"/>
      <c r="D537" s="5"/>
    </row>
    <row r="538" spans="1:4" ht="15.75" thickBot="1" x14ac:dyDescent="0.3">
      <c r="A538" s="19">
        <v>421207</v>
      </c>
      <c r="B538" s="20" t="s">
        <v>92</v>
      </c>
      <c r="C538" s="75"/>
      <c r="D538" s="75"/>
    </row>
    <row r="539" spans="1:4" ht="15.75" thickBot="1" x14ac:dyDescent="0.3">
      <c r="A539" s="9" t="s">
        <v>18</v>
      </c>
      <c r="B539" s="10"/>
      <c r="C539" s="67">
        <f>SUM(C529:C538)</f>
        <v>20</v>
      </c>
      <c r="D539" s="67">
        <f>SUM(D529:D538)</f>
        <v>401</v>
      </c>
    </row>
    <row r="540" spans="1:4" x14ac:dyDescent="0.25">
      <c r="A540" s="12">
        <v>4213</v>
      </c>
      <c r="B540" s="13" t="s">
        <v>264</v>
      </c>
      <c r="C540" s="68"/>
      <c r="D540" s="68"/>
    </row>
    <row r="541" spans="1:4" x14ac:dyDescent="0.25">
      <c r="A541" s="6">
        <v>421301</v>
      </c>
      <c r="B541" s="7" t="s">
        <v>86</v>
      </c>
      <c r="C541" s="5"/>
      <c r="D541" s="5"/>
    </row>
    <row r="542" spans="1:4" x14ac:dyDescent="0.25">
      <c r="A542" s="6">
        <v>421302</v>
      </c>
      <c r="B542" s="7" t="s">
        <v>265</v>
      </c>
      <c r="C542" s="5"/>
      <c r="D542" s="5"/>
    </row>
    <row r="543" spans="1:4" x14ac:dyDescent="0.25">
      <c r="A543" s="6">
        <v>421303</v>
      </c>
      <c r="B543" s="7" t="s">
        <v>88</v>
      </c>
      <c r="C543" s="5"/>
      <c r="D543" s="5"/>
    </row>
    <row r="544" spans="1:4" x14ac:dyDescent="0.25">
      <c r="A544" s="6">
        <v>421304</v>
      </c>
      <c r="B544" s="7" t="s">
        <v>89</v>
      </c>
      <c r="C544" s="5"/>
      <c r="D544" s="5"/>
    </row>
    <row r="545" spans="1:4" x14ac:dyDescent="0.25">
      <c r="A545" s="6">
        <v>421305</v>
      </c>
      <c r="B545" s="7" t="s">
        <v>206</v>
      </c>
      <c r="C545" s="5"/>
      <c r="D545" s="5"/>
    </row>
    <row r="546" spans="1:4" x14ac:dyDescent="0.25">
      <c r="A546" s="6"/>
      <c r="B546" s="7" t="s">
        <v>207</v>
      </c>
      <c r="C546" s="5"/>
      <c r="D546" s="5"/>
    </row>
    <row r="547" spans="1:4" x14ac:dyDescent="0.25">
      <c r="A547" s="6"/>
      <c r="B547" s="7" t="s">
        <v>208</v>
      </c>
      <c r="C547" s="5"/>
      <c r="D547" s="5"/>
    </row>
    <row r="548" spans="1:4" x14ac:dyDescent="0.25">
      <c r="A548" s="6"/>
      <c r="B548" s="7" t="s">
        <v>209</v>
      </c>
      <c r="C548" s="5"/>
      <c r="D548" s="5"/>
    </row>
    <row r="549" spans="1:4" x14ac:dyDescent="0.25">
      <c r="A549" s="6">
        <v>421306</v>
      </c>
      <c r="B549" s="7" t="s">
        <v>91</v>
      </c>
      <c r="C549" s="5"/>
      <c r="D549" s="5"/>
    </row>
    <row r="550" spans="1:4" ht="15.75" thickBot="1" x14ac:dyDescent="0.3">
      <c r="A550" s="19">
        <v>421307</v>
      </c>
      <c r="B550" s="20" t="s">
        <v>92</v>
      </c>
      <c r="C550" s="75"/>
      <c r="D550" s="75"/>
    </row>
    <row r="551" spans="1:4" ht="15.75" thickBot="1" x14ac:dyDescent="0.3">
      <c r="A551" s="9" t="s">
        <v>18</v>
      </c>
      <c r="B551" s="10"/>
      <c r="C551" s="67">
        <f>SUM(C541:C550)</f>
        <v>0</v>
      </c>
      <c r="D551" s="67">
        <f>SUM(D541:D550)</f>
        <v>0</v>
      </c>
    </row>
    <row r="552" spans="1:4" x14ac:dyDescent="0.25">
      <c r="A552" s="12">
        <v>4214</v>
      </c>
      <c r="B552" s="13" t="s">
        <v>236</v>
      </c>
      <c r="C552" s="68"/>
      <c r="D552" s="68"/>
    </row>
    <row r="553" spans="1:4" x14ac:dyDescent="0.25">
      <c r="A553" s="6">
        <v>421401</v>
      </c>
      <c r="B553" s="7" t="s">
        <v>237</v>
      </c>
      <c r="C553" s="5"/>
      <c r="D553" s="5"/>
    </row>
    <row r="554" spans="1:4" x14ac:dyDescent="0.25">
      <c r="A554" s="6">
        <v>421402</v>
      </c>
      <c r="B554" s="7" t="s">
        <v>238</v>
      </c>
      <c r="C554" s="5"/>
      <c r="D554" s="5"/>
    </row>
    <row r="555" spans="1:4" x14ac:dyDescent="0.25">
      <c r="A555" s="6">
        <v>421403</v>
      </c>
      <c r="B555" s="7" t="s">
        <v>245</v>
      </c>
      <c r="C555" s="5"/>
      <c r="D555" s="5"/>
    </row>
    <row r="556" spans="1:4" x14ac:dyDescent="0.25">
      <c r="A556" s="6">
        <v>421404</v>
      </c>
      <c r="B556" s="7" t="s">
        <v>240</v>
      </c>
      <c r="C556" s="5"/>
      <c r="D556" s="5"/>
    </row>
    <row r="557" spans="1:4" x14ac:dyDescent="0.25">
      <c r="A557" s="6">
        <v>421405</v>
      </c>
      <c r="B557" s="7" t="s">
        <v>241</v>
      </c>
      <c r="C557" s="5"/>
      <c r="D557" s="5"/>
    </row>
    <row r="558" spans="1:4" x14ac:dyDescent="0.25">
      <c r="A558" s="6">
        <v>421406</v>
      </c>
      <c r="B558" s="7" t="s">
        <v>116</v>
      </c>
      <c r="C558" s="5"/>
      <c r="D558" s="5"/>
    </row>
    <row r="559" spans="1:4" x14ac:dyDescent="0.25">
      <c r="A559" s="6">
        <v>421407</v>
      </c>
      <c r="B559" s="7" t="s">
        <v>266</v>
      </c>
      <c r="C559" s="5"/>
      <c r="D559" s="5"/>
    </row>
    <row r="560" spans="1:4" x14ac:dyDescent="0.25">
      <c r="A560" s="6">
        <v>421408</v>
      </c>
      <c r="B560" s="7" t="s">
        <v>118</v>
      </c>
      <c r="C560" s="5"/>
      <c r="D560" s="5"/>
    </row>
    <row r="561" spans="1:4" x14ac:dyDescent="0.25">
      <c r="A561" s="6"/>
      <c r="B561" s="7" t="s">
        <v>207</v>
      </c>
      <c r="C561" s="5"/>
      <c r="D561" s="5"/>
    </row>
    <row r="562" spans="1:4" x14ac:dyDescent="0.25">
      <c r="A562" s="6"/>
      <c r="B562" s="7" t="s">
        <v>208</v>
      </c>
      <c r="C562" s="5"/>
      <c r="D562" s="5"/>
    </row>
    <row r="563" spans="1:4" x14ac:dyDescent="0.25">
      <c r="A563" s="6"/>
      <c r="B563" s="7" t="s">
        <v>209</v>
      </c>
      <c r="C563" s="5"/>
      <c r="D563" s="5"/>
    </row>
    <row r="564" spans="1:4" x14ac:dyDescent="0.25">
      <c r="A564" s="6">
        <v>421409</v>
      </c>
      <c r="B564" s="7" t="s">
        <v>267</v>
      </c>
      <c r="C564" s="5"/>
      <c r="D564" s="5"/>
    </row>
    <row r="565" spans="1:4" x14ac:dyDescent="0.25">
      <c r="A565" s="6">
        <v>421410</v>
      </c>
      <c r="B565" s="7" t="s">
        <v>268</v>
      </c>
      <c r="C565" s="5"/>
      <c r="D565" s="5"/>
    </row>
    <row r="566" spans="1:4" ht="15.75" thickBot="1" x14ac:dyDescent="0.3">
      <c r="A566" s="19">
        <v>421411</v>
      </c>
      <c r="B566" s="20" t="s">
        <v>121</v>
      </c>
      <c r="C566" s="75"/>
      <c r="D566" s="75"/>
    </row>
    <row r="567" spans="1:4" ht="15.75" thickBot="1" x14ac:dyDescent="0.3">
      <c r="A567" s="9" t="s">
        <v>18</v>
      </c>
      <c r="B567" s="10"/>
      <c r="C567" s="67">
        <f>SUM(C553:C566)</f>
        <v>0</v>
      </c>
      <c r="D567" s="67">
        <f>SUM(D553:D566)</f>
        <v>0</v>
      </c>
    </row>
    <row r="568" spans="1:4" x14ac:dyDescent="0.25">
      <c r="A568" s="12">
        <v>4215</v>
      </c>
      <c r="B568" s="13" t="s">
        <v>269</v>
      </c>
      <c r="C568" s="68"/>
      <c r="D568" s="68"/>
    </row>
    <row r="569" spans="1:4" x14ac:dyDescent="0.25">
      <c r="A569" s="6">
        <v>421501</v>
      </c>
      <c r="B569" s="7" t="s">
        <v>237</v>
      </c>
      <c r="C569" s="5"/>
      <c r="D569" s="5"/>
    </row>
    <row r="570" spans="1:4" x14ac:dyDescent="0.25">
      <c r="A570" s="6">
        <v>421502</v>
      </c>
      <c r="B570" s="7" t="s">
        <v>238</v>
      </c>
      <c r="C570" s="5"/>
      <c r="D570" s="5"/>
    </row>
    <row r="571" spans="1:4" x14ac:dyDescent="0.25">
      <c r="A571" s="6">
        <v>421503</v>
      </c>
      <c r="B571" s="7" t="s">
        <v>245</v>
      </c>
      <c r="C571" s="5"/>
      <c r="D571" s="5"/>
    </row>
    <row r="572" spans="1:4" x14ac:dyDescent="0.25">
      <c r="A572" s="6">
        <v>421504</v>
      </c>
      <c r="B572" s="7" t="s">
        <v>240</v>
      </c>
      <c r="C572" s="5"/>
      <c r="D572" s="5"/>
    </row>
    <row r="573" spans="1:4" x14ac:dyDescent="0.25">
      <c r="A573" s="6">
        <v>421505</v>
      </c>
      <c r="B573" s="7" t="s">
        <v>241</v>
      </c>
      <c r="C573" s="5"/>
      <c r="D573" s="5"/>
    </row>
    <row r="574" spans="1:4" x14ac:dyDescent="0.25">
      <c r="A574" s="6">
        <v>421506</v>
      </c>
      <c r="B574" s="7" t="s">
        <v>116</v>
      </c>
      <c r="C574" s="5"/>
      <c r="D574" s="5"/>
    </row>
    <row r="575" spans="1:4" x14ac:dyDescent="0.25">
      <c r="A575" s="6">
        <v>421507</v>
      </c>
      <c r="B575" s="7" t="s">
        <v>266</v>
      </c>
      <c r="C575" s="5"/>
      <c r="D575" s="5"/>
    </row>
    <row r="576" spans="1:4" x14ac:dyDescent="0.25">
      <c r="A576" s="6">
        <v>421508</v>
      </c>
      <c r="B576" s="7" t="s">
        <v>118</v>
      </c>
      <c r="C576" s="5"/>
      <c r="D576" s="5"/>
    </row>
    <row r="577" spans="1:4" x14ac:dyDescent="0.25">
      <c r="A577" s="6"/>
      <c r="B577" s="7" t="s">
        <v>207</v>
      </c>
      <c r="C577" s="5"/>
      <c r="D577" s="5"/>
    </row>
    <row r="578" spans="1:4" x14ac:dyDescent="0.25">
      <c r="A578" s="6"/>
      <c r="B578" s="7" t="s">
        <v>208</v>
      </c>
      <c r="C578" s="5"/>
      <c r="D578" s="5"/>
    </row>
    <row r="579" spans="1:4" x14ac:dyDescent="0.25">
      <c r="A579" s="6"/>
      <c r="B579" s="7" t="s">
        <v>209</v>
      </c>
      <c r="C579" s="5"/>
      <c r="D579" s="5"/>
    </row>
    <row r="580" spans="1:4" x14ac:dyDescent="0.25">
      <c r="A580" s="6">
        <v>421509</v>
      </c>
      <c r="B580" s="7" t="s">
        <v>267</v>
      </c>
      <c r="C580" s="5"/>
      <c r="D580" s="5"/>
    </row>
    <row r="581" spans="1:4" x14ac:dyDescent="0.25">
      <c r="A581" s="6">
        <v>421510</v>
      </c>
      <c r="B581" s="7" t="s">
        <v>243</v>
      </c>
      <c r="C581" s="5"/>
      <c r="D581" s="5"/>
    </row>
    <row r="582" spans="1:4" ht="15.75" thickBot="1" x14ac:dyDescent="0.3">
      <c r="A582" s="19">
        <v>421511</v>
      </c>
      <c r="B582" s="20" t="s">
        <v>121</v>
      </c>
      <c r="C582" s="75"/>
      <c r="D582" s="75"/>
    </row>
    <row r="583" spans="1:4" ht="15.75" thickBot="1" x14ac:dyDescent="0.3">
      <c r="A583" s="9" t="s">
        <v>18</v>
      </c>
      <c r="B583" s="10"/>
      <c r="C583" s="67">
        <f>SUM(C569:C582)</f>
        <v>0</v>
      </c>
      <c r="D583" s="67">
        <f>SUM(D569:D582)</f>
        <v>0</v>
      </c>
    </row>
    <row r="584" spans="1:4" x14ac:dyDescent="0.25">
      <c r="A584" s="12">
        <v>43</v>
      </c>
      <c r="B584" s="13" t="s">
        <v>270</v>
      </c>
      <c r="C584" s="68"/>
      <c r="D584" s="68"/>
    </row>
    <row r="585" spans="1:4" x14ac:dyDescent="0.25">
      <c r="A585" s="3">
        <v>4301</v>
      </c>
      <c r="B585" s="4" t="s">
        <v>202</v>
      </c>
      <c r="C585" s="5"/>
      <c r="D585" s="5"/>
    </row>
    <row r="586" spans="1:4" x14ac:dyDescent="0.25">
      <c r="A586" s="6">
        <v>430101</v>
      </c>
      <c r="B586" s="7" t="s">
        <v>94</v>
      </c>
      <c r="C586" s="5">
        <v>7081677</v>
      </c>
      <c r="D586" s="5">
        <v>10824989</v>
      </c>
    </row>
    <row r="587" spans="1:4" x14ac:dyDescent="0.25">
      <c r="A587" s="6">
        <v>430102</v>
      </c>
      <c r="B587" s="7" t="s">
        <v>95</v>
      </c>
      <c r="C587" s="5">
        <v>7081677</v>
      </c>
      <c r="D587" s="5">
        <v>10824989</v>
      </c>
    </row>
    <row r="588" spans="1:4" x14ac:dyDescent="0.25">
      <c r="A588" s="6">
        <v>430103</v>
      </c>
      <c r="B588" s="7" t="s">
        <v>96</v>
      </c>
      <c r="C588" s="5">
        <v>1845748</v>
      </c>
      <c r="D588" s="5">
        <v>3777813</v>
      </c>
    </row>
    <row r="589" spans="1:4" x14ac:dyDescent="0.25">
      <c r="A589" s="6">
        <v>430104</v>
      </c>
      <c r="B589" s="7" t="s">
        <v>97</v>
      </c>
      <c r="C589" s="5">
        <v>671093</v>
      </c>
      <c r="D589" s="5">
        <v>519846</v>
      </c>
    </row>
    <row r="590" spans="1:4" x14ac:dyDescent="0.25">
      <c r="A590" s="6">
        <v>430105</v>
      </c>
      <c r="B590" s="7" t="s">
        <v>98</v>
      </c>
      <c r="C590" s="5">
        <v>107500</v>
      </c>
      <c r="D590" s="5">
        <v>164337</v>
      </c>
    </row>
    <row r="591" spans="1:4" x14ac:dyDescent="0.25">
      <c r="A591" s="6">
        <v>430106</v>
      </c>
      <c r="B591" s="7" t="s">
        <v>271</v>
      </c>
      <c r="C591" s="5">
        <v>90127423</v>
      </c>
      <c r="D591" s="5">
        <v>240555270</v>
      </c>
    </row>
    <row r="592" spans="1:4" x14ac:dyDescent="0.25">
      <c r="A592" s="6">
        <v>430107</v>
      </c>
      <c r="B592" s="7" t="s">
        <v>100</v>
      </c>
      <c r="C592" s="5"/>
      <c r="D592" s="5"/>
    </row>
    <row r="593" spans="1:4" x14ac:dyDescent="0.25">
      <c r="A593" s="6">
        <v>430108</v>
      </c>
      <c r="B593" s="7" t="s">
        <v>101</v>
      </c>
      <c r="C593" s="5">
        <v>12307274</v>
      </c>
      <c r="D593" s="5">
        <v>22459033</v>
      </c>
    </row>
    <row r="594" spans="1:4" x14ac:dyDescent="0.25">
      <c r="A594" s="6">
        <v>430109</v>
      </c>
      <c r="B594" s="7" t="s">
        <v>102</v>
      </c>
      <c r="C594" s="5">
        <v>2431336</v>
      </c>
      <c r="D594" s="5">
        <v>3148842</v>
      </c>
    </row>
    <row r="595" spans="1:4" x14ac:dyDescent="0.25">
      <c r="A595" s="6">
        <v>430110</v>
      </c>
      <c r="B595" s="7" t="s">
        <v>103</v>
      </c>
      <c r="C595" s="5">
        <v>220469</v>
      </c>
      <c r="D595" s="5">
        <v>205771</v>
      </c>
    </row>
    <row r="596" spans="1:4" x14ac:dyDescent="0.25">
      <c r="A596" s="6">
        <v>430111</v>
      </c>
      <c r="B596" s="7" t="s">
        <v>104</v>
      </c>
      <c r="C596" s="5">
        <v>4787281</v>
      </c>
      <c r="D596" s="5">
        <v>3820123</v>
      </c>
    </row>
    <row r="597" spans="1:4" x14ac:dyDescent="0.25">
      <c r="A597" s="6">
        <v>430112</v>
      </c>
      <c r="B597" s="7" t="s">
        <v>105</v>
      </c>
      <c r="C597" s="5"/>
      <c r="D597" s="5"/>
    </row>
    <row r="598" spans="1:4" x14ac:dyDescent="0.25">
      <c r="A598" s="6">
        <v>430113</v>
      </c>
      <c r="B598" s="7" t="s">
        <v>106</v>
      </c>
      <c r="C598" s="5"/>
      <c r="D598" s="5"/>
    </row>
    <row r="599" spans="1:4" x14ac:dyDescent="0.25">
      <c r="A599" s="6">
        <v>430114</v>
      </c>
      <c r="B599" s="7" t="s">
        <v>107</v>
      </c>
      <c r="C599" s="5"/>
      <c r="D599" s="5"/>
    </row>
    <row r="600" spans="1:4" ht="15.75" thickBot="1" x14ac:dyDescent="0.3">
      <c r="A600" s="19">
        <v>430115</v>
      </c>
      <c r="B600" s="20" t="s">
        <v>108</v>
      </c>
      <c r="C600" s="5">
        <v>7313130</v>
      </c>
      <c r="D600" s="5">
        <v>5490868</v>
      </c>
    </row>
    <row r="601" spans="1:4" ht="15.75" thickBot="1" x14ac:dyDescent="0.3">
      <c r="A601" s="9" t="s">
        <v>18</v>
      </c>
      <c r="B601" s="10"/>
      <c r="C601" s="67">
        <f>SUM(C586:C600)</f>
        <v>133974608</v>
      </c>
      <c r="D601" s="67">
        <f>SUM(D586:D600)</f>
        <v>301791881</v>
      </c>
    </row>
    <row r="602" spans="1:4" x14ac:dyDescent="0.25">
      <c r="A602" s="12">
        <v>4302</v>
      </c>
      <c r="B602" s="13" t="s">
        <v>211</v>
      </c>
      <c r="C602" s="68"/>
      <c r="D602" s="68"/>
    </row>
    <row r="603" spans="1:4" x14ac:dyDescent="0.25">
      <c r="A603" s="6">
        <v>430201</v>
      </c>
      <c r="B603" s="7" t="s">
        <v>94</v>
      </c>
      <c r="C603" s="5">
        <v>1140642</v>
      </c>
      <c r="D603" s="5">
        <v>2106704</v>
      </c>
    </row>
    <row r="604" spans="1:4" x14ac:dyDescent="0.25">
      <c r="A604" s="6">
        <v>430202</v>
      </c>
      <c r="B604" s="7" t="s">
        <v>95</v>
      </c>
      <c r="C604" s="5">
        <v>610784</v>
      </c>
      <c r="D604" s="5">
        <v>1128086</v>
      </c>
    </row>
    <row r="605" spans="1:4" x14ac:dyDescent="0.25">
      <c r="A605" s="6">
        <v>430203</v>
      </c>
      <c r="B605" s="7" t="s">
        <v>96</v>
      </c>
      <c r="C605" s="5">
        <v>391207</v>
      </c>
      <c r="D605" s="5">
        <v>615700</v>
      </c>
    </row>
    <row r="606" spans="1:4" x14ac:dyDescent="0.25">
      <c r="A606" s="6">
        <v>430204</v>
      </c>
      <c r="B606" s="7" t="s">
        <v>97</v>
      </c>
      <c r="C606" s="5">
        <v>153541</v>
      </c>
      <c r="D606" s="5">
        <v>85941</v>
      </c>
    </row>
    <row r="607" spans="1:4" x14ac:dyDescent="0.25">
      <c r="A607" s="6">
        <v>430205</v>
      </c>
      <c r="B607" s="7" t="s">
        <v>98</v>
      </c>
      <c r="C607" s="5">
        <v>21431</v>
      </c>
      <c r="D607" s="5">
        <v>19468</v>
      </c>
    </row>
    <row r="608" spans="1:4" x14ac:dyDescent="0.25">
      <c r="A608" s="6">
        <v>430206</v>
      </c>
      <c r="B608" s="7" t="s">
        <v>271</v>
      </c>
      <c r="C608" s="5"/>
      <c r="D608" s="5"/>
    </row>
    <row r="609" spans="1:4" x14ac:dyDescent="0.25">
      <c r="A609" s="6">
        <v>430207</v>
      </c>
      <c r="B609" s="7" t="s">
        <v>100</v>
      </c>
      <c r="C609" s="5"/>
      <c r="D609" s="5"/>
    </row>
    <row r="610" spans="1:4" x14ac:dyDescent="0.25">
      <c r="A610" s="6">
        <v>430208</v>
      </c>
      <c r="B610" s="7" t="s">
        <v>101</v>
      </c>
      <c r="C610" s="5">
        <v>970053</v>
      </c>
      <c r="D610" s="5">
        <v>2390841</v>
      </c>
    </row>
    <row r="611" spans="1:4" x14ac:dyDescent="0.25">
      <c r="A611" s="6">
        <v>430209</v>
      </c>
      <c r="B611" s="7" t="s">
        <v>102</v>
      </c>
      <c r="C611" s="5">
        <v>531694</v>
      </c>
      <c r="D611" s="5">
        <v>484915</v>
      </c>
    </row>
    <row r="612" spans="1:4" x14ac:dyDescent="0.25">
      <c r="A612" s="6">
        <v>430210</v>
      </c>
      <c r="B612" s="7" t="s">
        <v>103</v>
      </c>
      <c r="C612" s="5">
        <v>53431</v>
      </c>
      <c r="D612" s="5">
        <v>45526</v>
      </c>
    </row>
    <row r="613" spans="1:4" x14ac:dyDescent="0.25">
      <c r="A613" s="6">
        <v>430211</v>
      </c>
      <c r="B613" s="7" t="s">
        <v>104</v>
      </c>
      <c r="C613" s="5">
        <v>92568</v>
      </c>
      <c r="D613" s="5">
        <v>67609</v>
      </c>
    </row>
    <row r="614" spans="1:4" x14ac:dyDescent="0.25">
      <c r="A614" s="6">
        <v>430212</v>
      </c>
      <c r="B614" s="7" t="s">
        <v>105</v>
      </c>
      <c r="C614" s="5"/>
      <c r="D614" s="5"/>
    </row>
    <row r="615" spans="1:4" x14ac:dyDescent="0.25">
      <c r="A615" s="6">
        <v>430213</v>
      </c>
      <c r="B615" s="7" t="s">
        <v>106</v>
      </c>
      <c r="C615" s="5"/>
      <c r="D615" s="5"/>
    </row>
    <row r="616" spans="1:4" x14ac:dyDescent="0.25">
      <c r="A616" s="6">
        <v>430214</v>
      </c>
      <c r="B616" s="7" t="s">
        <v>107</v>
      </c>
      <c r="C616" s="5"/>
      <c r="D616" s="5"/>
    </row>
    <row r="617" spans="1:4" ht="15.75" thickBot="1" x14ac:dyDescent="0.3">
      <c r="A617" s="19">
        <v>430215</v>
      </c>
      <c r="B617" s="20" t="s">
        <v>108</v>
      </c>
      <c r="C617" s="5">
        <v>1192213</v>
      </c>
      <c r="D617" s="5">
        <v>1063028</v>
      </c>
    </row>
    <row r="618" spans="1:4" ht="15.75" thickBot="1" x14ac:dyDescent="0.3">
      <c r="A618" s="9" t="s">
        <v>18</v>
      </c>
      <c r="B618" s="10"/>
      <c r="C618" s="67">
        <f>SUM(C603:C617)</f>
        <v>5157564</v>
      </c>
      <c r="D618" s="67">
        <f>SUM(D603:D617)</f>
        <v>8007818</v>
      </c>
    </row>
    <row r="619" spans="1:4" x14ac:dyDescent="0.25">
      <c r="A619" s="12">
        <v>4303</v>
      </c>
      <c r="B619" s="13" t="s">
        <v>213</v>
      </c>
      <c r="C619" s="68"/>
      <c r="D619" s="68"/>
    </row>
    <row r="620" spans="1:4" x14ac:dyDescent="0.25">
      <c r="A620" s="6">
        <v>430301</v>
      </c>
      <c r="B620" s="7" t="s">
        <v>94</v>
      </c>
      <c r="C620" s="5">
        <v>3648</v>
      </c>
      <c r="D620" s="5">
        <v>505892</v>
      </c>
    </row>
    <row r="621" spans="1:4" x14ac:dyDescent="0.25">
      <c r="A621" s="6">
        <v>430302</v>
      </c>
      <c r="B621" s="7" t="s">
        <v>95</v>
      </c>
      <c r="C621" s="5">
        <v>3648</v>
      </c>
      <c r="D621" s="5">
        <v>505892</v>
      </c>
    </row>
    <row r="622" spans="1:4" x14ac:dyDescent="0.25">
      <c r="A622" s="6">
        <v>430303</v>
      </c>
      <c r="B622" s="7" t="s">
        <v>96</v>
      </c>
      <c r="C622" s="5"/>
      <c r="D622" s="5"/>
    </row>
    <row r="623" spans="1:4" x14ac:dyDescent="0.25">
      <c r="A623" s="6">
        <v>430304</v>
      </c>
      <c r="B623" s="7" t="s">
        <v>97</v>
      </c>
      <c r="C623" s="5"/>
      <c r="D623" s="5"/>
    </row>
    <row r="624" spans="1:4" x14ac:dyDescent="0.25">
      <c r="A624" s="6">
        <v>430305</v>
      </c>
      <c r="B624" s="7" t="s">
        <v>98</v>
      </c>
      <c r="C624" s="5"/>
      <c r="D624" s="5"/>
    </row>
    <row r="625" spans="1:4" x14ac:dyDescent="0.25">
      <c r="A625" s="6">
        <v>430306</v>
      </c>
      <c r="B625" s="7" t="s">
        <v>99</v>
      </c>
      <c r="C625" s="5"/>
      <c r="D625" s="5">
        <v>1349446</v>
      </c>
    </row>
    <row r="626" spans="1:4" x14ac:dyDescent="0.25">
      <c r="A626" s="6">
        <v>430307</v>
      </c>
      <c r="B626" s="7" t="s">
        <v>100</v>
      </c>
      <c r="D626" s="5"/>
    </row>
    <row r="627" spans="1:4" x14ac:dyDescent="0.25">
      <c r="A627" s="6">
        <v>430308</v>
      </c>
      <c r="B627" s="7" t="s">
        <v>101</v>
      </c>
      <c r="C627" s="5"/>
      <c r="D627" s="5">
        <v>7394</v>
      </c>
    </row>
    <row r="628" spans="1:4" x14ac:dyDescent="0.25">
      <c r="A628" s="6">
        <v>430309</v>
      </c>
      <c r="B628" s="7" t="s">
        <v>102</v>
      </c>
      <c r="C628" s="5"/>
      <c r="D628" s="5">
        <v>93333</v>
      </c>
    </row>
    <row r="629" spans="1:4" x14ac:dyDescent="0.25">
      <c r="A629" s="6">
        <v>430310</v>
      </c>
      <c r="B629" s="7" t="s">
        <v>103</v>
      </c>
      <c r="D629" s="5"/>
    </row>
    <row r="630" spans="1:4" x14ac:dyDescent="0.25">
      <c r="A630" s="6">
        <v>430311</v>
      </c>
      <c r="B630" s="7" t="s">
        <v>104</v>
      </c>
      <c r="C630" s="5"/>
      <c r="D630" s="5">
        <v>143096</v>
      </c>
    </row>
    <row r="631" spans="1:4" x14ac:dyDescent="0.25">
      <c r="A631" s="6">
        <v>430312</v>
      </c>
      <c r="B631" s="7" t="s">
        <v>105</v>
      </c>
      <c r="C631" s="5"/>
      <c r="D631" s="5"/>
    </row>
    <row r="632" spans="1:4" x14ac:dyDescent="0.25">
      <c r="A632" s="6">
        <v>430313</v>
      </c>
      <c r="B632" s="7" t="s">
        <v>106</v>
      </c>
      <c r="C632" s="5"/>
      <c r="D632" s="5"/>
    </row>
    <row r="633" spans="1:4" x14ac:dyDescent="0.25">
      <c r="A633" s="6">
        <v>430314</v>
      </c>
      <c r="B633" s="7" t="s">
        <v>107</v>
      </c>
      <c r="C633" s="5"/>
      <c r="D633" s="5"/>
    </row>
    <row r="634" spans="1:4" ht="15.75" thickBot="1" x14ac:dyDescent="0.3">
      <c r="A634" s="19">
        <v>430315</v>
      </c>
      <c r="B634" s="20" t="s">
        <v>108</v>
      </c>
      <c r="C634" s="5">
        <v>25651</v>
      </c>
      <c r="D634" s="5"/>
    </row>
    <row r="635" spans="1:4" ht="15.75" thickBot="1" x14ac:dyDescent="0.3">
      <c r="A635" s="9" t="s">
        <v>18</v>
      </c>
      <c r="B635" s="10"/>
      <c r="C635" s="67">
        <f>SUM(C620:C634)</f>
        <v>32947</v>
      </c>
      <c r="D635" s="67">
        <f>SUM(D620:D634)</f>
        <v>2605053</v>
      </c>
    </row>
    <row r="636" spans="1:4" x14ac:dyDescent="0.25">
      <c r="A636" s="12">
        <v>4304</v>
      </c>
      <c r="B636" s="13" t="s">
        <v>214</v>
      </c>
      <c r="C636" s="68"/>
      <c r="D636" s="68"/>
    </row>
    <row r="637" spans="1:4" x14ac:dyDescent="0.25">
      <c r="A637" s="6">
        <v>430401</v>
      </c>
      <c r="B637" s="7" t="s">
        <v>94</v>
      </c>
      <c r="C637" s="5">
        <v>-28294</v>
      </c>
      <c r="D637" s="5"/>
    </row>
    <row r="638" spans="1:4" x14ac:dyDescent="0.25">
      <c r="A638" s="6">
        <v>430402</v>
      </c>
      <c r="B638" s="7" t="s">
        <v>95</v>
      </c>
      <c r="C638" s="5"/>
      <c r="D638" s="5"/>
    </row>
    <row r="639" spans="1:4" x14ac:dyDescent="0.25">
      <c r="A639" s="6">
        <v>430403</v>
      </c>
      <c r="B639" s="7" t="s">
        <v>96</v>
      </c>
      <c r="C639" s="5"/>
      <c r="D639" s="5"/>
    </row>
    <row r="640" spans="1:4" x14ac:dyDescent="0.25">
      <c r="A640" s="6">
        <v>430404</v>
      </c>
      <c r="B640" s="7" t="s">
        <v>97</v>
      </c>
      <c r="C640" s="5"/>
      <c r="D640" s="5"/>
    </row>
    <row r="641" spans="1:4" x14ac:dyDescent="0.25">
      <c r="A641" s="6">
        <v>430405</v>
      </c>
      <c r="B641" s="7" t="s">
        <v>98</v>
      </c>
      <c r="C641" s="5"/>
      <c r="D641" s="5"/>
    </row>
    <row r="642" spans="1:4" x14ac:dyDescent="0.25">
      <c r="A642" s="6">
        <v>430406</v>
      </c>
      <c r="B642" s="7" t="s">
        <v>99</v>
      </c>
      <c r="C642" s="5">
        <v>30111297</v>
      </c>
      <c r="D642" s="5">
        <v>18508176</v>
      </c>
    </row>
    <row r="643" spans="1:4" x14ac:dyDescent="0.25">
      <c r="A643" s="6">
        <v>430407</v>
      </c>
      <c r="B643" s="7" t="s">
        <v>100</v>
      </c>
      <c r="D643" s="5"/>
    </row>
    <row r="644" spans="1:4" x14ac:dyDescent="0.25">
      <c r="A644" s="6">
        <v>430408</v>
      </c>
      <c r="B644" s="7" t="s">
        <v>101</v>
      </c>
      <c r="C644" s="5"/>
      <c r="D644" s="5"/>
    </row>
    <row r="645" spans="1:4" x14ac:dyDescent="0.25">
      <c r="A645" s="6">
        <v>430409</v>
      </c>
      <c r="B645" s="7" t="s">
        <v>102</v>
      </c>
      <c r="C645" s="5"/>
      <c r="D645" s="5"/>
    </row>
    <row r="646" spans="1:4" x14ac:dyDescent="0.25">
      <c r="A646" s="6">
        <v>430410</v>
      </c>
      <c r="B646" s="7" t="s">
        <v>103</v>
      </c>
      <c r="D646" s="5"/>
    </row>
    <row r="647" spans="1:4" x14ac:dyDescent="0.25">
      <c r="A647" s="6">
        <v>430411</v>
      </c>
      <c r="B647" s="7" t="s">
        <v>104</v>
      </c>
      <c r="C647" s="5"/>
      <c r="D647" s="5">
        <v>129348</v>
      </c>
    </row>
    <row r="648" spans="1:4" x14ac:dyDescent="0.25">
      <c r="A648" s="6">
        <v>430412</v>
      </c>
      <c r="B648" s="7" t="s">
        <v>105</v>
      </c>
      <c r="C648" s="5"/>
      <c r="D648" s="5"/>
    </row>
    <row r="649" spans="1:4" x14ac:dyDescent="0.25">
      <c r="A649" s="6">
        <v>430413</v>
      </c>
      <c r="B649" s="7" t="s">
        <v>106</v>
      </c>
      <c r="C649" s="5"/>
      <c r="D649" s="5"/>
    </row>
    <row r="650" spans="1:4" x14ac:dyDescent="0.25">
      <c r="A650" s="6">
        <v>430414</v>
      </c>
      <c r="B650" s="7" t="s">
        <v>107</v>
      </c>
      <c r="C650" s="5"/>
      <c r="D650" s="5"/>
    </row>
    <row r="651" spans="1:4" ht="15.75" thickBot="1" x14ac:dyDescent="0.3">
      <c r="A651" s="19">
        <v>430415</v>
      </c>
      <c r="B651" s="20" t="s">
        <v>108</v>
      </c>
      <c r="C651" s="5"/>
      <c r="D651" s="5"/>
    </row>
    <row r="652" spans="1:4" ht="15.75" thickBot="1" x14ac:dyDescent="0.3">
      <c r="A652" s="9" t="s">
        <v>18</v>
      </c>
      <c r="B652" s="10"/>
      <c r="C652" s="67">
        <f>SUM(C637:C651)</f>
        <v>30083003</v>
      </c>
      <c r="D652" s="67">
        <f>SUM(D637:D651)</f>
        <v>18637524</v>
      </c>
    </row>
    <row r="653" spans="1:4" x14ac:dyDescent="0.25">
      <c r="A653" s="12">
        <v>4305</v>
      </c>
      <c r="B653" s="13" t="s">
        <v>272</v>
      </c>
      <c r="C653" s="68"/>
      <c r="D653" s="68"/>
    </row>
    <row r="654" spans="1:4" x14ac:dyDescent="0.25">
      <c r="A654" s="6">
        <v>430501</v>
      </c>
      <c r="B654" s="7" t="s">
        <v>94</v>
      </c>
      <c r="C654" s="5">
        <v>1045039</v>
      </c>
      <c r="D654" s="5">
        <v>601589</v>
      </c>
    </row>
    <row r="655" spans="1:4" x14ac:dyDescent="0.25">
      <c r="A655" s="6">
        <v>430502</v>
      </c>
      <c r="B655" s="7" t="s">
        <v>95</v>
      </c>
      <c r="C655" s="5">
        <v>653591</v>
      </c>
      <c r="D655" s="5">
        <v>290683</v>
      </c>
    </row>
    <row r="656" spans="1:4" x14ac:dyDescent="0.25">
      <c r="A656" s="6">
        <v>430503</v>
      </c>
      <c r="B656" s="7" t="s">
        <v>96</v>
      </c>
      <c r="C656" s="5">
        <v>246280</v>
      </c>
      <c r="D656" s="5">
        <v>81203</v>
      </c>
    </row>
    <row r="657" spans="1:4" x14ac:dyDescent="0.25">
      <c r="A657" s="6">
        <v>430504</v>
      </c>
      <c r="B657" s="7" t="s">
        <v>97</v>
      </c>
      <c r="C657" s="5">
        <v>34376</v>
      </c>
      <c r="D657" s="5">
        <v>9334</v>
      </c>
    </row>
    <row r="658" spans="1:4" x14ac:dyDescent="0.25">
      <c r="A658" s="6">
        <v>430505</v>
      </c>
      <c r="B658" s="7" t="s">
        <v>98</v>
      </c>
      <c r="C658" s="5">
        <v>2920</v>
      </c>
      <c r="D658" s="5">
        <v>3169</v>
      </c>
    </row>
    <row r="659" spans="1:4" x14ac:dyDescent="0.25">
      <c r="A659" s="6">
        <v>430506</v>
      </c>
      <c r="B659" s="7" t="s">
        <v>99</v>
      </c>
      <c r="C659" s="5">
        <v>7943049</v>
      </c>
      <c r="D659" s="5">
        <v>18069139</v>
      </c>
    </row>
    <row r="660" spans="1:4" x14ac:dyDescent="0.25">
      <c r="A660" s="6">
        <v>430507</v>
      </c>
      <c r="B660" s="7" t="s">
        <v>100</v>
      </c>
      <c r="C660" s="5"/>
      <c r="D660" s="5"/>
    </row>
    <row r="661" spans="1:4" x14ac:dyDescent="0.25">
      <c r="A661" s="6">
        <v>430508</v>
      </c>
      <c r="B661" s="7" t="s">
        <v>101</v>
      </c>
      <c r="C661" s="5">
        <v>959294</v>
      </c>
      <c r="D661" s="5">
        <v>1143159</v>
      </c>
    </row>
    <row r="662" spans="1:4" x14ac:dyDescent="0.25">
      <c r="A662" s="6">
        <v>430509</v>
      </c>
      <c r="B662" s="7" t="s">
        <v>102</v>
      </c>
      <c r="C662" s="5">
        <v>231299</v>
      </c>
      <c r="D662" s="5">
        <v>58692</v>
      </c>
    </row>
    <row r="663" spans="1:4" x14ac:dyDescent="0.25">
      <c r="A663" s="6">
        <v>430510</v>
      </c>
      <c r="B663" s="7" t="s">
        <v>103</v>
      </c>
      <c r="C663" s="5">
        <v>18210</v>
      </c>
      <c r="D663" s="5">
        <v>17126</v>
      </c>
    </row>
    <row r="664" spans="1:4" x14ac:dyDescent="0.25">
      <c r="A664" s="6">
        <v>430511</v>
      </c>
      <c r="B664" s="7" t="s">
        <v>104</v>
      </c>
      <c r="C664" s="5">
        <v>136022</v>
      </c>
      <c r="D664" s="5">
        <v>74697</v>
      </c>
    </row>
    <row r="665" spans="1:4" x14ac:dyDescent="0.25">
      <c r="A665" s="6">
        <v>430512</v>
      </c>
      <c r="B665" s="7" t="s">
        <v>105</v>
      </c>
      <c r="C665" s="5"/>
      <c r="D665" s="5"/>
    </row>
    <row r="666" spans="1:4" x14ac:dyDescent="0.25">
      <c r="A666" s="6">
        <v>430513</v>
      </c>
      <c r="B666" s="7" t="s">
        <v>106</v>
      </c>
      <c r="C666" s="5"/>
      <c r="D666" s="5"/>
    </row>
    <row r="667" spans="1:4" x14ac:dyDescent="0.25">
      <c r="A667" s="6">
        <v>430514</v>
      </c>
      <c r="B667" s="7" t="s">
        <v>107</v>
      </c>
      <c r="C667" s="5"/>
      <c r="D667" s="5"/>
    </row>
    <row r="668" spans="1:4" ht="15.75" thickBot="1" x14ac:dyDescent="0.3">
      <c r="A668" s="19">
        <v>430515</v>
      </c>
      <c r="B668" s="20" t="s">
        <v>108</v>
      </c>
      <c r="C668" s="5">
        <v>425211</v>
      </c>
      <c r="D668" s="5">
        <v>465137</v>
      </c>
    </row>
    <row r="669" spans="1:4" ht="15.75" thickBot="1" x14ac:dyDescent="0.3">
      <c r="A669" s="9" t="s">
        <v>18</v>
      </c>
      <c r="B669" s="10"/>
      <c r="C669" s="67">
        <f>SUM(C654:C668)</f>
        <v>11695291</v>
      </c>
      <c r="D669" s="67">
        <f>SUM(D654:D668)</f>
        <v>20813928</v>
      </c>
    </row>
    <row r="670" spans="1:4" x14ac:dyDescent="0.25">
      <c r="A670" s="12">
        <v>4306</v>
      </c>
      <c r="B670" s="13" t="s">
        <v>273</v>
      </c>
      <c r="C670" s="68"/>
      <c r="D670" s="68"/>
    </row>
    <row r="671" spans="1:4" x14ac:dyDescent="0.25">
      <c r="A671" s="6">
        <v>430601</v>
      </c>
      <c r="B671" s="7" t="s">
        <v>94</v>
      </c>
      <c r="C671" s="5">
        <v>365969</v>
      </c>
      <c r="D671" s="5">
        <v>394358</v>
      </c>
    </row>
    <row r="672" spans="1:4" x14ac:dyDescent="0.25">
      <c r="A672" s="6">
        <v>430602</v>
      </c>
      <c r="B672" s="7" t="s">
        <v>95</v>
      </c>
      <c r="C672" s="5">
        <v>365969</v>
      </c>
      <c r="D672" s="5">
        <v>394358</v>
      </c>
    </row>
    <row r="673" spans="1:4" x14ac:dyDescent="0.25">
      <c r="A673" s="6">
        <v>430603</v>
      </c>
      <c r="B673" s="7" t="s">
        <v>274</v>
      </c>
      <c r="C673" s="5">
        <v>19323</v>
      </c>
      <c r="D673" s="5">
        <v>38516</v>
      </c>
    </row>
    <row r="674" spans="1:4" x14ac:dyDescent="0.25">
      <c r="A674" s="6">
        <v>430604</v>
      </c>
      <c r="B674" s="7" t="s">
        <v>97</v>
      </c>
      <c r="C674" s="5">
        <v>10416</v>
      </c>
      <c r="D674" s="5">
        <v>14826</v>
      </c>
    </row>
    <row r="675" spans="1:4" x14ac:dyDescent="0.25">
      <c r="A675" s="6">
        <v>430605</v>
      </c>
      <c r="B675" s="7" t="s">
        <v>98</v>
      </c>
      <c r="C675" s="5">
        <v>364</v>
      </c>
      <c r="D675" s="5">
        <v>1841</v>
      </c>
    </row>
    <row r="676" spans="1:4" x14ac:dyDescent="0.25">
      <c r="A676" s="6">
        <v>430606</v>
      </c>
      <c r="B676" s="7" t="s">
        <v>271</v>
      </c>
      <c r="C676" s="5">
        <v>3649680</v>
      </c>
      <c r="D676" s="5">
        <v>10540622</v>
      </c>
    </row>
    <row r="677" spans="1:4" x14ac:dyDescent="0.25">
      <c r="A677" s="6">
        <v>430607</v>
      </c>
      <c r="B677" s="7" t="s">
        <v>100</v>
      </c>
      <c r="D677" s="5"/>
    </row>
    <row r="678" spans="1:4" x14ac:dyDescent="0.25">
      <c r="A678" s="6">
        <v>430608</v>
      </c>
      <c r="B678" s="7" t="s">
        <v>101</v>
      </c>
      <c r="C678" s="5">
        <v>1282607</v>
      </c>
      <c r="D678" s="5">
        <v>1317312</v>
      </c>
    </row>
    <row r="679" spans="1:4" x14ac:dyDescent="0.25">
      <c r="A679" s="6">
        <v>430609</v>
      </c>
      <c r="B679" s="7" t="s">
        <v>102</v>
      </c>
      <c r="C679" s="5">
        <v>55264</v>
      </c>
      <c r="D679" s="5">
        <v>92417</v>
      </c>
    </row>
    <row r="680" spans="1:4" x14ac:dyDescent="0.25">
      <c r="A680" s="6">
        <v>430610</v>
      </c>
      <c r="B680" s="7" t="s">
        <v>103</v>
      </c>
      <c r="C680" s="5">
        <v>6094</v>
      </c>
      <c r="D680" s="5">
        <v>8125</v>
      </c>
    </row>
    <row r="681" spans="1:4" x14ac:dyDescent="0.25">
      <c r="A681" s="6">
        <v>430611</v>
      </c>
      <c r="B681" s="7" t="s">
        <v>104</v>
      </c>
      <c r="C681" s="5">
        <v>213941</v>
      </c>
      <c r="D681" s="5">
        <v>59235</v>
      </c>
    </row>
    <row r="682" spans="1:4" x14ac:dyDescent="0.25">
      <c r="A682" s="6">
        <v>430612</v>
      </c>
      <c r="B682" s="7" t="s">
        <v>105</v>
      </c>
      <c r="C682" s="5"/>
      <c r="D682" s="5"/>
    </row>
    <row r="683" spans="1:4" x14ac:dyDescent="0.25">
      <c r="A683" s="6">
        <v>430613</v>
      </c>
      <c r="B683" s="7" t="s">
        <v>106</v>
      </c>
      <c r="C683" s="5"/>
      <c r="D683" s="5"/>
    </row>
    <row r="684" spans="1:4" x14ac:dyDescent="0.25">
      <c r="A684" s="6">
        <v>430614</v>
      </c>
      <c r="B684" s="7" t="s">
        <v>107</v>
      </c>
      <c r="C684" s="5"/>
      <c r="D684" s="5"/>
    </row>
    <row r="685" spans="1:4" ht="15.75" thickBot="1" x14ac:dyDescent="0.3">
      <c r="A685" s="19">
        <v>430615</v>
      </c>
      <c r="B685" s="20" t="s">
        <v>108</v>
      </c>
      <c r="C685" s="5">
        <v>352496</v>
      </c>
      <c r="D685" s="5">
        <v>344355</v>
      </c>
    </row>
    <row r="686" spans="1:4" ht="15.75" thickBot="1" x14ac:dyDescent="0.3">
      <c r="A686" s="9" t="s">
        <v>18</v>
      </c>
      <c r="B686" s="10"/>
      <c r="C686" s="67">
        <f>SUM(C671:C685)</f>
        <v>6322123</v>
      </c>
      <c r="D686" s="67">
        <f>SUM(D671:D685)</f>
        <v>13205965</v>
      </c>
    </row>
    <row r="687" spans="1:4" x14ac:dyDescent="0.25">
      <c r="A687" s="12">
        <v>4307</v>
      </c>
      <c r="B687" s="13" t="s">
        <v>275</v>
      </c>
      <c r="C687" s="68"/>
      <c r="D687" s="68"/>
    </row>
    <row r="688" spans="1:4" x14ac:dyDescent="0.25">
      <c r="A688" s="6">
        <v>430701</v>
      </c>
      <c r="B688" s="7" t="s">
        <v>94</v>
      </c>
      <c r="C688" s="5">
        <v>432700</v>
      </c>
      <c r="D688" s="5">
        <v>7826317</v>
      </c>
    </row>
    <row r="689" spans="1:4" x14ac:dyDescent="0.25">
      <c r="A689" s="6">
        <v>430702</v>
      </c>
      <c r="B689" s="7" t="s">
        <v>95</v>
      </c>
      <c r="C689" s="5"/>
      <c r="D689" s="5"/>
    </row>
    <row r="690" spans="1:4" x14ac:dyDescent="0.25">
      <c r="A690" s="6">
        <v>430703</v>
      </c>
      <c r="B690" s="7" t="s">
        <v>96</v>
      </c>
      <c r="C690" s="5"/>
      <c r="D690" s="5">
        <v>602404</v>
      </c>
    </row>
    <row r="691" spans="1:4" x14ac:dyDescent="0.25">
      <c r="A691" s="6">
        <v>430704</v>
      </c>
      <c r="B691" s="7" t="s">
        <v>97</v>
      </c>
      <c r="C691" s="5"/>
      <c r="D691" s="5"/>
    </row>
    <row r="692" spans="1:4" x14ac:dyDescent="0.25">
      <c r="A692" s="6">
        <v>430705</v>
      </c>
      <c r="B692" s="7" t="s">
        <v>98</v>
      </c>
      <c r="C692" s="5"/>
      <c r="D692" s="5">
        <v>30344</v>
      </c>
    </row>
    <row r="693" spans="1:4" x14ac:dyDescent="0.25">
      <c r="A693" s="6">
        <v>430706</v>
      </c>
      <c r="B693" s="7" t="s">
        <v>99</v>
      </c>
      <c r="C693" s="5">
        <v>18627121</v>
      </c>
      <c r="D693" s="5">
        <v>26564260</v>
      </c>
    </row>
    <row r="694" spans="1:4" x14ac:dyDescent="0.25">
      <c r="A694" s="6">
        <v>430707</v>
      </c>
      <c r="B694" s="7" t="s">
        <v>100</v>
      </c>
      <c r="C694" s="5"/>
      <c r="D694" s="5"/>
    </row>
    <row r="695" spans="1:4" x14ac:dyDescent="0.25">
      <c r="A695" s="6">
        <v>430708</v>
      </c>
      <c r="B695" s="7" t="s">
        <v>101</v>
      </c>
      <c r="C695" s="5">
        <v>580338</v>
      </c>
      <c r="D695" s="5">
        <v>781278</v>
      </c>
    </row>
    <row r="696" spans="1:4" x14ac:dyDescent="0.25">
      <c r="A696" s="6">
        <v>430709</v>
      </c>
      <c r="B696" s="7" t="s">
        <v>102</v>
      </c>
      <c r="C696" s="5"/>
      <c r="D696" s="5">
        <v>203724</v>
      </c>
    </row>
    <row r="697" spans="1:4" x14ac:dyDescent="0.25">
      <c r="A697" s="6">
        <v>430710</v>
      </c>
      <c r="B697" s="7" t="s">
        <v>103</v>
      </c>
      <c r="C697" s="5"/>
      <c r="D697" s="5"/>
    </row>
    <row r="698" spans="1:4" x14ac:dyDescent="0.25">
      <c r="A698" s="6">
        <v>430711</v>
      </c>
      <c r="B698" s="7" t="s">
        <v>104</v>
      </c>
      <c r="C698" s="5">
        <v>7115</v>
      </c>
      <c r="D698" s="5"/>
    </row>
    <row r="699" spans="1:4" x14ac:dyDescent="0.25">
      <c r="A699" s="6">
        <v>430712</v>
      </c>
      <c r="B699" s="7" t="s">
        <v>105</v>
      </c>
      <c r="C699" s="5"/>
      <c r="D699" s="5"/>
    </row>
    <row r="700" spans="1:4" x14ac:dyDescent="0.25">
      <c r="A700" s="6">
        <v>430713</v>
      </c>
      <c r="B700" s="7" t="s">
        <v>106</v>
      </c>
      <c r="C700" s="5"/>
      <c r="D700" s="5"/>
    </row>
    <row r="701" spans="1:4" x14ac:dyDescent="0.25">
      <c r="A701" s="6">
        <v>430714</v>
      </c>
      <c r="B701" s="7" t="s">
        <v>107</v>
      </c>
      <c r="C701" s="5"/>
      <c r="D701" s="5"/>
    </row>
    <row r="702" spans="1:4" ht="15.75" thickBot="1" x14ac:dyDescent="0.3">
      <c r="A702" s="19">
        <v>430715</v>
      </c>
      <c r="B702" s="20" t="s">
        <v>108</v>
      </c>
      <c r="C702" s="5">
        <v>1225575</v>
      </c>
      <c r="D702" s="5">
        <v>-1341315</v>
      </c>
    </row>
    <row r="703" spans="1:4" ht="15.75" thickBot="1" x14ac:dyDescent="0.3">
      <c r="A703" s="9" t="s">
        <v>18</v>
      </c>
      <c r="B703" s="10"/>
      <c r="C703" s="67">
        <f>SUM(C688:C702)</f>
        <v>20872849</v>
      </c>
      <c r="D703" s="67">
        <f>SUM(D688:D702)</f>
        <v>34667012</v>
      </c>
    </row>
    <row r="704" spans="1:4" x14ac:dyDescent="0.25">
      <c r="A704" s="12">
        <v>4308</v>
      </c>
      <c r="B704" s="13" t="s">
        <v>276</v>
      </c>
      <c r="C704" s="68"/>
      <c r="D704" s="68"/>
    </row>
    <row r="705" spans="1:4" x14ac:dyDescent="0.25">
      <c r="A705" s="6">
        <v>430801</v>
      </c>
      <c r="B705" s="7" t="s">
        <v>94</v>
      </c>
      <c r="C705" s="5"/>
      <c r="D705" s="5"/>
    </row>
    <row r="706" spans="1:4" x14ac:dyDescent="0.25">
      <c r="A706" s="6">
        <v>430802</v>
      </c>
      <c r="B706" s="7" t="s">
        <v>95</v>
      </c>
      <c r="C706" s="5"/>
      <c r="D706" s="5"/>
    </row>
    <row r="707" spans="1:4" x14ac:dyDescent="0.25">
      <c r="A707" s="6">
        <v>430803</v>
      </c>
      <c r="B707" s="7" t="s">
        <v>96</v>
      </c>
      <c r="C707" s="5"/>
      <c r="D707" s="5"/>
    </row>
    <row r="708" spans="1:4" x14ac:dyDescent="0.25">
      <c r="A708" s="6">
        <v>430804</v>
      </c>
      <c r="B708" s="7" t="s">
        <v>97</v>
      </c>
      <c r="C708" s="5"/>
      <c r="D708" s="5"/>
    </row>
    <row r="709" spans="1:4" x14ac:dyDescent="0.25">
      <c r="A709" s="6">
        <v>430805</v>
      </c>
      <c r="B709" s="7" t="s">
        <v>98</v>
      </c>
      <c r="C709" s="5"/>
      <c r="D709" s="5"/>
    </row>
    <row r="710" spans="1:4" x14ac:dyDescent="0.25">
      <c r="A710" s="6">
        <v>430806</v>
      </c>
      <c r="B710" s="7" t="s">
        <v>99</v>
      </c>
      <c r="C710" s="5"/>
      <c r="D710" s="5"/>
    </row>
    <row r="711" spans="1:4" x14ac:dyDescent="0.25">
      <c r="A711" s="6">
        <v>430807</v>
      </c>
      <c r="B711" s="7" t="s">
        <v>100</v>
      </c>
      <c r="C711" s="5"/>
      <c r="D711" s="5"/>
    </row>
    <row r="712" spans="1:4" x14ac:dyDescent="0.25">
      <c r="A712" s="6">
        <v>430808</v>
      </c>
      <c r="B712" s="7" t="s">
        <v>101</v>
      </c>
      <c r="C712" s="5"/>
      <c r="D712" s="5"/>
    </row>
    <row r="713" spans="1:4" x14ac:dyDescent="0.25">
      <c r="A713" s="6">
        <v>430809</v>
      </c>
      <c r="B713" s="7" t="s">
        <v>102</v>
      </c>
      <c r="C713" s="5"/>
      <c r="D713" s="5"/>
    </row>
    <row r="714" spans="1:4" x14ac:dyDescent="0.25">
      <c r="A714" s="6">
        <v>430810</v>
      </c>
      <c r="B714" s="7" t="s">
        <v>103</v>
      </c>
      <c r="C714" s="5"/>
      <c r="D714" s="5"/>
    </row>
    <row r="715" spans="1:4" x14ac:dyDescent="0.25">
      <c r="A715" s="6">
        <v>430811</v>
      </c>
      <c r="B715" s="7" t="s">
        <v>104</v>
      </c>
      <c r="C715" s="5"/>
      <c r="D715" s="5"/>
    </row>
    <row r="716" spans="1:4" x14ac:dyDescent="0.25">
      <c r="A716" s="6">
        <v>430812</v>
      </c>
      <c r="B716" s="7" t="s">
        <v>105</v>
      </c>
      <c r="C716" s="5"/>
      <c r="D716" s="5"/>
    </row>
    <row r="717" spans="1:4" x14ac:dyDescent="0.25">
      <c r="A717" s="6">
        <v>430813</v>
      </c>
      <c r="B717" s="7" t="s">
        <v>106</v>
      </c>
      <c r="C717" s="5"/>
      <c r="D717" s="5"/>
    </row>
    <row r="718" spans="1:4" x14ac:dyDescent="0.25">
      <c r="A718" s="6">
        <v>430814</v>
      </c>
      <c r="B718" s="7" t="s">
        <v>107</v>
      </c>
      <c r="C718" s="5"/>
      <c r="D718" s="5"/>
    </row>
    <row r="719" spans="1:4" ht="15.75" thickBot="1" x14ac:dyDescent="0.3">
      <c r="A719" s="19">
        <v>430815</v>
      </c>
      <c r="B719" s="20" t="s">
        <v>108</v>
      </c>
      <c r="C719" s="75"/>
      <c r="D719" s="75"/>
    </row>
    <row r="720" spans="1:4" ht="15.75" thickBot="1" x14ac:dyDescent="0.3">
      <c r="A720" s="9" t="s">
        <v>18</v>
      </c>
      <c r="B720" s="10"/>
      <c r="C720" s="67">
        <f>SUM(C705:C719)</f>
        <v>0</v>
      </c>
      <c r="D720" s="67">
        <f>SUM(D705:D719)</f>
        <v>0</v>
      </c>
    </row>
    <row r="721" spans="1:4" x14ac:dyDescent="0.25">
      <c r="A721" s="12">
        <v>4309</v>
      </c>
      <c r="B721" s="13" t="s">
        <v>277</v>
      </c>
      <c r="C721" s="68"/>
      <c r="D721" s="68"/>
    </row>
    <row r="722" spans="1:4" x14ac:dyDescent="0.25">
      <c r="A722" s="6">
        <v>430901</v>
      </c>
      <c r="B722" s="7" t="s">
        <v>94</v>
      </c>
      <c r="C722" s="5"/>
      <c r="D722" s="5"/>
    </row>
    <row r="723" spans="1:4" x14ac:dyDescent="0.25">
      <c r="A723" s="6">
        <v>430902</v>
      </c>
      <c r="B723" s="7" t="s">
        <v>95</v>
      </c>
      <c r="C723" s="5"/>
      <c r="D723" s="5"/>
    </row>
    <row r="724" spans="1:4" x14ac:dyDescent="0.25">
      <c r="A724" s="6">
        <v>430903</v>
      </c>
      <c r="B724" s="7" t="s">
        <v>274</v>
      </c>
      <c r="C724" s="5"/>
      <c r="D724" s="5"/>
    </row>
    <row r="725" spans="1:4" x14ac:dyDescent="0.25">
      <c r="A725" s="6">
        <v>430904</v>
      </c>
      <c r="B725" s="7" t="s">
        <v>97</v>
      </c>
      <c r="C725" s="5"/>
      <c r="D725" s="5"/>
    </row>
    <row r="726" spans="1:4" x14ac:dyDescent="0.25">
      <c r="A726" s="6">
        <v>430905</v>
      </c>
      <c r="B726" s="7" t="s">
        <v>98</v>
      </c>
      <c r="C726" s="5"/>
      <c r="D726" s="5"/>
    </row>
    <row r="727" spans="1:4" x14ac:dyDescent="0.25">
      <c r="A727" s="6">
        <v>430906</v>
      </c>
      <c r="B727" s="7" t="s">
        <v>99</v>
      </c>
      <c r="C727" s="5"/>
      <c r="D727" s="5">
        <v>529661</v>
      </c>
    </row>
    <row r="728" spans="1:4" x14ac:dyDescent="0.25">
      <c r="A728" s="6">
        <v>430907</v>
      </c>
      <c r="B728" s="7" t="s">
        <v>100</v>
      </c>
      <c r="C728" s="5"/>
      <c r="D728" s="5"/>
    </row>
    <row r="729" spans="1:4" x14ac:dyDescent="0.25">
      <c r="A729" s="6">
        <v>430908</v>
      </c>
      <c r="B729" s="7" t="s">
        <v>101</v>
      </c>
      <c r="C729" s="5"/>
      <c r="D729" s="5"/>
    </row>
    <row r="730" spans="1:4" x14ac:dyDescent="0.25">
      <c r="A730" s="6">
        <v>430909</v>
      </c>
      <c r="B730" s="7" t="s">
        <v>102</v>
      </c>
      <c r="C730" s="5"/>
      <c r="D730" s="5"/>
    </row>
    <row r="731" spans="1:4" x14ac:dyDescent="0.25">
      <c r="A731" s="6">
        <v>430910</v>
      </c>
      <c r="B731" s="7" t="s">
        <v>103</v>
      </c>
      <c r="C731" s="5"/>
      <c r="D731" s="5"/>
    </row>
    <row r="732" spans="1:4" x14ac:dyDescent="0.25">
      <c r="A732" s="6">
        <v>430911</v>
      </c>
      <c r="B732" s="7" t="s">
        <v>104</v>
      </c>
      <c r="C732" s="5"/>
      <c r="D732" s="5"/>
    </row>
    <row r="733" spans="1:4" x14ac:dyDescent="0.25">
      <c r="A733" s="6">
        <v>430912</v>
      </c>
      <c r="B733" s="7" t="s">
        <v>105</v>
      </c>
      <c r="C733" s="5"/>
      <c r="D733" s="5"/>
    </row>
    <row r="734" spans="1:4" x14ac:dyDescent="0.25">
      <c r="A734" s="6">
        <v>430913</v>
      </c>
      <c r="B734" s="7" t="s">
        <v>106</v>
      </c>
      <c r="C734" s="5"/>
      <c r="D734" s="5"/>
    </row>
    <row r="735" spans="1:4" x14ac:dyDescent="0.25">
      <c r="A735" s="6">
        <v>430914</v>
      </c>
      <c r="B735" s="7" t="s">
        <v>107</v>
      </c>
      <c r="C735" s="5"/>
      <c r="D735" s="5"/>
    </row>
    <row r="736" spans="1:4" ht="15.75" thickBot="1" x14ac:dyDescent="0.3">
      <c r="A736" s="19">
        <v>430915</v>
      </c>
      <c r="B736" s="20" t="s">
        <v>108</v>
      </c>
      <c r="C736" s="75"/>
      <c r="D736" s="75"/>
    </row>
    <row r="737" spans="1:4" ht="15.75" thickBot="1" x14ac:dyDescent="0.3">
      <c r="A737" s="9" t="s">
        <v>18</v>
      </c>
      <c r="B737" s="10"/>
      <c r="C737" s="67">
        <f>SUM(C722:C736)</f>
        <v>0</v>
      </c>
      <c r="D737" s="67">
        <f>SUM(D722:D736)</f>
        <v>529661</v>
      </c>
    </row>
    <row r="738" spans="1:4" x14ac:dyDescent="0.25">
      <c r="A738" s="12">
        <v>4310</v>
      </c>
      <c r="B738" s="13" t="s">
        <v>278</v>
      </c>
      <c r="C738" s="68"/>
      <c r="D738" s="68"/>
    </row>
    <row r="739" spans="1:4" x14ac:dyDescent="0.25">
      <c r="A739" s="6">
        <v>431001</v>
      </c>
      <c r="B739" s="7" t="s">
        <v>94</v>
      </c>
      <c r="C739" s="5">
        <v>4329996</v>
      </c>
      <c r="D739" s="5">
        <v>2358730</v>
      </c>
    </row>
    <row r="740" spans="1:4" x14ac:dyDescent="0.25">
      <c r="A740" s="6">
        <v>431002</v>
      </c>
      <c r="B740" s="7" t="s">
        <v>95</v>
      </c>
      <c r="C740" s="5">
        <v>4329996</v>
      </c>
      <c r="D740" s="5">
        <v>2358730</v>
      </c>
    </row>
    <row r="741" spans="1:4" x14ac:dyDescent="0.25">
      <c r="A741" s="6">
        <v>431003</v>
      </c>
      <c r="B741" s="7" t="s">
        <v>274</v>
      </c>
      <c r="C741" s="5">
        <v>1511125</v>
      </c>
      <c r="D741" s="5">
        <v>1039726</v>
      </c>
    </row>
    <row r="742" spans="1:4" x14ac:dyDescent="0.25">
      <c r="A742" s="6">
        <v>431004</v>
      </c>
      <c r="B742" s="7" t="s">
        <v>97</v>
      </c>
      <c r="C742" s="5">
        <v>207938</v>
      </c>
      <c r="D742" s="5">
        <v>56664</v>
      </c>
    </row>
    <row r="743" spans="1:4" x14ac:dyDescent="0.25">
      <c r="A743" s="6">
        <v>431005</v>
      </c>
      <c r="B743" s="7" t="s">
        <v>98</v>
      </c>
      <c r="C743" s="5">
        <v>24651</v>
      </c>
      <c r="D743" s="5">
        <v>5993</v>
      </c>
    </row>
    <row r="744" spans="1:4" x14ac:dyDescent="0.25">
      <c r="A744" s="6">
        <v>431006</v>
      </c>
      <c r="B744" s="7" t="s">
        <v>99</v>
      </c>
      <c r="C744" s="5">
        <v>96222108</v>
      </c>
      <c r="D744" s="5">
        <v>40410590</v>
      </c>
    </row>
    <row r="745" spans="1:4" x14ac:dyDescent="0.25">
      <c r="A745" s="6">
        <v>431007</v>
      </c>
      <c r="B745" s="7" t="s">
        <v>100</v>
      </c>
      <c r="D745" s="5"/>
    </row>
    <row r="746" spans="1:4" x14ac:dyDescent="0.25">
      <c r="A746" s="6">
        <v>431008</v>
      </c>
      <c r="B746" s="7" t="s">
        <v>101</v>
      </c>
      <c r="C746" s="5">
        <v>8983613</v>
      </c>
      <c r="D746" s="5">
        <v>6370663</v>
      </c>
    </row>
    <row r="747" spans="1:4" x14ac:dyDescent="0.25">
      <c r="A747" s="6">
        <v>431009</v>
      </c>
      <c r="B747" s="7" t="s">
        <v>102</v>
      </c>
      <c r="C747" s="5">
        <v>1259537</v>
      </c>
      <c r="D747" s="5">
        <v>540758</v>
      </c>
    </row>
    <row r="748" spans="1:4" x14ac:dyDescent="0.25">
      <c r="A748" s="6">
        <v>431010</v>
      </c>
      <c r="B748" s="7" t="s">
        <v>103</v>
      </c>
      <c r="C748" s="5">
        <v>82308</v>
      </c>
      <c r="D748" s="5">
        <v>76071</v>
      </c>
    </row>
    <row r="749" spans="1:4" x14ac:dyDescent="0.25">
      <c r="A749" s="6">
        <v>431011</v>
      </c>
      <c r="B749" s="7" t="s">
        <v>104</v>
      </c>
      <c r="C749" s="5">
        <v>1528049</v>
      </c>
      <c r="D749" s="5">
        <v>131533</v>
      </c>
    </row>
    <row r="750" spans="1:4" x14ac:dyDescent="0.25">
      <c r="A750" s="6">
        <v>431012</v>
      </c>
      <c r="B750" s="7" t="s">
        <v>105</v>
      </c>
      <c r="C750" s="5"/>
      <c r="D750" s="5"/>
    </row>
    <row r="751" spans="1:4" x14ac:dyDescent="0.25">
      <c r="A751" s="6">
        <v>431013</v>
      </c>
      <c r="B751" s="7" t="s">
        <v>106</v>
      </c>
      <c r="C751" s="5"/>
      <c r="D751" s="5"/>
    </row>
    <row r="752" spans="1:4" x14ac:dyDescent="0.25">
      <c r="A752" s="6">
        <v>431014</v>
      </c>
      <c r="B752" s="7" t="s">
        <v>107</v>
      </c>
      <c r="C752" s="5"/>
      <c r="D752" s="5"/>
    </row>
    <row r="753" spans="1:4" ht="15.75" thickBot="1" x14ac:dyDescent="0.3">
      <c r="A753" s="19">
        <v>431015</v>
      </c>
      <c r="B753" s="20" t="s">
        <v>108</v>
      </c>
      <c r="C753" s="5">
        <v>2196347</v>
      </c>
      <c r="D753" s="5">
        <v>2345129</v>
      </c>
    </row>
    <row r="754" spans="1:4" ht="15.75" thickBot="1" x14ac:dyDescent="0.3">
      <c r="A754" s="9" t="s">
        <v>18</v>
      </c>
      <c r="B754" s="10"/>
      <c r="C754" s="67">
        <f>SUM(C739:C753)</f>
        <v>120675668</v>
      </c>
      <c r="D754" s="67">
        <f>SUM(D739:D753)</f>
        <v>55694587</v>
      </c>
    </row>
    <row r="755" spans="1:4" x14ac:dyDescent="0.25">
      <c r="A755" s="12">
        <v>4311</v>
      </c>
      <c r="B755" s="13" t="s">
        <v>279</v>
      </c>
      <c r="C755" s="68"/>
      <c r="D755" s="68"/>
    </row>
    <row r="756" spans="1:4" x14ac:dyDescent="0.25">
      <c r="A756" s="6">
        <v>431101</v>
      </c>
      <c r="B756" s="7" t="s">
        <v>94</v>
      </c>
      <c r="C756" s="5">
        <v>1285509</v>
      </c>
      <c r="D756" s="5">
        <v>3445058</v>
      </c>
    </row>
    <row r="757" spans="1:4" x14ac:dyDescent="0.25">
      <c r="A757" s="6">
        <v>431102</v>
      </c>
      <c r="B757" s="7" t="s">
        <v>95</v>
      </c>
      <c r="C757" s="5">
        <v>2108309</v>
      </c>
      <c r="D757" s="5">
        <v>4352858</v>
      </c>
    </row>
    <row r="758" spans="1:4" x14ac:dyDescent="0.25">
      <c r="A758" s="6">
        <v>431103</v>
      </c>
      <c r="B758" s="7" t="s">
        <v>274</v>
      </c>
      <c r="C758" s="5">
        <v>521608</v>
      </c>
      <c r="D758" s="5">
        <v>820934</v>
      </c>
    </row>
    <row r="759" spans="1:4" x14ac:dyDescent="0.25">
      <c r="A759" s="6">
        <v>431104</v>
      </c>
      <c r="B759" s="7" t="s">
        <v>97</v>
      </c>
      <c r="C759" s="5">
        <v>204720</v>
      </c>
      <c r="D759" s="5">
        <v>114587</v>
      </c>
    </row>
    <row r="760" spans="1:4" x14ac:dyDescent="0.25">
      <c r="A760" s="6">
        <v>431105</v>
      </c>
      <c r="B760" s="7" t="s">
        <v>98</v>
      </c>
      <c r="C760" s="5">
        <v>10715</v>
      </c>
      <c r="D760" s="5">
        <v>9734</v>
      </c>
    </row>
    <row r="761" spans="1:4" x14ac:dyDescent="0.25">
      <c r="A761" s="6">
        <v>431106</v>
      </c>
      <c r="B761" s="7" t="s">
        <v>99</v>
      </c>
      <c r="C761" s="5">
        <v>26051948</v>
      </c>
      <c r="D761" s="5">
        <v>45971032</v>
      </c>
    </row>
    <row r="762" spans="1:4" x14ac:dyDescent="0.25">
      <c r="A762" s="6">
        <v>431107</v>
      </c>
      <c r="B762" s="7" t="s">
        <v>100</v>
      </c>
      <c r="C762" s="5"/>
      <c r="D762" s="5"/>
    </row>
    <row r="763" spans="1:4" x14ac:dyDescent="0.25">
      <c r="A763" s="6">
        <v>431108</v>
      </c>
      <c r="B763" s="7" t="s">
        <v>101</v>
      </c>
      <c r="C763" s="5">
        <v>1293405</v>
      </c>
      <c r="D763" s="5">
        <v>3199618</v>
      </c>
    </row>
    <row r="764" spans="1:4" x14ac:dyDescent="0.25">
      <c r="A764" s="6">
        <v>431109</v>
      </c>
      <c r="B764" s="7" t="s">
        <v>102</v>
      </c>
      <c r="C764" s="5">
        <v>683302</v>
      </c>
      <c r="D764" s="5">
        <v>996513</v>
      </c>
    </row>
    <row r="765" spans="1:4" x14ac:dyDescent="0.25">
      <c r="A765" s="6">
        <v>431110</v>
      </c>
      <c r="B765" s="7" t="s">
        <v>103</v>
      </c>
      <c r="C765" s="5">
        <v>71242</v>
      </c>
      <c r="D765" s="5">
        <v>60701</v>
      </c>
    </row>
    <row r="766" spans="1:4" x14ac:dyDescent="0.25">
      <c r="A766" s="6">
        <v>431111</v>
      </c>
      <c r="B766" s="7" t="s">
        <v>104</v>
      </c>
      <c r="C766" s="5">
        <v>743869</v>
      </c>
      <c r="D766" s="5">
        <v>731978</v>
      </c>
    </row>
    <row r="767" spans="1:4" x14ac:dyDescent="0.25">
      <c r="A767" s="6">
        <v>431112</v>
      </c>
      <c r="B767" s="7" t="s">
        <v>105</v>
      </c>
      <c r="C767" s="5"/>
      <c r="D767" s="5"/>
    </row>
    <row r="768" spans="1:4" x14ac:dyDescent="0.25">
      <c r="A768" s="6">
        <v>431113</v>
      </c>
      <c r="B768" s="7" t="s">
        <v>106</v>
      </c>
      <c r="C768" s="5"/>
      <c r="D768" s="5"/>
    </row>
    <row r="769" spans="1:4" x14ac:dyDescent="0.25">
      <c r="A769" s="6">
        <v>431114</v>
      </c>
      <c r="B769" s="7" t="s">
        <v>107</v>
      </c>
      <c r="C769" s="5"/>
      <c r="D769" s="5"/>
    </row>
    <row r="770" spans="1:4" ht="15.75" thickBot="1" x14ac:dyDescent="0.3">
      <c r="A770" s="19">
        <v>431115</v>
      </c>
      <c r="B770" s="20" t="s">
        <v>108</v>
      </c>
      <c r="C770" s="5">
        <v>1623819</v>
      </c>
      <c r="D770" s="5">
        <v>1417370</v>
      </c>
    </row>
    <row r="771" spans="1:4" ht="15.75" thickBot="1" x14ac:dyDescent="0.3">
      <c r="A771" s="9" t="s">
        <v>18</v>
      </c>
      <c r="B771" s="10"/>
      <c r="C771" s="67">
        <f>SUM(C756:C770)</f>
        <v>34598446</v>
      </c>
      <c r="D771" s="67">
        <f>SUM(D756:D770)</f>
        <v>61120383</v>
      </c>
    </row>
    <row r="772" spans="1:4" x14ac:dyDescent="0.25">
      <c r="A772" s="12">
        <v>4312</v>
      </c>
      <c r="B772" s="13" t="s">
        <v>236</v>
      </c>
      <c r="C772" s="68"/>
      <c r="D772" s="68"/>
    </row>
    <row r="773" spans="1:4" x14ac:dyDescent="0.25">
      <c r="A773" s="6">
        <v>431201</v>
      </c>
      <c r="B773" s="7" t="s">
        <v>94</v>
      </c>
      <c r="C773" s="5">
        <v>2829892</v>
      </c>
      <c r="D773" s="5">
        <v>1170110</v>
      </c>
    </row>
    <row r="774" spans="1:4" x14ac:dyDescent="0.25">
      <c r="A774" s="6">
        <v>431202</v>
      </c>
      <c r="B774" s="7" t="s">
        <v>95</v>
      </c>
      <c r="C774" s="5"/>
      <c r="D774" s="5">
        <v>1134460</v>
      </c>
    </row>
    <row r="775" spans="1:4" x14ac:dyDescent="0.25">
      <c r="A775" s="6">
        <v>431203</v>
      </c>
      <c r="B775" s="7" t="s">
        <v>96</v>
      </c>
      <c r="C775" s="5"/>
      <c r="D775" s="5"/>
    </row>
    <row r="776" spans="1:4" x14ac:dyDescent="0.25">
      <c r="A776" s="6">
        <v>431204</v>
      </c>
      <c r="B776" s="7" t="s">
        <v>97</v>
      </c>
      <c r="C776" s="5">
        <v>1234460</v>
      </c>
      <c r="D776" s="5">
        <v>25927</v>
      </c>
    </row>
    <row r="777" spans="1:4" x14ac:dyDescent="0.25">
      <c r="A777" s="6">
        <v>431205</v>
      </c>
      <c r="B777" s="7" t="s">
        <v>98</v>
      </c>
      <c r="C777" s="5">
        <v>25927</v>
      </c>
      <c r="D777" s="5">
        <v>85029304</v>
      </c>
    </row>
    <row r="778" spans="1:4" x14ac:dyDescent="0.25">
      <c r="A778" s="6">
        <v>431206</v>
      </c>
      <c r="B778" s="7" t="s">
        <v>99</v>
      </c>
      <c r="C778" s="5">
        <v>238343677</v>
      </c>
      <c r="D778" s="5"/>
    </row>
    <row r="779" spans="1:4" x14ac:dyDescent="0.25">
      <c r="A779" s="6">
        <v>431207</v>
      </c>
      <c r="B779" s="7" t="s">
        <v>100</v>
      </c>
      <c r="C779" s="5"/>
      <c r="D779" s="5"/>
    </row>
    <row r="780" spans="1:4" x14ac:dyDescent="0.25">
      <c r="A780" s="6">
        <v>431208</v>
      </c>
      <c r="B780" s="7" t="s">
        <v>101</v>
      </c>
      <c r="C780" s="5">
        <v>53816413</v>
      </c>
      <c r="D780" s="5">
        <v>56441760</v>
      </c>
    </row>
    <row r="781" spans="1:4" x14ac:dyDescent="0.25">
      <c r="A781" s="6">
        <v>431209</v>
      </c>
      <c r="B781" s="7" t="s">
        <v>102</v>
      </c>
      <c r="C781" s="5"/>
      <c r="D781" s="5">
        <v>260000</v>
      </c>
    </row>
    <row r="782" spans="1:4" x14ac:dyDescent="0.25">
      <c r="A782" s="6">
        <v>431210</v>
      </c>
      <c r="B782" s="7" t="s">
        <v>103</v>
      </c>
      <c r="C782" s="5">
        <v>545000</v>
      </c>
      <c r="D782" s="5"/>
    </row>
    <row r="783" spans="1:4" x14ac:dyDescent="0.25">
      <c r="A783" s="6">
        <v>431211</v>
      </c>
      <c r="B783" s="7" t="s">
        <v>104</v>
      </c>
      <c r="C783" s="5">
        <v>195970</v>
      </c>
      <c r="D783" s="5">
        <v>414246</v>
      </c>
    </row>
    <row r="784" spans="1:4" x14ac:dyDescent="0.25">
      <c r="A784" s="6">
        <v>431212</v>
      </c>
      <c r="B784" s="7" t="s">
        <v>105</v>
      </c>
      <c r="D784" s="5"/>
    </row>
    <row r="785" spans="1:4" x14ac:dyDescent="0.25">
      <c r="A785" s="6">
        <v>431213</v>
      </c>
      <c r="B785" s="7" t="s">
        <v>106</v>
      </c>
      <c r="C785" s="5"/>
      <c r="D785" s="5"/>
    </row>
    <row r="786" spans="1:4" x14ac:dyDescent="0.25">
      <c r="A786" s="6">
        <v>431214</v>
      </c>
      <c r="B786" s="7" t="s">
        <v>107</v>
      </c>
      <c r="C786" s="5"/>
      <c r="D786" s="5"/>
    </row>
    <row r="787" spans="1:4" ht="15.75" thickBot="1" x14ac:dyDescent="0.3">
      <c r="A787" s="19">
        <v>431215</v>
      </c>
      <c r="B787" s="20" t="s">
        <v>108</v>
      </c>
      <c r="C787" s="5">
        <v>45046046</v>
      </c>
      <c r="D787" s="5">
        <v>4454172</v>
      </c>
    </row>
    <row r="788" spans="1:4" ht="15.75" thickBot="1" x14ac:dyDescent="0.3">
      <c r="A788" s="9" t="s">
        <v>18</v>
      </c>
      <c r="B788" s="10"/>
      <c r="C788" s="67">
        <f>SUM(C773:C787)</f>
        <v>342037385</v>
      </c>
      <c r="D788" s="67">
        <f>SUM(D773:D787)</f>
        <v>148929979</v>
      </c>
    </row>
    <row r="789" spans="1:4" x14ac:dyDescent="0.25">
      <c r="A789" s="12">
        <v>4313</v>
      </c>
      <c r="B789" s="13" t="s">
        <v>281</v>
      </c>
      <c r="C789" s="68"/>
      <c r="D789" s="68"/>
    </row>
    <row r="790" spans="1:4" x14ac:dyDescent="0.25">
      <c r="A790" s="6">
        <v>431301</v>
      </c>
      <c r="B790" s="7" t="s">
        <v>94</v>
      </c>
      <c r="C790" s="5">
        <v>2992800</v>
      </c>
      <c r="D790" s="5">
        <v>3206738</v>
      </c>
    </row>
    <row r="791" spans="1:4" x14ac:dyDescent="0.25">
      <c r="A791" s="6">
        <v>431302</v>
      </c>
      <c r="B791" s="7" t="s">
        <v>95</v>
      </c>
      <c r="C791" s="5"/>
      <c r="D791" s="5"/>
    </row>
    <row r="792" spans="1:4" x14ac:dyDescent="0.25">
      <c r="A792" s="6">
        <v>431303</v>
      </c>
      <c r="B792" s="7" t="s">
        <v>96</v>
      </c>
      <c r="C792" s="5">
        <v>35000</v>
      </c>
      <c r="D792" s="5"/>
    </row>
    <row r="793" spans="1:4" x14ac:dyDescent="0.25">
      <c r="A793" s="6">
        <v>431304</v>
      </c>
      <c r="B793" s="7" t="s">
        <v>97</v>
      </c>
      <c r="C793" s="5">
        <v>1091014</v>
      </c>
      <c r="D793" s="5">
        <v>1021014</v>
      </c>
    </row>
    <row r="794" spans="1:4" x14ac:dyDescent="0.25">
      <c r="A794" s="6">
        <v>431305</v>
      </c>
      <c r="B794" s="7" t="s">
        <v>98</v>
      </c>
      <c r="C794" s="5">
        <v>18149</v>
      </c>
      <c r="D794" s="5"/>
    </row>
    <row r="795" spans="1:4" x14ac:dyDescent="0.25">
      <c r="A795" s="6">
        <v>431306</v>
      </c>
      <c r="B795" s="7" t="s">
        <v>99</v>
      </c>
      <c r="C795" s="5">
        <v>157413572</v>
      </c>
      <c r="D795" s="5">
        <v>163117208</v>
      </c>
    </row>
    <row r="796" spans="1:4" x14ac:dyDescent="0.25">
      <c r="A796" s="6">
        <v>431307</v>
      </c>
      <c r="B796" s="7" t="s">
        <v>100</v>
      </c>
      <c r="C796" s="5"/>
      <c r="D796" s="5"/>
    </row>
    <row r="797" spans="1:4" x14ac:dyDescent="0.25">
      <c r="A797" s="6">
        <v>431308</v>
      </c>
      <c r="B797" s="7" t="s">
        <v>101</v>
      </c>
      <c r="C797" s="5">
        <v>18348930</v>
      </c>
      <c r="D797" s="5">
        <v>15469239</v>
      </c>
    </row>
    <row r="798" spans="1:4" x14ac:dyDescent="0.25">
      <c r="A798" s="6">
        <v>431309</v>
      </c>
      <c r="B798" s="7" t="s">
        <v>102</v>
      </c>
      <c r="C798" s="5">
        <v>454250</v>
      </c>
      <c r="D798" s="5">
        <v>190750</v>
      </c>
    </row>
    <row r="799" spans="1:4" x14ac:dyDescent="0.25">
      <c r="A799" s="6">
        <v>431310</v>
      </c>
      <c r="B799" s="7" t="s">
        <v>103</v>
      </c>
      <c r="C799" s="5"/>
      <c r="D799" s="5"/>
    </row>
    <row r="800" spans="1:4" x14ac:dyDescent="0.25">
      <c r="A800" s="6">
        <v>431311</v>
      </c>
      <c r="B800" s="7" t="s">
        <v>104</v>
      </c>
      <c r="C800" s="5">
        <v>1480064</v>
      </c>
      <c r="D800" s="5">
        <v>137179</v>
      </c>
    </row>
    <row r="801" spans="1:4" x14ac:dyDescent="0.25">
      <c r="A801" s="6">
        <v>431312</v>
      </c>
      <c r="B801" s="7" t="s">
        <v>105</v>
      </c>
      <c r="C801" s="5"/>
      <c r="D801" s="5"/>
    </row>
    <row r="802" spans="1:4" x14ac:dyDescent="0.25">
      <c r="A802" s="6">
        <v>431313</v>
      </c>
      <c r="B802" s="7" t="s">
        <v>106</v>
      </c>
      <c r="C802" s="5"/>
      <c r="D802" s="5"/>
    </row>
    <row r="803" spans="1:4" x14ac:dyDescent="0.25">
      <c r="A803" s="6">
        <v>431314</v>
      </c>
      <c r="B803" s="7" t="s">
        <v>107</v>
      </c>
      <c r="C803" s="5"/>
      <c r="D803" s="5"/>
    </row>
    <row r="804" spans="1:4" ht="15.75" thickBot="1" x14ac:dyDescent="0.3">
      <c r="A804" s="19">
        <v>431315</v>
      </c>
      <c r="B804" s="20" t="s">
        <v>108</v>
      </c>
      <c r="C804" s="5">
        <v>49432720</v>
      </c>
      <c r="D804" s="5">
        <v>14887332</v>
      </c>
    </row>
    <row r="805" spans="1:4" x14ac:dyDescent="0.25">
      <c r="A805" s="22" t="s">
        <v>18</v>
      </c>
      <c r="B805" s="23"/>
      <c r="C805" s="71">
        <f>SUM(C790:C804)</f>
        <v>231266499</v>
      </c>
      <c r="D805" s="71">
        <f>SUM(D790:D804)</f>
        <v>198029460</v>
      </c>
    </row>
    <row r="806" spans="1:4" x14ac:dyDescent="0.25">
      <c r="A806" s="36">
        <v>4314</v>
      </c>
      <c r="B806" s="37" t="s">
        <v>282</v>
      </c>
      <c r="C806" s="77"/>
      <c r="D806" s="77"/>
    </row>
    <row r="807" spans="1:4" ht="15.75" thickBot="1" x14ac:dyDescent="0.3">
      <c r="A807" s="39">
        <v>431401</v>
      </c>
      <c r="B807" s="33" t="s">
        <v>283</v>
      </c>
      <c r="C807" s="77"/>
      <c r="D807" s="77"/>
    </row>
    <row r="808" spans="1:4" ht="15.75" thickBot="1" x14ac:dyDescent="0.3">
      <c r="A808" s="9" t="s">
        <v>18</v>
      </c>
      <c r="B808" s="10"/>
      <c r="C808" s="67">
        <f>SUM(C807)</f>
        <v>0</v>
      </c>
      <c r="D808" s="67">
        <f>SUM(D807)</f>
        <v>0</v>
      </c>
    </row>
    <row r="809" spans="1:4" x14ac:dyDescent="0.25">
      <c r="A809" s="12">
        <v>44</v>
      </c>
      <c r="B809" s="13" t="s">
        <v>284</v>
      </c>
      <c r="C809" s="68"/>
      <c r="D809" s="68"/>
    </row>
    <row r="810" spans="1:4" x14ac:dyDescent="0.25">
      <c r="A810" s="3">
        <v>4401</v>
      </c>
      <c r="B810" s="4" t="s">
        <v>249</v>
      </c>
      <c r="C810" s="5"/>
      <c r="D810" s="5"/>
    </row>
    <row r="811" spans="1:4" x14ac:dyDescent="0.25">
      <c r="A811" s="6">
        <v>440101</v>
      </c>
      <c r="B811" s="7" t="s">
        <v>94</v>
      </c>
      <c r="C811" s="5">
        <v>857667</v>
      </c>
      <c r="D811" s="5">
        <v>2761220</v>
      </c>
    </row>
    <row r="812" spans="1:4" x14ac:dyDescent="0.25">
      <c r="A812" s="6">
        <v>440102</v>
      </c>
      <c r="B812" s="7" t="s">
        <v>95</v>
      </c>
      <c r="C812" s="5">
        <v>857667</v>
      </c>
      <c r="D812" s="5">
        <v>2761220</v>
      </c>
    </row>
    <row r="813" spans="1:4" x14ac:dyDescent="0.25">
      <c r="A813" s="6">
        <v>440103</v>
      </c>
      <c r="B813" s="7" t="s">
        <v>96</v>
      </c>
      <c r="C813" s="5"/>
      <c r="D813" s="5"/>
    </row>
    <row r="814" spans="1:4" x14ac:dyDescent="0.25">
      <c r="A814" s="6">
        <v>440104</v>
      </c>
      <c r="B814" s="7" t="s">
        <v>97</v>
      </c>
      <c r="C814" s="5"/>
      <c r="D814" s="5">
        <v>8310</v>
      </c>
    </row>
    <row r="815" spans="1:4" x14ac:dyDescent="0.25">
      <c r="A815" s="6">
        <v>440105</v>
      </c>
      <c r="B815" s="7" t="s">
        <v>98</v>
      </c>
      <c r="C815" s="5">
        <v>146369</v>
      </c>
      <c r="D815" s="5"/>
    </row>
    <row r="816" spans="1:4" x14ac:dyDescent="0.25">
      <c r="A816" s="6">
        <v>440106</v>
      </c>
      <c r="B816" s="7" t="s">
        <v>271</v>
      </c>
      <c r="C816" s="5"/>
      <c r="D816" s="5"/>
    </row>
    <row r="817" spans="1:4" x14ac:dyDescent="0.25">
      <c r="A817" s="6">
        <v>440107</v>
      </c>
      <c r="B817" s="7" t="s">
        <v>100</v>
      </c>
      <c r="C817" s="5"/>
      <c r="D817" s="5"/>
    </row>
    <row r="818" spans="1:4" x14ac:dyDescent="0.25">
      <c r="A818" s="6">
        <v>440108</v>
      </c>
      <c r="B818" s="7" t="s">
        <v>101</v>
      </c>
      <c r="C818" s="5">
        <v>42678</v>
      </c>
      <c r="D818" s="5">
        <v>423975</v>
      </c>
    </row>
    <row r="819" spans="1:4" x14ac:dyDescent="0.25">
      <c r="A819" s="6">
        <v>440109</v>
      </c>
      <c r="B819" s="7" t="s">
        <v>102</v>
      </c>
      <c r="C819" s="5">
        <v>443226</v>
      </c>
      <c r="D819" s="5">
        <v>423348</v>
      </c>
    </row>
    <row r="820" spans="1:4" x14ac:dyDescent="0.25">
      <c r="A820" s="6">
        <v>440110</v>
      </c>
      <c r="B820" s="7" t="s">
        <v>103</v>
      </c>
      <c r="C820" s="5">
        <v>-153</v>
      </c>
      <c r="D820" s="5"/>
    </row>
    <row r="821" spans="1:4" x14ac:dyDescent="0.25">
      <c r="A821" s="6">
        <v>440111</v>
      </c>
      <c r="B821" s="7" t="s">
        <v>104</v>
      </c>
      <c r="C821" s="5"/>
      <c r="D821" s="5"/>
    </row>
    <row r="822" spans="1:4" x14ac:dyDescent="0.25">
      <c r="A822" s="6">
        <v>440112</v>
      </c>
      <c r="B822" s="7" t="s">
        <v>105</v>
      </c>
      <c r="C822" s="5"/>
      <c r="D822" s="5"/>
    </row>
    <row r="823" spans="1:4" x14ac:dyDescent="0.25">
      <c r="A823" s="6">
        <v>440113</v>
      </c>
      <c r="B823" s="7" t="s">
        <v>106</v>
      </c>
      <c r="C823" s="5"/>
      <c r="D823" s="5"/>
    </row>
    <row r="824" spans="1:4" x14ac:dyDescent="0.25">
      <c r="A824" s="6">
        <v>440114</v>
      </c>
      <c r="B824" s="7" t="s">
        <v>107</v>
      </c>
      <c r="C824" s="5"/>
      <c r="D824" s="5"/>
    </row>
    <row r="825" spans="1:4" ht="15.75" thickBot="1" x14ac:dyDescent="0.3">
      <c r="A825" s="19">
        <v>440115</v>
      </c>
      <c r="B825" s="20" t="s">
        <v>108</v>
      </c>
      <c r="C825" s="75">
        <v>1203375</v>
      </c>
      <c r="D825" s="75">
        <v>955585</v>
      </c>
    </row>
    <row r="826" spans="1:4" ht="15.75" thickBot="1" x14ac:dyDescent="0.3">
      <c r="A826" s="9" t="s">
        <v>18</v>
      </c>
      <c r="B826" s="10"/>
      <c r="C826" s="67">
        <f>SUM(C811:C825)</f>
        <v>3550829</v>
      </c>
      <c r="D826" s="67">
        <f>SUM(D811:D825)</f>
        <v>7333658</v>
      </c>
    </row>
    <row r="827" spans="1:4" x14ac:dyDescent="0.25">
      <c r="A827" s="12">
        <v>4402</v>
      </c>
      <c r="B827" s="13" t="s">
        <v>285</v>
      </c>
      <c r="C827" s="68"/>
      <c r="D827" s="68"/>
    </row>
    <row r="828" spans="1:4" x14ac:dyDescent="0.25">
      <c r="A828" s="6">
        <v>440201</v>
      </c>
      <c r="B828" s="7" t="s">
        <v>94</v>
      </c>
      <c r="C828" s="5"/>
      <c r="D828" s="5"/>
    </row>
    <row r="829" spans="1:4" x14ac:dyDescent="0.25">
      <c r="A829" s="6">
        <v>440202</v>
      </c>
      <c r="B829" s="7" t="s">
        <v>95</v>
      </c>
      <c r="C829" s="5"/>
      <c r="D829" s="5"/>
    </row>
    <row r="830" spans="1:4" x14ac:dyDescent="0.25">
      <c r="A830" s="6">
        <v>440203</v>
      </c>
      <c r="B830" s="7" t="s">
        <v>96</v>
      </c>
      <c r="C830" s="5"/>
      <c r="D830" s="5"/>
    </row>
    <row r="831" spans="1:4" x14ac:dyDescent="0.25">
      <c r="A831" s="6">
        <v>440204</v>
      </c>
      <c r="B831" s="7" t="s">
        <v>97</v>
      </c>
      <c r="C831" s="5"/>
      <c r="D831" s="5"/>
    </row>
    <row r="832" spans="1:4" x14ac:dyDescent="0.25">
      <c r="A832" s="6">
        <v>440205</v>
      </c>
      <c r="B832" s="7" t="s">
        <v>98</v>
      </c>
      <c r="C832" s="5"/>
      <c r="D832" s="5"/>
    </row>
    <row r="833" spans="1:4" x14ac:dyDescent="0.25">
      <c r="A833" s="6">
        <v>440206</v>
      </c>
      <c r="B833" s="7" t="s">
        <v>99</v>
      </c>
      <c r="C833" s="5"/>
      <c r="D833" s="5"/>
    </row>
    <row r="834" spans="1:4" x14ac:dyDescent="0.25">
      <c r="A834" s="6">
        <v>440207</v>
      </c>
      <c r="B834" s="7" t="s">
        <v>100</v>
      </c>
      <c r="C834" s="5"/>
      <c r="D834" s="5"/>
    </row>
    <row r="835" spans="1:4" x14ac:dyDescent="0.25">
      <c r="A835" s="6">
        <v>440208</v>
      </c>
      <c r="B835" s="7" t="s">
        <v>101</v>
      </c>
      <c r="C835" s="5"/>
      <c r="D835" s="5"/>
    </row>
    <row r="836" spans="1:4" x14ac:dyDescent="0.25">
      <c r="A836" s="6">
        <v>440209</v>
      </c>
      <c r="B836" s="7" t="s">
        <v>102</v>
      </c>
      <c r="C836" s="5"/>
      <c r="D836" s="5"/>
    </row>
    <row r="837" spans="1:4" x14ac:dyDescent="0.25">
      <c r="A837" s="6">
        <v>440210</v>
      </c>
      <c r="B837" s="7" t="s">
        <v>103</v>
      </c>
      <c r="C837" s="5"/>
      <c r="D837" s="5"/>
    </row>
    <row r="838" spans="1:4" x14ac:dyDescent="0.25">
      <c r="A838" s="6">
        <v>440211</v>
      </c>
      <c r="B838" s="7" t="s">
        <v>104</v>
      </c>
      <c r="C838" s="5"/>
      <c r="D838" s="5"/>
    </row>
    <row r="839" spans="1:4" x14ac:dyDescent="0.25">
      <c r="A839" s="6">
        <v>440212</v>
      </c>
      <c r="B839" s="7" t="s">
        <v>105</v>
      </c>
      <c r="C839" s="5"/>
      <c r="D839" s="5"/>
    </row>
    <row r="840" spans="1:4" x14ac:dyDescent="0.25">
      <c r="A840" s="6">
        <v>440213</v>
      </c>
      <c r="B840" s="7" t="s">
        <v>106</v>
      </c>
      <c r="C840" s="5"/>
      <c r="D840" s="5"/>
    </row>
    <row r="841" spans="1:4" x14ac:dyDescent="0.25">
      <c r="A841" s="6">
        <v>440214</v>
      </c>
      <c r="B841" s="7" t="s">
        <v>107</v>
      </c>
      <c r="C841" s="5"/>
      <c r="D841" s="5"/>
    </row>
    <row r="842" spans="1:4" ht="15.75" thickBot="1" x14ac:dyDescent="0.3">
      <c r="A842" s="19">
        <v>440215</v>
      </c>
      <c r="B842" s="20" t="s">
        <v>108</v>
      </c>
      <c r="C842" s="75"/>
      <c r="D842" s="75"/>
    </row>
    <row r="843" spans="1:4" ht="15.75" thickBot="1" x14ac:dyDescent="0.3">
      <c r="A843" s="9" t="s">
        <v>18</v>
      </c>
      <c r="B843" s="10"/>
      <c r="C843" s="67">
        <f>SUM(C828:C842)</f>
        <v>0</v>
      </c>
      <c r="D843" s="67">
        <f>SUM(D828:D842)</f>
        <v>0</v>
      </c>
    </row>
    <row r="844" spans="1:4" x14ac:dyDescent="0.25">
      <c r="A844" s="12">
        <v>4403</v>
      </c>
      <c r="B844" s="13" t="s">
        <v>251</v>
      </c>
      <c r="C844" s="68"/>
      <c r="D844" s="68"/>
    </row>
    <row r="845" spans="1:4" x14ac:dyDescent="0.25">
      <c r="A845" s="6">
        <v>440301</v>
      </c>
      <c r="B845" s="7" t="s">
        <v>94</v>
      </c>
      <c r="C845" s="5"/>
      <c r="D845" s="5"/>
    </row>
    <row r="846" spans="1:4" x14ac:dyDescent="0.25">
      <c r="A846" s="6">
        <v>440302</v>
      </c>
      <c r="B846" s="7" t="s">
        <v>95</v>
      </c>
      <c r="C846" s="5"/>
      <c r="D846" s="5"/>
    </row>
    <row r="847" spans="1:4" x14ac:dyDescent="0.25">
      <c r="A847" s="6">
        <v>440303</v>
      </c>
      <c r="B847" s="7" t="s">
        <v>96</v>
      </c>
      <c r="C847" s="5"/>
      <c r="D847" s="5"/>
    </row>
    <row r="848" spans="1:4" x14ac:dyDescent="0.25">
      <c r="A848" s="6">
        <v>440304</v>
      </c>
      <c r="B848" s="7" t="s">
        <v>97</v>
      </c>
      <c r="C848" s="5"/>
      <c r="D848" s="5"/>
    </row>
    <row r="849" spans="1:4" x14ac:dyDescent="0.25">
      <c r="A849" s="6">
        <v>440305</v>
      </c>
      <c r="B849" s="7" t="s">
        <v>98</v>
      </c>
      <c r="C849" s="5"/>
      <c r="D849" s="5"/>
    </row>
    <row r="850" spans="1:4" x14ac:dyDescent="0.25">
      <c r="A850" s="6">
        <v>440306</v>
      </c>
      <c r="B850" s="7" t="s">
        <v>271</v>
      </c>
      <c r="C850" s="5"/>
      <c r="D850" s="5"/>
    </row>
    <row r="851" spans="1:4" x14ac:dyDescent="0.25">
      <c r="A851" s="6">
        <v>440307</v>
      </c>
      <c r="B851" s="7" t="s">
        <v>100</v>
      </c>
      <c r="C851" s="5"/>
      <c r="D851" s="5"/>
    </row>
    <row r="852" spans="1:4" x14ac:dyDescent="0.25">
      <c r="A852" s="6">
        <v>440308</v>
      </c>
      <c r="B852" s="7" t="s">
        <v>101</v>
      </c>
      <c r="C852" s="5"/>
      <c r="D852" s="5"/>
    </row>
    <row r="853" spans="1:4" x14ac:dyDescent="0.25">
      <c r="A853" s="6">
        <v>440309</v>
      </c>
      <c r="B853" s="7" t="s">
        <v>102</v>
      </c>
      <c r="C853" s="5"/>
      <c r="D853" s="5"/>
    </row>
    <row r="854" spans="1:4" x14ac:dyDescent="0.25">
      <c r="A854" s="6">
        <v>440310</v>
      </c>
      <c r="B854" s="7" t="s">
        <v>103</v>
      </c>
      <c r="C854" s="5"/>
      <c r="D854" s="5"/>
    </row>
    <row r="855" spans="1:4" x14ac:dyDescent="0.25">
      <c r="A855" s="6">
        <v>440311</v>
      </c>
      <c r="B855" s="7" t="s">
        <v>104</v>
      </c>
      <c r="C855" s="5"/>
      <c r="D855" s="5"/>
    </row>
    <row r="856" spans="1:4" x14ac:dyDescent="0.25">
      <c r="A856" s="6">
        <v>440312</v>
      </c>
      <c r="B856" s="7" t="s">
        <v>105</v>
      </c>
      <c r="C856" s="5"/>
      <c r="D856" s="5"/>
    </row>
    <row r="857" spans="1:4" x14ac:dyDescent="0.25">
      <c r="A857" s="6">
        <v>440313</v>
      </c>
      <c r="B857" s="7" t="s">
        <v>106</v>
      </c>
      <c r="C857" s="5"/>
      <c r="D857" s="5"/>
    </row>
    <row r="858" spans="1:4" x14ac:dyDescent="0.25">
      <c r="A858" s="6">
        <v>440314</v>
      </c>
      <c r="B858" s="7" t="s">
        <v>107</v>
      </c>
      <c r="C858" s="5"/>
      <c r="D858" s="5"/>
    </row>
    <row r="859" spans="1:4" ht="15.75" thickBot="1" x14ac:dyDescent="0.3">
      <c r="A859" s="19">
        <v>440315</v>
      </c>
      <c r="B859" s="20" t="s">
        <v>108</v>
      </c>
      <c r="C859" s="75"/>
      <c r="D859" s="75"/>
    </row>
    <row r="860" spans="1:4" ht="15.75" thickBot="1" x14ac:dyDescent="0.3">
      <c r="A860" s="9" t="s">
        <v>18</v>
      </c>
      <c r="B860" s="10"/>
      <c r="C860" s="67">
        <f>SUM(C845:C859)</f>
        <v>0</v>
      </c>
      <c r="D860" s="67">
        <f>SUM(D845:D859)</f>
        <v>0</v>
      </c>
    </row>
    <row r="861" spans="1:4" x14ac:dyDescent="0.25">
      <c r="A861" s="12">
        <v>4404</v>
      </c>
      <c r="B861" s="13" t="s">
        <v>286</v>
      </c>
      <c r="C861" s="68"/>
      <c r="D861" s="68"/>
    </row>
    <row r="862" spans="1:4" x14ac:dyDescent="0.25">
      <c r="A862" s="6">
        <v>440401</v>
      </c>
      <c r="B862" s="7" t="s">
        <v>94</v>
      </c>
      <c r="C862" s="5"/>
      <c r="D862" s="5"/>
    </row>
    <row r="863" spans="1:4" x14ac:dyDescent="0.25">
      <c r="A863" s="6">
        <v>440402</v>
      </c>
      <c r="B863" s="7" t="s">
        <v>95</v>
      </c>
      <c r="C863" s="5"/>
      <c r="D863" s="5"/>
    </row>
    <row r="864" spans="1:4" x14ac:dyDescent="0.25">
      <c r="A864" s="6">
        <v>440403</v>
      </c>
      <c r="B864" s="7" t="s">
        <v>96</v>
      </c>
      <c r="C864" s="5"/>
      <c r="D864" s="5"/>
    </row>
    <row r="865" spans="1:4" x14ac:dyDescent="0.25">
      <c r="A865" s="6">
        <v>440404</v>
      </c>
      <c r="B865" s="7" t="s">
        <v>97</v>
      </c>
      <c r="C865" s="5"/>
      <c r="D865" s="5"/>
    </row>
    <row r="866" spans="1:4" x14ac:dyDescent="0.25">
      <c r="A866" s="6">
        <v>440405</v>
      </c>
      <c r="B866" s="7" t="s">
        <v>98</v>
      </c>
      <c r="C866" s="5"/>
      <c r="D866" s="5"/>
    </row>
    <row r="867" spans="1:4" x14ac:dyDescent="0.25">
      <c r="A867" s="6">
        <v>440406</v>
      </c>
      <c r="B867" s="7" t="s">
        <v>99</v>
      </c>
      <c r="C867" s="5"/>
      <c r="D867" s="5"/>
    </row>
    <row r="868" spans="1:4" x14ac:dyDescent="0.25">
      <c r="A868" s="6">
        <v>440407</v>
      </c>
      <c r="B868" s="7" t="s">
        <v>100</v>
      </c>
      <c r="C868" s="5"/>
      <c r="D868" s="5"/>
    </row>
    <row r="869" spans="1:4" x14ac:dyDescent="0.25">
      <c r="A869" s="6">
        <v>440408</v>
      </c>
      <c r="B869" s="7" t="s">
        <v>101</v>
      </c>
      <c r="C869" s="5"/>
      <c r="D869" s="5"/>
    </row>
    <row r="870" spans="1:4" x14ac:dyDescent="0.25">
      <c r="A870" s="6">
        <v>440409</v>
      </c>
      <c r="B870" s="7" t="s">
        <v>102</v>
      </c>
      <c r="C870" s="5"/>
      <c r="D870" s="5"/>
    </row>
    <row r="871" spans="1:4" x14ac:dyDescent="0.25">
      <c r="A871" s="6">
        <v>440410</v>
      </c>
      <c r="B871" s="7" t="s">
        <v>103</v>
      </c>
      <c r="C871" s="5"/>
      <c r="D871" s="5"/>
    </row>
    <row r="872" spans="1:4" x14ac:dyDescent="0.25">
      <c r="A872" s="6">
        <v>440411</v>
      </c>
      <c r="B872" s="7" t="s">
        <v>104</v>
      </c>
      <c r="C872" s="5"/>
      <c r="D872" s="5"/>
    </row>
    <row r="873" spans="1:4" x14ac:dyDescent="0.25">
      <c r="A873" s="6">
        <v>440412</v>
      </c>
      <c r="B873" s="7" t="s">
        <v>105</v>
      </c>
      <c r="C873" s="5"/>
      <c r="D873" s="5"/>
    </row>
    <row r="874" spans="1:4" x14ac:dyDescent="0.25">
      <c r="A874" s="6">
        <v>440413</v>
      </c>
      <c r="B874" s="7" t="s">
        <v>106</v>
      </c>
      <c r="C874" s="5"/>
      <c r="D874" s="5"/>
    </row>
    <row r="875" spans="1:4" x14ac:dyDescent="0.25">
      <c r="A875" s="6">
        <v>440414</v>
      </c>
      <c r="B875" s="7" t="s">
        <v>107</v>
      </c>
      <c r="C875" s="5"/>
      <c r="D875" s="5"/>
    </row>
    <row r="876" spans="1:4" ht="15.75" thickBot="1" x14ac:dyDescent="0.3">
      <c r="A876" s="19">
        <v>440415</v>
      </c>
      <c r="B876" s="20" t="s">
        <v>108</v>
      </c>
      <c r="C876" s="75"/>
      <c r="D876" s="75"/>
    </row>
    <row r="877" spans="1:4" ht="15.75" thickBot="1" x14ac:dyDescent="0.3">
      <c r="A877" s="9" t="s">
        <v>18</v>
      </c>
      <c r="B877" s="10"/>
      <c r="C877" s="67">
        <f>SUM(C862:C876)</f>
        <v>0</v>
      </c>
      <c r="D877" s="67">
        <f>SUM(D862:D876)</f>
        <v>0</v>
      </c>
    </row>
    <row r="878" spans="1:4" x14ac:dyDescent="0.25">
      <c r="A878" s="12">
        <v>4405</v>
      </c>
      <c r="B878" s="13" t="s">
        <v>253</v>
      </c>
      <c r="C878" s="68"/>
      <c r="D878" s="68"/>
    </row>
    <row r="879" spans="1:4" x14ac:dyDescent="0.25">
      <c r="A879" s="6">
        <v>440501</v>
      </c>
      <c r="B879" s="7" t="s">
        <v>94</v>
      </c>
      <c r="C879" s="5"/>
      <c r="D879" s="5"/>
    </row>
    <row r="880" spans="1:4" x14ac:dyDescent="0.25">
      <c r="A880" s="6">
        <v>440502</v>
      </c>
      <c r="B880" s="7" t="s">
        <v>95</v>
      </c>
      <c r="C880" s="5"/>
      <c r="D880" s="5"/>
    </row>
    <row r="881" spans="1:4" x14ac:dyDescent="0.25">
      <c r="A881" s="6">
        <v>440503</v>
      </c>
      <c r="B881" s="7" t="s">
        <v>96</v>
      </c>
      <c r="C881" s="5"/>
      <c r="D881" s="5"/>
    </row>
    <row r="882" spans="1:4" x14ac:dyDescent="0.25">
      <c r="A882" s="6">
        <v>440504</v>
      </c>
      <c r="B882" s="7" t="s">
        <v>97</v>
      </c>
      <c r="C882" s="5"/>
      <c r="D882" s="5"/>
    </row>
    <row r="883" spans="1:4" x14ac:dyDescent="0.25">
      <c r="A883" s="6">
        <v>440505</v>
      </c>
      <c r="B883" s="7" t="s">
        <v>98</v>
      </c>
      <c r="C883" s="5"/>
      <c r="D883" s="5"/>
    </row>
    <row r="884" spans="1:4" x14ac:dyDescent="0.25">
      <c r="A884" s="6">
        <v>440506</v>
      </c>
      <c r="B884" s="7" t="s">
        <v>99</v>
      </c>
      <c r="C884" s="5"/>
      <c r="D884" s="5"/>
    </row>
    <row r="885" spans="1:4" x14ac:dyDescent="0.25">
      <c r="A885" s="6">
        <v>440507</v>
      </c>
      <c r="B885" s="7" t="s">
        <v>100</v>
      </c>
      <c r="C885" s="5"/>
      <c r="D885" s="5"/>
    </row>
    <row r="886" spans="1:4" x14ac:dyDescent="0.25">
      <c r="A886" s="6">
        <v>440508</v>
      </c>
      <c r="B886" s="7" t="s">
        <v>101</v>
      </c>
      <c r="C886" s="5"/>
      <c r="D886" s="5"/>
    </row>
    <row r="887" spans="1:4" x14ac:dyDescent="0.25">
      <c r="A887" s="6">
        <v>440509</v>
      </c>
      <c r="B887" s="7" t="s">
        <v>102</v>
      </c>
      <c r="C887" s="5"/>
      <c r="D887" s="5"/>
    </row>
    <row r="888" spans="1:4" x14ac:dyDescent="0.25">
      <c r="A888" s="6">
        <v>440510</v>
      </c>
      <c r="B888" s="7" t="s">
        <v>103</v>
      </c>
      <c r="C888" s="5"/>
      <c r="D888" s="5"/>
    </row>
    <row r="889" spans="1:4" x14ac:dyDescent="0.25">
      <c r="A889" s="6">
        <v>440511</v>
      </c>
      <c r="B889" s="7" t="s">
        <v>104</v>
      </c>
      <c r="C889" s="5"/>
      <c r="D889" s="5"/>
    </row>
    <row r="890" spans="1:4" x14ac:dyDescent="0.25">
      <c r="A890" s="6">
        <v>440512</v>
      </c>
      <c r="B890" s="7" t="s">
        <v>105</v>
      </c>
      <c r="C890" s="5"/>
      <c r="D890" s="5"/>
    </row>
    <row r="891" spans="1:4" x14ac:dyDescent="0.25">
      <c r="A891" s="6">
        <v>440513</v>
      </c>
      <c r="B891" s="7" t="s">
        <v>106</v>
      </c>
      <c r="C891" s="5"/>
      <c r="D891" s="5"/>
    </row>
    <row r="892" spans="1:4" x14ac:dyDescent="0.25">
      <c r="A892" s="6">
        <v>440514</v>
      </c>
      <c r="B892" s="7" t="s">
        <v>107</v>
      </c>
      <c r="C892" s="5"/>
      <c r="D892" s="5"/>
    </row>
    <row r="893" spans="1:4" ht="15.75" thickBot="1" x14ac:dyDescent="0.3">
      <c r="A893" s="19">
        <v>440515</v>
      </c>
      <c r="B893" s="20" t="s">
        <v>108</v>
      </c>
      <c r="C893" s="75"/>
      <c r="D893" s="75"/>
    </row>
    <row r="894" spans="1:4" ht="15.75" thickBot="1" x14ac:dyDescent="0.3">
      <c r="A894" s="9" t="s">
        <v>18</v>
      </c>
      <c r="B894" s="10"/>
      <c r="C894" s="67">
        <f>SUM(C879:C893)</f>
        <v>0</v>
      </c>
      <c r="D894" s="67">
        <f>SUM(D879:D893)</f>
        <v>0</v>
      </c>
    </row>
    <row r="895" spans="1:4" x14ac:dyDescent="0.25">
      <c r="A895" s="12">
        <v>4406</v>
      </c>
      <c r="B895" s="13" t="s">
        <v>254</v>
      </c>
      <c r="C895" s="68"/>
      <c r="D895" s="68"/>
    </row>
    <row r="896" spans="1:4" x14ac:dyDescent="0.25">
      <c r="A896" s="6">
        <v>440601</v>
      </c>
      <c r="B896" s="7" t="s">
        <v>94</v>
      </c>
      <c r="C896" s="5"/>
      <c r="D896" s="5"/>
    </row>
    <row r="897" spans="1:4" x14ac:dyDescent="0.25">
      <c r="A897" s="6">
        <v>440602</v>
      </c>
      <c r="B897" s="7" t="s">
        <v>95</v>
      </c>
      <c r="C897" s="5"/>
      <c r="D897" s="5"/>
    </row>
    <row r="898" spans="1:4" x14ac:dyDescent="0.25">
      <c r="A898" s="6">
        <v>440603</v>
      </c>
      <c r="B898" s="7" t="s">
        <v>96</v>
      </c>
      <c r="C898" s="5"/>
      <c r="D898" s="5"/>
    </row>
    <row r="899" spans="1:4" x14ac:dyDescent="0.25">
      <c r="A899" s="6">
        <v>440604</v>
      </c>
      <c r="B899" s="7" t="s">
        <v>97</v>
      </c>
      <c r="C899" s="5"/>
      <c r="D899" s="5"/>
    </row>
    <row r="900" spans="1:4" x14ac:dyDescent="0.25">
      <c r="A900" s="6">
        <v>440605</v>
      </c>
      <c r="B900" s="7" t="s">
        <v>98</v>
      </c>
      <c r="C900" s="5"/>
      <c r="D900" s="5"/>
    </row>
    <row r="901" spans="1:4" x14ac:dyDescent="0.25">
      <c r="A901" s="6">
        <v>440606</v>
      </c>
      <c r="B901" s="7" t="s">
        <v>99</v>
      </c>
      <c r="C901" s="5"/>
      <c r="D901" s="5"/>
    </row>
    <row r="902" spans="1:4" x14ac:dyDescent="0.25">
      <c r="A902" s="6">
        <v>440607</v>
      </c>
      <c r="B902" s="7" t="s">
        <v>100</v>
      </c>
      <c r="C902" s="5"/>
      <c r="D902" s="5"/>
    </row>
    <row r="903" spans="1:4" x14ac:dyDescent="0.25">
      <c r="A903" s="6">
        <v>440608</v>
      </c>
      <c r="B903" s="7" t="s">
        <v>101</v>
      </c>
      <c r="C903" s="5"/>
      <c r="D903" s="5"/>
    </row>
    <row r="904" spans="1:4" x14ac:dyDescent="0.25">
      <c r="A904" s="6">
        <v>440609</v>
      </c>
      <c r="B904" s="7" t="s">
        <v>102</v>
      </c>
      <c r="C904" s="5"/>
      <c r="D904" s="5"/>
    </row>
    <row r="905" spans="1:4" x14ac:dyDescent="0.25">
      <c r="A905" s="6">
        <v>440610</v>
      </c>
      <c r="B905" s="7" t="s">
        <v>103</v>
      </c>
      <c r="C905" s="5"/>
      <c r="D905" s="5"/>
    </row>
    <row r="906" spans="1:4" x14ac:dyDescent="0.25">
      <c r="A906" s="6">
        <v>440611</v>
      </c>
      <c r="B906" s="7" t="s">
        <v>104</v>
      </c>
      <c r="C906" s="5"/>
      <c r="D906" s="5"/>
    </row>
    <row r="907" spans="1:4" x14ac:dyDescent="0.25">
      <c r="A907" s="6">
        <v>440612</v>
      </c>
      <c r="B907" s="7" t="s">
        <v>105</v>
      </c>
      <c r="C907" s="5"/>
      <c r="D907" s="5"/>
    </row>
    <row r="908" spans="1:4" x14ac:dyDescent="0.25">
      <c r="A908" s="6">
        <v>440613</v>
      </c>
      <c r="B908" s="7" t="s">
        <v>106</v>
      </c>
      <c r="C908" s="5"/>
      <c r="D908" s="5"/>
    </row>
    <row r="909" spans="1:4" x14ac:dyDescent="0.25">
      <c r="A909" s="6">
        <v>440614</v>
      </c>
      <c r="B909" s="7" t="s">
        <v>107</v>
      </c>
      <c r="C909" s="5"/>
      <c r="D909" s="5"/>
    </row>
    <row r="910" spans="1:4" ht="15.75" thickBot="1" x14ac:dyDescent="0.3">
      <c r="A910" s="19">
        <v>440615</v>
      </c>
      <c r="B910" s="20" t="s">
        <v>108</v>
      </c>
      <c r="C910" s="75"/>
      <c r="D910" s="75"/>
    </row>
    <row r="911" spans="1:4" ht="15.75" thickBot="1" x14ac:dyDescent="0.3">
      <c r="A911" s="9" t="s">
        <v>18</v>
      </c>
      <c r="B911" s="10"/>
      <c r="C911" s="67">
        <f>SUM(C896:C910)</f>
        <v>0</v>
      </c>
      <c r="D911" s="67">
        <f>SUM(D896:D910)</f>
        <v>0</v>
      </c>
    </row>
    <row r="912" spans="1:4" x14ac:dyDescent="0.25">
      <c r="A912" s="12">
        <v>4407</v>
      </c>
      <c r="B912" s="13" t="s">
        <v>214</v>
      </c>
      <c r="C912" s="68"/>
      <c r="D912" s="68"/>
    </row>
    <row r="913" spans="1:4" x14ac:dyDescent="0.25">
      <c r="A913" s="6">
        <v>440701</v>
      </c>
      <c r="B913" s="7" t="s">
        <v>94</v>
      </c>
      <c r="C913" s="5"/>
      <c r="D913" s="5"/>
    </row>
    <row r="914" spans="1:4" x14ac:dyDescent="0.25">
      <c r="A914" s="6">
        <v>440702</v>
      </c>
      <c r="B914" s="7" t="s">
        <v>95</v>
      </c>
      <c r="C914" s="5"/>
      <c r="D914" s="5"/>
    </row>
    <row r="915" spans="1:4" x14ac:dyDescent="0.25">
      <c r="A915" s="6">
        <v>440703</v>
      </c>
      <c r="B915" s="7" t="s">
        <v>96</v>
      </c>
      <c r="C915" s="5"/>
      <c r="D915" s="5"/>
    </row>
    <row r="916" spans="1:4" x14ac:dyDescent="0.25">
      <c r="A916" s="6">
        <v>440704</v>
      </c>
      <c r="B916" s="7" t="s">
        <v>97</v>
      </c>
      <c r="C916" s="5"/>
      <c r="D916" s="5"/>
    </row>
    <row r="917" spans="1:4" x14ac:dyDescent="0.25">
      <c r="A917" s="6">
        <v>440705</v>
      </c>
      <c r="B917" s="7" t="s">
        <v>98</v>
      </c>
      <c r="C917" s="5"/>
      <c r="D917" s="5"/>
    </row>
    <row r="918" spans="1:4" x14ac:dyDescent="0.25">
      <c r="A918" s="6">
        <v>440706</v>
      </c>
      <c r="B918" s="7" t="s">
        <v>99</v>
      </c>
      <c r="C918" s="5"/>
      <c r="D918" s="5"/>
    </row>
    <row r="919" spans="1:4" x14ac:dyDescent="0.25">
      <c r="A919" s="6">
        <v>440707</v>
      </c>
      <c r="B919" s="7" t="s">
        <v>100</v>
      </c>
      <c r="C919" s="5"/>
      <c r="D919" s="5"/>
    </row>
    <row r="920" spans="1:4" x14ac:dyDescent="0.25">
      <c r="A920" s="6">
        <v>440708</v>
      </c>
      <c r="B920" s="7" t="s">
        <v>101</v>
      </c>
      <c r="C920" s="5"/>
      <c r="D920" s="5"/>
    </row>
    <row r="921" spans="1:4" x14ac:dyDescent="0.25">
      <c r="A921" s="6">
        <v>440709</v>
      </c>
      <c r="B921" s="7" t="s">
        <v>102</v>
      </c>
      <c r="C921" s="5"/>
      <c r="D921" s="5"/>
    </row>
    <row r="922" spans="1:4" x14ac:dyDescent="0.25">
      <c r="A922" s="6">
        <v>440710</v>
      </c>
      <c r="B922" s="7" t="s">
        <v>103</v>
      </c>
      <c r="C922" s="5"/>
      <c r="D922" s="5"/>
    </row>
    <row r="923" spans="1:4" x14ac:dyDescent="0.25">
      <c r="A923" s="6">
        <v>440711</v>
      </c>
      <c r="B923" s="7" t="s">
        <v>104</v>
      </c>
      <c r="C923" s="5"/>
      <c r="D923" s="5"/>
    </row>
    <row r="924" spans="1:4" x14ac:dyDescent="0.25">
      <c r="A924" s="6">
        <v>440712</v>
      </c>
      <c r="B924" s="7" t="s">
        <v>105</v>
      </c>
      <c r="C924" s="5"/>
      <c r="D924" s="5"/>
    </row>
    <row r="925" spans="1:4" x14ac:dyDescent="0.25">
      <c r="A925" s="6">
        <v>440713</v>
      </c>
      <c r="B925" s="7" t="s">
        <v>106</v>
      </c>
      <c r="C925" s="5"/>
      <c r="D925" s="5"/>
    </row>
    <row r="926" spans="1:4" x14ac:dyDescent="0.25">
      <c r="A926" s="6">
        <v>440714</v>
      </c>
      <c r="B926" s="7" t="s">
        <v>107</v>
      </c>
      <c r="C926" s="5"/>
      <c r="D926" s="5"/>
    </row>
    <row r="927" spans="1:4" ht="15.75" thickBot="1" x14ac:dyDescent="0.3">
      <c r="A927" s="19">
        <v>440715</v>
      </c>
      <c r="B927" s="20" t="s">
        <v>108</v>
      </c>
      <c r="C927" s="75"/>
      <c r="D927" s="75"/>
    </row>
    <row r="928" spans="1:4" ht="15.75" thickBot="1" x14ac:dyDescent="0.3">
      <c r="A928" s="9" t="s">
        <v>18</v>
      </c>
      <c r="B928" s="10"/>
      <c r="C928" s="67">
        <f>SUM(C913:C927)</f>
        <v>0</v>
      </c>
      <c r="D928" s="67">
        <f>SUM(D913:D927)</f>
        <v>0</v>
      </c>
    </row>
    <row r="929" spans="1:4" x14ac:dyDescent="0.25">
      <c r="A929" s="12">
        <v>4408</v>
      </c>
      <c r="B929" s="13" t="s">
        <v>287</v>
      </c>
      <c r="C929" s="68"/>
      <c r="D929" s="68"/>
    </row>
    <row r="930" spans="1:4" x14ac:dyDescent="0.25">
      <c r="A930" s="6">
        <v>440801</v>
      </c>
      <c r="B930" s="7" t="s">
        <v>94</v>
      </c>
      <c r="C930" s="5"/>
      <c r="D930" s="5"/>
    </row>
    <row r="931" spans="1:4" x14ac:dyDescent="0.25">
      <c r="A931" s="6">
        <v>440802</v>
      </c>
      <c r="B931" s="7" t="s">
        <v>95</v>
      </c>
      <c r="C931" s="5"/>
      <c r="D931" s="5"/>
    </row>
    <row r="932" spans="1:4" x14ac:dyDescent="0.25">
      <c r="A932" s="6">
        <v>440803</v>
      </c>
      <c r="B932" s="7" t="s">
        <v>96</v>
      </c>
      <c r="C932" s="5"/>
      <c r="D932" s="5"/>
    </row>
    <row r="933" spans="1:4" x14ac:dyDescent="0.25">
      <c r="A933" s="6">
        <v>440804</v>
      </c>
      <c r="B933" s="7" t="s">
        <v>97</v>
      </c>
      <c r="C933" s="5"/>
      <c r="D933" s="5"/>
    </row>
    <row r="934" spans="1:4" x14ac:dyDescent="0.25">
      <c r="A934" s="6">
        <v>440805</v>
      </c>
      <c r="B934" s="7" t="s">
        <v>98</v>
      </c>
      <c r="C934" s="5"/>
      <c r="D934" s="5"/>
    </row>
    <row r="935" spans="1:4" x14ac:dyDescent="0.25">
      <c r="A935" s="6">
        <v>440806</v>
      </c>
      <c r="B935" s="7" t="s">
        <v>99</v>
      </c>
      <c r="C935" s="5"/>
      <c r="D935" s="5"/>
    </row>
    <row r="936" spans="1:4" x14ac:dyDescent="0.25">
      <c r="A936" s="6">
        <v>440807</v>
      </c>
      <c r="B936" s="7" t="s">
        <v>100</v>
      </c>
      <c r="C936" s="5"/>
      <c r="D936" s="5"/>
    </row>
    <row r="937" spans="1:4" x14ac:dyDescent="0.25">
      <c r="A937" s="6">
        <v>440808</v>
      </c>
      <c r="B937" s="7" t="s">
        <v>101</v>
      </c>
      <c r="C937" s="5"/>
      <c r="D937" s="5"/>
    </row>
    <row r="938" spans="1:4" x14ac:dyDescent="0.25">
      <c r="A938" s="6">
        <v>440809</v>
      </c>
      <c r="B938" s="7" t="s">
        <v>102</v>
      </c>
      <c r="C938" s="5"/>
      <c r="D938" s="5"/>
    </row>
    <row r="939" spans="1:4" x14ac:dyDescent="0.25">
      <c r="A939" s="6">
        <v>440810</v>
      </c>
      <c r="B939" s="7" t="s">
        <v>103</v>
      </c>
      <c r="C939" s="5"/>
      <c r="D939" s="5"/>
    </row>
    <row r="940" spans="1:4" x14ac:dyDescent="0.25">
      <c r="A940" s="6">
        <v>440811</v>
      </c>
      <c r="B940" s="7" t="s">
        <v>104</v>
      </c>
      <c r="C940" s="5"/>
      <c r="D940" s="5"/>
    </row>
    <row r="941" spans="1:4" x14ac:dyDescent="0.25">
      <c r="A941" s="6">
        <v>440812</v>
      </c>
      <c r="B941" s="7" t="s">
        <v>105</v>
      </c>
      <c r="C941" s="5"/>
      <c r="D941" s="5"/>
    </row>
    <row r="942" spans="1:4" x14ac:dyDescent="0.25">
      <c r="A942" s="6">
        <v>440813</v>
      </c>
      <c r="B942" s="7" t="s">
        <v>106</v>
      </c>
      <c r="C942" s="5"/>
      <c r="D942" s="5"/>
    </row>
    <row r="943" spans="1:4" x14ac:dyDescent="0.25">
      <c r="A943" s="6">
        <v>440814</v>
      </c>
      <c r="B943" s="7" t="s">
        <v>107</v>
      </c>
      <c r="C943" s="5"/>
      <c r="D943" s="5"/>
    </row>
    <row r="944" spans="1:4" ht="15.75" thickBot="1" x14ac:dyDescent="0.3">
      <c r="A944" s="19">
        <v>440815</v>
      </c>
      <c r="B944" s="20" t="s">
        <v>108</v>
      </c>
      <c r="C944" s="75"/>
      <c r="D944" s="75"/>
    </row>
    <row r="945" spans="1:4" ht="15.75" thickBot="1" x14ac:dyDescent="0.3">
      <c r="A945" s="9" t="s">
        <v>18</v>
      </c>
      <c r="B945" s="10"/>
      <c r="C945" s="67">
        <f>SUM(C930:C944)</f>
        <v>0</v>
      </c>
      <c r="D945" s="67">
        <f>SUM(D930:D944)</f>
        <v>0</v>
      </c>
    </row>
    <row r="946" spans="1:4" x14ac:dyDescent="0.25">
      <c r="A946" s="12">
        <v>4409</v>
      </c>
      <c r="B946" s="13" t="s">
        <v>288</v>
      </c>
      <c r="C946" s="68"/>
      <c r="D946" s="68"/>
    </row>
    <row r="947" spans="1:4" x14ac:dyDescent="0.25">
      <c r="A947" s="6">
        <v>440901</v>
      </c>
      <c r="B947" s="7" t="s">
        <v>94</v>
      </c>
      <c r="C947" s="5">
        <v>102920</v>
      </c>
      <c r="D947" s="5">
        <v>331346</v>
      </c>
    </row>
    <row r="948" spans="1:4" x14ac:dyDescent="0.25">
      <c r="A948" s="6">
        <v>440902</v>
      </c>
      <c r="B948" s="7" t="s">
        <v>95</v>
      </c>
      <c r="C948" s="5">
        <v>102920</v>
      </c>
      <c r="D948" s="5">
        <v>331346</v>
      </c>
    </row>
    <row r="949" spans="1:4" x14ac:dyDescent="0.25">
      <c r="A949" s="6">
        <v>440903</v>
      </c>
      <c r="B949" s="7" t="s">
        <v>96</v>
      </c>
      <c r="C949" s="5"/>
      <c r="D949" s="5"/>
    </row>
    <row r="950" spans="1:4" x14ac:dyDescent="0.25">
      <c r="A950" s="6">
        <v>440904</v>
      </c>
      <c r="B950" s="7" t="s">
        <v>97</v>
      </c>
      <c r="C950" s="5"/>
      <c r="D950" s="5">
        <v>449</v>
      </c>
    </row>
    <row r="951" spans="1:4" x14ac:dyDescent="0.25">
      <c r="A951" s="6">
        <v>440905</v>
      </c>
      <c r="B951" s="7" t="s">
        <v>98</v>
      </c>
      <c r="C951" s="5">
        <v>6587</v>
      </c>
      <c r="D951" s="5"/>
    </row>
    <row r="952" spans="1:4" x14ac:dyDescent="0.25">
      <c r="A952" s="6">
        <v>440906</v>
      </c>
      <c r="B952" s="7" t="s">
        <v>99</v>
      </c>
      <c r="C952" s="5"/>
      <c r="D952" s="5"/>
    </row>
    <row r="953" spans="1:4" x14ac:dyDescent="0.25">
      <c r="A953" s="6">
        <v>440907</v>
      </c>
      <c r="B953" s="7" t="s">
        <v>100</v>
      </c>
      <c r="C953" s="5"/>
      <c r="D953" s="5"/>
    </row>
    <row r="954" spans="1:4" x14ac:dyDescent="0.25">
      <c r="A954" s="6">
        <v>440908</v>
      </c>
      <c r="B954" s="7" t="s">
        <v>101</v>
      </c>
      <c r="C954" s="5">
        <v>24683</v>
      </c>
      <c r="D954" s="5">
        <v>50877</v>
      </c>
    </row>
    <row r="955" spans="1:4" x14ac:dyDescent="0.25">
      <c r="A955" s="6">
        <v>440909</v>
      </c>
      <c r="B955" s="7" t="s">
        <v>102</v>
      </c>
      <c r="C955" s="5">
        <v>33625</v>
      </c>
      <c r="D955" s="5">
        <v>50802</v>
      </c>
    </row>
    <row r="956" spans="1:4" x14ac:dyDescent="0.25">
      <c r="A956" s="6">
        <v>440910</v>
      </c>
      <c r="B956" s="7" t="s">
        <v>103</v>
      </c>
      <c r="C956" s="5">
        <v>-18</v>
      </c>
      <c r="D956" s="5"/>
    </row>
    <row r="957" spans="1:4" x14ac:dyDescent="0.25">
      <c r="A957" s="6">
        <v>440911</v>
      </c>
      <c r="B957" s="7" t="s">
        <v>104</v>
      </c>
      <c r="C957" s="5"/>
      <c r="D957" s="5"/>
    </row>
    <row r="958" spans="1:4" x14ac:dyDescent="0.25">
      <c r="A958" s="6">
        <v>440912</v>
      </c>
      <c r="B958" s="7" t="s">
        <v>105</v>
      </c>
      <c r="C958" s="5"/>
      <c r="D958" s="5"/>
    </row>
    <row r="959" spans="1:4" x14ac:dyDescent="0.25">
      <c r="A959" s="6">
        <v>440913</v>
      </c>
      <c r="B959" s="7" t="s">
        <v>106</v>
      </c>
      <c r="C959" s="5"/>
      <c r="D959" s="5"/>
    </row>
    <row r="960" spans="1:4" x14ac:dyDescent="0.25">
      <c r="A960" s="6">
        <v>440914</v>
      </c>
      <c r="B960" s="7" t="s">
        <v>107</v>
      </c>
      <c r="C960" s="5"/>
      <c r="D960" s="5"/>
    </row>
    <row r="961" spans="1:4" ht="15.75" thickBot="1" x14ac:dyDescent="0.3">
      <c r="A961" s="40">
        <v>440915</v>
      </c>
      <c r="B961" s="20" t="s">
        <v>108</v>
      </c>
      <c r="C961" s="75">
        <v>144405</v>
      </c>
      <c r="D961" s="75">
        <v>114670</v>
      </c>
    </row>
    <row r="962" spans="1:4" ht="15.75" thickBot="1" x14ac:dyDescent="0.3">
      <c r="A962" s="41" t="s">
        <v>18</v>
      </c>
      <c r="B962" s="10"/>
      <c r="C962" s="67">
        <f>SUM(C947:C961)</f>
        <v>415122</v>
      </c>
      <c r="D962" s="67">
        <f>SUM(D947:D961)</f>
        <v>879490</v>
      </c>
    </row>
    <row r="963" spans="1:4" x14ac:dyDescent="0.25">
      <c r="A963" s="3">
        <v>4410</v>
      </c>
      <c r="B963" s="13" t="s">
        <v>289</v>
      </c>
      <c r="C963" s="68"/>
      <c r="D963" s="68"/>
    </row>
    <row r="964" spans="1:4" x14ac:dyDescent="0.25">
      <c r="A964" s="6">
        <v>441001</v>
      </c>
      <c r="B964" s="7" t="s">
        <v>94</v>
      </c>
      <c r="C964" s="5"/>
      <c r="D964" s="5"/>
    </row>
    <row r="965" spans="1:4" x14ac:dyDescent="0.25">
      <c r="A965" s="6">
        <v>441002</v>
      </c>
      <c r="B965" s="7" t="s">
        <v>95</v>
      </c>
      <c r="C965" s="5"/>
      <c r="D965" s="5"/>
    </row>
    <row r="966" spans="1:4" x14ac:dyDescent="0.25">
      <c r="A966" s="6">
        <v>441003</v>
      </c>
      <c r="B966" s="7" t="s">
        <v>96</v>
      </c>
      <c r="C966" s="5"/>
      <c r="D966" s="5"/>
    </row>
    <row r="967" spans="1:4" x14ac:dyDescent="0.25">
      <c r="A967" s="6">
        <v>441004</v>
      </c>
      <c r="B967" s="7" t="s">
        <v>97</v>
      </c>
      <c r="C967" s="5"/>
      <c r="D967" s="5"/>
    </row>
    <row r="968" spans="1:4" x14ac:dyDescent="0.25">
      <c r="A968" s="6">
        <v>441005</v>
      </c>
      <c r="B968" s="7" t="s">
        <v>98</v>
      </c>
      <c r="C968" s="5"/>
      <c r="D968" s="5"/>
    </row>
    <row r="969" spans="1:4" x14ac:dyDescent="0.25">
      <c r="A969" s="6">
        <v>441006</v>
      </c>
      <c r="B969" s="7" t="s">
        <v>99</v>
      </c>
      <c r="C969" s="5"/>
      <c r="D969" s="5"/>
    </row>
    <row r="970" spans="1:4" x14ac:dyDescent="0.25">
      <c r="A970" s="6">
        <v>441007</v>
      </c>
      <c r="B970" s="7" t="s">
        <v>100</v>
      </c>
      <c r="C970" s="5"/>
      <c r="D970" s="5"/>
    </row>
    <row r="971" spans="1:4" x14ac:dyDescent="0.25">
      <c r="A971" s="6">
        <v>441008</v>
      </c>
      <c r="B971" s="7" t="s">
        <v>101</v>
      </c>
      <c r="C971" s="5"/>
      <c r="D971" s="5"/>
    </row>
    <row r="972" spans="1:4" x14ac:dyDescent="0.25">
      <c r="A972" s="6">
        <v>441009</v>
      </c>
      <c r="B972" s="7" t="s">
        <v>102</v>
      </c>
      <c r="C972" s="5"/>
      <c r="D972" s="5"/>
    </row>
    <row r="973" spans="1:4" x14ac:dyDescent="0.25">
      <c r="A973" s="6">
        <v>441010</v>
      </c>
      <c r="B973" s="7" t="s">
        <v>103</v>
      </c>
      <c r="C973" s="5"/>
      <c r="D973" s="5"/>
    </row>
    <row r="974" spans="1:4" x14ac:dyDescent="0.25">
      <c r="A974" s="6">
        <v>441011</v>
      </c>
      <c r="B974" s="7" t="s">
        <v>104</v>
      </c>
      <c r="C974" s="5"/>
      <c r="D974" s="5"/>
    </row>
    <row r="975" spans="1:4" x14ac:dyDescent="0.25">
      <c r="A975" s="6">
        <v>441012</v>
      </c>
      <c r="B975" s="7" t="s">
        <v>105</v>
      </c>
      <c r="C975" s="5"/>
      <c r="D975" s="5"/>
    </row>
    <row r="976" spans="1:4" x14ac:dyDescent="0.25">
      <c r="A976" s="6">
        <v>441013</v>
      </c>
      <c r="B976" s="7" t="s">
        <v>106</v>
      </c>
      <c r="C976" s="5"/>
      <c r="D976" s="5"/>
    </row>
    <row r="977" spans="1:4" x14ac:dyDescent="0.25">
      <c r="A977" s="6">
        <v>441014</v>
      </c>
      <c r="B977" s="7" t="s">
        <v>107</v>
      </c>
      <c r="C977" s="5"/>
      <c r="D977" s="5"/>
    </row>
    <row r="978" spans="1:4" ht="15.75" thickBot="1" x14ac:dyDescent="0.3">
      <c r="A978" s="19">
        <v>441015</v>
      </c>
      <c r="B978" s="20" t="s">
        <v>108</v>
      </c>
      <c r="C978" s="75"/>
      <c r="D978" s="75"/>
    </row>
    <row r="979" spans="1:4" ht="15.75" thickBot="1" x14ac:dyDescent="0.3">
      <c r="A979" s="9" t="s">
        <v>18</v>
      </c>
      <c r="B979" s="10"/>
      <c r="C979" s="67">
        <f>SUM(C964:C978)</f>
        <v>0</v>
      </c>
      <c r="D979" s="67">
        <f>SUM(D964:D978)</f>
        <v>0</v>
      </c>
    </row>
    <row r="980" spans="1:4" x14ac:dyDescent="0.25">
      <c r="A980" s="12">
        <v>4411</v>
      </c>
      <c r="B980" s="13" t="s">
        <v>290</v>
      </c>
      <c r="C980" s="68"/>
      <c r="D980" s="68"/>
    </row>
    <row r="981" spans="1:4" x14ac:dyDescent="0.25">
      <c r="A981" s="6">
        <v>441101</v>
      </c>
      <c r="B981" s="7" t="s">
        <v>94</v>
      </c>
      <c r="C981" s="5"/>
      <c r="D981" s="5"/>
    </row>
    <row r="982" spans="1:4" x14ac:dyDescent="0.25">
      <c r="A982" s="6">
        <v>441102</v>
      </c>
      <c r="B982" s="7" t="s">
        <v>95</v>
      </c>
      <c r="C982" s="5"/>
      <c r="D982" s="5"/>
    </row>
    <row r="983" spans="1:4" x14ac:dyDescent="0.25">
      <c r="A983" s="6">
        <v>441103</v>
      </c>
      <c r="B983" s="7" t="s">
        <v>96</v>
      </c>
      <c r="C983" s="5"/>
      <c r="D983" s="5"/>
    </row>
    <row r="984" spans="1:4" x14ac:dyDescent="0.25">
      <c r="A984" s="6">
        <v>441104</v>
      </c>
      <c r="B984" s="7" t="s">
        <v>97</v>
      </c>
      <c r="C984" s="5"/>
      <c r="D984" s="5"/>
    </row>
    <row r="985" spans="1:4" x14ac:dyDescent="0.25">
      <c r="A985" s="6">
        <v>441105</v>
      </c>
      <c r="B985" s="7" t="s">
        <v>98</v>
      </c>
      <c r="C985" s="5"/>
      <c r="D985" s="5"/>
    </row>
    <row r="986" spans="1:4" x14ac:dyDescent="0.25">
      <c r="A986" s="6">
        <v>441106</v>
      </c>
      <c r="B986" s="7" t="s">
        <v>99</v>
      </c>
      <c r="C986" s="5"/>
      <c r="D986" s="5"/>
    </row>
    <row r="987" spans="1:4" x14ac:dyDescent="0.25">
      <c r="A987" s="6">
        <v>441107</v>
      </c>
      <c r="B987" s="7" t="s">
        <v>100</v>
      </c>
      <c r="C987" s="5"/>
      <c r="D987" s="5"/>
    </row>
    <row r="988" spans="1:4" x14ac:dyDescent="0.25">
      <c r="A988" s="6">
        <v>441108</v>
      </c>
      <c r="B988" s="7" t="s">
        <v>101</v>
      </c>
      <c r="C988" s="5"/>
      <c r="D988" s="5"/>
    </row>
    <row r="989" spans="1:4" x14ac:dyDescent="0.25">
      <c r="A989" s="6">
        <v>441109</v>
      </c>
      <c r="B989" s="7" t="s">
        <v>102</v>
      </c>
      <c r="C989" s="5"/>
      <c r="D989" s="5"/>
    </row>
    <row r="990" spans="1:4" x14ac:dyDescent="0.25">
      <c r="A990" s="6">
        <v>441110</v>
      </c>
      <c r="B990" s="7" t="s">
        <v>103</v>
      </c>
      <c r="C990" s="5"/>
      <c r="D990" s="5"/>
    </row>
    <row r="991" spans="1:4" x14ac:dyDescent="0.25">
      <c r="A991" s="6">
        <v>441111</v>
      </c>
      <c r="B991" s="7" t="s">
        <v>104</v>
      </c>
      <c r="C991" s="5"/>
      <c r="D991" s="5"/>
    </row>
    <row r="992" spans="1:4" x14ac:dyDescent="0.25">
      <c r="A992" s="6">
        <v>441112</v>
      </c>
      <c r="B992" s="7" t="s">
        <v>105</v>
      </c>
      <c r="C992" s="5"/>
      <c r="D992" s="5"/>
    </row>
    <row r="993" spans="1:4" x14ac:dyDescent="0.25">
      <c r="A993" s="6">
        <v>441113</v>
      </c>
      <c r="B993" s="7" t="s">
        <v>106</v>
      </c>
      <c r="C993" s="5"/>
      <c r="D993" s="5"/>
    </row>
    <row r="994" spans="1:4" x14ac:dyDescent="0.25">
      <c r="A994" s="6">
        <v>441114</v>
      </c>
      <c r="B994" s="7" t="s">
        <v>107</v>
      </c>
      <c r="C994" s="5"/>
      <c r="D994" s="5"/>
    </row>
    <row r="995" spans="1:4" ht="15.75" thickBot="1" x14ac:dyDescent="0.3">
      <c r="A995" s="19">
        <v>441115</v>
      </c>
      <c r="B995" s="20" t="s">
        <v>108</v>
      </c>
      <c r="C995" s="75"/>
      <c r="D995" s="75"/>
    </row>
    <row r="996" spans="1:4" ht="15.75" thickBot="1" x14ac:dyDescent="0.3">
      <c r="A996" s="9" t="s">
        <v>18</v>
      </c>
      <c r="B996" s="10"/>
      <c r="C996" s="67">
        <f>SUM(C981:C995)</f>
        <v>0</v>
      </c>
      <c r="D996" s="67">
        <f>SUM(D981:D995)</f>
        <v>0</v>
      </c>
    </row>
    <row r="997" spans="1:4" x14ac:dyDescent="0.25">
      <c r="A997" s="12">
        <v>4412</v>
      </c>
      <c r="B997" s="13" t="s">
        <v>277</v>
      </c>
      <c r="C997" s="68"/>
      <c r="D997" s="68"/>
    </row>
    <row r="998" spans="1:4" x14ac:dyDescent="0.25">
      <c r="A998" s="6">
        <v>441201</v>
      </c>
      <c r="B998" s="7" t="s">
        <v>94</v>
      </c>
      <c r="C998" s="5"/>
      <c r="D998" s="5"/>
    </row>
    <row r="999" spans="1:4" x14ac:dyDescent="0.25">
      <c r="A999" s="6">
        <v>441202</v>
      </c>
      <c r="B999" s="7" t="s">
        <v>95</v>
      </c>
      <c r="C999" s="5"/>
      <c r="D999" s="5"/>
    </row>
    <row r="1000" spans="1:4" x14ac:dyDescent="0.25">
      <c r="A1000" s="6">
        <v>441203</v>
      </c>
      <c r="B1000" s="7" t="s">
        <v>96</v>
      </c>
      <c r="C1000" s="5"/>
      <c r="D1000" s="5"/>
    </row>
    <row r="1001" spans="1:4" x14ac:dyDescent="0.25">
      <c r="A1001" s="6">
        <v>441204</v>
      </c>
      <c r="B1001" s="7" t="s">
        <v>97</v>
      </c>
      <c r="C1001" s="5"/>
      <c r="D1001" s="5"/>
    </row>
    <row r="1002" spans="1:4" x14ac:dyDescent="0.25">
      <c r="A1002" s="6">
        <v>441205</v>
      </c>
      <c r="B1002" s="7" t="s">
        <v>98</v>
      </c>
      <c r="C1002" s="5"/>
      <c r="D1002" s="5"/>
    </row>
    <row r="1003" spans="1:4" x14ac:dyDescent="0.25">
      <c r="A1003" s="6">
        <v>441206</v>
      </c>
      <c r="B1003" s="7" t="s">
        <v>99</v>
      </c>
      <c r="C1003" s="5"/>
      <c r="D1003" s="5"/>
    </row>
    <row r="1004" spans="1:4" x14ac:dyDescent="0.25">
      <c r="A1004" s="6">
        <v>441207</v>
      </c>
      <c r="B1004" s="7" t="s">
        <v>100</v>
      </c>
      <c r="C1004" s="5"/>
      <c r="D1004" s="5"/>
    </row>
    <row r="1005" spans="1:4" x14ac:dyDescent="0.25">
      <c r="A1005" s="6">
        <v>441208</v>
      </c>
      <c r="B1005" s="7" t="s">
        <v>101</v>
      </c>
      <c r="C1005" s="5"/>
      <c r="D1005" s="5"/>
    </row>
    <row r="1006" spans="1:4" x14ac:dyDescent="0.25">
      <c r="A1006" s="6">
        <v>441209</v>
      </c>
      <c r="B1006" s="7" t="s">
        <v>102</v>
      </c>
      <c r="C1006" s="5"/>
      <c r="D1006" s="5"/>
    </row>
    <row r="1007" spans="1:4" x14ac:dyDescent="0.25">
      <c r="A1007" s="6">
        <v>441210</v>
      </c>
      <c r="B1007" s="7" t="s">
        <v>103</v>
      </c>
      <c r="C1007" s="5"/>
      <c r="D1007" s="5"/>
    </row>
    <row r="1008" spans="1:4" x14ac:dyDescent="0.25">
      <c r="A1008" s="6">
        <v>441211</v>
      </c>
      <c r="B1008" s="7" t="s">
        <v>104</v>
      </c>
      <c r="C1008" s="5"/>
      <c r="D1008" s="5"/>
    </row>
    <row r="1009" spans="1:4" x14ac:dyDescent="0.25">
      <c r="A1009" s="6">
        <v>441212</v>
      </c>
      <c r="B1009" s="7" t="s">
        <v>105</v>
      </c>
      <c r="C1009" s="5"/>
      <c r="D1009" s="5"/>
    </row>
    <row r="1010" spans="1:4" x14ac:dyDescent="0.25">
      <c r="A1010" s="6">
        <v>441213</v>
      </c>
      <c r="B1010" s="7" t="s">
        <v>106</v>
      </c>
      <c r="C1010" s="5"/>
      <c r="D1010" s="5"/>
    </row>
    <row r="1011" spans="1:4" x14ac:dyDescent="0.25">
      <c r="A1011" s="6">
        <v>441214</v>
      </c>
      <c r="B1011" s="7" t="s">
        <v>107</v>
      </c>
      <c r="C1011" s="5"/>
      <c r="D1011" s="5"/>
    </row>
    <row r="1012" spans="1:4" ht="15.75" thickBot="1" x14ac:dyDescent="0.3">
      <c r="A1012" s="19">
        <v>441215</v>
      </c>
      <c r="B1012" s="20" t="s">
        <v>108</v>
      </c>
      <c r="C1012" s="75"/>
      <c r="D1012" s="75"/>
    </row>
    <row r="1013" spans="1:4" ht="15.75" thickBot="1" x14ac:dyDescent="0.3">
      <c r="A1013" s="9" t="s">
        <v>18</v>
      </c>
      <c r="B1013" s="10"/>
      <c r="C1013" s="67">
        <f>SUM(C998:C1012)</f>
        <v>0</v>
      </c>
      <c r="D1013" s="67">
        <f>SUM(D998:D1012)</f>
        <v>0</v>
      </c>
    </row>
    <row r="1014" spans="1:4" x14ac:dyDescent="0.25">
      <c r="A1014" s="12">
        <v>4413</v>
      </c>
      <c r="B1014" s="13" t="s">
        <v>278</v>
      </c>
      <c r="C1014" s="68"/>
      <c r="D1014" s="68"/>
    </row>
    <row r="1015" spans="1:4" x14ac:dyDescent="0.25">
      <c r="A1015" s="6">
        <v>441301</v>
      </c>
      <c r="B1015" s="7" t="s">
        <v>94</v>
      </c>
      <c r="C1015" s="5">
        <v>1104488</v>
      </c>
      <c r="D1015" s="5">
        <v>990093</v>
      </c>
    </row>
    <row r="1016" spans="1:4" x14ac:dyDescent="0.25">
      <c r="A1016" s="6">
        <v>441302</v>
      </c>
      <c r="B1016" s="7" t="s">
        <v>95</v>
      </c>
      <c r="C1016" s="5">
        <v>1104488</v>
      </c>
      <c r="D1016" s="5">
        <v>990093</v>
      </c>
    </row>
    <row r="1017" spans="1:4" x14ac:dyDescent="0.25">
      <c r="A1017" s="6">
        <v>441303</v>
      </c>
      <c r="B1017" s="7" t="s">
        <v>96</v>
      </c>
      <c r="C1017" s="5"/>
      <c r="D1017" s="5"/>
    </row>
    <row r="1018" spans="1:4" x14ac:dyDescent="0.25">
      <c r="A1018" s="6">
        <v>441304</v>
      </c>
      <c r="B1018" s="7" t="s">
        <v>97</v>
      </c>
      <c r="C1018" s="5">
        <v>3324</v>
      </c>
      <c r="D1018" s="5">
        <v>1170</v>
      </c>
    </row>
    <row r="1019" spans="1:4" x14ac:dyDescent="0.25">
      <c r="A1019" s="6">
        <v>441305</v>
      </c>
      <c r="B1019" s="7" t="s">
        <v>98</v>
      </c>
      <c r="C1019" s="5"/>
      <c r="D1019" s="5">
        <v>18904</v>
      </c>
    </row>
    <row r="1020" spans="1:4" x14ac:dyDescent="0.25">
      <c r="A1020" s="6">
        <v>441306</v>
      </c>
      <c r="B1020" s="7" t="s">
        <v>99</v>
      </c>
      <c r="C1020" s="5"/>
      <c r="D1020" s="5"/>
    </row>
    <row r="1021" spans="1:4" x14ac:dyDescent="0.25">
      <c r="A1021" s="6">
        <v>441307</v>
      </c>
      <c r="B1021" s="7" t="s">
        <v>100</v>
      </c>
      <c r="C1021" s="5"/>
      <c r="D1021" s="5"/>
    </row>
    <row r="1022" spans="1:4" x14ac:dyDescent="0.25">
      <c r="A1022" s="6">
        <v>441308</v>
      </c>
      <c r="B1022" s="7" t="s">
        <v>101</v>
      </c>
      <c r="C1022" s="5">
        <v>169590</v>
      </c>
      <c r="D1022" s="5">
        <v>34242</v>
      </c>
    </row>
    <row r="1023" spans="1:4" x14ac:dyDescent="0.25">
      <c r="A1023" s="6">
        <v>441309</v>
      </c>
      <c r="B1023" s="7" t="s">
        <v>102</v>
      </c>
      <c r="C1023" s="5">
        <v>169339</v>
      </c>
      <c r="D1023" s="5">
        <v>-56264</v>
      </c>
    </row>
    <row r="1024" spans="1:4" x14ac:dyDescent="0.25">
      <c r="A1024" s="6">
        <v>441310</v>
      </c>
      <c r="B1024" s="7" t="s">
        <v>103</v>
      </c>
      <c r="C1024" s="5"/>
      <c r="D1024" s="5">
        <v>1341</v>
      </c>
    </row>
    <row r="1025" spans="1:4" x14ac:dyDescent="0.25">
      <c r="A1025" s="6">
        <v>441311</v>
      </c>
      <c r="B1025" s="7" t="s">
        <v>104</v>
      </c>
      <c r="C1025" s="5"/>
      <c r="D1025" s="5"/>
    </row>
    <row r="1026" spans="1:4" x14ac:dyDescent="0.25">
      <c r="A1026" s="6">
        <v>441312</v>
      </c>
      <c r="B1026" s="7" t="s">
        <v>105</v>
      </c>
      <c r="C1026" s="5"/>
      <c r="D1026" s="5"/>
    </row>
    <row r="1027" spans="1:4" x14ac:dyDescent="0.25">
      <c r="A1027" s="6">
        <v>441313</v>
      </c>
      <c r="B1027" s="7" t="s">
        <v>106</v>
      </c>
      <c r="C1027" s="5"/>
      <c r="D1027" s="5"/>
    </row>
    <row r="1028" spans="1:4" x14ac:dyDescent="0.25">
      <c r="A1028" s="6">
        <v>441314</v>
      </c>
      <c r="B1028" s="7" t="s">
        <v>107</v>
      </c>
      <c r="C1028" s="5"/>
      <c r="D1028" s="5"/>
    </row>
    <row r="1029" spans="1:4" ht="15.75" thickBot="1" x14ac:dyDescent="0.3">
      <c r="A1029" s="19">
        <v>441315</v>
      </c>
      <c r="B1029" s="20" t="s">
        <v>108</v>
      </c>
      <c r="C1029" s="75">
        <v>382234</v>
      </c>
      <c r="D1029" s="75">
        <v>399156</v>
      </c>
    </row>
    <row r="1030" spans="1:4" ht="15.75" thickBot="1" x14ac:dyDescent="0.3">
      <c r="A1030" s="9" t="s">
        <v>18</v>
      </c>
      <c r="B1030" s="10"/>
      <c r="C1030" s="67">
        <f>SUM(C1015:C1029)</f>
        <v>2933463</v>
      </c>
      <c r="D1030" s="67">
        <f>SUM(D1015:D1029)</f>
        <v>2378735</v>
      </c>
    </row>
    <row r="1031" spans="1:4" x14ac:dyDescent="0.25">
      <c r="A1031" s="12">
        <v>4414</v>
      </c>
      <c r="B1031" s="13" t="s">
        <v>291</v>
      </c>
      <c r="C1031" s="68"/>
      <c r="D1031" s="68"/>
    </row>
    <row r="1032" spans="1:4" x14ac:dyDescent="0.25">
      <c r="A1032" s="6">
        <v>441401</v>
      </c>
      <c r="B1032" s="7" t="s">
        <v>94</v>
      </c>
      <c r="C1032" s="5"/>
      <c r="D1032" s="5"/>
    </row>
    <row r="1033" spans="1:4" x14ac:dyDescent="0.25">
      <c r="A1033" s="6">
        <v>441402</v>
      </c>
      <c r="B1033" s="7" t="s">
        <v>95</v>
      </c>
      <c r="C1033" s="5"/>
      <c r="D1033" s="5"/>
    </row>
    <row r="1034" spans="1:4" x14ac:dyDescent="0.25">
      <c r="A1034" s="6">
        <v>441403</v>
      </c>
      <c r="B1034" s="7" t="s">
        <v>96</v>
      </c>
      <c r="C1034" s="5"/>
      <c r="D1034" s="5"/>
    </row>
    <row r="1035" spans="1:4" x14ac:dyDescent="0.25">
      <c r="A1035" s="6">
        <v>441404</v>
      </c>
      <c r="B1035" s="7" t="s">
        <v>97</v>
      </c>
      <c r="C1035" s="5"/>
      <c r="D1035" s="5"/>
    </row>
    <row r="1036" spans="1:4" x14ac:dyDescent="0.25">
      <c r="A1036" s="6">
        <v>441405</v>
      </c>
      <c r="B1036" s="7" t="s">
        <v>98</v>
      </c>
      <c r="C1036" s="5"/>
      <c r="D1036" s="5"/>
    </row>
    <row r="1037" spans="1:4" x14ac:dyDescent="0.25">
      <c r="A1037" s="6">
        <v>441406</v>
      </c>
      <c r="B1037" s="7" t="s">
        <v>99</v>
      </c>
      <c r="C1037" s="5"/>
      <c r="D1037" s="5"/>
    </row>
    <row r="1038" spans="1:4" x14ac:dyDescent="0.25">
      <c r="A1038" s="6">
        <v>441407</v>
      </c>
      <c r="B1038" s="7" t="s">
        <v>100</v>
      </c>
      <c r="C1038" s="5"/>
      <c r="D1038" s="5"/>
    </row>
    <row r="1039" spans="1:4" x14ac:dyDescent="0.25">
      <c r="A1039" s="6">
        <v>441408</v>
      </c>
      <c r="B1039" s="7" t="s">
        <v>101</v>
      </c>
      <c r="C1039" s="5"/>
      <c r="D1039" s="5"/>
    </row>
    <row r="1040" spans="1:4" x14ac:dyDescent="0.25">
      <c r="A1040" s="6">
        <v>441409</v>
      </c>
      <c r="B1040" s="7" t="s">
        <v>102</v>
      </c>
      <c r="C1040" s="5"/>
      <c r="D1040" s="5"/>
    </row>
    <row r="1041" spans="1:4" x14ac:dyDescent="0.25">
      <c r="A1041" s="6">
        <v>441410</v>
      </c>
      <c r="B1041" s="7" t="s">
        <v>103</v>
      </c>
      <c r="C1041" s="5"/>
      <c r="D1041" s="5"/>
    </row>
    <row r="1042" spans="1:4" x14ac:dyDescent="0.25">
      <c r="A1042" s="6">
        <v>441411</v>
      </c>
      <c r="B1042" s="7" t="s">
        <v>104</v>
      </c>
      <c r="C1042" s="5"/>
      <c r="D1042" s="5"/>
    </row>
    <row r="1043" spans="1:4" x14ac:dyDescent="0.25">
      <c r="A1043" s="6">
        <v>441412</v>
      </c>
      <c r="B1043" s="7" t="s">
        <v>105</v>
      </c>
      <c r="C1043" s="5"/>
      <c r="D1043" s="5"/>
    </row>
    <row r="1044" spans="1:4" x14ac:dyDescent="0.25">
      <c r="A1044" s="6">
        <v>441413</v>
      </c>
      <c r="B1044" s="7" t="s">
        <v>106</v>
      </c>
      <c r="C1044" s="5"/>
      <c r="D1044" s="5"/>
    </row>
    <row r="1045" spans="1:4" x14ac:dyDescent="0.25">
      <c r="A1045" s="6">
        <v>441414</v>
      </c>
      <c r="B1045" s="7" t="s">
        <v>107</v>
      </c>
      <c r="C1045" s="5"/>
      <c r="D1045" s="5"/>
    </row>
    <row r="1046" spans="1:4" ht="15.75" thickBot="1" x14ac:dyDescent="0.3">
      <c r="A1046" s="19">
        <v>441415</v>
      </c>
      <c r="B1046" s="20" t="s">
        <v>108</v>
      </c>
      <c r="C1046" s="75"/>
      <c r="D1046" s="75"/>
    </row>
    <row r="1047" spans="1:4" ht="15.75" thickBot="1" x14ac:dyDescent="0.3">
      <c r="A1047" s="9" t="s">
        <v>18</v>
      </c>
      <c r="B1047" s="10"/>
      <c r="C1047" s="67">
        <f>SUM(C1032:C1046)</f>
        <v>0</v>
      </c>
      <c r="D1047" s="67">
        <f>SUM(D1032:D1046)</f>
        <v>0</v>
      </c>
    </row>
    <row r="1048" spans="1:4" x14ac:dyDescent="0.25">
      <c r="A1048" s="12">
        <v>4415</v>
      </c>
      <c r="B1048" s="13" t="s">
        <v>236</v>
      </c>
      <c r="C1048" s="68"/>
      <c r="D1048" s="68"/>
    </row>
    <row r="1049" spans="1:4" x14ac:dyDescent="0.25">
      <c r="A1049" s="6">
        <v>441501</v>
      </c>
      <c r="B1049" s="7" t="s">
        <v>94</v>
      </c>
      <c r="C1049" s="5"/>
      <c r="D1049" s="5"/>
    </row>
    <row r="1050" spans="1:4" x14ac:dyDescent="0.25">
      <c r="A1050" s="6">
        <v>441502</v>
      </c>
      <c r="B1050" s="7" t="s">
        <v>95</v>
      </c>
      <c r="C1050" s="5"/>
      <c r="D1050" s="5"/>
    </row>
    <row r="1051" spans="1:4" x14ac:dyDescent="0.25">
      <c r="A1051" s="6">
        <v>441503</v>
      </c>
      <c r="B1051" s="7" t="s">
        <v>96</v>
      </c>
      <c r="C1051" s="5"/>
      <c r="D1051" s="5"/>
    </row>
    <row r="1052" spans="1:4" x14ac:dyDescent="0.25">
      <c r="A1052" s="6">
        <v>441504</v>
      </c>
      <c r="B1052" s="7" t="s">
        <v>97</v>
      </c>
      <c r="C1052" s="5"/>
      <c r="D1052" s="5"/>
    </row>
    <row r="1053" spans="1:4" x14ac:dyDescent="0.25">
      <c r="A1053" s="6">
        <v>441505</v>
      </c>
      <c r="B1053" s="7" t="s">
        <v>98</v>
      </c>
      <c r="C1053" s="5"/>
      <c r="D1053" s="5"/>
    </row>
    <row r="1054" spans="1:4" x14ac:dyDescent="0.25">
      <c r="A1054" s="6">
        <v>441506</v>
      </c>
      <c r="B1054" s="7" t="s">
        <v>99</v>
      </c>
      <c r="C1054" s="5"/>
      <c r="D1054" s="5"/>
    </row>
    <row r="1055" spans="1:4" x14ac:dyDescent="0.25">
      <c r="A1055" s="6">
        <v>441507</v>
      </c>
      <c r="B1055" s="7" t="s">
        <v>100</v>
      </c>
      <c r="C1055" s="5"/>
      <c r="D1055" s="5"/>
    </row>
    <row r="1056" spans="1:4" x14ac:dyDescent="0.25">
      <c r="A1056" s="6">
        <v>441508</v>
      </c>
      <c r="B1056" s="7" t="s">
        <v>101</v>
      </c>
      <c r="C1056" s="5"/>
      <c r="D1056" s="5"/>
    </row>
    <row r="1057" spans="1:4" x14ac:dyDescent="0.25">
      <c r="A1057" s="6">
        <v>441509</v>
      </c>
      <c r="B1057" s="7" t="s">
        <v>102</v>
      </c>
      <c r="C1057" s="5"/>
      <c r="D1057" s="5"/>
    </row>
    <row r="1058" spans="1:4" x14ac:dyDescent="0.25">
      <c r="A1058" s="6">
        <v>441510</v>
      </c>
      <c r="B1058" s="7" t="s">
        <v>103</v>
      </c>
      <c r="C1058" s="5"/>
      <c r="D1058" s="5"/>
    </row>
    <row r="1059" spans="1:4" x14ac:dyDescent="0.25">
      <c r="A1059" s="6">
        <v>441511</v>
      </c>
      <c r="B1059" s="7" t="s">
        <v>104</v>
      </c>
      <c r="C1059" s="5"/>
      <c r="D1059" s="5"/>
    </row>
    <row r="1060" spans="1:4" x14ac:dyDescent="0.25">
      <c r="A1060" s="6">
        <v>441512</v>
      </c>
      <c r="B1060" s="7" t="s">
        <v>105</v>
      </c>
      <c r="C1060" s="5"/>
      <c r="D1060" s="5"/>
    </row>
    <row r="1061" spans="1:4" x14ac:dyDescent="0.25">
      <c r="A1061" s="6">
        <v>441513</v>
      </c>
      <c r="B1061" s="7" t="s">
        <v>106</v>
      </c>
      <c r="C1061" s="5"/>
      <c r="D1061" s="5"/>
    </row>
    <row r="1062" spans="1:4" x14ac:dyDescent="0.25">
      <c r="A1062" s="6">
        <v>441514</v>
      </c>
      <c r="B1062" s="7" t="s">
        <v>107</v>
      </c>
      <c r="C1062" s="5"/>
      <c r="D1062" s="5"/>
    </row>
    <row r="1063" spans="1:4" ht="15.75" thickBot="1" x14ac:dyDescent="0.3">
      <c r="A1063" s="19">
        <v>441515</v>
      </c>
      <c r="B1063" s="20" t="s">
        <v>108</v>
      </c>
      <c r="C1063" s="75"/>
      <c r="D1063" s="75"/>
    </row>
    <row r="1064" spans="1:4" ht="15.75" thickBot="1" x14ac:dyDescent="0.3">
      <c r="A1064" s="9" t="s">
        <v>18</v>
      </c>
      <c r="B1064" s="10"/>
      <c r="C1064" s="67">
        <f>SUM(C1049:C1063)</f>
        <v>0</v>
      </c>
      <c r="D1064" s="67">
        <f>SUM(D1049:D1063)</f>
        <v>0</v>
      </c>
    </row>
    <row r="1065" spans="1:4" x14ac:dyDescent="0.25">
      <c r="A1065" s="12">
        <v>4416</v>
      </c>
      <c r="B1065" s="13" t="s">
        <v>269</v>
      </c>
      <c r="C1065" s="68"/>
      <c r="D1065" s="68"/>
    </row>
    <row r="1066" spans="1:4" x14ac:dyDescent="0.25">
      <c r="A1066" s="6">
        <v>441601</v>
      </c>
      <c r="B1066" s="7" t="s">
        <v>94</v>
      </c>
      <c r="C1066" s="5"/>
      <c r="D1066" s="5"/>
    </row>
    <row r="1067" spans="1:4" x14ac:dyDescent="0.25">
      <c r="A1067" s="6">
        <v>441602</v>
      </c>
      <c r="B1067" s="7" t="s">
        <v>95</v>
      </c>
      <c r="C1067" s="5"/>
      <c r="D1067" s="5"/>
    </row>
    <row r="1068" spans="1:4" x14ac:dyDescent="0.25">
      <c r="A1068" s="6">
        <v>441603</v>
      </c>
      <c r="B1068" s="7" t="s">
        <v>96</v>
      </c>
      <c r="C1068" s="5"/>
      <c r="D1068" s="5"/>
    </row>
    <row r="1069" spans="1:4" x14ac:dyDescent="0.25">
      <c r="A1069" s="6">
        <v>441604</v>
      </c>
      <c r="B1069" s="7" t="s">
        <v>97</v>
      </c>
      <c r="C1069" s="5"/>
      <c r="D1069" s="5"/>
    </row>
    <row r="1070" spans="1:4" x14ac:dyDescent="0.25">
      <c r="A1070" s="6">
        <v>441605</v>
      </c>
      <c r="B1070" s="7" t="s">
        <v>98</v>
      </c>
      <c r="C1070" s="5"/>
      <c r="D1070" s="5"/>
    </row>
    <row r="1071" spans="1:4" x14ac:dyDescent="0.25">
      <c r="A1071" s="6">
        <v>441606</v>
      </c>
      <c r="B1071" s="7" t="s">
        <v>99</v>
      </c>
      <c r="C1071" s="5"/>
      <c r="D1071" s="5"/>
    </row>
    <row r="1072" spans="1:4" x14ac:dyDescent="0.25">
      <c r="A1072" s="6">
        <v>441607</v>
      </c>
      <c r="B1072" s="7" t="s">
        <v>100</v>
      </c>
      <c r="C1072" s="5"/>
      <c r="D1072" s="5"/>
    </row>
    <row r="1073" spans="1:4" x14ac:dyDescent="0.25">
      <c r="A1073" s="6">
        <v>441608</v>
      </c>
      <c r="B1073" s="7" t="s">
        <v>101</v>
      </c>
      <c r="C1073" s="5"/>
      <c r="D1073" s="5"/>
    </row>
    <row r="1074" spans="1:4" x14ac:dyDescent="0.25">
      <c r="A1074" s="6">
        <v>441609</v>
      </c>
      <c r="B1074" s="7" t="s">
        <v>102</v>
      </c>
      <c r="C1074" s="5"/>
      <c r="D1074" s="5"/>
    </row>
    <row r="1075" spans="1:4" x14ac:dyDescent="0.25">
      <c r="A1075" s="6">
        <v>441610</v>
      </c>
      <c r="B1075" s="7" t="s">
        <v>103</v>
      </c>
      <c r="C1075" s="5"/>
      <c r="D1075" s="5"/>
    </row>
    <row r="1076" spans="1:4" x14ac:dyDescent="0.25">
      <c r="A1076" s="6">
        <v>441611</v>
      </c>
      <c r="B1076" s="7" t="s">
        <v>104</v>
      </c>
      <c r="C1076" s="5"/>
      <c r="D1076" s="5"/>
    </row>
    <row r="1077" spans="1:4" x14ac:dyDescent="0.25">
      <c r="A1077" s="6">
        <v>441612</v>
      </c>
      <c r="B1077" s="7" t="s">
        <v>105</v>
      </c>
      <c r="C1077" s="5"/>
      <c r="D1077" s="5"/>
    </row>
    <row r="1078" spans="1:4" x14ac:dyDescent="0.25">
      <c r="A1078" s="6">
        <v>441613</v>
      </c>
      <c r="B1078" s="7" t="s">
        <v>106</v>
      </c>
      <c r="C1078" s="5"/>
      <c r="D1078" s="5"/>
    </row>
    <row r="1079" spans="1:4" x14ac:dyDescent="0.25">
      <c r="A1079" s="6">
        <v>441614</v>
      </c>
      <c r="B1079" s="7" t="s">
        <v>107</v>
      </c>
      <c r="C1079" s="5"/>
      <c r="D1079" s="5"/>
    </row>
    <row r="1080" spans="1:4" ht="15.75" thickBot="1" x14ac:dyDescent="0.3">
      <c r="A1080" s="19">
        <v>441615</v>
      </c>
      <c r="B1080" s="20" t="s">
        <v>108</v>
      </c>
      <c r="C1080" s="75"/>
      <c r="D1080" s="75"/>
    </row>
    <row r="1081" spans="1:4" ht="15.75" thickBot="1" x14ac:dyDescent="0.3">
      <c r="A1081" s="9" t="s">
        <v>18</v>
      </c>
      <c r="B1081" s="10"/>
      <c r="C1081" s="67">
        <f>SUM(C1066:C1080)</f>
        <v>0</v>
      </c>
      <c r="D1081" s="67">
        <f>SUM(D1066:D1080)</f>
        <v>0</v>
      </c>
    </row>
    <row r="1082" spans="1:4" x14ac:dyDescent="0.25">
      <c r="A1082" s="42">
        <v>4417</v>
      </c>
      <c r="B1082" s="43" t="s">
        <v>282</v>
      </c>
      <c r="C1082" s="74"/>
      <c r="D1082" s="74"/>
    </row>
    <row r="1083" spans="1:4" ht="15.75" thickBot="1" x14ac:dyDescent="0.3">
      <c r="A1083" s="44">
        <v>441701</v>
      </c>
      <c r="B1083" s="45" t="s">
        <v>292</v>
      </c>
      <c r="C1083" s="78"/>
      <c r="D1083" s="78"/>
    </row>
    <row r="1084" spans="1:4" ht="15.75" thickBot="1" x14ac:dyDescent="0.3">
      <c r="A1084" s="9" t="s">
        <v>18</v>
      </c>
      <c r="B1084" s="10"/>
      <c r="C1084" s="67">
        <f>SUM(C1083)</f>
        <v>0</v>
      </c>
      <c r="D1084" s="67">
        <f>SUM(D1083)</f>
        <v>0</v>
      </c>
    </row>
    <row r="1085" spans="1:4" x14ac:dyDescent="0.25">
      <c r="A1085" s="12">
        <v>45</v>
      </c>
      <c r="B1085" s="13" t="s">
        <v>293</v>
      </c>
      <c r="C1085" s="68"/>
      <c r="D1085" s="68"/>
    </row>
    <row r="1086" spans="1:4" x14ac:dyDescent="0.25">
      <c r="A1086" s="3">
        <v>4501</v>
      </c>
      <c r="B1086" s="4" t="s">
        <v>294</v>
      </c>
      <c r="C1086" s="5"/>
      <c r="D1086" s="5"/>
    </row>
    <row r="1087" spans="1:4" x14ac:dyDescent="0.25">
      <c r="A1087" s="6">
        <v>450101</v>
      </c>
      <c r="B1087" s="7" t="s">
        <v>295</v>
      </c>
      <c r="C1087" s="5"/>
      <c r="D1087" s="5"/>
    </row>
    <row r="1088" spans="1:4" x14ac:dyDescent="0.25">
      <c r="A1088" s="6">
        <v>450102</v>
      </c>
      <c r="B1088" s="7" t="s">
        <v>296</v>
      </c>
      <c r="C1088" s="5"/>
      <c r="D1088" s="5"/>
    </row>
    <row r="1089" spans="1:4" x14ac:dyDescent="0.25">
      <c r="A1089" s="6">
        <v>450103</v>
      </c>
      <c r="B1089" s="7" t="s">
        <v>297</v>
      </c>
      <c r="C1089" s="5"/>
      <c r="D1089" s="5"/>
    </row>
    <row r="1090" spans="1:4" x14ac:dyDescent="0.25">
      <c r="A1090" s="6"/>
      <c r="B1090" s="7" t="s">
        <v>298</v>
      </c>
      <c r="C1090" s="5"/>
      <c r="D1090" s="5"/>
    </row>
    <row r="1091" spans="1:4" x14ac:dyDescent="0.25">
      <c r="A1091" s="6">
        <v>450104</v>
      </c>
      <c r="B1091" s="7" t="s">
        <v>299</v>
      </c>
      <c r="C1091" s="5"/>
      <c r="D1091" s="5"/>
    </row>
    <row r="1092" spans="1:4" x14ac:dyDescent="0.25">
      <c r="A1092" s="6">
        <v>450105</v>
      </c>
      <c r="B1092" s="7" t="s">
        <v>300</v>
      </c>
      <c r="C1092" s="5"/>
      <c r="D1092" s="5"/>
    </row>
    <row r="1093" spans="1:4" x14ac:dyDescent="0.25">
      <c r="A1093" s="6">
        <v>450106</v>
      </c>
      <c r="B1093" s="7" t="s">
        <v>301</v>
      </c>
      <c r="C1093" s="5">
        <v>14306668</v>
      </c>
      <c r="D1093" s="5">
        <v>13012556</v>
      </c>
    </row>
    <row r="1094" spans="1:4" x14ac:dyDescent="0.25">
      <c r="A1094" s="6"/>
      <c r="B1094" s="7" t="s">
        <v>302</v>
      </c>
      <c r="C1094" s="5"/>
      <c r="D1094" s="5"/>
    </row>
    <row r="1095" spans="1:4" x14ac:dyDescent="0.25">
      <c r="A1095" s="6">
        <v>450107</v>
      </c>
      <c r="B1095" s="7" t="s">
        <v>303</v>
      </c>
      <c r="C1095" s="5"/>
      <c r="D1095" s="5"/>
    </row>
    <row r="1096" spans="1:4" x14ac:dyDescent="0.25">
      <c r="A1096" s="6"/>
      <c r="B1096" s="7" t="s">
        <v>304</v>
      </c>
      <c r="C1096" s="5"/>
      <c r="D1096" s="5"/>
    </row>
    <row r="1097" spans="1:4" x14ac:dyDescent="0.25">
      <c r="A1097" s="6">
        <v>450108</v>
      </c>
      <c r="B1097" s="7" t="s">
        <v>305</v>
      </c>
      <c r="C1097" s="5"/>
      <c r="D1097" s="5"/>
    </row>
    <row r="1098" spans="1:4" x14ac:dyDescent="0.25">
      <c r="A1098" s="6">
        <v>450109</v>
      </c>
      <c r="B1098" s="7" t="s">
        <v>306</v>
      </c>
      <c r="C1098" s="5"/>
      <c r="D1098" s="5">
        <v>3825132</v>
      </c>
    </row>
    <row r="1099" spans="1:4" x14ac:dyDescent="0.25">
      <c r="A1099" s="6">
        <v>450110</v>
      </c>
      <c r="B1099" s="7" t="s">
        <v>307</v>
      </c>
      <c r="C1099" s="5"/>
      <c r="D1099" s="5"/>
    </row>
    <row r="1100" spans="1:4" x14ac:dyDescent="0.25">
      <c r="A1100" s="6"/>
      <c r="B1100" s="7" t="s">
        <v>308</v>
      </c>
      <c r="C1100" s="5"/>
      <c r="D1100" s="5"/>
    </row>
    <row r="1101" spans="1:4" ht="15.75" thickBot="1" x14ac:dyDescent="0.3">
      <c r="A1101" s="16">
        <v>450120</v>
      </c>
      <c r="B1101" s="17" t="s">
        <v>38</v>
      </c>
      <c r="C1101" s="5"/>
      <c r="D1101" s="5"/>
    </row>
    <row r="1102" spans="1:4" ht="15.75" thickBot="1" x14ac:dyDescent="0.3">
      <c r="A1102" s="9" t="s">
        <v>18</v>
      </c>
      <c r="B1102" s="10"/>
      <c r="C1102" s="67">
        <f>SUM(C1087:C1101)</f>
        <v>14306668</v>
      </c>
      <c r="D1102" s="67">
        <f>SUM(D1087:D1101)</f>
        <v>16837688</v>
      </c>
    </row>
    <row r="1103" spans="1:4" x14ac:dyDescent="0.25">
      <c r="A1103" s="12">
        <v>4502</v>
      </c>
      <c r="B1103" s="13" t="s">
        <v>309</v>
      </c>
      <c r="C1103" s="68"/>
      <c r="D1103" s="68"/>
    </row>
    <row r="1104" spans="1:4" x14ac:dyDescent="0.25">
      <c r="A1104" s="6">
        <v>450201</v>
      </c>
      <c r="B1104" s="7" t="s">
        <v>310</v>
      </c>
      <c r="C1104" s="5"/>
      <c r="D1104" s="5"/>
    </row>
    <row r="1105" spans="1:4" ht="15.75" thickBot="1" x14ac:dyDescent="0.3">
      <c r="A1105" s="16">
        <v>450202</v>
      </c>
      <c r="B1105" s="17" t="s">
        <v>38</v>
      </c>
      <c r="C1105" s="69"/>
      <c r="D1105" s="69"/>
    </row>
    <row r="1106" spans="1:4" ht="15.75" thickBot="1" x14ac:dyDescent="0.3">
      <c r="A1106" s="9" t="s">
        <v>18</v>
      </c>
      <c r="B1106" s="10"/>
      <c r="C1106" s="67">
        <f>SUM(C1104:C1105)</f>
        <v>0</v>
      </c>
      <c r="D1106" s="67">
        <f>SUM(D1104:D1105)</f>
        <v>0</v>
      </c>
    </row>
    <row r="1107" spans="1:4" x14ac:dyDescent="0.25">
      <c r="A1107" s="12">
        <v>4503</v>
      </c>
      <c r="B1107" s="13" t="s">
        <v>311</v>
      </c>
      <c r="C1107" s="68"/>
      <c r="D1107" s="68"/>
    </row>
    <row r="1108" spans="1:4" x14ac:dyDescent="0.25">
      <c r="A1108" s="6">
        <v>450301</v>
      </c>
      <c r="B1108" s="7" t="s">
        <v>312</v>
      </c>
      <c r="C1108" s="5"/>
      <c r="D1108" s="5"/>
    </row>
    <row r="1109" spans="1:4" x14ac:dyDescent="0.25">
      <c r="A1109" s="6">
        <v>450302</v>
      </c>
      <c r="B1109" s="7" t="s">
        <v>313</v>
      </c>
      <c r="C1109" s="5">
        <v>8239</v>
      </c>
      <c r="D1109" s="5">
        <v>8422</v>
      </c>
    </row>
    <row r="1110" spans="1:4" x14ac:dyDescent="0.25">
      <c r="A1110" s="6">
        <v>450303</v>
      </c>
      <c r="B1110" s="7" t="s">
        <v>314</v>
      </c>
      <c r="C1110" s="5"/>
      <c r="D1110" s="5"/>
    </row>
    <row r="1111" spans="1:4" x14ac:dyDescent="0.25">
      <c r="A1111" s="6">
        <v>450304</v>
      </c>
      <c r="B1111" s="7" t="s">
        <v>315</v>
      </c>
      <c r="C1111" s="5">
        <v>16022285</v>
      </c>
      <c r="D1111" s="5">
        <v>145790</v>
      </c>
    </row>
    <row r="1112" spans="1:4" ht="15.75" thickBot="1" x14ac:dyDescent="0.3">
      <c r="A1112" s="16">
        <v>450310</v>
      </c>
      <c r="B1112" s="17" t="s">
        <v>38</v>
      </c>
      <c r="C1112" s="5">
        <v>2291976</v>
      </c>
      <c r="D1112" s="5">
        <v>10801942</v>
      </c>
    </row>
    <row r="1113" spans="1:4" ht="15.75" thickBot="1" x14ac:dyDescent="0.3">
      <c r="A1113" s="9" t="s">
        <v>18</v>
      </c>
      <c r="B1113" s="10"/>
      <c r="C1113" s="67">
        <f>SUM(C1108:C1112)</f>
        <v>18322500</v>
      </c>
      <c r="D1113" s="67">
        <f>SUM(D1108:D1112)</f>
        <v>10956154</v>
      </c>
    </row>
    <row r="1114" spans="1:4" ht="15.75" thickBot="1" x14ac:dyDescent="0.3">
      <c r="A1114" s="25"/>
      <c r="B1114" s="20"/>
      <c r="C1114" s="72"/>
      <c r="D1114" s="72"/>
    </row>
    <row r="1115" spans="1:4" ht="15.75" thickBot="1" x14ac:dyDescent="0.3">
      <c r="A1115" s="27" t="s">
        <v>316</v>
      </c>
      <c r="B1115" s="28"/>
      <c r="C1115" s="73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1035381162</v>
      </c>
      <c r="D1115" s="73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984147459</v>
      </c>
    </row>
    <row r="1116" spans="1:4" x14ac:dyDescent="0.25">
      <c r="A1116" s="47"/>
      <c r="B1116" s="48"/>
      <c r="C1116" s="74"/>
      <c r="D1116" s="74"/>
    </row>
    <row r="1117" spans="1:4" x14ac:dyDescent="0.25">
      <c r="A1117" s="3">
        <v>5</v>
      </c>
      <c r="B1117" s="4" t="s">
        <v>317</v>
      </c>
      <c r="C1117" s="5"/>
      <c r="D1117" s="5"/>
    </row>
    <row r="1118" spans="1:4" x14ac:dyDescent="0.25">
      <c r="A1118" s="3">
        <v>51</v>
      </c>
      <c r="B1118" s="4" t="s">
        <v>201</v>
      </c>
      <c r="C1118" s="5"/>
      <c r="D1118" s="5"/>
    </row>
    <row r="1119" spans="1:4" x14ac:dyDescent="0.25">
      <c r="A1119" s="3">
        <v>5101</v>
      </c>
      <c r="B1119" s="4" t="s">
        <v>318</v>
      </c>
      <c r="C1119" s="5"/>
      <c r="D1119" s="5"/>
    </row>
    <row r="1120" spans="1:4" x14ac:dyDescent="0.25">
      <c r="A1120" s="6">
        <v>510101</v>
      </c>
      <c r="B1120" s="7" t="s">
        <v>319</v>
      </c>
      <c r="C1120" s="5">
        <v>3490000</v>
      </c>
      <c r="D1120" s="5">
        <v>2841250</v>
      </c>
    </row>
    <row r="1121" spans="1:4" x14ac:dyDescent="0.25">
      <c r="A1121" s="6">
        <v>510102</v>
      </c>
      <c r="B1121" s="7" t="s">
        <v>320</v>
      </c>
      <c r="C1121" s="5">
        <v>4192708</v>
      </c>
      <c r="D1121" s="5">
        <v>8902319</v>
      </c>
    </row>
    <row r="1122" spans="1:4" x14ac:dyDescent="0.25">
      <c r="A1122" s="6">
        <v>510103</v>
      </c>
      <c r="B1122" s="7" t="s">
        <v>321</v>
      </c>
      <c r="C1122" s="5"/>
      <c r="D1122" s="5"/>
    </row>
    <row r="1123" spans="1:4" x14ac:dyDescent="0.25">
      <c r="A1123" s="6">
        <v>510104</v>
      </c>
      <c r="B1123" s="7" t="s">
        <v>322</v>
      </c>
      <c r="C1123" s="5"/>
      <c r="D1123" s="5"/>
    </row>
    <row r="1124" spans="1:4" ht="15.75" thickBot="1" x14ac:dyDescent="0.3">
      <c r="A1124" s="19">
        <v>510105</v>
      </c>
      <c r="B1124" s="20" t="s">
        <v>323</v>
      </c>
      <c r="C1124" s="5"/>
      <c r="D1124" s="5">
        <v>2245146</v>
      </c>
    </row>
    <row r="1125" spans="1:4" ht="15.75" thickBot="1" x14ac:dyDescent="0.3">
      <c r="A1125" s="9" t="s">
        <v>18</v>
      </c>
      <c r="B1125" s="10"/>
      <c r="C1125" s="67">
        <f>SUM(C1120:C1124)</f>
        <v>7682708</v>
      </c>
      <c r="D1125" s="67">
        <f>SUM(D1120:D1124)</f>
        <v>13988715</v>
      </c>
    </row>
    <row r="1126" spans="1:4" x14ac:dyDescent="0.25">
      <c r="A1126" s="12">
        <v>5102</v>
      </c>
      <c r="B1126" s="13" t="s">
        <v>227</v>
      </c>
      <c r="C1126" s="68"/>
      <c r="D1126" s="68"/>
    </row>
    <row r="1127" spans="1:4" x14ac:dyDescent="0.25">
      <c r="A1127" s="6">
        <v>510201</v>
      </c>
      <c r="B1127" s="7" t="s">
        <v>260</v>
      </c>
      <c r="C1127" s="5"/>
      <c r="D1127" s="5"/>
    </row>
    <row r="1128" spans="1:4" x14ac:dyDescent="0.25">
      <c r="A1128" s="6">
        <v>510202</v>
      </c>
      <c r="B1128" s="7" t="s">
        <v>324</v>
      </c>
      <c r="C1128" s="5"/>
      <c r="D1128" s="5"/>
    </row>
    <row r="1129" spans="1:4" x14ac:dyDescent="0.25">
      <c r="A1129" s="6">
        <v>510203</v>
      </c>
      <c r="B1129" s="7" t="s">
        <v>118</v>
      </c>
      <c r="C1129" s="5"/>
      <c r="D1129" s="5"/>
    </row>
    <row r="1130" spans="1:4" x14ac:dyDescent="0.25">
      <c r="A1130" s="6"/>
      <c r="B1130" s="7" t="s">
        <v>207</v>
      </c>
      <c r="C1130" s="5"/>
      <c r="D1130" s="5"/>
    </row>
    <row r="1131" spans="1:4" x14ac:dyDescent="0.25">
      <c r="A1131" s="6">
        <v>51020302</v>
      </c>
      <c r="B1131" s="7" t="s">
        <v>208</v>
      </c>
      <c r="C1131" s="5"/>
      <c r="D1131" s="5"/>
    </row>
    <row r="1132" spans="1:4" x14ac:dyDescent="0.25">
      <c r="A1132" s="6"/>
      <c r="B1132" s="7" t="s">
        <v>209</v>
      </c>
      <c r="C1132" s="5"/>
      <c r="D1132" s="5"/>
    </row>
    <row r="1133" spans="1:4" ht="15.75" thickBot="1" x14ac:dyDescent="0.3">
      <c r="A1133" s="6">
        <v>510204</v>
      </c>
      <c r="B1133" s="7" t="s">
        <v>227</v>
      </c>
      <c r="C1133" s="5"/>
      <c r="D1133" s="5"/>
    </row>
    <row r="1134" spans="1:4" ht="15.75" thickBot="1" x14ac:dyDescent="0.3">
      <c r="A1134" s="9" t="s">
        <v>18</v>
      </c>
      <c r="B1134" s="10"/>
      <c r="C1134" s="67">
        <f>SUM(C1127:C1133)</f>
        <v>0</v>
      </c>
      <c r="D1134" s="67">
        <f>SUM(D1127:D1133)</f>
        <v>0</v>
      </c>
    </row>
    <row r="1135" spans="1:4" x14ac:dyDescent="0.25">
      <c r="A1135" s="12">
        <v>5103</v>
      </c>
      <c r="B1135" s="13" t="s">
        <v>325</v>
      </c>
      <c r="C1135" s="68"/>
      <c r="D1135" s="68"/>
    </row>
    <row r="1136" spans="1:4" x14ac:dyDescent="0.25">
      <c r="A1136" s="6">
        <v>510301</v>
      </c>
      <c r="B1136" s="7" t="s">
        <v>203</v>
      </c>
      <c r="C1136" s="5"/>
      <c r="D1136" s="5"/>
    </row>
    <row r="1137" spans="1:4" x14ac:dyDescent="0.25">
      <c r="A1137" s="6">
        <v>510302</v>
      </c>
      <c r="B1137" s="7" t="s">
        <v>204</v>
      </c>
      <c r="C1137" s="5">
        <v>2903</v>
      </c>
      <c r="D1137" s="5">
        <v>8222330</v>
      </c>
    </row>
    <row r="1138" spans="1:4" x14ac:dyDescent="0.25">
      <c r="A1138" s="6">
        <v>510303</v>
      </c>
      <c r="B1138" s="7" t="s">
        <v>87</v>
      </c>
      <c r="C1138" s="5">
        <v>3782275</v>
      </c>
      <c r="D1138" s="5">
        <v>4295241</v>
      </c>
    </row>
    <row r="1139" spans="1:4" x14ac:dyDescent="0.25">
      <c r="A1139" s="6">
        <v>510304</v>
      </c>
      <c r="B1139" s="7" t="s">
        <v>88</v>
      </c>
      <c r="C1139" s="5"/>
      <c r="D1139" s="5"/>
    </row>
    <row r="1140" spans="1:4" x14ac:dyDescent="0.25">
      <c r="A1140" s="6">
        <v>510305</v>
      </c>
      <c r="B1140" s="7" t="s">
        <v>89</v>
      </c>
      <c r="C1140" s="5"/>
      <c r="D1140" s="5"/>
    </row>
    <row r="1141" spans="1:4" x14ac:dyDescent="0.25">
      <c r="A1141" s="6">
        <v>510306</v>
      </c>
      <c r="B1141" s="7" t="s">
        <v>206</v>
      </c>
      <c r="C1141" s="5"/>
      <c r="D1141" s="5"/>
    </row>
    <row r="1142" spans="1:4" x14ac:dyDescent="0.25">
      <c r="A1142" s="6"/>
      <c r="B1142" s="7" t="s">
        <v>207</v>
      </c>
      <c r="C1142" s="5"/>
      <c r="D1142" s="5"/>
    </row>
    <row r="1143" spans="1:4" x14ac:dyDescent="0.25">
      <c r="A1143" s="6"/>
      <c r="B1143" s="7" t="s">
        <v>208</v>
      </c>
      <c r="C1143" s="5"/>
      <c r="D1143" s="5"/>
    </row>
    <row r="1144" spans="1:4" x14ac:dyDescent="0.25">
      <c r="A1144" s="6"/>
      <c r="B1144" s="7" t="s">
        <v>209</v>
      </c>
      <c r="C1144" s="5"/>
      <c r="D1144" s="5"/>
    </row>
    <row r="1145" spans="1:4" x14ac:dyDescent="0.25">
      <c r="A1145" s="6">
        <v>510307</v>
      </c>
      <c r="B1145" s="7" t="s">
        <v>91</v>
      </c>
      <c r="C1145" s="5"/>
      <c r="D1145" s="5"/>
    </row>
    <row r="1146" spans="1:4" ht="15.75" thickBot="1" x14ac:dyDescent="0.3">
      <c r="A1146" s="19">
        <v>510308</v>
      </c>
      <c r="B1146" s="20" t="s">
        <v>210</v>
      </c>
      <c r="C1146" s="5"/>
      <c r="D1146" s="5"/>
    </row>
    <row r="1147" spans="1:4" ht="15.75" thickBot="1" x14ac:dyDescent="0.3">
      <c r="A1147" s="9" t="s">
        <v>18</v>
      </c>
      <c r="B1147" s="10"/>
      <c r="C1147" s="67">
        <f>SUM(C1136:C1146)</f>
        <v>3785178</v>
      </c>
      <c r="D1147" s="67">
        <f>SUM(D1136:D1146)</f>
        <v>12517571</v>
      </c>
    </row>
    <row r="1148" spans="1:4" x14ac:dyDescent="0.25">
      <c r="A1148" s="12">
        <v>5104</v>
      </c>
      <c r="B1148" s="13" t="s">
        <v>326</v>
      </c>
      <c r="C1148" s="68"/>
      <c r="D1148" s="68"/>
    </row>
    <row r="1149" spans="1:4" x14ac:dyDescent="0.25">
      <c r="A1149" s="6">
        <v>510401</v>
      </c>
      <c r="B1149" s="7" t="s">
        <v>87</v>
      </c>
      <c r="C1149" s="5">
        <v>214762</v>
      </c>
      <c r="D1149" s="5">
        <v>102086</v>
      </c>
    </row>
    <row r="1150" spans="1:4" x14ac:dyDescent="0.25">
      <c r="A1150" s="6">
        <v>510402</v>
      </c>
      <c r="B1150" s="7" t="s">
        <v>88</v>
      </c>
      <c r="C1150" s="5">
        <v>411117</v>
      </c>
      <c r="D1150" s="5"/>
    </row>
    <row r="1151" spans="1:4" x14ac:dyDescent="0.25">
      <c r="A1151" s="6">
        <v>510403</v>
      </c>
      <c r="B1151" s="7" t="s">
        <v>89</v>
      </c>
      <c r="C1151" s="5"/>
      <c r="D1151" s="5"/>
    </row>
    <row r="1152" spans="1:4" x14ac:dyDescent="0.25">
      <c r="A1152" s="6">
        <v>510404</v>
      </c>
      <c r="B1152" s="7" t="s">
        <v>206</v>
      </c>
      <c r="C1152" s="5"/>
      <c r="D1152" s="5"/>
    </row>
    <row r="1153" spans="1:4" x14ac:dyDescent="0.25">
      <c r="A1153" s="6"/>
      <c r="B1153" s="7" t="s">
        <v>207</v>
      </c>
      <c r="C1153" s="5"/>
      <c r="D1153" s="5"/>
    </row>
    <row r="1154" spans="1:4" x14ac:dyDescent="0.25">
      <c r="A1154" s="6"/>
      <c r="B1154" s="7" t="s">
        <v>208</v>
      </c>
      <c r="C1154" s="5"/>
      <c r="D1154" s="5"/>
    </row>
    <row r="1155" spans="1:4" x14ac:dyDescent="0.25">
      <c r="A1155" s="6"/>
      <c r="B1155" s="7" t="s">
        <v>209</v>
      </c>
      <c r="C1155" s="5"/>
      <c r="D1155" s="5"/>
    </row>
    <row r="1156" spans="1:4" x14ac:dyDescent="0.25">
      <c r="A1156" s="6">
        <v>510405</v>
      </c>
      <c r="B1156" s="7" t="s">
        <v>91</v>
      </c>
      <c r="C1156" s="5"/>
      <c r="D1156" s="5">
        <v>45741</v>
      </c>
    </row>
    <row r="1157" spans="1:4" ht="15.75" thickBot="1" x14ac:dyDescent="0.3">
      <c r="A1157" s="19">
        <v>510406</v>
      </c>
      <c r="B1157" s="20" t="s">
        <v>210</v>
      </c>
      <c r="C1157" s="5"/>
      <c r="D1157" s="5"/>
    </row>
    <row r="1158" spans="1:4" ht="15.75" thickBot="1" x14ac:dyDescent="0.3">
      <c r="A1158" s="9" t="s">
        <v>18</v>
      </c>
      <c r="B1158" s="10"/>
      <c r="C1158" s="67">
        <f>SUM(C1149:C1157)</f>
        <v>625879</v>
      </c>
      <c r="D1158" s="67">
        <f>SUM(D1149:D1157)</f>
        <v>147827</v>
      </c>
    </row>
    <row r="1159" spans="1:4" x14ac:dyDescent="0.25">
      <c r="A1159" s="12">
        <v>5105</v>
      </c>
      <c r="B1159" s="13" t="s">
        <v>327</v>
      </c>
      <c r="C1159" s="68"/>
      <c r="D1159" s="68"/>
    </row>
    <row r="1160" spans="1:4" x14ac:dyDescent="0.25">
      <c r="A1160" s="6">
        <v>510501</v>
      </c>
      <c r="B1160" s="7" t="s">
        <v>87</v>
      </c>
      <c r="C1160" s="5"/>
      <c r="D1160" s="5"/>
    </row>
    <row r="1161" spans="1:4" x14ac:dyDescent="0.25">
      <c r="A1161" s="6">
        <v>510502</v>
      </c>
      <c r="B1161" s="7" t="s">
        <v>88</v>
      </c>
      <c r="C1161" s="5"/>
      <c r="D1161" s="5"/>
    </row>
    <row r="1162" spans="1:4" x14ac:dyDescent="0.25">
      <c r="A1162" s="6">
        <v>510503</v>
      </c>
      <c r="B1162" s="7" t="s">
        <v>89</v>
      </c>
      <c r="C1162" s="5"/>
      <c r="D1162" s="5"/>
    </row>
    <row r="1163" spans="1:4" x14ac:dyDescent="0.25">
      <c r="A1163" s="6">
        <v>510504</v>
      </c>
      <c r="B1163" s="7" t="s">
        <v>206</v>
      </c>
      <c r="C1163" s="5"/>
      <c r="D1163" s="5"/>
    </row>
    <row r="1164" spans="1:4" x14ac:dyDescent="0.25">
      <c r="A1164" s="6"/>
      <c r="B1164" s="7" t="s">
        <v>207</v>
      </c>
      <c r="C1164" s="5"/>
      <c r="D1164" s="5"/>
    </row>
    <row r="1165" spans="1:4" x14ac:dyDescent="0.25">
      <c r="A1165" s="6"/>
      <c r="B1165" s="7" t="s">
        <v>208</v>
      </c>
      <c r="C1165" s="5"/>
      <c r="D1165" s="5"/>
    </row>
    <row r="1166" spans="1:4" x14ac:dyDescent="0.25">
      <c r="A1166" s="6"/>
      <c r="B1166" s="7" t="s">
        <v>209</v>
      </c>
      <c r="C1166" s="5"/>
      <c r="D1166" s="5"/>
    </row>
    <row r="1167" spans="1:4" x14ac:dyDescent="0.25">
      <c r="A1167" s="6">
        <v>510505</v>
      </c>
      <c r="B1167" s="7" t="s">
        <v>91</v>
      </c>
      <c r="C1167" s="5"/>
      <c r="D1167" s="5"/>
    </row>
    <row r="1168" spans="1:4" ht="15.75" thickBot="1" x14ac:dyDescent="0.3">
      <c r="A1168" s="19">
        <v>510506</v>
      </c>
      <c r="B1168" s="20" t="s">
        <v>210</v>
      </c>
      <c r="C1168" s="5"/>
      <c r="D1168" s="5"/>
    </row>
    <row r="1169" spans="1:4" ht="15.75" thickBot="1" x14ac:dyDescent="0.3">
      <c r="A1169" s="9" t="s">
        <v>18</v>
      </c>
      <c r="B1169" s="10"/>
      <c r="C1169" s="67">
        <f>SUM(C1160:C1168)</f>
        <v>0</v>
      </c>
      <c r="D1169" s="67">
        <f>SUM(D1160:D1168)</f>
        <v>0</v>
      </c>
    </row>
    <row r="1170" spans="1:4" x14ac:dyDescent="0.25">
      <c r="A1170" s="12">
        <v>5106</v>
      </c>
      <c r="B1170" s="13" t="s">
        <v>328</v>
      </c>
      <c r="C1170" s="68"/>
      <c r="D1170" s="68"/>
    </row>
    <row r="1171" spans="1:4" x14ac:dyDescent="0.25">
      <c r="A1171" s="6">
        <v>510601</v>
      </c>
      <c r="B1171" s="7" t="s">
        <v>86</v>
      </c>
      <c r="C1171" s="5">
        <v>6194</v>
      </c>
      <c r="D1171" s="5">
        <v>5517</v>
      </c>
    </row>
    <row r="1172" spans="1:4" x14ac:dyDescent="0.25">
      <c r="A1172" s="6">
        <v>510602</v>
      </c>
      <c r="B1172" s="7" t="s">
        <v>87</v>
      </c>
      <c r="C1172" s="5">
        <v>611399</v>
      </c>
      <c r="D1172" s="5">
        <v>1183837</v>
      </c>
    </row>
    <row r="1173" spans="1:4" x14ac:dyDescent="0.25">
      <c r="A1173" s="6">
        <v>510603</v>
      </c>
      <c r="B1173" s="7" t="s">
        <v>88</v>
      </c>
      <c r="C1173" s="5">
        <v>146</v>
      </c>
      <c r="D1173" s="5"/>
    </row>
    <row r="1174" spans="1:4" x14ac:dyDescent="0.25">
      <c r="A1174" s="6">
        <v>510604</v>
      </c>
      <c r="B1174" s="7" t="s">
        <v>89</v>
      </c>
      <c r="C1174" s="5"/>
      <c r="D1174" s="5"/>
    </row>
    <row r="1175" spans="1:4" x14ac:dyDescent="0.25">
      <c r="A1175" s="6">
        <v>510605</v>
      </c>
      <c r="B1175" s="7" t="s">
        <v>206</v>
      </c>
      <c r="C1175" s="5"/>
      <c r="D1175" s="5"/>
    </row>
    <row r="1176" spans="1:4" x14ac:dyDescent="0.25">
      <c r="A1176" s="6"/>
      <c r="B1176" s="7" t="s">
        <v>207</v>
      </c>
      <c r="C1176" s="5"/>
      <c r="D1176" s="5"/>
    </row>
    <row r="1177" spans="1:4" x14ac:dyDescent="0.25">
      <c r="A1177" s="6"/>
      <c r="B1177" s="7" t="s">
        <v>208</v>
      </c>
      <c r="C1177" s="5"/>
      <c r="D1177" s="5"/>
    </row>
    <row r="1178" spans="1:4" x14ac:dyDescent="0.25">
      <c r="A1178" s="6"/>
      <c r="B1178" s="7" t="s">
        <v>209</v>
      </c>
      <c r="C1178" s="5"/>
      <c r="D1178" s="5"/>
    </row>
    <row r="1179" spans="1:4" x14ac:dyDescent="0.25">
      <c r="A1179" s="6">
        <v>510606</v>
      </c>
      <c r="B1179" s="7" t="s">
        <v>91</v>
      </c>
      <c r="C1179" s="5"/>
      <c r="D1179" s="5"/>
    </row>
    <row r="1180" spans="1:4" ht="15.75" thickBot="1" x14ac:dyDescent="0.3">
      <c r="A1180" s="19">
        <v>510607</v>
      </c>
      <c r="B1180" s="20" t="s">
        <v>210</v>
      </c>
      <c r="C1180" s="69"/>
      <c r="D1180" s="69"/>
    </row>
    <row r="1181" spans="1:4" ht="15.75" thickBot="1" x14ac:dyDescent="0.3">
      <c r="A1181" s="9" t="s">
        <v>18</v>
      </c>
      <c r="B1181" s="10"/>
      <c r="C1181" s="67">
        <f>SUM(C1171:C1180)</f>
        <v>617739</v>
      </c>
      <c r="D1181" s="67">
        <f>SUM(D1171:D1180)</f>
        <v>1189354</v>
      </c>
    </row>
    <row r="1182" spans="1:4" x14ac:dyDescent="0.25">
      <c r="A1182" s="12">
        <v>5107</v>
      </c>
      <c r="B1182" s="13" t="s">
        <v>329</v>
      </c>
      <c r="C1182" s="68"/>
      <c r="D1182" s="68"/>
    </row>
    <row r="1183" spans="1:4" x14ac:dyDescent="0.25">
      <c r="A1183" s="6">
        <v>510701</v>
      </c>
      <c r="B1183" s="7" t="s">
        <v>330</v>
      </c>
      <c r="C1183" s="5">
        <v>24777</v>
      </c>
      <c r="D1183" s="5">
        <v>22069</v>
      </c>
    </row>
    <row r="1184" spans="1:4" x14ac:dyDescent="0.25">
      <c r="A1184" s="6">
        <v>510702</v>
      </c>
      <c r="B1184" s="7" t="s">
        <v>87</v>
      </c>
      <c r="C1184" s="5">
        <v>2445596</v>
      </c>
      <c r="D1184" s="5">
        <v>4735346</v>
      </c>
    </row>
    <row r="1185" spans="1:4" x14ac:dyDescent="0.25">
      <c r="A1185" s="6">
        <v>510703</v>
      </c>
      <c r="B1185" s="7" t="s">
        <v>88</v>
      </c>
      <c r="C1185" s="5">
        <v>583</v>
      </c>
      <c r="D1185" s="5"/>
    </row>
    <row r="1186" spans="1:4" x14ac:dyDescent="0.25">
      <c r="A1186" s="6">
        <v>510704</v>
      </c>
      <c r="B1186" s="7" t="s">
        <v>89</v>
      </c>
      <c r="C1186" s="5"/>
      <c r="D1186" s="5"/>
    </row>
    <row r="1187" spans="1:4" x14ac:dyDescent="0.25">
      <c r="A1187" s="6">
        <v>510705</v>
      </c>
      <c r="B1187" s="7" t="s">
        <v>206</v>
      </c>
      <c r="C1187" s="5"/>
      <c r="D1187" s="5"/>
    </row>
    <row r="1188" spans="1:4" x14ac:dyDescent="0.25">
      <c r="A1188" s="6"/>
      <c r="B1188" s="7" t="s">
        <v>207</v>
      </c>
      <c r="C1188" s="5"/>
      <c r="D1188" s="5"/>
    </row>
    <row r="1189" spans="1:4" x14ac:dyDescent="0.25">
      <c r="A1189" s="6"/>
      <c r="B1189" s="7" t="s">
        <v>208</v>
      </c>
      <c r="C1189" s="5"/>
      <c r="D1189" s="5"/>
    </row>
    <row r="1190" spans="1:4" x14ac:dyDescent="0.25">
      <c r="A1190" s="6"/>
      <c r="B1190" s="7" t="s">
        <v>209</v>
      </c>
      <c r="C1190" s="5"/>
      <c r="D1190" s="5"/>
    </row>
    <row r="1191" spans="1:4" x14ac:dyDescent="0.25">
      <c r="A1191" s="6">
        <v>510706</v>
      </c>
      <c r="B1191" s="7" t="s">
        <v>91</v>
      </c>
      <c r="C1191" s="5"/>
      <c r="D1191" s="5"/>
    </row>
    <row r="1192" spans="1:4" ht="15.75" thickBot="1" x14ac:dyDescent="0.3">
      <c r="A1192" s="19">
        <v>510707</v>
      </c>
      <c r="B1192" s="20" t="s">
        <v>210</v>
      </c>
      <c r="C1192" s="75"/>
      <c r="D1192" s="75"/>
    </row>
    <row r="1193" spans="1:4" ht="15.75" thickBot="1" x14ac:dyDescent="0.3">
      <c r="A1193" s="9" t="s">
        <v>18</v>
      </c>
      <c r="B1193" s="10"/>
      <c r="C1193" s="67">
        <f>SUM(C1183:C1192)</f>
        <v>2470956</v>
      </c>
      <c r="D1193" s="67">
        <f>SUM(D1183:D1192)</f>
        <v>4757415</v>
      </c>
    </row>
    <row r="1194" spans="1:4" x14ac:dyDescent="0.25">
      <c r="A1194" s="12">
        <v>5108</v>
      </c>
      <c r="B1194" s="13" t="s">
        <v>331</v>
      </c>
      <c r="C1194" s="68"/>
      <c r="D1194" s="68"/>
    </row>
    <row r="1195" spans="1:4" x14ac:dyDescent="0.25">
      <c r="A1195" s="6">
        <v>510801</v>
      </c>
      <c r="B1195" s="7" t="s">
        <v>86</v>
      </c>
      <c r="C1195" s="5"/>
      <c r="D1195" s="5"/>
    </row>
    <row r="1196" spans="1:4" x14ac:dyDescent="0.25">
      <c r="A1196" s="6">
        <v>510802</v>
      </c>
      <c r="B1196" s="7" t="s">
        <v>87</v>
      </c>
      <c r="C1196" s="5"/>
      <c r="D1196" s="5"/>
    </row>
    <row r="1197" spans="1:4" x14ac:dyDescent="0.25">
      <c r="A1197" s="6">
        <v>510803</v>
      </c>
      <c r="B1197" s="7" t="s">
        <v>88</v>
      </c>
      <c r="C1197" s="5"/>
      <c r="D1197" s="5"/>
    </row>
    <row r="1198" spans="1:4" x14ac:dyDescent="0.25">
      <c r="A1198" s="6">
        <v>510804</v>
      </c>
      <c r="B1198" s="7" t="s">
        <v>89</v>
      </c>
      <c r="C1198" s="5"/>
      <c r="D1198" s="5"/>
    </row>
    <row r="1199" spans="1:4" x14ac:dyDescent="0.25">
      <c r="A1199" s="6">
        <v>510805</v>
      </c>
      <c r="B1199" s="7" t="s">
        <v>206</v>
      </c>
      <c r="C1199" s="5"/>
      <c r="D1199" s="5"/>
    </row>
    <row r="1200" spans="1:4" x14ac:dyDescent="0.25">
      <c r="A1200" s="6"/>
      <c r="B1200" s="7" t="s">
        <v>207</v>
      </c>
      <c r="C1200" s="5"/>
      <c r="D1200" s="5"/>
    </row>
    <row r="1201" spans="1:4" x14ac:dyDescent="0.25">
      <c r="A1201" s="6"/>
      <c r="B1201" s="7" t="s">
        <v>208</v>
      </c>
      <c r="C1201" s="5"/>
      <c r="D1201" s="5"/>
    </row>
    <row r="1202" spans="1:4" x14ac:dyDescent="0.25">
      <c r="A1202" s="6"/>
      <c r="B1202" s="7" t="s">
        <v>209</v>
      </c>
      <c r="C1202" s="5"/>
      <c r="D1202" s="5"/>
    </row>
    <row r="1203" spans="1:4" x14ac:dyDescent="0.25">
      <c r="A1203" s="6">
        <v>510806</v>
      </c>
      <c r="B1203" s="7" t="s">
        <v>91</v>
      </c>
      <c r="C1203" s="5"/>
      <c r="D1203" s="5"/>
    </row>
    <row r="1204" spans="1:4" ht="15.75" thickBot="1" x14ac:dyDescent="0.3">
      <c r="A1204" s="19">
        <v>510807</v>
      </c>
      <c r="B1204" s="20" t="s">
        <v>210</v>
      </c>
      <c r="C1204" s="75"/>
      <c r="D1204" s="75"/>
    </row>
    <row r="1205" spans="1:4" ht="15.75" thickBot="1" x14ac:dyDescent="0.3">
      <c r="A1205" s="9" t="s">
        <v>18</v>
      </c>
      <c r="B1205" s="10"/>
      <c r="C1205" s="67">
        <f>SUM(C1195:C1204)</f>
        <v>0</v>
      </c>
      <c r="D1205" s="67">
        <f>SUM(D1195:D1204)</f>
        <v>0</v>
      </c>
    </row>
    <row r="1206" spans="1:4" x14ac:dyDescent="0.25">
      <c r="A1206" s="12">
        <v>5109</v>
      </c>
      <c r="B1206" s="13" t="s">
        <v>332</v>
      </c>
      <c r="C1206" s="68"/>
      <c r="D1206" s="68"/>
    </row>
    <row r="1207" spans="1:4" x14ac:dyDescent="0.25">
      <c r="A1207" s="6">
        <v>510901</v>
      </c>
      <c r="B1207" s="7" t="s">
        <v>86</v>
      </c>
      <c r="C1207" s="5"/>
      <c r="D1207" s="5"/>
    </row>
    <row r="1208" spans="1:4" x14ac:dyDescent="0.25">
      <c r="A1208" s="6">
        <v>510902</v>
      </c>
      <c r="B1208" s="7" t="s">
        <v>87</v>
      </c>
      <c r="C1208" s="5">
        <v>46376</v>
      </c>
      <c r="D1208" s="5">
        <v>91193</v>
      </c>
    </row>
    <row r="1209" spans="1:4" x14ac:dyDescent="0.25">
      <c r="A1209" s="6">
        <v>510903</v>
      </c>
      <c r="B1209" s="7" t="s">
        <v>88</v>
      </c>
      <c r="C1209" s="5"/>
      <c r="D1209" s="5"/>
    </row>
    <row r="1210" spans="1:4" x14ac:dyDescent="0.25">
      <c r="A1210" s="6">
        <v>510904</v>
      </c>
      <c r="B1210" s="7" t="s">
        <v>89</v>
      </c>
      <c r="C1210" s="5"/>
      <c r="D1210" s="5"/>
    </row>
    <row r="1211" spans="1:4" x14ac:dyDescent="0.25">
      <c r="A1211" s="6">
        <v>510905</v>
      </c>
      <c r="B1211" s="7" t="s">
        <v>206</v>
      </c>
      <c r="C1211" s="5"/>
      <c r="D1211" s="5"/>
    </row>
    <row r="1212" spans="1:4" x14ac:dyDescent="0.25">
      <c r="A1212" s="6"/>
      <c r="B1212" s="7" t="s">
        <v>207</v>
      </c>
      <c r="C1212" s="5"/>
      <c r="D1212" s="5"/>
    </row>
    <row r="1213" spans="1:4" x14ac:dyDescent="0.25">
      <c r="A1213" s="6"/>
      <c r="B1213" s="7" t="s">
        <v>208</v>
      </c>
      <c r="C1213" s="5"/>
      <c r="D1213" s="5"/>
    </row>
    <row r="1214" spans="1:4" x14ac:dyDescent="0.25">
      <c r="A1214" s="6"/>
      <c r="B1214" s="7" t="s">
        <v>209</v>
      </c>
      <c r="C1214" s="5"/>
      <c r="D1214" s="5"/>
    </row>
    <row r="1215" spans="1:4" x14ac:dyDescent="0.25">
      <c r="A1215" s="6">
        <v>510906</v>
      </c>
      <c r="B1215" s="7" t="s">
        <v>91</v>
      </c>
      <c r="C1215" s="5"/>
      <c r="D1215" s="5"/>
    </row>
    <row r="1216" spans="1:4" ht="15.75" thickBot="1" x14ac:dyDescent="0.3">
      <c r="A1216" s="19">
        <v>510907</v>
      </c>
      <c r="B1216" s="20" t="s">
        <v>210</v>
      </c>
      <c r="C1216" s="75"/>
      <c r="D1216" s="75"/>
    </row>
    <row r="1217" spans="1:4" ht="15.75" thickBot="1" x14ac:dyDescent="0.3">
      <c r="A1217" s="9" t="s">
        <v>18</v>
      </c>
      <c r="B1217" s="10"/>
      <c r="C1217" s="67">
        <f>SUM(C1207:C1216)</f>
        <v>46376</v>
      </c>
      <c r="D1217" s="67">
        <f>SUM(D1207:D1216)</f>
        <v>91193</v>
      </c>
    </row>
    <row r="1218" spans="1:4" x14ac:dyDescent="0.25">
      <c r="A1218" s="12">
        <v>5110</v>
      </c>
      <c r="B1218" s="13" t="s">
        <v>333</v>
      </c>
      <c r="C1218" s="68"/>
      <c r="D1218" s="68"/>
    </row>
    <row r="1219" spans="1:4" x14ac:dyDescent="0.25">
      <c r="A1219" s="6">
        <v>511001</v>
      </c>
      <c r="B1219" s="7" t="s">
        <v>86</v>
      </c>
      <c r="C1219" s="5"/>
      <c r="D1219" s="5"/>
    </row>
    <row r="1220" spans="1:4" x14ac:dyDescent="0.25">
      <c r="A1220" s="6">
        <v>511002</v>
      </c>
      <c r="B1220" s="7" t="s">
        <v>87</v>
      </c>
      <c r="C1220" s="5"/>
      <c r="D1220" s="5"/>
    </row>
    <row r="1221" spans="1:4" x14ac:dyDescent="0.25">
      <c r="A1221" s="6">
        <v>511003</v>
      </c>
      <c r="B1221" s="7" t="s">
        <v>88</v>
      </c>
      <c r="C1221" s="5"/>
      <c r="D1221" s="5"/>
    </row>
    <row r="1222" spans="1:4" x14ac:dyDescent="0.25">
      <c r="A1222" s="6">
        <v>511004</v>
      </c>
      <c r="B1222" s="7" t="s">
        <v>89</v>
      </c>
      <c r="C1222" s="5"/>
      <c r="D1222" s="5"/>
    </row>
    <row r="1223" spans="1:4" x14ac:dyDescent="0.25">
      <c r="A1223" s="6">
        <v>511005</v>
      </c>
      <c r="B1223" s="7" t="s">
        <v>206</v>
      </c>
      <c r="C1223" s="5"/>
      <c r="D1223" s="5"/>
    </row>
    <row r="1224" spans="1:4" x14ac:dyDescent="0.25">
      <c r="A1224" s="6"/>
      <c r="B1224" s="7" t="s">
        <v>207</v>
      </c>
      <c r="C1224" s="5"/>
      <c r="D1224" s="5"/>
    </row>
    <row r="1225" spans="1:4" x14ac:dyDescent="0.25">
      <c r="A1225" s="6"/>
      <c r="B1225" s="7" t="s">
        <v>208</v>
      </c>
      <c r="C1225" s="5"/>
      <c r="D1225" s="5"/>
    </row>
    <row r="1226" spans="1:4" x14ac:dyDescent="0.25">
      <c r="A1226" s="6"/>
      <c r="B1226" s="7" t="s">
        <v>209</v>
      </c>
      <c r="C1226" s="5"/>
      <c r="D1226" s="5"/>
    </row>
    <row r="1227" spans="1:4" x14ac:dyDescent="0.25">
      <c r="A1227" s="6">
        <v>511006</v>
      </c>
      <c r="B1227" s="7" t="s">
        <v>91</v>
      </c>
      <c r="C1227" s="5"/>
      <c r="D1227" s="5"/>
    </row>
    <row r="1228" spans="1:4" ht="15.75" thickBot="1" x14ac:dyDescent="0.3">
      <c r="A1228" s="19">
        <v>511007</v>
      </c>
      <c r="B1228" s="20" t="s">
        <v>210</v>
      </c>
      <c r="C1228" s="75"/>
      <c r="D1228" s="75"/>
    </row>
    <row r="1229" spans="1:4" ht="15.75" thickBot="1" x14ac:dyDescent="0.3">
      <c r="A1229" s="9" t="s">
        <v>18</v>
      </c>
      <c r="B1229" s="10"/>
      <c r="C1229" s="67">
        <f>SUM(C1219:C1228)</f>
        <v>0</v>
      </c>
      <c r="D1229" s="67">
        <f>SUM(D1219:D1228)</f>
        <v>0</v>
      </c>
    </row>
    <row r="1230" spans="1:4" x14ac:dyDescent="0.25">
      <c r="A1230" s="12">
        <v>5111</v>
      </c>
      <c r="B1230" s="13" t="s">
        <v>334</v>
      </c>
      <c r="C1230" s="68"/>
      <c r="D1230" s="68"/>
    </row>
    <row r="1231" spans="1:4" x14ac:dyDescent="0.25">
      <c r="A1231" s="6">
        <v>511101</v>
      </c>
      <c r="B1231" s="7" t="s">
        <v>86</v>
      </c>
      <c r="C1231" s="5"/>
      <c r="D1231" s="5"/>
    </row>
    <row r="1232" spans="1:4" x14ac:dyDescent="0.25">
      <c r="A1232" s="6">
        <v>511102</v>
      </c>
      <c r="B1232" s="7" t="s">
        <v>87</v>
      </c>
      <c r="C1232" s="5"/>
      <c r="D1232" s="5"/>
    </row>
    <row r="1233" spans="1:4" x14ac:dyDescent="0.25">
      <c r="A1233" s="6">
        <v>511103</v>
      </c>
      <c r="B1233" s="7" t="s">
        <v>335</v>
      </c>
      <c r="C1233" s="5"/>
      <c r="D1233" s="5"/>
    </row>
    <row r="1234" spans="1:4" x14ac:dyDescent="0.25">
      <c r="A1234" s="6">
        <v>511104</v>
      </c>
      <c r="B1234" s="7" t="s">
        <v>89</v>
      </c>
      <c r="C1234" s="5"/>
      <c r="D1234" s="5"/>
    </row>
    <row r="1235" spans="1:4" x14ac:dyDescent="0.25">
      <c r="A1235" s="6">
        <v>511105</v>
      </c>
      <c r="B1235" s="7" t="s">
        <v>206</v>
      </c>
      <c r="C1235" s="5"/>
      <c r="D1235" s="5"/>
    </row>
    <row r="1236" spans="1:4" x14ac:dyDescent="0.25">
      <c r="A1236" s="6"/>
      <c r="B1236" s="7" t="s">
        <v>207</v>
      </c>
      <c r="C1236" s="5"/>
      <c r="D1236" s="5"/>
    </row>
    <row r="1237" spans="1:4" x14ac:dyDescent="0.25">
      <c r="A1237" s="6"/>
      <c r="B1237" s="7" t="s">
        <v>208</v>
      </c>
      <c r="C1237" s="5"/>
      <c r="D1237" s="5"/>
    </row>
    <row r="1238" spans="1:4" x14ac:dyDescent="0.25">
      <c r="A1238" s="6"/>
      <c r="B1238" s="7" t="s">
        <v>209</v>
      </c>
      <c r="C1238" s="5"/>
      <c r="D1238" s="5"/>
    </row>
    <row r="1239" spans="1:4" x14ac:dyDescent="0.25">
      <c r="A1239" s="6">
        <v>511106</v>
      </c>
      <c r="B1239" s="7" t="s">
        <v>91</v>
      </c>
      <c r="C1239" s="5"/>
      <c r="D1239" s="5"/>
    </row>
    <row r="1240" spans="1:4" ht="15.75" thickBot="1" x14ac:dyDescent="0.3">
      <c r="A1240" s="19">
        <v>511107</v>
      </c>
      <c r="B1240" s="20" t="s">
        <v>210</v>
      </c>
      <c r="C1240" s="75"/>
      <c r="D1240" s="75"/>
    </row>
    <row r="1241" spans="1:4" ht="15.75" thickBot="1" x14ac:dyDescent="0.3">
      <c r="A1241" s="9" t="s">
        <v>18</v>
      </c>
      <c r="B1241" s="10"/>
      <c r="C1241" s="67">
        <f>SUM(C1231:C1240)</f>
        <v>0</v>
      </c>
      <c r="D1241" s="67">
        <f>SUM(D1231:D1240)</f>
        <v>0</v>
      </c>
    </row>
    <row r="1242" spans="1:4" x14ac:dyDescent="0.25">
      <c r="A1242" s="12">
        <v>5112</v>
      </c>
      <c r="B1242" s="13" t="s">
        <v>336</v>
      </c>
      <c r="C1242" s="68"/>
      <c r="D1242" s="68"/>
    </row>
    <row r="1243" spans="1:4" x14ac:dyDescent="0.25">
      <c r="A1243" s="49">
        <v>511201</v>
      </c>
      <c r="B1243" s="7" t="s">
        <v>86</v>
      </c>
      <c r="C1243" s="5">
        <v>2218</v>
      </c>
      <c r="D1243" s="5">
        <v>1248560</v>
      </c>
    </row>
    <row r="1244" spans="1:4" x14ac:dyDescent="0.25">
      <c r="A1244" s="49">
        <v>511202</v>
      </c>
      <c r="B1244" s="7" t="s">
        <v>87</v>
      </c>
      <c r="C1244" s="5">
        <v>891035</v>
      </c>
      <c r="D1244" s="5">
        <v>1531203</v>
      </c>
    </row>
    <row r="1245" spans="1:4" x14ac:dyDescent="0.25">
      <c r="A1245" s="49">
        <v>511203</v>
      </c>
      <c r="B1245" s="7" t="s">
        <v>335</v>
      </c>
      <c r="C1245" s="5">
        <v>66</v>
      </c>
      <c r="D1245" s="5">
        <v>-5</v>
      </c>
    </row>
    <row r="1246" spans="1:4" x14ac:dyDescent="0.25">
      <c r="A1246" s="49">
        <v>511204</v>
      </c>
      <c r="B1246" s="7" t="s">
        <v>89</v>
      </c>
      <c r="C1246" s="5"/>
      <c r="D1246" s="5"/>
    </row>
    <row r="1247" spans="1:4" x14ac:dyDescent="0.25">
      <c r="A1247" s="6">
        <v>511205</v>
      </c>
      <c r="B1247" s="7" t="s">
        <v>206</v>
      </c>
      <c r="C1247" s="5"/>
      <c r="D1247" s="5"/>
    </row>
    <row r="1248" spans="1:4" x14ac:dyDescent="0.25">
      <c r="A1248" s="6"/>
      <c r="B1248" s="7" t="s">
        <v>207</v>
      </c>
      <c r="C1248" s="5"/>
      <c r="D1248" s="5"/>
    </row>
    <row r="1249" spans="1:4" x14ac:dyDescent="0.25">
      <c r="A1249" s="6">
        <v>51120502</v>
      </c>
      <c r="B1249" s="7" t="s">
        <v>208</v>
      </c>
      <c r="C1249" s="5"/>
      <c r="D1249" s="5"/>
    </row>
    <row r="1250" spans="1:4" x14ac:dyDescent="0.25">
      <c r="A1250" s="6"/>
      <c r="B1250" s="7" t="s">
        <v>209</v>
      </c>
      <c r="C1250" s="5"/>
      <c r="D1250" s="5"/>
    </row>
    <row r="1251" spans="1:4" x14ac:dyDescent="0.25">
      <c r="A1251" s="6">
        <v>511206</v>
      </c>
      <c r="B1251" s="7" t="s">
        <v>91</v>
      </c>
      <c r="C1251" s="5">
        <v>-135253</v>
      </c>
      <c r="D1251" s="5"/>
    </row>
    <row r="1252" spans="1:4" ht="15.75" thickBot="1" x14ac:dyDescent="0.3">
      <c r="A1252" s="16">
        <v>511207</v>
      </c>
      <c r="B1252" s="20" t="s">
        <v>92</v>
      </c>
      <c r="C1252" s="5"/>
      <c r="D1252" s="5"/>
    </row>
    <row r="1253" spans="1:4" ht="15.75" thickBot="1" x14ac:dyDescent="0.3">
      <c r="A1253" s="9" t="s">
        <v>18</v>
      </c>
      <c r="B1253" s="10"/>
      <c r="C1253" s="67">
        <f>SUM(C1243:C1252)</f>
        <v>758066</v>
      </c>
      <c r="D1253" s="67">
        <f>SUM(D1243:D1252)</f>
        <v>2779758</v>
      </c>
    </row>
    <row r="1254" spans="1:4" x14ac:dyDescent="0.25">
      <c r="A1254" s="12">
        <v>5113</v>
      </c>
      <c r="B1254" s="13" t="s">
        <v>337</v>
      </c>
      <c r="C1254" s="68"/>
      <c r="D1254" s="68"/>
    </row>
    <row r="1255" spans="1:4" x14ac:dyDescent="0.25">
      <c r="A1255" s="6">
        <v>511301</v>
      </c>
      <c r="B1255" s="7" t="s">
        <v>86</v>
      </c>
      <c r="C1255" s="5">
        <v>1379</v>
      </c>
      <c r="D1255" s="5">
        <v>92</v>
      </c>
    </row>
    <row r="1256" spans="1:4" x14ac:dyDescent="0.25">
      <c r="A1256" s="6">
        <v>511302</v>
      </c>
      <c r="B1256" s="7" t="s">
        <v>87</v>
      </c>
      <c r="C1256" s="5">
        <v>300519</v>
      </c>
      <c r="D1256" s="5">
        <v>45804</v>
      </c>
    </row>
    <row r="1257" spans="1:4" x14ac:dyDescent="0.25">
      <c r="A1257" s="6">
        <v>511303</v>
      </c>
      <c r="B1257" s="7" t="s">
        <v>335</v>
      </c>
      <c r="C1257" s="5"/>
      <c r="D1257" s="5">
        <v>60</v>
      </c>
    </row>
    <row r="1258" spans="1:4" x14ac:dyDescent="0.25">
      <c r="A1258" s="6">
        <v>511304</v>
      </c>
      <c r="B1258" s="7" t="s">
        <v>89</v>
      </c>
      <c r="C1258" s="5"/>
      <c r="D1258" s="5"/>
    </row>
    <row r="1259" spans="1:4" x14ac:dyDescent="0.25">
      <c r="A1259" s="6">
        <v>511305</v>
      </c>
      <c r="B1259" s="7" t="s">
        <v>206</v>
      </c>
      <c r="C1259" s="5"/>
      <c r="D1259" s="5"/>
    </row>
    <row r="1260" spans="1:4" x14ac:dyDescent="0.25">
      <c r="A1260" s="6"/>
      <c r="B1260" s="7" t="s">
        <v>207</v>
      </c>
      <c r="C1260" s="5"/>
      <c r="D1260" s="5"/>
    </row>
    <row r="1261" spans="1:4" x14ac:dyDescent="0.25">
      <c r="A1261" s="6"/>
      <c r="B1261" s="7" t="s">
        <v>208</v>
      </c>
      <c r="C1261" s="5"/>
      <c r="D1261" s="5"/>
    </row>
    <row r="1262" spans="1:4" x14ac:dyDescent="0.25">
      <c r="A1262" s="6"/>
      <c r="B1262" s="7" t="s">
        <v>209</v>
      </c>
      <c r="C1262" s="5"/>
      <c r="D1262" s="5"/>
    </row>
    <row r="1263" spans="1:4" x14ac:dyDescent="0.25">
      <c r="A1263" s="6">
        <v>511306</v>
      </c>
      <c r="B1263" s="7" t="s">
        <v>91</v>
      </c>
      <c r="C1263" s="5"/>
      <c r="D1263" s="5"/>
    </row>
    <row r="1264" spans="1:4" ht="15.75" thickBot="1" x14ac:dyDescent="0.3">
      <c r="A1264" s="19">
        <v>511307</v>
      </c>
      <c r="B1264" s="20" t="s">
        <v>92</v>
      </c>
      <c r="C1264" s="69"/>
      <c r="D1264" s="69"/>
    </row>
    <row r="1265" spans="1:4" ht="15.75" thickBot="1" x14ac:dyDescent="0.3">
      <c r="A1265" s="9" t="s">
        <v>18</v>
      </c>
      <c r="B1265" s="10"/>
      <c r="C1265" s="67">
        <f>SUM(C1255:C1264)</f>
        <v>301898</v>
      </c>
      <c r="D1265" s="67">
        <f>SUM(D1255:D1264)</f>
        <v>45956</v>
      </c>
    </row>
    <row r="1266" spans="1:4" x14ac:dyDescent="0.25">
      <c r="A1266" s="12">
        <v>5114</v>
      </c>
      <c r="B1266" s="13" t="s">
        <v>338</v>
      </c>
      <c r="C1266" s="68"/>
      <c r="D1266" s="68"/>
    </row>
    <row r="1267" spans="1:4" x14ac:dyDescent="0.25">
      <c r="A1267" s="6">
        <v>511401</v>
      </c>
      <c r="B1267" s="7" t="s">
        <v>339</v>
      </c>
      <c r="C1267" s="5"/>
      <c r="D1267" s="5">
        <v>18027500</v>
      </c>
    </row>
    <row r="1268" spans="1:4" x14ac:dyDescent="0.25">
      <c r="A1268" s="6">
        <v>511402</v>
      </c>
      <c r="B1268" s="7" t="s">
        <v>340</v>
      </c>
      <c r="C1268" s="5">
        <v>90804895</v>
      </c>
      <c r="D1268" s="5">
        <v>11282026</v>
      </c>
    </row>
    <row r="1269" spans="1:4" x14ac:dyDescent="0.25">
      <c r="A1269" s="6">
        <v>511403</v>
      </c>
      <c r="B1269" s="7" t="s">
        <v>341</v>
      </c>
      <c r="C1269" s="5"/>
      <c r="D1269" s="5"/>
    </row>
    <row r="1270" spans="1:4" x14ac:dyDescent="0.25">
      <c r="A1270" s="6">
        <v>511404</v>
      </c>
      <c r="B1270" s="7" t="s">
        <v>342</v>
      </c>
      <c r="C1270" s="5"/>
      <c r="D1270" s="5"/>
    </row>
    <row r="1271" spans="1:4" x14ac:dyDescent="0.25">
      <c r="A1271" s="6">
        <v>511405</v>
      </c>
      <c r="B1271" s="7" t="s">
        <v>343</v>
      </c>
      <c r="C1271" s="5"/>
      <c r="D1271" s="5"/>
    </row>
    <row r="1272" spans="1:4" x14ac:dyDescent="0.25">
      <c r="A1272" s="6">
        <v>511406</v>
      </c>
      <c r="B1272" s="7" t="s">
        <v>344</v>
      </c>
      <c r="C1272" s="5"/>
      <c r="D1272" s="5"/>
    </row>
    <row r="1273" spans="1:4" x14ac:dyDescent="0.25">
      <c r="A1273" s="6">
        <v>511407</v>
      </c>
      <c r="B1273" s="7" t="s">
        <v>117</v>
      </c>
      <c r="C1273" s="5"/>
      <c r="D1273" s="5"/>
    </row>
    <row r="1274" spans="1:4" x14ac:dyDescent="0.25">
      <c r="A1274" s="6">
        <v>511408</v>
      </c>
      <c r="B1274" s="7" t="s">
        <v>118</v>
      </c>
      <c r="C1274" s="5"/>
      <c r="D1274" s="5"/>
    </row>
    <row r="1275" spans="1:4" x14ac:dyDescent="0.25">
      <c r="A1275" s="6"/>
      <c r="B1275" s="7" t="s">
        <v>207</v>
      </c>
      <c r="C1275" s="5"/>
      <c r="D1275" s="5"/>
    </row>
    <row r="1276" spans="1:4" x14ac:dyDescent="0.25">
      <c r="A1276" s="6"/>
      <c r="B1276" s="7" t="s">
        <v>208</v>
      </c>
      <c r="C1276" s="5"/>
      <c r="D1276" s="5"/>
    </row>
    <row r="1277" spans="1:4" x14ac:dyDescent="0.25">
      <c r="A1277" s="6"/>
      <c r="B1277" s="7" t="s">
        <v>209</v>
      </c>
      <c r="C1277" s="5"/>
      <c r="D1277" s="5"/>
    </row>
    <row r="1278" spans="1:4" x14ac:dyDescent="0.25">
      <c r="A1278" s="6">
        <v>511409</v>
      </c>
      <c r="B1278" s="7" t="s">
        <v>345</v>
      </c>
      <c r="C1278" s="5"/>
      <c r="D1278" s="5"/>
    </row>
    <row r="1279" spans="1:4" x14ac:dyDescent="0.25">
      <c r="A1279" s="6">
        <v>511410</v>
      </c>
      <c r="B1279" s="7" t="s">
        <v>243</v>
      </c>
      <c r="C1279" s="5"/>
      <c r="D1279" s="5"/>
    </row>
    <row r="1280" spans="1:4" ht="15.75" thickBot="1" x14ac:dyDescent="0.3">
      <c r="A1280" s="16">
        <v>511411</v>
      </c>
      <c r="B1280" s="17" t="s">
        <v>121</v>
      </c>
      <c r="C1280" s="69"/>
      <c r="D1280" s="69"/>
    </row>
    <row r="1281" spans="1:4" ht="15.75" thickBot="1" x14ac:dyDescent="0.3">
      <c r="A1281" s="9" t="s">
        <v>18</v>
      </c>
      <c r="B1281" s="50"/>
      <c r="C1281" s="67">
        <f>SUM(C1267:C1280)</f>
        <v>90804895</v>
      </c>
      <c r="D1281" s="67">
        <f>SUM(D1267:D1280)</f>
        <v>29309526</v>
      </c>
    </row>
    <row r="1282" spans="1:4" x14ac:dyDescent="0.25">
      <c r="A1282" s="12">
        <v>5115</v>
      </c>
      <c r="B1282" s="13" t="s">
        <v>346</v>
      </c>
      <c r="C1282" s="68"/>
      <c r="D1282" s="68"/>
    </row>
    <row r="1283" spans="1:4" x14ac:dyDescent="0.25">
      <c r="A1283" s="6">
        <v>511501</v>
      </c>
      <c r="B1283" s="7" t="s">
        <v>339</v>
      </c>
      <c r="C1283" s="5"/>
      <c r="D1283" s="5">
        <v>5194977</v>
      </c>
    </row>
    <row r="1284" spans="1:4" x14ac:dyDescent="0.25">
      <c r="A1284" s="6">
        <v>511502</v>
      </c>
      <c r="B1284" s="7" t="s">
        <v>340</v>
      </c>
      <c r="C1284" s="5">
        <v>8285349</v>
      </c>
      <c r="D1284" s="5"/>
    </row>
    <row r="1285" spans="1:4" x14ac:dyDescent="0.25">
      <c r="A1285" s="6">
        <v>511503</v>
      </c>
      <c r="B1285" s="7" t="s">
        <v>341</v>
      </c>
      <c r="C1285" s="5"/>
      <c r="D1285" s="5"/>
    </row>
    <row r="1286" spans="1:4" x14ac:dyDescent="0.25">
      <c r="A1286" s="6">
        <v>511504</v>
      </c>
      <c r="B1286" s="7" t="s">
        <v>342</v>
      </c>
      <c r="C1286" s="5"/>
      <c r="D1286" s="5"/>
    </row>
    <row r="1287" spans="1:4" x14ac:dyDescent="0.25">
      <c r="A1287" s="6">
        <v>511505</v>
      </c>
      <c r="B1287" s="7" t="s">
        <v>343</v>
      </c>
      <c r="C1287" s="5"/>
      <c r="D1287" s="5">
        <v>15800</v>
      </c>
    </row>
    <row r="1288" spans="1:4" x14ac:dyDescent="0.25">
      <c r="A1288" s="6">
        <v>511506</v>
      </c>
      <c r="B1288" s="7" t="s">
        <v>344</v>
      </c>
      <c r="C1288" s="5"/>
      <c r="D1288" s="5"/>
    </row>
    <row r="1289" spans="1:4" x14ac:dyDescent="0.25">
      <c r="A1289" s="16">
        <v>511507</v>
      </c>
      <c r="B1289" s="7" t="s">
        <v>117</v>
      </c>
      <c r="C1289" s="69"/>
      <c r="D1289" s="69"/>
    </row>
    <row r="1290" spans="1:4" x14ac:dyDescent="0.25">
      <c r="A1290" s="16">
        <v>511508</v>
      </c>
      <c r="B1290" s="7" t="s">
        <v>118</v>
      </c>
      <c r="C1290" s="69"/>
      <c r="D1290" s="69"/>
    </row>
    <row r="1291" spans="1:4" x14ac:dyDescent="0.25">
      <c r="A1291" s="16"/>
      <c r="B1291" s="7" t="s">
        <v>207</v>
      </c>
      <c r="C1291" s="69"/>
      <c r="D1291" s="69"/>
    </row>
    <row r="1292" spans="1:4" x14ac:dyDescent="0.25">
      <c r="A1292" s="16"/>
      <c r="B1292" s="7" t="s">
        <v>208</v>
      </c>
      <c r="C1292" s="69"/>
      <c r="D1292" s="69"/>
    </row>
    <row r="1293" spans="1:4" x14ac:dyDescent="0.25">
      <c r="A1293" s="16"/>
      <c r="B1293" s="7" t="s">
        <v>209</v>
      </c>
      <c r="C1293" s="69"/>
      <c r="D1293" s="69"/>
    </row>
    <row r="1294" spans="1:4" x14ac:dyDescent="0.25">
      <c r="A1294" s="16">
        <v>511509</v>
      </c>
      <c r="B1294" s="7" t="s">
        <v>345</v>
      </c>
      <c r="C1294" s="69"/>
      <c r="D1294" s="69"/>
    </row>
    <row r="1295" spans="1:4" x14ac:dyDescent="0.25">
      <c r="A1295" s="16">
        <v>511510</v>
      </c>
      <c r="B1295" s="7" t="s">
        <v>243</v>
      </c>
      <c r="C1295" s="69"/>
      <c r="D1295" s="69"/>
    </row>
    <row r="1296" spans="1:4" ht="15.75" thickBot="1" x14ac:dyDescent="0.3">
      <c r="A1296" s="16">
        <v>511511</v>
      </c>
      <c r="B1296" s="17" t="s">
        <v>121</v>
      </c>
      <c r="C1296" s="69"/>
      <c r="D1296" s="69"/>
    </row>
    <row r="1297" spans="1:4" ht="15.75" thickBot="1" x14ac:dyDescent="0.3">
      <c r="A1297" s="9" t="s">
        <v>18</v>
      </c>
      <c r="B1297" s="10"/>
      <c r="C1297" s="67">
        <f>SUM(C1283:C1296)</f>
        <v>8285349</v>
      </c>
      <c r="D1297" s="67">
        <f>SUM(D1283:D1296)</f>
        <v>5210777</v>
      </c>
    </row>
    <row r="1298" spans="1:4" x14ac:dyDescent="0.25">
      <c r="A1298" s="12">
        <v>5116</v>
      </c>
      <c r="B1298" s="13" t="s">
        <v>347</v>
      </c>
      <c r="C1298" s="68"/>
      <c r="D1298" s="68"/>
    </row>
    <row r="1299" spans="1:4" x14ac:dyDescent="0.25">
      <c r="A1299" s="6">
        <v>511601</v>
      </c>
      <c r="B1299" s="7" t="s">
        <v>348</v>
      </c>
      <c r="C1299" s="5"/>
      <c r="D1299" s="5"/>
    </row>
    <row r="1300" spans="1:4" x14ac:dyDescent="0.25">
      <c r="A1300" s="6">
        <v>511602</v>
      </c>
      <c r="B1300" s="7" t="s">
        <v>349</v>
      </c>
      <c r="C1300" s="5"/>
      <c r="D1300" s="5"/>
    </row>
    <row r="1301" spans="1:4" x14ac:dyDescent="0.25">
      <c r="A1301" s="6">
        <v>511603</v>
      </c>
      <c r="B1301" s="7" t="s">
        <v>350</v>
      </c>
      <c r="C1301" s="5"/>
      <c r="D1301" s="5"/>
    </row>
    <row r="1302" spans="1:4" x14ac:dyDescent="0.25">
      <c r="A1302" s="6">
        <v>511604</v>
      </c>
      <c r="B1302" s="7" t="s">
        <v>351</v>
      </c>
      <c r="C1302" s="5"/>
      <c r="D1302" s="5"/>
    </row>
    <row r="1303" spans="1:4" x14ac:dyDescent="0.25">
      <c r="A1303" s="6">
        <v>511605</v>
      </c>
      <c r="B1303" s="7" t="s">
        <v>352</v>
      </c>
      <c r="C1303" s="5"/>
      <c r="D1303" s="5"/>
    </row>
    <row r="1304" spans="1:4" x14ac:dyDescent="0.25">
      <c r="A1304" s="6">
        <v>511606</v>
      </c>
      <c r="B1304" s="7" t="s">
        <v>353</v>
      </c>
      <c r="C1304" s="5"/>
      <c r="D1304" s="5"/>
    </row>
    <row r="1305" spans="1:4" x14ac:dyDescent="0.25">
      <c r="A1305" s="6">
        <v>511607</v>
      </c>
      <c r="B1305" s="7" t="s">
        <v>354</v>
      </c>
      <c r="C1305" s="5"/>
      <c r="D1305" s="5"/>
    </row>
    <row r="1306" spans="1:4" x14ac:dyDescent="0.25">
      <c r="A1306" s="6">
        <v>511608</v>
      </c>
      <c r="B1306" s="7" t="s">
        <v>355</v>
      </c>
      <c r="C1306" s="5"/>
      <c r="D1306" s="5"/>
    </row>
    <row r="1307" spans="1:4" x14ac:dyDescent="0.25">
      <c r="A1307" s="6">
        <v>511609</v>
      </c>
      <c r="B1307" s="7" t="s">
        <v>356</v>
      </c>
      <c r="C1307" s="5"/>
      <c r="D1307" s="5"/>
    </row>
    <row r="1308" spans="1:4" x14ac:dyDescent="0.25">
      <c r="A1308" s="6">
        <v>511610</v>
      </c>
      <c r="B1308" s="7" t="s">
        <v>357</v>
      </c>
      <c r="C1308" s="5"/>
      <c r="D1308" s="5"/>
    </row>
    <row r="1309" spans="1:4" x14ac:dyDescent="0.25">
      <c r="A1309" s="6">
        <v>511611</v>
      </c>
      <c r="B1309" s="7" t="s">
        <v>358</v>
      </c>
      <c r="C1309" s="5"/>
      <c r="D1309" s="5"/>
    </row>
    <row r="1310" spans="1:4" x14ac:dyDescent="0.25">
      <c r="A1310" s="6">
        <v>511612</v>
      </c>
      <c r="B1310" s="7" t="s">
        <v>359</v>
      </c>
      <c r="C1310" s="5"/>
      <c r="D1310" s="5"/>
    </row>
    <row r="1311" spans="1:4" x14ac:dyDescent="0.25">
      <c r="A1311" s="6">
        <v>511613</v>
      </c>
      <c r="B1311" s="7" t="s">
        <v>360</v>
      </c>
      <c r="C1311" s="5"/>
      <c r="D1311" s="5"/>
    </row>
    <row r="1312" spans="1:4" x14ac:dyDescent="0.25">
      <c r="A1312" s="6">
        <v>511614</v>
      </c>
      <c r="B1312" s="7" t="s">
        <v>361</v>
      </c>
      <c r="C1312" s="5"/>
      <c r="D1312" s="5"/>
    </row>
    <row r="1313" spans="1:4" x14ac:dyDescent="0.25">
      <c r="A1313" s="6">
        <v>511615</v>
      </c>
      <c r="B1313" s="7" t="s">
        <v>362</v>
      </c>
      <c r="C1313" s="5"/>
      <c r="D1313" s="5"/>
    </row>
    <row r="1314" spans="1:4" x14ac:dyDescent="0.25">
      <c r="A1314" s="6">
        <v>511616</v>
      </c>
      <c r="B1314" s="7" t="s">
        <v>363</v>
      </c>
      <c r="C1314" s="5"/>
      <c r="D1314" s="5"/>
    </row>
    <row r="1315" spans="1:4" x14ac:dyDescent="0.25">
      <c r="A1315" s="6">
        <v>511617</v>
      </c>
      <c r="B1315" s="7" t="s">
        <v>364</v>
      </c>
      <c r="C1315" s="5"/>
      <c r="D1315" s="5"/>
    </row>
    <row r="1316" spans="1:4" x14ac:dyDescent="0.25">
      <c r="A1316" s="6">
        <v>511618</v>
      </c>
      <c r="B1316" s="7" t="s">
        <v>365</v>
      </c>
      <c r="C1316" s="5"/>
      <c r="D1316" s="5"/>
    </row>
    <row r="1317" spans="1:4" x14ac:dyDescent="0.25">
      <c r="A1317" s="6">
        <v>511619</v>
      </c>
      <c r="B1317" s="7" t="s">
        <v>366</v>
      </c>
      <c r="C1317" s="5"/>
      <c r="D1317" s="5"/>
    </row>
    <row r="1318" spans="1:4" x14ac:dyDescent="0.25">
      <c r="A1318" s="6">
        <v>511620</v>
      </c>
      <c r="B1318" s="7" t="s">
        <v>367</v>
      </c>
      <c r="C1318" s="5"/>
      <c r="D1318" s="5"/>
    </row>
    <row r="1319" spans="1:4" x14ac:dyDescent="0.25">
      <c r="A1319" s="6">
        <v>511621</v>
      </c>
      <c r="B1319" s="7" t="s">
        <v>368</v>
      </c>
      <c r="C1319" s="5"/>
      <c r="D1319" s="5"/>
    </row>
    <row r="1320" spans="1:4" x14ac:dyDescent="0.25">
      <c r="A1320" s="6">
        <v>511622</v>
      </c>
      <c r="B1320" s="7" t="s">
        <v>369</v>
      </c>
      <c r="C1320" s="5"/>
      <c r="D1320" s="5"/>
    </row>
    <row r="1321" spans="1:4" x14ac:dyDescent="0.25">
      <c r="A1321" s="6">
        <v>511623</v>
      </c>
      <c r="B1321" s="7" t="s">
        <v>370</v>
      </c>
      <c r="C1321" s="5"/>
      <c r="D1321" s="5"/>
    </row>
    <row r="1322" spans="1:4" x14ac:dyDescent="0.25">
      <c r="A1322" s="6">
        <v>511624</v>
      </c>
      <c r="B1322" s="7" t="s">
        <v>371</v>
      </c>
      <c r="C1322" s="5"/>
      <c r="D1322" s="5"/>
    </row>
    <row r="1323" spans="1:4" x14ac:dyDescent="0.25">
      <c r="A1323" s="6">
        <v>511625</v>
      </c>
      <c r="B1323" s="7" t="s">
        <v>372</v>
      </c>
      <c r="C1323" s="5"/>
      <c r="D1323" s="5"/>
    </row>
    <row r="1324" spans="1:4" x14ac:dyDescent="0.25">
      <c r="A1324" s="6">
        <v>511626</v>
      </c>
      <c r="B1324" s="7" t="s">
        <v>373</v>
      </c>
      <c r="C1324" s="5"/>
      <c r="D1324" s="5"/>
    </row>
    <row r="1325" spans="1:4" x14ac:dyDescent="0.25">
      <c r="A1325" s="6">
        <v>511627</v>
      </c>
      <c r="B1325" s="7" t="s">
        <v>374</v>
      </c>
      <c r="C1325" s="5"/>
      <c r="D1325" s="5"/>
    </row>
    <row r="1326" spans="1:4" x14ac:dyDescent="0.25">
      <c r="A1326" s="6">
        <v>511628</v>
      </c>
      <c r="B1326" s="7" t="s">
        <v>375</v>
      </c>
      <c r="C1326" s="5"/>
      <c r="D1326" s="5"/>
    </row>
    <row r="1327" spans="1:4" x14ac:dyDescent="0.25">
      <c r="A1327" s="6">
        <v>511629</v>
      </c>
      <c r="B1327" s="7" t="s">
        <v>376</v>
      </c>
      <c r="C1327" s="5"/>
      <c r="D1327" s="5"/>
    </row>
    <row r="1328" spans="1:4" x14ac:dyDescent="0.25">
      <c r="A1328" s="6">
        <v>511630</v>
      </c>
      <c r="B1328" s="7" t="s">
        <v>377</v>
      </c>
      <c r="C1328" s="5"/>
      <c r="D1328" s="5"/>
    </row>
    <row r="1329" spans="1:4" x14ac:dyDescent="0.25">
      <c r="A1329" s="6">
        <v>511631</v>
      </c>
      <c r="B1329" s="7" t="s">
        <v>378</v>
      </c>
      <c r="C1329" s="5"/>
      <c r="D1329" s="5"/>
    </row>
    <row r="1330" spans="1:4" x14ac:dyDescent="0.25">
      <c r="A1330" s="6">
        <v>511632</v>
      </c>
      <c r="B1330" s="7" t="s">
        <v>379</v>
      </c>
      <c r="C1330" s="5"/>
      <c r="D1330" s="5"/>
    </row>
    <row r="1331" spans="1:4" x14ac:dyDescent="0.25">
      <c r="A1331" s="6">
        <v>511633</v>
      </c>
      <c r="B1331" s="7" t="s">
        <v>380</v>
      </c>
      <c r="C1331" s="5"/>
      <c r="D1331" s="5"/>
    </row>
    <row r="1332" spans="1:4" x14ac:dyDescent="0.25">
      <c r="A1332" s="6">
        <v>511634</v>
      </c>
      <c r="B1332" s="7" t="s">
        <v>381</v>
      </c>
      <c r="C1332" s="5"/>
      <c r="D1332" s="5"/>
    </row>
    <row r="1333" spans="1:4" x14ac:dyDescent="0.25">
      <c r="A1333" s="6">
        <v>511635</v>
      </c>
      <c r="B1333" s="7" t="s">
        <v>382</v>
      </c>
      <c r="C1333" s="5"/>
      <c r="D1333" s="5"/>
    </row>
    <row r="1334" spans="1:4" x14ac:dyDescent="0.25">
      <c r="A1334" s="6">
        <v>511636</v>
      </c>
      <c r="B1334" s="7" t="s">
        <v>383</v>
      </c>
      <c r="C1334" s="5"/>
      <c r="D1334" s="5"/>
    </row>
    <row r="1335" spans="1:4" x14ac:dyDescent="0.25">
      <c r="A1335" s="6">
        <v>511637</v>
      </c>
      <c r="B1335" s="7" t="s">
        <v>384</v>
      </c>
      <c r="C1335" s="5"/>
      <c r="D1335" s="5"/>
    </row>
    <row r="1336" spans="1:4" x14ac:dyDescent="0.25">
      <c r="A1336" s="6">
        <v>511638</v>
      </c>
      <c r="B1336" s="7" t="s">
        <v>385</v>
      </c>
      <c r="C1336" s="5"/>
      <c r="D1336" s="5"/>
    </row>
    <row r="1337" spans="1:4" x14ac:dyDescent="0.25">
      <c r="A1337" s="6">
        <v>511639</v>
      </c>
      <c r="B1337" s="7" t="s">
        <v>386</v>
      </c>
      <c r="C1337" s="5"/>
      <c r="D1337" s="5"/>
    </row>
    <row r="1338" spans="1:4" x14ac:dyDescent="0.25">
      <c r="A1338" s="6">
        <v>511640</v>
      </c>
      <c r="B1338" s="7" t="s">
        <v>387</v>
      </c>
      <c r="C1338" s="5"/>
      <c r="D1338" s="5"/>
    </row>
    <row r="1339" spans="1:4" x14ac:dyDescent="0.25">
      <c r="A1339" s="6">
        <v>511641</v>
      </c>
      <c r="B1339" s="7" t="s">
        <v>388</v>
      </c>
      <c r="C1339" s="5"/>
      <c r="D1339" s="5"/>
    </row>
    <row r="1340" spans="1:4" x14ac:dyDescent="0.25">
      <c r="A1340" s="6">
        <v>511642</v>
      </c>
      <c r="B1340" s="7" t="s">
        <v>389</v>
      </c>
      <c r="C1340" s="5"/>
      <c r="D1340" s="5"/>
    </row>
    <row r="1341" spans="1:4" x14ac:dyDescent="0.25">
      <c r="A1341" s="6">
        <v>511643</v>
      </c>
      <c r="B1341" s="7" t="s">
        <v>167</v>
      </c>
      <c r="C1341" s="5"/>
      <c r="D1341" s="5"/>
    </row>
    <row r="1342" spans="1:4" x14ac:dyDescent="0.25">
      <c r="A1342" s="6">
        <v>511644</v>
      </c>
      <c r="B1342" s="7" t="s">
        <v>159</v>
      </c>
      <c r="C1342" s="5"/>
      <c r="D1342" s="5"/>
    </row>
    <row r="1343" spans="1:4" x14ac:dyDescent="0.25">
      <c r="A1343" s="16">
        <v>511645</v>
      </c>
      <c r="B1343" s="17" t="s">
        <v>169</v>
      </c>
      <c r="C1343" s="69"/>
      <c r="D1343" s="69"/>
    </row>
    <row r="1344" spans="1:4" x14ac:dyDescent="0.25">
      <c r="A1344" s="16">
        <v>511646</v>
      </c>
      <c r="B1344" s="17" t="s">
        <v>170</v>
      </c>
      <c r="C1344" s="69"/>
      <c r="D1344" s="69"/>
    </row>
    <row r="1345" spans="1:4" x14ac:dyDescent="0.25">
      <c r="A1345" s="16">
        <v>511647</v>
      </c>
      <c r="B1345" s="17" t="s">
        <v>171</v>
      </c>
      <c r="C1345" s="69"/>
      <c r="D1345" s="69"/>
    </row>
    <row r="1346" spans="1:4" x14ac:dyDescent="0.25">
      <c r="A1346" s="16">
        <v>511648</v>
      </c>
      <c r="B1346" s="17" t="s">
        <v>390</v>
      </c>
      <c r="C1346" s="69"/>
      <c r="D1346" s="69"/>
    </row>
    <row r="1347" spans="1:4" x14ac:dyDescent="0.25">
      <c r="A1347" s="16">
        <v>511649</v>
      </c>
      <c r="B1347" s="17" t="s">
        <v>391</v>
      </c>
      <c r="C1347" s="69"/>
      <c r="D1347" s="69"/>
    </row>
    <row r="1348" spans="1:4" ht="15.75" thickBot="1" x14ac:dyDescent="0.3">
      <c r="A1348" s="16">
        <v>511660</v>
      </c>
      <c r="B1348" s="17" t="s">
        <v>38</v>
      </c>
      <c r="C1348" s="69"/>
      <c r="D1348" s="69"/>
    </row>
    <row r="1349" spans="1:4" ht="15.75" thickBot="1" x14ac:dyDescent="0.3">
      <c r="A1349" s="9" t="s">
        <v>18</v>
      </c>
      <c r="B1349" s="10"/>
      <c r="C1349" s="67">
        <f>SUM(C1299:C1348)</f>
        <v>0</v>
      </c>
      <c r="D1349" s="67">
        <f>SUM(D1299:D1348)</f>
        <v>0</v>
      </c>
    </row>
    <row r="1350" spans="1:4" x14ac:dyDescent="0.25">
      <c r="A1350" s="12">
        <v>52</v>
      </c>
      <c r="B1350" s="13" t="s">
        <v>392</v>
      </c>
      <c r="C1350" s="68"/>
      <c r="D1350" s="68"/>
    </row>
    <row r="1351" spans="1:4" x14ac:dyDescent="0.25">
      <c r="A1351" s="3">
        <v>5201</v>
      </c>
      <c r="B1351" s="4" t="s">
        <v>393</v>
      </c>
      <c r="C1351" s="5"/>
      <c r="D1351" s="5"/>
    </row>
    <row r="1352" spans="1:4" x14ac:dyDescent="0.25">
      <c r="A1352" s="6">
        <v>520101</v>
      </c>
      <c r="B1352" s="7" t="s">
        <v>229</v>
      </c>
      <c r="C1352" s="5"/>
      <c r="D1352" s="5"/>
    </row>
    <row r="1353" spans="1:4" x14ac:dyDescent="0.25">
      <c r="A1353" s="6">
        <v>520102</v>
      </c>
      <c r="B1353" s="7" t="s">
        <v>394</v>
      </c>
      <c r="C1353" s="5"/>
      <c r="D1353" s="5"/>
    </row>
    <row r="1354" spans="1:4" x14ac:dyDescent="0.25">
      <c r="A1354" s="6">
        <v>520103</v>
      </c>
      <c r="B1354" s="7" t="s">
        <v>231</v>
      </c>
      <c r="C1354" s="5"/>
      <c r="D1354" s="5"/>
    </row>
    <row r="1355" spans="1:4" x14ac:dyDescent="0.25">
      <c r="A1355" s="6">
        <v>520104</v>
      </c>
      <c r="B1355" s="7" t="s">
        <v>232</v>
      </c>
      <c r="C1355" s="5"/>
      <c r="D1355" s="5"/>
    </row>
    <row r="1356" spans="1:4" x14ac:dyDescent="0.25">
      <c r="A1356" s="6">
        <v>520105</v>
      </c>
      <c r="B1356" s="7" t="s">
        <v>223</v>
      </c>
      <c r="C1356" s="5"/>
      <c r="D1356" s="5"/>
    </row>
    <row r="1357" spans="1:4" x14ac:dyDescent="0.25">
      <c r="A1357" s="6">
        <v>520106</v>
      </c>
      <c r="B1357" s="7" t="s">
        <v>395</v>
      </c>
      <c r="C1357" s="5"/>
      <c r="D1357" s="5"/>
    </row>
    <row r="1358" spans="1:4" x14ac:dyDescent="0.25">
      <c r="A1358" s="6">
        <v>520107</v>
      </c>
      <c r="B1358" s="7" t="s">
        <v>396</v>
      </c>
      <c r="C1358" s="5"/>
      <c r="D1358" s="5"/>
    </row>
    <row r="1359" spans="1:4" x14ac:dyDescent="0.25">
      <c r="A1359" s="6">
        <v>520108</v>
      </c>
      <c r="B1359" s="7" t="s">
        <v>118</v>
      </c>
      <c r="C1359" s="5"/>
      <c r="D1359" s="5"/>
    </row>
    <row r="1360" spans="1:4" x14ac:dyDescent="0.25">
      <c r="A1360" s="6"/>
      <c r="B1360" s="7" t="s">
        <v>207</v>
      </c>
      <c r="C1360" s="5"/>
      <c r="D1360" s="5"/>
    </row>
    <row r="1361" spans="1:4" x14ac:dyDescent="0.25">
      <c r="A1361" s="6"/>
      <c r="B1361" s="7" t="s">
        <v>208</v>
      </c>
      <c r="C1361" s="5"/>
      <c r="D1361" s="5"/>
    </row>
    <row r="1362" spans="1:4" x14ac:dyDescent="0.25">
      <c r="A1362" s="6"/>
      <c r="B1362" s="7" t="s">
        <v>209</v>
      </c>
      <c r="C1362" s="5"/>
      <c r="D1362" s="5"/>
    </row>
    <row r="1363" spans="1:4" ht="15.75" thickBot="1" x14ac:dyDescent="0.3">
      <c r="A1363" s="19">
        <v>520109</v>
      </c>
      <c r="B1363" s="20" t="s">
        <v>227</v>
      </c>
      <c r="C1363" s="75"/>
      <c r="D1363" s="75"/>
    </row>
    <row r="1364" spans="1:4" ht="15.75" thickBot="1" x14ac:dyDescent="0.3">
      <c r="A1364" s="9" t="s">
        <v>18</v>
      </c>
      <c r="B1364" s="10"/>
      <c r="C1364" s="67">
        <f>SUM(C1352:C1363)</f>
        <v>0</v>
      </c>
      <c r="D1364" s="67">
        <f>SUM(D1352:D1363)</f>
        <v>0</v>
      </c>
    </row>
    <row r="1365" spans="1:4" x14ac:dyDescent="0.25">
      <c r="A1365" s="12">
        <v>5202</v>
      </c>
      <c r="B1365" s="13" t="s">
        <v>397</v>
      </c>
      <c r="C1365" s="68"/>
      <c r="D1365" s="68"/>
    </row>
    <row r="1366" spans="1:4" x14ac:dyDescent="0.25">
      <c r="A1366" s="6">
        <v>520201</v>
      </c>
      <c r="B1366" s="7" t="s">
        <v>229</v>
      </c>
      <c r="C1366" s="5"/>
      <c r="D1366" s="5"/>
    </row>
    <row r="1367" spans="1:4" x14ac:dyDescent="0.25">
      <c r="A1367" s="6">
        <v>520202</v>
      </c>
      <c r="B1367" s="7" t="s">
        <v>394</v>
      </c>
      <c r="C1367" s="5"/>
      <c r="D1367" s="5"/>
    </row>
    <row r="1368" spans="1:4" x14ac:dyDescent="0.25">
      <c r="A1368" s="6">
        <v>520203</v>
      </c>
      <c r="B1368" s="7" t="s">
        <v>231</v>
      </c>
      <c r="C1368" s="5"/>
      <c r="D1368" s="5"/>
    </row>
    <row r="1369" spans="1:4" x14ac:dyDescent="0.25">
      <c r="A1369" s="6">
        <v>520204</v>
      </c>
      <c r="B1369" s="7" t="s">
        <v>232</v>
      </c>
      <c r="C1369" s="5"/>
      <c r="D1369" s="5"/>
    </row>
    <row r="1370" spans="1:4" x14ac:dyDescent="0.25">
      <c r="A1370" s="6">
        <v>520205</v>
      </c>
      <c r="B1370" s="7" t="s">
        <v>223</v>
      </c>
      <c r="C1370" s="5"/>
      <c r="D1370" s="5"/>
    </row>
    <row r="1371" spans="1:4" x14ac:dyDescent="0.25">
      <c r="A1371" s="6">
        <v>520206</v>
      </c>
      <c r="B1371" s="7" t="s">
        <v>395</v>
      </c>
      <c r="C1371" s="5"/>
      <c r="D1371" s="5"/>
    </row>
    <row r="1372" spans="1:4" x14ac:dyDescent="0.25">
      <c r="A1372" s="6">
        <v>520207</v>
      </c>
      <c r="B1372" s="7" t="s">
        <v>396</v>
      </c>
      <c r="C1372" s="5"/>
      <c r="D1372" s="5"/>
    </row>
    <row r="1373" spans="1:4" x14ac:dyDescent="0.25">
      <c r="A1373" s="6">
        <v>520208</v>
      </c>
      <c r="B1373" s="7" t="s">
        <v>118</v>
      </c>
      <c r="C1373" s="5"/>
      <c r="D1373" s="5"/>
    </row>
    <row r="1374" spans="1:4" x14ac:dyDescent="0.25">
      <c r="A1374" s="6"/>
      <c r="B1374" s="7" t="s">
        <v>207</v>
      </c>
      <c r="C1374" s="5"/>
      <c r="D1374" s="5"/>
    </row>
    <row r="1375" spans="1:4" x14ac:dyDescent="0.25">
      <c r="A1375" s="6"/>
      <c r="B1375" s="7" t="s">
        <v>208</v>
      </c>
      <c r="C1375" s="5"/>
      <c r="D1375" s="5"/>
    </row>
    <row r="1376" spans="1:4" x14ac:dyDescent="0.25">
      <c r="A1376" s="6"/>
      <c r="B1376" s="7" t="s">
        <v>209</v>
      </c>
      <c r="C1376" s="5"/>
      <c r="D1376" s="5"/>
    </row>
    <row r="1377" spans="1:4" ht="15.75" thickBot="1" x14ac:dyDescent="0.3">
      <c r="A1377" s="19">
        <v>520209</v>
      </c>
      <c r="B1377" s="20" t="s">
        <v>227</v>
      </c>
      <c r="C1377" s="75"/>
      <c r="D1377" s="75"/>
    </row>
    <row r="1378" spans="1:4" ht="15.75" thickBot="1" x14ac:dyDescent="0.3">
      <c r="A1378" s="9" t="s">
        <v>18</v>
      </c>
      <c r="B1378" s="10"/>
      <c r="C1378" s="67">
        <f>SUM(C1366:C1377)</f>
        <v>0</v>
      </c>
      <c r="D1378" s="67">
        <f>SUM(D1366:D1377)</f>
        <v>0</v>
      </c>
    </row>
    <row r="1379" spans="1:4" x14ac:dyDescent="0.25">
      <c r="A1379" s="12">
        <v>5203</v>
      </c>
      <c r="B1379" s="13" t="s">
        <v>398</v>
      </c>
      <c r="C1379" s="68"/>
      <c r="D1379" s="68"/>
    </row>
    <row r="1380" spans="1:4" x14ac:dyDescent="0.25">
      <c r="A1380" s="6">
        <v>520301</v>
      </c>
      <c r="B1380" s="7" t="s">
        <v>86</v>
      </c>
      <c r="C1380" s="5"/>
      <c r="D1380" s="5"/>
    </row>
    <row r="1381" spans="1:4" x14ac:dyDescent="0.25">
      <c r="A1381" s="6">
        <v>520302</v>
      </c>
      <c r="B1381" s="7" t="s">
        <v>87</v>
      </c>
      <c r="C1381" s="5">
        <v>-96</v>
      </c>
      <c r="D1381" s="5">
        <v>119</v>
      </c>
    </row>
    <row r="1382" spans="1:4" x14ac:dyDescent="0.25">
      <c r="A1382" s="6">
        <v>520303</v>
      </c>
      <c r="B1382" s="7" t="s">
        <v>88</v>
      </c>
      <c r="C1382" s="5"/>
      <c r="D1382" s="5"/>
    </row>
    <row r="1383" spans="1:4" x14ac:dyDescent="0.25">
      <c r="A1383" s="6">
        <v>520304</v>
      </c>
      <c r="B1383" s="7" t="s">
        <v>89</v>
      </c>
      <c r="C1383" s="5"/>
      <c r="D1383" s="5"/>
    </row>
    <row r="1384" spans="1:4" x14ac:dyDescent="0.25">
      <c r="A1384" s="6">
        <v>520305</v>
      </c>
      <c r="B1384" s="7" t="s">
        <v>206</v>
      </c>
      <c r="C1384" s="5"/>
      <c r="D1384" s="5"/>
    </row>
    <row r="1385" spans="1:4" x14ac:dyDescent="0.25">
      <c r="A1385" s="6"/>
      <c r="B1385" s="7" t="s">
        <v>207</v>
      </c>
      <c r="C1385" s="5"/>
      <c r="D1385" s="5"/>
    </row>
    <row r="1386" spans="1:4" x14ac:dyDescent="0.25">
      <c r="A1386" s="6"/>
      <c r="B1386" s="7" t="s">
        <v>208</v>
      </c>
      <c r="C1386" s="5"/>
      <c r="D1386" s="5"/>
    </row>
    <row r="1387" spans="1:4" x14ac:dyDescent="0.25">
      <c r="A1387" s="6"/>
      <c r="B1387" s="7" t="s">
        <v>209</v>
      </c>
      <c r="C1387" s="5"/>
      <c r="D1387" s="5"/>
    </row>
    <row r="1388" spans="1:4" x14ac:dyDescent="0.25">
      <c r="A1388" s="6">
        <v>520306</v>
      </c>
      <c r="B1388" s="7" t="s">
        <v>91</v>
      </c>
      <c r="C1388" s="5"/>
      <c r="D1388" s="5"/>
    </row>
    <row r="1389" spans="1:4" ht="15.75" thickBot="1" x14ac:dyDescent="0.3">
      <c r="A1389" s="19">
        <v>520307</v>
      </c>
      <c r="B1389" s="20" t="s">
        <v>210</v>
      </c>
      <c r="C1389" s="75"/>
      <c r="D1389" s="75"/>
    </row>
    <row r="1390" spans="1:4" ht="15.75" thickBot="1" x14ac:dyDescent="0.3">
      <c r="A1390" s="9" t="s">
        <v>18</v>
      </c>
      <c r="B1390" s="10"/>
      <c r="C1390" s="67">
        <f>SUM(C1380:C1389)</f>
        <v>-96</v>
      </c>
      <c r="D1390" s="67">
        <f>SUM(D1380:D1389)</f>
        <v>119</v>
      </c>
    </row>
    <row r="1391" spans="1:4" x14ac:dyDescent="0.25">
      <c r="A1391" s="12">
        <v>5204</v>
      </c>
      <c r="B1391" s="13" t="s">
        <v>399</v>
      </c>
      <c r="C1391" s="68"/>
      <c r="D1391" s="68"/>
    </row>
    <row r="1392" spans="1:4" x14ac:dyDescent="0.25">
      <c r="A1392" s="6">
        <v>520401</v>
      </c>
      <c r="B1392" s="7" t="s">
        <v>400</v>
      </c>
      <c r="C1392" s="5"/>
      <c r="D1392" s="5"/>
    </row>
    <row r="1393" spans="1:4" x14ac:dyDescent="0.25">
      <c r="A1393" s="6">
        <v>520402</v>
      </c>
      <c r="B1393" s="7" t="s">
        <v>401</v>
      </c>
      <c r="C1393" s="5"/>
      <c r="D1393" s="5"/>
    </row>
    <row r="1394" spans="1:4" x14ac:dyDescent="0.25">
      <c r="A1394" s="6">
        <v>520403</v>
      </c>
      <c r="B1394" s="7" t="s">
        <v>402</v>
      </c>
      <c r="C1394" s="5"/>
      <c r="D1394" s="5"/>
    </row>
    <row r="1395" spans="1:4" x14ac:dyDescent="0.25">
      <c r="A1395" s="6">
        <v>520404</v>
      </c>
      <c r="B1395" s="7" t="s">
        <v>88</v>
      </c>
      <c r="C1395" s="5"/>
      <c r="D1395" s="5"/>
    </row>
    <row r="1396" spans="1:4" x14ac:dyDescent="0.25">
      <c r="A1396" s="6">
        <v>520405</v>
      </c>
      <c r="B1396" s="7" t="s">
        <v>89</v>
      </c>
      <c r="C1396" s="5"/>
      <c r="D1396" s="5"/>
    </row>
    <row r="1397" spans="1:4" x14ac:dyDescent="0.25">
      <c r="A1397" s="6">
        <v>520406</v>
      </c>
      <c r="B1397" s="7" t="s">
        <v>206</v>
      </c>
      <c r="C1397" s="5"/>
      <c r="D1397" s="5"/>
    </row>
    <row r="1398" spans="1:4" x14ac:dyDescent="0.25">
      <c r="A1398" s="6"/>
      <c r="B1398" s="7" t="s">
        <v>207</v>
      </c>
      <c r="C1398" s="5"/>
      <c r="D1398" s="5"/>
    </row>
    <row r="1399" spans="1:4" x14ac:dyDescent="0.25">
      <c r="A1399" s="6"/>
      <c r="B1399" s="7" t="s">
        <v>208</v>
      </c>
      <c r="C1399" s="5"/>
      <c r="D1399" s="5"/>
    </row>
    <row r="1400" spans="1:4" x14ac:dyDescent="0.25">
      <c r="A1400" s="6"/>
      <c r="B1400" s="7" t="s">
        <v>209</v>
      </c>
      <c r="C1400" s="5"/>
      <c r="D1400" s="5"/>
    </row>
    <row r="1401" spans="1:4" x14ac:dyDescent="0.25">
      <c r="A1401" s="6">
        <v>520407</v>
      </c>
      <c r="B1401" s="7" t="s">
        <v>91</v>
      </c>
      <c r="C1401" s="5"/>
      <c r="D1401" s="5"/>
    </row>
    <row r="1402" spans="1:4" ht="15.75" thickBot="1" x14ac:dyDescent="0.3">
      <c r="A1402" s="19">
        <v>520408</v>
      </c>
      <c r="B1402" s="20" t="s">
        <v>210</v>
      </c>
      <c r="C1402" s="75"/>
      <c r="D1402" s="75"/>
    </row>
    <row r="1403" spans="1:4" ht="15.75" thickBot="1" x14ac:dyDescent="0.3">
      <c r="A1403" s="9" t="s">
        <v>18</v>
      </c>
      <c r="B1403" s="10"/>
      <c r="C1403" s="67">
        <f>SUM(C1392:C1402)</f>
        <v>0</v>
      </c>
      <c r="D1403" s="67">
        <f>SUM(D1392:D1402)</f>
        <v>0</v>
      </c>
    </row>
    <row r="1404" spans="1:4" x14ac:dyDescent="0.25">
      <c r="A1404" s="12">
        <v>5205</v>
      </c>
      <c r="B1404" s="13" t="s">
        <v>214</v>
      </c>
      <c r="C1404" s="68"/>
      <c r="D1404" s="68"/>
    </row>
    <row r="1405" spans="1:4" x14ac:dyDescent="0.25">
      <c r="A1405" s="6">
        <v>520501</v>
      </c>
      <c r="B1405" s="7" t="s">
        <v>86</v>
      </c>
      <c r="C1405" s="5"/>
      <c r="D1405" s="5"/>
    </row>
    <row r="1406" spans="1:4" x14ac:dyDescent="0.25">
      <c r="A1406" s="6">
        <v>520502</v>
      </c>
      <c r="B1406" s="7" t="s">
        <v>87</v>
      </c>
      <c r="C1406" s="5"/>
      <c r="D1406" s="5"/>
    </row>
    <row r="1407" spans="1:4" x14ac:dyDescent="0.25">
      <c r="A1407" s="6">
        <v>520503</v>
      </c>
      <c r="B1407" s="7" t="s">
        <v>88</v>
      </c>
      <c r="C1407" s="5"/>
      <c r="D1407" s="5"/>
    </row>
    <row r="1408" spans="1:4" x14ac:dyDescent="0.25">
      <c r="A1408" s="6">
        <v>520504</v>
      </c>
      <c r="B1408" s="7" t="s">
        <v>89</v>
      </c>
      <c r="C1408" s="5"/>
      <c r="D1408" s="5"/>
    </row>
    <row r="1409" spans="1:4" x14ac:dyDescent="0.25">
      <c r="A1409" s="6">
        <v>520505</v>
      </c>
      <c r="B1409" s="7" t="s">
        <v>206</v>
      </c>
      <c r="C1409" s="5"/>
      <c r="D1409" s="5"/>
    </row>
    <row r="1410" spans="1:4" x14ac:dyDescent="0.25">
      <c r="A1410" s="6"/>
      <c r="B1410" s="7" t="s">
        <v>207</v>
      </c>
      <c r="C1410" s="5"/>
      <c r="D1410" s="5"/>
    </row>
    <row r="1411" spans="1:4" x14ac:dyDescent="0.25">
      <c r="A1411" s="6"/>
      <c r="B1411" s="7" t="s">
        <v>208</v>
      </c>
      <c r="C1411" s="5"/>
      <c r="D1411" s="5"/>
    </row>
    <row r="1412" spans="1:4" x14ac:dyDescent="0.25">
      <c r="A1412" s="6"/>
      <c r="B1412" s="7" t="s">
        <v>209</v>
      </c>
      <c r="C1412" s="5"/>
      <c r="D1412" s="5"/>
    </row>
    <row r="1413" spans="1:4" x14ac:dyDescent="0.25">
      <c r="A1413" s="6">
        <v>520506</v>
      </c>
      <c r="B1413" s="7" t="s">
        <v>91</v>
      </c>
      <c r="C1413" s="5"/>
      <c r="D1413" s="5"/>
    </row>
    <row r="1414" spans="1:4" ht="15.75" thickBot="1" x14ac:dyDescent="0.3">
      <c r="A1414" s="16">
        <v>520507</v>
      </c>
      <c r="B1414" s="20" t="s">
        <v>210</v>
      </c>
      <c r="C1414" s="69"/>
      <c r="D1414" s="69"/>
    </row>
    <row r="1415" spans="1:4" ht="15.75" thickBot="1" x14ac:dyDescent="0.3">
      <c r="A1415" s="9" t="s">
        <v>18</v>
      </c>
      <c r="B1415" s="10"/>
      <c r="C1415" s="67">
        <f>SUM(C1405:C1414)</f>
        <v>0</v>
      </c>
      <c r="D1415" s="67">
        <f>SUM(D1405:D1414)</f>
        <v>0</v>
      </c>
    </row>
    <row r="1416" spans="1:4" x14ac:dyDescent="0.25">
      <c r="A1416" s="12">
        <v>5206</v>
      </c>
      <c r="B1416" s="13" t="s">
        <v>403</v>
      </c>
      <c r="C1416" s="68"/>
      <c r="D1416" s="68"/>
    </row>
    <row r="1417" spans="1:4" x14ac:dyDescent="0.25">
      <c r="A1417" s="6">
        <v>520601</v>
      </c>
      <c r="B1417" s="7" t="s">
        <v>87</v>
      </c>
      <c r="C1417" s="5">
        <v>6</v>
      </c>
      <c r="D1417" s="5">
        <v>120</v>
      </c>
    </row>
    <row r="1418" spans="1:4" x14ac:dyDescent="0.25">
      <c r="A1418" s="6">
        <v>520602</v>
      </c>
      <c r="B1418" s="7" t="s">
        <v>88</v>
      </c>
      <c r="C1418" s="5"/>
      <c r="D1418" s="5"/>
    </row>
    <row r="1419" spans="1:4" x14ac:dyDescent="0.25">
      <c r="A1419" s="6">
        <v>520603</v>
      </c>
      <c r="B1419" s="7" t="s">
        <v>89</v>
      </c>
      <c r="C1419" s="5"/>
      <c r="D1419" s="5"/>
    </row>
    <row r="1420" spans="1:4" x14ac:dyDescent="0.25">
      <c r="A1420" s="6">
        <v>520604</v>
      </c>
      <c r="B1420" s="7" t="s">
        <v>206</v>
      </c>
      <c r="C1420" s="5"/>
      <c r="D1420" s="5"/>
    </row>
    <row r="1421" spans="1:4" x14ac:dyDescent="0.25">
      <c r="A1421" s="6"/>
      <c r="B1421" s="7" t="s">
        <v>207</v>
      </c>
      <c r="C1421" s="5"/>
      <c r="D1421" s="5"/>
    </row>
    <row r="1422" spans="1:4" x14ac:dyDescent="0.25">
      <c r="A1422" s="6"/>
      <c r="B1422" s="7" t="s">
        <v>208</v>
      </c>
      <c r="C1422" s="5"/>
      <c r="D1422" s="5"/>
    </row>
    <row r="1423" spans="1:4" x14ac:dyDescent="0.25">
      <c r="A1423" s="6"/>
      <c r="B1423" s="7" t="s">
        <v>209</v>
      </c>
      <c r="C1423" s="5"/>
      <c r="D1423" s="5"/>
    </row>
    <row r="1424" spans="1:4" x14ac:dyDescent="0.25">
      <c r="A1424" s="6">
        <v>520605</v>
      </c>
      <c r="B1424" s="7" t="s">
        <v>91</v>
      </c>
      <c r="C1424" s="5"/>
      <c r="D1424" s="5"/>
    </row>
    <row r="1425" spans="1:4" ht="15.75" thickBot="1" x14ac:dyDescent="0.3">
      <c r="A1425" s="19">
        <v>520606</v>
      </c>
      <c r="B1425" s="20" t="s">
        <v>210</v>
      </c>
      <c r="C1425" s="75"/>
      <c r="D1425" s="75"/>
    </row>
    <row r="1426" spans="1:4" ht="15.75" thickBot="1" x14ac:dyDescent="0.3">
      <c r="A1426" s="9" t="s">
        <v>18</v>
      </c>
      <c r="B1426" s="10"/>
      <c r="C1426" s="67">
        <f>SUM(C1417:C1425)</f>
        <v>6</v>
      </c>
      <c r="D1426" s="67">
        <f>SUM(D1417:D1425)</f>
        <v>120</v>
      </c>
    </row>
    <row r="1427" spans="1:4" x14ac:dyDescent="0.25">
      <c r="A1427" s="12">
        <v>5207</v>
      </c>
      <c r="B1427" s="13" t="s">
        <v>404</v>
      </c>
      <c r="C1427" s="68"/>
      <c r="D1427" s="68"/>
    </row>
    <row r="1428" spans="1:4" x14ac:dyDescent="0.25">
      <c r="A1428" s="6">
        <v>520701</v>
      </c>
      <c r="B1428" s="7" t="s">
        <v>87</v>
      </c>
      <c r="C1428" s="5"/>
      <c r="D1428" s="5"/>
    </row>
    <row r="1429" spans="1:4" x14ac:dyDescent="0.25">
      <c r="A1429" s="6">
        <v>520702</v>
      </c>
      <c r="B1429" s="7" t="s">
        <v>88</v>
      </c>
      <c r="C1429" s="5"/>
      <c r="D1429" s="5"/>
    </row>
    <row r="1430" spans="1:4" x14ac:dyDescent="0.25">
      <c r="A1430" s="6">
        <v>520703</v>
      </c>
      <c r="B1430" s="7" t="s">
        <v>89</v>
      </c>
      <c r="C1430" s="5"/>
      <c r="D1430" s="5"/>
    </row>
    <row r="1431" spans="1:4" x14ac:dyDescent="0.25">
      <c r="A1431" s="6">
        <v>520704</v>
      </c>
      <c r="B1431" s="7" t="s">
        <v>206</v>
      </c>
      <c r="C1431" s="5"/>
      <c r="D1431" s="5"/>
    </row>
    <row r="1432" spans="1:4" x14ac:dyDescent="0.25">
      <c r="A1432" s="6"/>
      <c r="B1432" s="7" t="s">
        <v>207</v>
      </c>
      <c r="C1432" s="5"/>
      <c r="D1432" s="5"/>
    </row>
    <row r="1433" spans="1:4" x14ac:dyDescent="0.25">
      <c r="A1433" s="6"/>
      <c r="B1433" s="7" t="s">
        <v>208</v>
      </c>
      <c r="C1433" s="5"/>
      <c r="D1433" s="5"/>
    </row>
    <row r="1434" spans="1:4" x14ac:dyDescent="0.25">
      <c r="A1434" s="6"/>
      <c r="B1434" s="7" t="s">
        <v>209</v>
      </c>
      <c r="C1434" s="5"/>
      <c r="D1434" s="5"/>
    </row>
    <row r="1435" spans="1:4" x14ac:dyDescent="0.25">
      <c r="A1435" s="6">
        <v>520705</v>
      </c>
      <c r="B1435" s="7" t="s">
        <v>91</v>
      </c>
      <c r="C1435" s="5"/>
      <c r="D1435" s="5"/>
    </row>
    <row r="1436" spans="1:4" ht="15.75" thickBot="1" x14ac:dyDescent="0.3">
      <c r="A1436" s="19">
        <v>520706</v>
      </c>
      <c r="B1436" s="20" t="s">
        <v>210</v>
      </c>
      <c r="C1436" s="75"/>
      <c r="D1436" s="75"/>
    </row>
    <row r="1437" spans="1:4" ht="15.75" thickBot="1" x14ac:dyDescent="0.3">
      <c r="A1437" s="9" t="s">
        <v>18</v>
      </c>
      <c r="B1437" s="10"/>
      <c r="C1437" s="67">
        <f>SUM(C1428:C1436)</f>
        <v>0</v>
      </c>
      <c r="D1437" s="67">
        <f>SUM(D1428:D1436)</f>
        <v>0</v>
      </c>
    </row>
    <row r="1438" spans="1:4" x14ac:dyDescent="0.25">
      <c r="A1438" s="12">
        <v>5208</v>
      </c>
      <c r="B1438" s="13" t="s">
        <v>405</v>
      </c>
      <c r="C1438" s="68"/>
      <c r="D1438" s="68"/>
    </row>
    <row r="1439" spans="1:4" x14ac:dyDescent="0.25">
      <c r="A1439" s="6">
        <v>520801</v>
      </c>
      <c r="B1439" s="7" t="s">
        <v>86</v>
      </c>
      <c r="C1439" s="5"/>
      <c r="D1439" s="5"/>
    </row>
    <row r="1440" spans="1:4" x14ac:dyDescent="0.25">
      <c r="A1440" s="6">
        <v>520802</v>
      </c>
      <c r="B1440" s="7" t="s">
        <v>87</v>
      </c>
      <c r="C1440" s="5"/>
      <c r="D1440" s="5"/>
    </row>
    <row r="1441" spans="1:4" x14ac:dyDescent="0.25">
      <c r="A1441" s="6">
        <v>520803</v>
      </c>
      <c r="B1441" s="7" t="s">
        <v>88</v>
      </c>
      <c r="C1441" s="5"/>
      <c r="D1441" s="5"/>
    </row>
    <row r="1442" spans="1:4" x14ac:dyDescent="0.25">
      <c r="A1442" s="6">
        <v>520804</v>
      </c>
      <c r="B1442" s="7" t="s">
        <v>89</v>
      </c>
      <c r="C1442" s="5"/>
      <c r="D1442" s="5"/>
    </row>
    <row r="1443" spans="1:4" x14ac:dyDescent="0.25">
      <c r="A1443" s="6">
        <v>520805</v>
      </c>
      <c r="B1443" s="7" t="s">
        <v>206</v>
      </c>
      <c r="C1443" s="5"/>
      <c r="D1443" s="5"/>
    </row>
    <row r="1444" spans="1:4" x14ac:dyDescent="0.25">
      <c r="A1444" s="6"/>
      <c r="B1444" s="7" t="s">
        <v>207</v>
      </c>
      <c r="C1444" s="5"/>
      <c r="D1444" s="5"/>
    </row>
    <row r="1445" spans="1:4" x14ac:dyDescent="0.25">
      <c r="A1445" s="6"/>
      <c r="B1445" s="7" t="s">
        <v>208</v>
      </c>
      <c r="C1445" s="5"/>
      <c r="D1445" s="5"/>
    </row>
    <row r="1446" spans="1:4" x14ac:dyDescent="0.25">
      <c r="A1446" s="6"/>
      <c r="B1446" s="7" t="s">
        <v>209</v>
      </c>
      <c r="C1446" s="5"/>
      <c r="D1446" s="5"/>
    </row>
    <row r="1447" spans="1:4" x14ac:dyDescent="0.25">
      <c r="A1447" s="6">
        <v>520806</v>
      </c>
      <c r="B1447" s="7" t="s">
        <v>91</v>
      </c>
      <c r="C1447" s="5"/>
      <c r="D1447" s="5"/>
    </row>
    <row r="1448" spans="1:4" ht="15.75" thickBot="1" x14ac:dyDescent="0.3">
      <c r="A1448" s="19">
        <v>520807</v>
      </c>
      <c r="B1448" s="20" t="s">
        <v>210</v>
      </c>
      <c r="C1448" s="75"/>
      <c r="D1448" s="75"/>
    </row>
    <row r="1449" spans="1:4" ht="15.75" thickBot="1" x14ac:dyDescent="0.3">
      <c r="A1449" s="9" t="s">
        <v>18</v>
      </c>
      <c r="B1449" s="10"/>
      <c r="C1449" s="67">
        <f>SUM(C1439:C1448)</f>
        <v>0</v>
      </c>
      <c r="D1449" s="67">
        <f>SUM(D1439:D1448)</f>
        <v>0</v>
      </c>
    </row>
    <row r="1450" spans="1:4" x14ac:dyDescent="0.25">
      <c r="A1450" s="12">
        <v>5209</v>
      </c>
      <c r="B1450" s="13" t="s">
        <v>406</v>
      </c>
      <c r="C1450" s="68"/>
      <c r="D1450" s="68"/>
    </row>
    <row r="1451" spans="1:4" x14ac:dyDescent="0.25">
      <c r="A1451" s="6">
        <v>520901</v>
      </c>
      <c r="B1451" s="7" t="s">
        <v>86</v>
      </c>
      <c r="C1451" s="5"/>
      <c r="D1451" s="5"/>
    </row>
    <row r="1452" spans="1:4" x14ac:dyDescent="0.25">
      <c r="A1452" s="6">
        <v>520902</v>
      </c>
      <c r="B1452" s="7" t="s">
        <v>87</v>
      </c>
      <c r="C1452" s="5"/>
      <c r="D1452" s="5"/>
    </row>
    <row r="1453" spans="1:4" x14ac:dyDescent="0.25">
      <c r="A1453" s="6">
        <v>520903</v>
      </c>
      <c r="B1453" s="7" t="s">
        <v>88</v>
      </c>
      <c r="C1453" s="5"/>
      <c r="D1453" s="5"/>
    </row>
    <row r="1454" spans="1:4" x14ac:dyDescent="0.25">
      <c r="A1454" s="6">
        <v>520904</v>
      </c>
      <c r="B1454" s="7" t="s">
        <v>89</v>
      </c>
      <c r="C1454" s="5"/>
      <c r="D1454" s="5"/>
    </row>
    <row r="1455" spans="1:4" x14ac:dyDescent="0.25">
      <c r="A1455" s="6">
        <v>520905</v>
      </c>
      <c r="B1455" s="7" t="s">
        <v>206</v>
      </c>
      <c r="C1455" s="5"/>
      <c r="D1455" s="5"/>
    </row>
    <row r="1456" spans="1:4" x14ac:dyDescent="0.25">
      <c r="A1456" s="6"/>
      <c r="B1456" s="7" t="s">
        <v>207</v>
      </c>
      <c r="C1456" s="5"/>
      <c r="D1456" s="5"/>
    </row>
    <row r="1457" spans="1:4" x14ac:dyDescent="0.25">
      <c r="A1457" s="6"/>
      <c r="B1457" s="7" t="s">
        <v>208</v>
      </c>
      <c r="C1457" s="5"/>
      <c r="D1457" s="5"/>
    </row>
    <row r="1458" spans="1:4" x14ac:dyDescent="0.25">
      <c r="A1458" s="6"/>
      <c r="B1458" s="7" t="s">
        <v>209</v>
      </c>
      <c r="C1458" s="5"/>
      <c r="D1458" s="5"/>
    </row>
    <row r="1459" spans="1:4" x14ac:dyDescent="0.25">
      <c r="A1459" s="6">
        <v>520906</v>
      </c>
      <c r="B1459" s="7" t="s">
        <v>91</v>
      </c>
      <c r="C1459" s="5"/>
      <c r="D1459" s="5"/>
    </row>
    <row r="1460" spans="1:4" ht="15.75" thickBot="1" x14ac:dyDescent="0.3">
      <c r="A1460" s="19">
        <v>520907</v>
      </c>
      <c r="B1460" s="20" t="s">
        <v>210</v>
      </c>
      <c r="C1460" s="75"/>
      <c r="D1460" s="75"/>
    </row>
    <row r="1461" spans="1:4" ht="15.75" thickBot="1" x14ac:dyDescent="0.3">
      <c r="A1461" s="9" t="s">
        <v>18</v>
      </c>
      <c r="B1461" s="10"/>
      <c r="C1461" s="67">
        <f>SUM(C1451:C1460)</f>
        <v>0</v>
      </c>
      <c r="D1461" s="67">
        <f>SUM(D1451:D1460)</f>
        <v>0</v>
      </c>
    </row>
    <row r="1462" spans="1:4" x14ac:dyDescent="0.25">
      <c r="A1462" s="12">
        <v>5210</v>
      </c>
      <c r="B1462" s="13" t="s">
        <v>407</v>
      </c>
      <c r="C1462" s="68"/>
      <c r="D1462" s="68"/>
    </row>
    <row r="1463" spans="1:4" x14ac:dyDescent="0.25">
      <c r="A1463" s="6">
        <v>521001</v>
      </c>
      <c r="B1463" s="7" t="s">
        <v>86</v>
      </c>
      <c r="C1463" s="5"/>
      <c r="D1463" s="5"/>
    </row>
    <row r="1464" spans="1:4" x14ac:dyDescent="0.25">
      <c r="A1464" s="6">
        <v>521002</v>
      </c>
      <c r="B1464" s="7" t="s">
        <v>87</v>
      </c>
      <c r="C1464" s="5"/>
      <c r="D1464" s="5"/>
    </row>
    <row r="1465" spans="1:4" x14ac:dyDescent="0.25">
      <c r="A1465" s="6">
        <v>521003</v>
      </c>
      <c r="B1465" s="7" t="s">
        <v>88</v>
      </c>
      <c r="C1465" s="5"/>
      <c r="D1465" s="5"/>
    </row>
    <row r="1466" spans="1:4" x14ac:dyDescent="0.25">
      <c r="A1466" s="6">
        <v>521004</v>
      </c>
      <c r="B1466" s="7" t="s">
        <v>89</v>
      </c>
      <c r="C1466" s="5"/>
      <c r="D1466" s="5"/>
    </row>
    <row r="1467" spans="1:4" x14ac:dyDescent="0.25">
      <c r="A1467" s="6">
        <v>521005</v>
      </c>
      <c r="B1467" s="7" t="s">
        <v>206</v>
      </c>
      <c r="C1467" s="5"/>
      <c r="D1467" s="5"/>
    </row>
    <row r="1468" spans="1:4" x14ac:dyDescent="0.25">
      <c r="A1468" s="6"/>
      <c r="B1468" s="7" t="s">
        <v>207</v>
      </c>
      <c r="C1468" s="5"/>
      <c r="D1468" s="5"/>
    </row>
    <row r="1469" spans="1:4" x14ac:dyDescent="0.25">
      <c r="A1469" s="6"/>
      <c r="B1469" s="7" t="s">
        <v>208</v>
      </c>
      <c r="C1469" s="5"/>
      <c r="D1469" s="5"/>
    </row>
    <row r="1470" spans="1:4" x14ac:dyDescent="0.25">
      <c r="A1470" s="6"/>
      <c r="B1470" s="7" t="s">
        <v>209</v>
      </c>
      <c r="C1470" s="5"/>
      <c r="D1470" s="5"/>
    </row>
    <row r="1471" spans="1:4" x14ac:dyDescent="0.25">
      <c r="A1471" s="6">
        <v>521006</v>
      </c>
      <c r="B1471" s="7" t="s">
        <v>91</v>
      </c>
      <c r="C1471" s="5"/>
      <c r="D1471" s="5"/>
    </row>
    <row r="1472" spans="1:4" ht="15.75" thickBot="1" x14ac:dyDescent="0.3">
      <c r="A1472" s="19">
        <v>521007</v>
      </c>
      <c r="B1472" s="20" t="s">
        <v>210</v>
      </c>
      <c r="C1472" s="75"/>
      <c r="D1472" s="75"/>
    </row>
    <row r="1473" spans="1:4" ht="15.75" thickBot="1" x14ac:dyDescent="0.3">
      <c r="A1473" s="9" t="s">
        <v>18</v>
      </c>
      <c r="B1473" s="10"/>
      <c r="C1473" s="67">
        <f>SUM(C1463:C1472)</f>
        <v>0</v>
      </c>
      <c r="D1473" s="67">
        <f>SUM(D1463:D1472)</f>
        <v>0</v>
      </c>
    </row>
    <row r="1474" spans="1:4" x14ac:dyDescent="0.25">
      <c r="A1474" s="12">
        <v>5211</v>
      </c>
      <c r="B1474" s="13" t="s">
        <v>408</v>
      </c>
      <c r="C1474" s="68"/>
      <c r="D1474" s="68"/>
    </row>
    <row r="1475" spans="1:4" x14ac:dyDescent="0.25">
      <c r="A1475" s="6">
        <v>521101</v>
      </c>
      <c r="B1475" s="7" t="s">
        <v>86</v>
      </c>
      <c r="C1475" s="5"/>
      <c r="D1475" s="5"/>
    </row>
    <row r="1476" spans="1:4" x14ac:dyDescent="0.25">
      <c r="A1476" s="6">
        <v>521102</v>
      </c>
      <c r="B1476" s="7" t="s">
        <v>87</v>
      </c>
      <c r="C1476" s="5"/>
      <c r="D1476" s="5"/>
    </row>
    <row r="1477" spans="1:4" x14ac:dyDescent="0.25">
      <c r="A1477" s="6">
        <v>521103</v>
      </c>
      <c r="B1477" s="7" t="s">
        <v>88</v>
      </c>
      <c r="C1477" s="5"/>
      <c r="D1477" s="5"/>
    </row>
    <row r="1478" spans="1:4" x14ac:dyDescent="0.25">
      <c r="A1478" s="6">
        <v>521104</v>
      </c>
      <c r="B1478" s="7" t="s">
        <v>89</v>
      </c>
      <c r="C1478" s="5"/>
      <c r="D1478" s="5"/>
    </row>
    <row r="1479" spans="1:4" x14ac:dyDescent="0.25">
      <c r="A1479" s="6">
        <v>521105</v>
      </c>
      <c r="B1479" s="7" t="s">
        <v>206</v>
      </c>
      <c r="C1479" s="5"/>
      <c r="D1479" s="5"/>
    </row>
    <row r="1480" spans="1:4" x14ac:dyDescent="0.25">
      <c r="A1480" s="6"/>
      <c r="B1480" s="7" t="s">
        <v>207</v>
      </c>
      <c r="C1480" s="5"/>
      <c r="D1480" s="5"/>
    </row>
    <row r="1481" spans="1:4" x14ac:dyDescent="0.25">
      <c r="A1481" s="6"/>
      <c r="B1481" s="7" t="s">
        <v>208</v>
      </c>
      <c r="C1481" s="5"/>
      <c r="D1481" s="5"/>
    </row>
    <row r="1482" spans="1:4" x14ac:dyDescent="0.25">
      <c r="A1482" s="6"/>
      <c r="B1482" s="7" t="s">
        <v>209</v>
      </c>
      <c r="C1482" s="5"/>
      <c r="D1482" s="5"/>
    </row>
    <row r="1483" spans="1:4" x14ac:dyDescent="0.25">
      <c r="A1483" s="6">
        <v>521106</v>
      </c>
      <c r="B1483" s="7" t="s">
        <v>91</v>
      </c>
      <c r="C1483" s="5"/>
      <c r="D1483" s="5"/>
    </row>
    <row r="1484" spans="1:4" ht="15.75" thickBot="1" x14ac:dyDescent="0.3">
      <c r="A1484" s="19">
        <v>521107</v>
      </c>
      <c r="B1484" s="20" t="s">
        <v>210</v>
      </c>
      <c r="C1484" s="75"/>
      <c r="D1484" s="75"/>
    </row>
    <row r="1485" spans="1:4" ht="15.75" thickBot="1" x14ac:dyDescent="0.3">
      <c r="A1485" s="9" t="s">
        <v>18</v>
      </c>
      <c r="B1485" s="10"/>
      <c r="C1485" s="67">
        <f>SUM(C1475:C1484)</f>
        <v>0</v>
      </c>
      <c r="D1485" s="67">
        <f>SUM(D1475:D1484)</f>
        <v>0</v>
      </c>
    </row>
    <row r="1486" spans="1:4" x14ac:dyDescent="0.25">
      <c r="A1486" s="12">
        <v>5212</v>
      </c>
      <c r="B1486" s="13" t="s">
        <v>409</v>
      </c>
      <c r="C1486" s="68"/>
      <c r="D1486" s="68"/>
    </row>
    <row r="1487" spans="1:4" x14ac:dyDescent="0.25">
      <c r="A1487" s="6">
        <v>521201</v>
      </c>
      <c r="B1487" s="7" t="s">
        <v>86</v>
      </c>
      <c r="C1487" s="5"/>
      <c r="D1487" s="5"/>
    </row>
    <row r="1488" spans="1:4" x14ac:dyDescent="0.25">
      <c r="A1488" s="6">
        <v>521202</v>
      </c>
      <c r="B1488" s="7" t="s">
        <v>87</v>
      </c>
      <c r="C1488" s="5"/>
      <c r="D1488" s="5"/>
    </row>
    <row r="1489" spans="1:4" x14ac:dyDescent="0.25">
      <c r="A1489" s="6">
        <v>521203</v>
      </c>
      <c r="B1489" s="7" t="s">
        <v>88</v>
      </c>
      <c r="C1489" s="5"/>
      <c r="D1489" s="5"/>
    </row>
    <row r="1490" spans="1:4" x14ac:dyDescent="0.25">
      <c r="A1490" s="6">
        <v>521204</v>
      </c>
      <c r="B1490" s="7" t="s">
        <v>89</v>
      </c>
      <c r="C1490" s="5"/>
      <c r="D1490" s="5"/>
    </row>
    <row r="1491" spans="1:4" x14ac:dyDescent="0.25">
      <c r="A1491" s="6">
        <v>521205</v>
      </c>
      <c r="B1491" s="7" t="s">
        <v>206</v>
      </c>
      <c r="C1491" s="5"/>
      <c r="D1491" s="5"/>
    </row>
    <row r="1492" spans="1:4" x14ac:dyDescent="0.25">
      <c r="A1492" s="6"/>
      <c r="B1492" s="7" t="s">
        <v>207</v>
      </c>
      <c r="C1492" s="5"/>
      <c r="D1492" s="5"/>
    </row>
    <row r="1493" spans="1:4" x14ac:dyDescent="0.25">
      <c r="A1493" s="6"/>
      <c r="B1493" s="7" t="s">
        <v>208</v>
      </c>
      <c r="C1493" s="5"/>
      <c r="D1493" s="5"/>
    </row>
    <row r="1494" spans="1:4" x14ac:dyDescent="0.25">
      <c r="A1494" s="6"/>
      <c r="B1494" s="7" t="s">
        <v>209</v>
      </c>
      <c r="C1494" s="5"/>
      <c r="D1494" s="5"/>
    </row>
    <row r="1495" spans="1:4" x14ac:dyDescent="0.25">
      <c r="A1495" s="6">
        <v>521206</v>
      </c>
      <c r="B1495" s="7" t="s">
        <v>91</v>
      </c>
      <c r="C1495" s="5"/>
      <c r="D1495" s="5"/>
    </row>
    <row r="1496" spans="1:4" ht="15.75" thickBot="1" x14ac:dyDescent="0.3">
      <c r="A1496" s="19">
        <v>521207</v>
      </c>
      <c r="B1496" s="20" t="s">
        <v>210</v>
      </c>
      <c r="C1496" s="75"/>
      <c r="D1496" s="75"/>
    </row>
    <row r="1497" spans="1:4" ht="15.75" thickBot="1" x14ac:dyDescent="0.3">
      <c r="A1497" s="9" t="s">
        <v>18</v>
      </c>
      <c r="B1497" s="10"/>
      <c r="C1497" s="67">
        <f>SUM(C1487:C1496)</f>
        <v>0</v>
      </c>
      <c r="D1497" s="67">
        <f>SUM(D1487:D1496)</f>
        <v>0</v>
      </c>
    </row>
    <row r="1498" spans="1:4" x14ac:dyDescent="0.25">
      <c r="A1498" s="12">
        <v>5213</v>
      </c>
      <c r="B1498" s="13" t="s">
        <v>410</v>
      </c>
      <c r="C1498" s="68"/>
      <c r="D1498" s="68"/>
    </row>
    <row r="1499" spans="1:4" x14ac:dyDescent="0.25">
      <c r="A1499" s="6">
        <v>521301</v>
      </c>
      <c r="B1499" s="7" t="s">
        <v>86</v>
      </c>
      <c r="C1499" s="5"/>
      <c r="D1499" s="5"/>
    </row>
    <row r="1500" spans="1:4" x14ac:dyDescent="0.25">
      <c r="A1500" s="6">
        <v>521302</v>
      </c>
      <c r="B1500" s="7" t="s">
        <v>87</v>
      </c>
      <c r="C1500" s="5"/>
      <c r="D1500" s="5"/>
    </row>
    <row r="1501" spans="1:4" x14ac:dyDescent="0.25">
      <c r="A1501" s="6">
        <v>521303</v>
      </c>
      <c r="B1501" s="7" t="s">
        <v>88</v>
      </c>
      <c r="C1501" s="5"/>
      <c r="D1501" s="5"/>
    </row>
    <row r="1502" spans="1:4" x14ac:dyDescent="0.25">
      <c r="A1502" s="6">
        <v>521304</v>
      </c>
      <c r="B1502" s="7" t="s">
        <v>89</v>
      </c>
      <c r="C1502" s="5"/>
      <c r="D1502" s="5"/>
    </row>
    <row r="1503" spans="1:4" x14ac:dyDescent="0.25">
      <c r="A1503" s="6">
        <v>521305</v>
      </c>
      <c r="B1503" s="7" t="s">
        <v>206</v>
      </c>
      <c r="C1503" s="5"/>
      <c r="D1503" s="5"/>
    </row>
    <row r="1504" spans="1:4" x14ac:dyDescent="0.25">
      <c r="A1504" s="6"/>
      <c r="B1504" s="7" t="s">
        <v>207</v>
      </c>
      <c r="C1504" s="5"/>
      <c r="D1504" s="5"/>
    </row>
    <row r="1505" spans="1:4" x14ac:dyDescent="0.25">
      <c r="A1505" s="6"/>
      <c r="B1505" s="7" t="s">
        <v>208</v>
      </c>
      <c r="C1505" s="5"/>
      <c r="D1505" s="5"/>
    </row>
    <row r="1506" spans="1:4" x14ac:dyDescent="0.25">
      <c r="A1506" s="6"/>
      <c r="B1506" s="7" t="s">
        <v>209</v>
      </c>
      <c r="C1506" s="5"/>
      <c r="D1506" s="5"/>
    </row>
    <row r="1507" spans="1:4" x14ac:dyDescent="0.25">
      <c r="A1507" s="6">
        <v>521306</v>
      </c>
      <c r="B1507" s="7" t="s">
        <v>91</v>
      </c>
      <c r="C1507" s="5"/>
      <c r="D1507" s="5"/>
    </row>
    <row r="1508" spans="1:4" ht="15.75" thickBot="1" x14ac:dyDescent="0.3">
      <c r="A1508" s="19">
        <v>521307</v>
      </c>
      <c r="B1508" s="20" t="s">
        <v>210</v>
      </c>
      <c r="C1508" s="75"/>
      <c r="D1508" s="75"/>
    </row>
    <row r="1509" spans="1:4" ht="15.75" thickBot="1" x14ac:dyDescent="0.3">
      <c r="A1509" s="9" t="s">
        <v>18</v>
      </c>
      <c r="B1509" s="10"/>
      <c r="C1509" s="67">
        <f>SUM(C1499:C1508)</f>
        <v>0</v>
      </c>
      <c r="D1509" s="67">
        <f>SUM(D1499:D1508)</f>
        <v>0</v>
      </c>
    </row>
    <row r="1510" spans="1:4" x14ac:dyDescent="0.25">
      <c r="A1510" s="12">
        <v>5214</v>
      </c>
      <c r="B1510" s="13" t="s">
        <v>336</v>
      </c>
      <c r="C1510" s="68"/>
      <c r="D1510" s="68"/>
    </row>
    <row r="1511" spans="1:4" x14ac:dyDescent="0.25">
      <c r="A1511" s="6">
        <v>521401</v>
      </c>
      <c r="B1511" s="7" t="s">
        <v>86</v>
      </c>
      <c r="C1511" s="5"/>
      <c r="D1511" s="5"/>
    </row>
    <row r="1512" spans="1:4" x14ac:dyDescent="0.25">
      <c r="A1512" s="6">
        <v>521402</v>
      </c>
      <c r="B1512" s="7" t="s">
        <v>87</v>
      </c>
      <c r="C1512" s="5">
        <v>-16</v>
      </c>
      <c r="D1512" s="5">
        <v>20</v>
      </c>
    </row>
    <row r="1513" spans="1:4" x14ac:dyDescent="0.25">
      <c r="A1513" s="6">
        <v>521403</v>
      </c>
      <c r="B1513" s="7" t="s">
        <v>88</v>
      </c>
      <c r="C1513" s="5"/>
      <c r="D1513" s="5"/>
    </row>
    <row r="1514" spans="1:4" x14ac:dyDescent="0.25">
      <c r="A1514" s="6">
        <v>521404</v>
      </c>
      <c r="B1514" s="7" t="s">
        <v>89</v>
      </c>
      <c r="C1514" s="5"/>
      <c r="D1514" s="5"/>
    </row>
    <row r="1515" spans="1:4" x14ac:dyDescent="0.25">
      <c r="A1515" s="6">
        <v>521405</v>
      </c>
      <c r="B1515" s="7" t="s">
        <v>206</v>
      </c>
      <c r="C1515" s="5"/>
      <c r="D1515" s="5"/>
    </row>
    <row r="1516" spans="1:4" x14ac:dyDescent="0.25">
      <c r="A1516" s="6"/>
      <c r="B1516" s="7" t="s">
        <v>207</v>
      </c>
      <c r="C1516" s="5"/>
      <c r="D1516" s="5"/>
    </row>
    <row r="1517" spans="1:4" x14ac:dyDescent="0.25">
      <c r="A1517" s="6"/>
      <c r="B1517" s="7" t="s">
        <v>208</v>
      </c>
      <c r="C1517" s="5"/>
      <c r="D1517" s="5"/>
    </row>
    <row r="1518" spans="1:4" x14ac:dyDescent="0.25">
      <c r="A1518" s="6"/>
      <c r="B1518" s="7" t="s">
        <v>209</v>
      </c>
      <c r="C1518" s="5"/>
      <c r="D1518" s="5"/>
    </row>
    <row r="1519" spans="1:4" x14ac:dyDescent="0.25">
      <c r="A1519" s="6">
        <v>521406</v>
      </c>
      <c r="B1519" s="7" t="s">
        <v>91</v>
      </c>
      <c r="C1519" s="5"/>
      <c r="D1519" s="5"/>
    </row>
    <row r="1520" spans="1:4" ht="15.75" thickBot="1" x14ac:dyDescent="0.3">
      <c r="A1520" s="6">
        <v>521407</v>
      </c>
      <c r="B1520" s="20" t="s">
        <v>92</v>
      </c>
      <c r="C1520" s="75"/>
      <c r="D1520" s="75"/>
    </row>
    <row r="1521" spans="1:4" ht="15.75" thickBot="1" x14ac:dyDescent="0.3">
      <c r="A1521" s="9" t="s">
        <v>18</v>
      </c>
      <c r="B1521" s="10"/>
      <c r="C1521" s="67">
        <f>SUM(C1511:C1520)</f>
        <v>-16</v>
      </c>
      <c r="D1521" s="67">
        <f>SUM(D1511:D1520)</f>
        <v>20</v>
      </c>
    </row>
    <row r="1522" spans="1:4" x14ac:dyDescent="0.25">
      <c r="A1522" s="12">
        <v>5215</v>
      </c>
      <c r="B1522" s="13" t="s">
        <v>411</v>
      </c>
      <c r="C1522" s="68"/>
      <c r="D1522" s="68"/>
    </row>
    <row r="1523" spans="1:4" x14ac:dyDescent="0.25">
      <c r="A1523" s="6">
        <v>521501</v>
      </c>
      <c r="B1523" s="7" t="s">
        <v>86</v>
      </c>
      <c r="C1523" s="5"/>
      <c r="D1523" s="5"/>
    </row>
    <row r="1524" spans="1:4" x14ac:dyDescent="0.25">
      <c r="A1524" s="6">
        <v>521502</v>
      </c>
      <c r="B1524" s="7" t="s">
        <v>87</v>
      </c>
      <c r="C1524" s="5"/>
      <c r="D1524" s="5"/>
    </row>
    <row r="1525" spans="1:4" x14ac:dyDescent="0.25">
      <c r="A1525" s="6">
        <v>521503</v>
      </c>
      <c r="B1525" s="7" t="s">
        <v>88</v>
      </c>
      <c r="C1525" s="5"/>
      <c r="D1525" s="5"/>
    </row>
    <row r="1526" spans="1:4" x14ac:dyDescent="0.25">
      <c r="A1526" s="6">
        <v>521504</v>
      </c>
      <c r="B1526" s="7" t="s">
        <v>89</v>
      </c>
      <c r="C1526" s="5"/>
      <c r="D1526" s="5"/>
    </row>
    <row r="1527" spans="1:4" x14ac:dyDescent="0.25">
      <c r="A1527" s="6">
        <v>521505</v>
      </c>
      <c r="B1527" s="7" t="s">
        <v>206</v>
      </c>
      <c r="C1527" s="5"/>
      <c r="D1527" s="5"/>
    </row>
    <row r="1528" spans="1:4" x14ac:dyDescent="0.25">
      <c r="A1528" s="6"/>
      <c r="B1528" s="7" t="s">
        <v>207</v>
      </c>
      <c r="C1528" s="5"/>
      <c r="D1528" s="5"/>
    </row>
    <row r="1529" spans="1:4" x14ac:dyDescent="0.25">
      <c r="A1529" s="6"/>
      <c r="B1529" s="7" t="s">
        <v>208</v>
      </c>
      <c r="C1529" s="5"/>
      <c r="D1529" s="5"/>
    </row>
    <row r="1530" spans="1:4" x14ac:dyDescent="0.25">
      <c r="A1530" s="6"/>
      <c r="B1530" s="7" t="s">
        <v>209</v>
      </c>
      <c r="C1530" s="5"/>
      <c r="D1530" s="5"/>
    </row>
    <row r="1531" spans="1:4" x14ac:dyDescent="0.25">
      <c r="A1531" s="6">
        <v>521506</v>
      </c>
      <c r="B1531" s="7" t="s">
        <v>91</v>
      </c>
      <c r="C1531" s="5"/>
      <c r="D1531" s="5"/>
    </row>
    <row r="1532" spans="1:4" ht="15.75" thickBot="1" x14ac:dyDescent="0.3">
      <c r="A1532" s="19">
        <v>521507</v>
      </c>
      <c r="B1532" s="20" t="s">
        <v>92</v>
      </c>
      <c r="C1532" s="75"/>
      <c r="D1532" s="75"/>
    </row>
    <row r="1533" spans="1:4" ht="15.75" thickBot="1" x14ac:dyDescent="0.3">
      <c r="A1533" s="9" t="s">
        <v>18</v>
      </c>
      <c r="B1533" s="10"/>
      <c r="C1533" s="67">
        <f>SUM(C1523:C1532)</f>
        <v>0</v>
      </c>
      <c r="D1533" s="67">
        <f>SUM(D1523:D1532)</f>
        <v>0</v>
      </c>
    </row>
    <row r="1534" spans="1:4" x14ac:dyDescent="0.25">
      <c r="A1534" s="12">
        <v>5216</v>
      </c>
      <c r="B1534" s="13" t="s">
        <v>338</v>
      </c>
      <c r="C1534" s="68"/>
      <c r="D1534" s="68"/>
    </row>
    <row r="1535" spans="1:4" x14ac:dyDescent="0.25">
      <c r="A1535" s="6">
        <v>521601</v>
      </c>
      <c r="B1535" s="7" t="s">
        <v>339</v>
      </c>
      <c r="C1535" s="5"/>
      <c r="D1535" s="5"/>
    </row>
    <row r="1536" spans="1:4" x14ac:dyDescent="0.25">
      <c r="A1536" s="6">
        <v>521602</v>
      </c>
      <c r="B1536" s="7" t="s">
        <v>340</v>
      </c>
      <c r="C1536" s="5"/>
      <c r="D1536" s="5"/>
    </row>
    <row r="1537" spans="1:4" x14ac:dyDescent="0.25">
      <c r="A1537" s="6">
        <v>521603</v>
      </c>
      <c r="B1537" s="7" t="s">
        <v>341</v>
      </c>
      <c r="C1537" s="5"/>
      <c r="D1537" s="5"/>
    </row>
    <row r="1538" spans="1:4" x14ac:dyDescent="0.25">
      <c r="A1538" s="6">
        <v>521604</v>
      </c>
      <c r="B1538" s="7" t="s">
        <v>342</v>
      </c>
      <c r="C1538" s="5"/>
      <c r="D1538" s="5"/>
    </row>
    <row r="1539" spans="1:4" x14ac:dyDescent="0.25">
      <c r="A1539" s="6">
        <v>521605</v>
      </c>
      <c r="B1539" s="7" t="s">
        <v>343</v>
      </c>
      <c r="C1539" s="5"/>
      <c r="D1539" s="5"/>
    </row>
    <row r="1540" spans="1:4" x14ac:dyDescent="0.25">
      <c r="A1540" s="6">
        <v>521606</v>
      </c>
      <c r="B1540" s="7" t="s">
        <v>344</v>
      </c>
      <c r="C1540" s="5"/>
      <c r="D1540" s="5"/>
    </row>
    <row r="1541" spans="1:4" x14ac:dyDescent="0.25">
      <c r="A1541" s="6">
        <v>521607</v>
      </c>
      <c r="B1541" s="7" t="s">
        <v>117</v>
      </c>
      <c r="C1541" s="5"/>
      <c r="D1541" s="5"/>
    </row>
    <row r="1542" spans="1:4" x14ac:dyDescent="0.25">
      <c r="A1542" s="6">
        <v>521608</v>
      </c>
      <c r="B1542" s="7" t="s">
        <v>118</v>
      </c>
      <c r="C1542" s="5"/>
      <c r="D1542" s="5"/>
    </row>
    <row r="1543" spans="1:4" x14ac:dyDescent="0.25">
      <c r="A1543" s="6"/>
      <c r="B1543" s="7" t="s">
        <v>207</v>
      </c>
      <c r="C1543" s="5"/>
      <c r="D1543" s="5"/>
    </row>
    <row r="1544" spans="1:4" x14ac:dyDescent="0.25">
      <c r="A1544" s="6"/>
      <c r="B1544" s="7" t="s">
        <v>208</v>
      </c>
      <c r="C1544" s="5"/>
      <c r="D1544" s="5"/>
    </row>
    <row r="1545" spans="1:4" x14ac:dyDescent="0.25">
      <c r="A1545" s="6"/>
      <c r="B1545" s="7" t="s">
        <v>209</v>
      </c>
      <c r="C1545" s="5"/>
      <c r="D1545" s="5"/>
    </row>
    <row r="1546" spans="1:4" x14ac:dyDescent="0.25">
      <c r="A1546" s="6">
        <v>521609</v>
      </c>
      <c r="B1546" s="7" t="s">
        <v>345</v>
      </c>
      <c r="C1546" s="5"/>
      <c r="D1546" s="5"/>
    </row>
    <row r="1547" spans="1:4" x14ac:dyDescent="0.25">
      <c r="A1547" s="6">
        <v>521610</v>
      </c>
      <c r="B1547" s="7" t="s">
        <v>243</v>
      </c>
      <c r="C1547" s="5"/>
      <c r="D1547" s="5"/>
    </row>
    <row r="1548" spans="1:4" ht="15.75" thickBot="1" x14ac:dyDescent="0.3">
      <c r="A1548" s="19">
        <v>521611</v>
      </c>
      <c r="B1548" s="20" t="s">
        <v>121</v>
      </c>
      <c r="C1548" s="75"/>
      <c r="D1548" s="75"/>
    </row>
    <row r="1549" spans="1:4" ht="15.75" thickBot="1" x14ac:dyDescent="0.3">
      <c r="A1549" s="9" t="s">
        <v>18</v>
      </c>
      <c r="B1549" s="10"/>
      <c r="C1549" s="67">
        <f>SUM(C1535:C1548)</f>
        <v>0</v>
      </c>
      <c r="D1549" s="67">
        <f>SUM(D1535:D1548)</f>
        <v>0</v>
      </c>
    </row>
    <row r="1550" spans="1:4" x14ac:dyDescent="0.25">
      <c r="A1550" s="12">
        <v>5217</v>
      </c>
      <c r="B1550" s="13" t="s">
        <v>412</v>
      </c>
      <c r="C1550" s="68"/>
      <c r="D1550" s="68"/>
    </row>
    <row r="1551" spans="1:4" x14ac:dyDescent="0.25">
      <c r="A1551" s="6">
        <v>521701</v>
      </c>
      <c r="B1551" s="7" t="s">
        <v>339</v>
      </c>
      <c r="C1551" s="5"/>
      <c r="D1551" s="5"/>
    </row>
    <row r="1552" spans="1:4" x14ac:dyDescent="0.25">
      <c r="A1552" s="6">
        <v>521702</v>
      </c>
      <c r="B1552" s="7" t="s">
        <v>340</v>
      </c>
      <c r="C1552" s="5"/>
      <c r="D1552" s="5"/>
    </row>
    <row r="1553" spans="1:4" x14ac:dyDescent="0.25">
      <c r="A1553" s="6">
        <v>521703</v>
      </c>
      <c r="B1553" s="7" t="s">
        <v>341</v>
      </c>
      <c r="C1553" s="5"/>
      <c r="D1553" s="5"/>
    </row>
    <row r="1554" spans="1:4" x14ac:dyDescent="0.25">
      <c r="A1554" s="6">
        <v>521704</v>
      </c>
      <c r="B1554" s="7" t="s">
        <v>342</v>
      </c>
      <c r="C1554" s="5"/>
      <c r="D1554" s="5"/>
    </row>
    <row r="1555" spans="1:4" x14ac:dyDescent="0.25">
      <c r="A1555" s="6">
        <v>521705</v>
      </c>
      <c r="B1555" s="7" t="s">
        <v>343</v>
      </c>
      <c r="C1555" s="5"/>
      <c r="D1555" s="5"/>
    </row>
    <row r="1556" spans="1:4" x14ac:dyDescent="0.25">
      <c r="A1556" s="6">
        <v>521706</v>
      </c>
      <c r="B1556" s="7" t="s">
        <v>344</v>
      </c>
      <c r="C1556" s="5"/>
      <c r="D1556" s="5"/>
    </row>
    <row r="1557" spans="1:4" x14ac:dyDescent="0.25">
      <c r="A1557" s="6">
        <v>521707</v>
      </c>
      <c r="B1557" s="7" t="s">
        <v>117</v>
      </c>
      <c r="C1557" s="5"/>
      <c r="D1557" s="5"/>
    </row>
    <row r="1558" spans="1:4" x14ac:dyDescent="0.25">
      <c r="A1558" s="6">
        <v>521708</v>
      </c>
      <c r="B1558" s="7" t="s">
        <v>118</v>
      </c>
      <c r="C1558" s="5"/>
      <c r="D1558" s="5"/>
    </row>
    <row r="1559" spans="1:4" x14ac:dyDescent="0.25">
      <c r="A1559" s="6"/>
      <c r="B1559" s="7" t="s">
        <v>207</v>
      </c>
      <c r="C1559" s="5"/>
      <c r="D1559" s="5"/>
    </row>
    <row r="1560" spans="1:4" x14ac:dyDescent="0.25">
      <c r="A1560" s="6"/>
      <c r="B1560" s="7" t="s">
        <v>208</v>
      </c>
      <c r="C1560" s="5"/>
      <c r="D1560" s="5"/>
    </row>
    <row r="1561" spans="1:4" x14ac:dyDescent="0.25">
      <c r="A1561" s="6"/>
      <c r="B1561" s="7" t="s">
        <v>209</v>
      </c>
      <c r="C1561" s="5"/>
      <c r="D1561" s="5"/>
    </row>
    <row r="1562" spans="1:4" x14ac:dyDescent="0.25">
      <c r="A1562" s="6">
        <v>521709</v>
      </c>
      <c r="B1562" s="7" t="s">
        <v>345</v>
      </c>
      <c r="C1562" s="5"/>
      <c r="D1562" s="5"/>
    </row>
    <row r="1563" spans="1:4" x14ac:dyDescent="0.25">
      <c r="A1563" s="6">
        <v>521710</v>
      </c>
      <c r="B1563" s="7" t="s">
        <v>243</v>
      </c>
      <c r="C1563" s="5"/>
      <c r="D1563" s="5"/>
    </row>
    <row r="1564" spans="1:4" ht="15.75" thickBot="1" x14ac:dyDescent="0.3">
      <c r="A1564" s="19">
        <v>521711</v>
      </c>
      <c r="B1564" s="20" t="s">
        <v>121</v>
      </c>
      <c r="C1564" s="75"/>
      <c r="D1564" s="75"/>
    </row>
    <row r="1565" spans="1:4" ht="15.75" thickBot="1" x14ac:dyDescent="0.3">
      <c r="A1565" s="9" t="s">
        <v>18</v>
      </c>
      <c r="B1565" s="10"/>
      <c r="C1565" s="67">
        <f>SUM(C1551:C1564)</f>
        <v>0</v>
      </c>
      <c r="D1565" s="67">
        <f>SUM(D1551:D1564)</f>
        <v>0</v>
      </c>
    </row>
    <row r="1566" spans="1:4" x14ac:dyDescent="0.25">
      <c r="A1566" s="12">
        <v>5218</v>
      </c>
      <c r="B1566" s="13" t="s">
        <v>347</v>
      </c>
      <c r="C1566" s="68"/>
      <c r="D1566" s="68"/>
    </row>
    <row r="1567" spans="1:4" x14ac:dyDescent="0.25">
      <c r="A1567" s="6">
        <v>521801</v>
      </c>
      <c r="B1567" s="7" t="s">
        <v>348</v>
      </c>
      <c r="C1567" s="5"/>
      <c r="D1567" s="5"/>
    </row>
    <row r="1568" spans="1:4" x14ac:dyDescent="0.25">
      <c r="A1568" s="6">
        <v>521802</v>
      </c>
      <c r="B1568" s="7" t="s">
        <v>352</v>
      </c>
      <c r="C1568" s="5"/>
      <c r="D1568" s="5"/>
    </row>
    <row r="1569" spans="1:4" x14ac:dyDescent="0.25">
      <c r="A1569" s="6">
        <v>521803</v>
      </c>
      <c r="B1569" s="7" t="s">
        <v>353</v>
      </c>
      <c r="C1569" s="5"/>
      <c r="D1569" s="5"/>
    </row>
    <row r="1570" spans="1:4" x14ac:dyDescent="0.25">
      <c r="A1570" s="6">
        <v>521804</v>
      </c>
      <c r="B1570" s="7" t="s">
        <v>354</v>
      </c>
      <c r="C1570" s="5"/>
      <c r="D1570" s="5"/>
    </row>
    <row r="1571" spans="1:4" x14ac:dyDescent="0.25">
      <c r="A1571" s="6">
        <v>521805</v>
      </c>
      <c r="B1571" s="7" t="s">
        <v>355</v>
      </c>
      <c r="C1571" s="5"/>
      <c r="D1571" s="5"/>
    </row>
    <row r="1572" spans="1:4" x14ac:dyDescent="0.25">
      <c r="A1572" s="6">
        <v>521806</v>
      </c>
      <c r="B1572" s="7" t="s">
        <v>356</v>
      </c>
      <c r="C1572" s="5"/>
      <c r="D1572" s="5"/>
    </row>
    <row r="1573" spans="1:4" x14ac:dyDescent="0.25">
      <c r="A1573" s="6">
        <v>521807</v>
      </c>
      <c r="B1573" s="7" t="s">
        <v>357</v>
      </c>
      <c r="C1573" s="5"/>
      <c r="D1573" s="5"/>
    </row>
    <row r="1574" spans="1:4" x14ac:dyDescent="0.25">
      <c r="A1574" s="6">
        <v>521808</v>
      </c>
      <c r="B1574" s="7" t="s">
        <v>358</v>
      </c>
      <c r="C1574" s="5"/>
      <c r="D1574" s="5"/>
    </row>
    <row r="1575" spans="1:4" x14ac:dyDescent="0.25">
      <c r="A1575" s="6">
        <v>521809</v>
      </c>
      <c r="B1575" s="7" t="s">
        <v>361</v>
      </c>
      <c r="C1575" s="5"/>
      <c r="D1575" s="5"/>
    </row>
    <row r="1576" spans="1:4" x14ac:dyDescent="0.25">
      <c r="A1576" s="6">
        <v>521810</v>
      </c>
      <c r="B1576" s="7" t="s">
        <v>362</v>
      </c>
      <c r="C1576" s="5"/>
      <c r="D1576" s="5"/>
    </row>
    <row r="1577" spans="1:4" x14ac:dyDescent="0.25">
      <c r="A1577" s="6">
        <v>521811</v>
      </c>
      <c r="B1577" s="7" t="s">
        <v>363</v>
      </c>
      <c r="C1577" s="5"/>
      <c r="D1577" s="5"/>
    </row>
    <row r="1578" spans="1:4" x14ac:dyDescent="0.25">
      <c r="A1578" s="6">
        <v>521812</v>
      </c>
      <c r="B1578" s="7" t="s">
        <v>364</v>
      </c>
      <c r="C1578" s="5"/>
      <c r="D1578" s="5"/>
    </row>
    <row r="1579" spans="1:4" x14ac:dyDescent="0.25">
      <c r="A1579" s="6">
        <v>521813</v>
      </c>
      <c r="B1579" s="7" t="s">
        <v>365</v>
      </c>
      <c r="C1579" s="5"/>
      <c r="D1579" s="5"/>
    </row>
    <row r="1580" spans="1:4" x14ac:dyDescent="0.25">
      <c r="A1580" s="6">
        <v>521814</v>
      </c>
      <c r="B1580" s="7" t="s">
        <v>366</v>
      </c>
      <c r="C1580" s="5"/>
      <c r="D1580" s="5"/>
    </row>
    <row r="1581" spans="1:4" x14ac:dyDescent="0.25">
      <c r="A1581" s="6">
        <v>521815</v>
      </c>
      <c r="B1581" s="7" t="s">
        <v>367</v>
      </c>
      <c r="C1581" s="5"/>
      <c r="D1581" s="5"/>
    </row>
    <row r="1582" spans="1:4" x14ac:dyDescent="0.25">
      <c r="A1582" s="6">
        <v>521816</v>
      </c>
      <c r="B1582" s="7" t="s">
        <v>369</v>
      </c>
      <c r="C1582" s="5"/>
      <c r="D1582" s="5"/>
    </row>
    <row r="1583" spans="1:4" x14ac:dyDescent="0.25">
      <c r="A1583" s="6">
        <v>521817</v>
      </c>
      <c r="B1583" s="7" t="s">
        <v>370</v>
      </c>
      <c r="C1583" s="5"/>
      <c r="D1583" s="5"/>
    </row>
    <row r="1584" spans="1:4" x14ac:dyDescent="0.25">
      <c r="A1584" s="6">
        <v>521818</v>
      </c>
      <c r="B1584" s="7" t="s">
        <v>371</v>
      </c>
      <c r="C1584" s="5"/>
      <c r="D1584" s="5"/>
    </row>
    <row r="1585" spans="1:4" x14ac:dyDescent="0.25">
      <c r="A1585" s="6">
        <v>521819</v>
      </c>
      <c r="B1585" s="7" t="s">
        <v>372</v>
      </c>
      <c r="C1585" s="5"/>
      <c r="D1585" s="5"/>
    </row>
    <row r="1586" spans="1:4" x14ac:dyDescent="0.25">
      <c r="A1586" s="6">
        <v>521820</v>
      </c>
      <c r="B1586" s="7" t="s">
        <v>373</v>
      </c>
      <c r="C1586" s="5"/>
      <c r="D1586" s="5"/>
    </row>
    <row r="1587" spans="1:4" x14ac:dyDescent="0.25">
      <c r="A1587" s="6">
        <v>521821</v>
      </c>
      <c r="B1587" s="7" t="s">
        <v>374</v>
      </c>
      <c r="C1587" s="5"/>
      <c r="D1587" s="5"/>
    </row>
    <row r="1588" spans="1:4" x14ac:dyDescent="0.25">
      <c r="A1588" s="6">
        <v>521822</v>
      </c>
      <c r="B1588" s="7" t="s">
        <v>375</v>
      </c>
      <c r="C1588" s="5"/>
      <c r="D1588" s="5"/>
    </row>
    <row r="1589" spans="1:4" x14ac:dyDescent="0.25">
      <c r="A1589" s="6">
        <v>521823</v>
      </c>
      <c r="B1589" s="7" t="s">
        <v>378</v>
      </c>
      <c r="C1589" s="5"/>
      <c r="D1589" s="5"/>
    </row>
    <row r="1590" spans="1:4" x14ac:dyDescent="0.25">
      <c r="A1590" s="6">
        <v>521824</v>
      </c>
      <c r="B1590" s="7" t="s">
        <v>379</v>
      </c>
      <c r="C1590" s="5"/>
      <c r="D1590" s="5"/>
    </row>
    <row r="1591" spans="1:4" x14ac:dyDescent="0.25">
      <c r="A1591" s="6">
        <v>521825</v>
      </c>
      <c r="B1591" s="7" t="s">
        <v>380</v>
      </c>
      <c r="C1591" s="5"/>
      <c r="D1591" s="5"/>
    </row>
    <row r="1592" spans="1:4" x14ac:dyDescent="0.25">
      <c r="A1592" s="6">
        <v>521826</v>
      </c>
      <c r="B1592" s="7" t="s">
        <v>381</v>
      </c>
      <c r="C1592" s="5"/>
      <c r="D1592" s="5"/>
    </row>
    <row r="1593" spans="1:4" x14ac:dyDescent="0.25">
      <c r="A1593" s="6">
        <v>521827</v>
      </c>
      <c r="B1593" s="7" t="s">
        <v>382</v>
      </c>
      <c r="C1593" s="5"/>
      <c r="D1593" s="5"/>
    </row>
    <row r="1594" spans="1:4" x14ac:dyDescent="0.25">
      <c r="A1594" s="6">
        <v>521828</v>
      </c>
      <c r="B1594" s="7" t="s">
        <v>413</v>
      </c>
      <c r="C1594" s="5"/>
      <c r="D1594" s="5"/>
    </row>
    <row r="1595" spans="1:4" x14ac:dyDescent="0.25">
      <c r="A1595" s="6">
        <v>521829</v>
      </c>
      <c r="B1595" s="7" t="s">
        <v>385</v>
      </c>
      <c r="C1595" s="5"/>
      <c r="D1595" s="5"/>
    </row>
    <row r="1596" spans="1:4" x14ac:dyDescent="0.25">
      <c r="A1596" s="6">
        <v>521830</v>
      </c>
      <c r="B1596" s="7" t="s">
        <v>414</v>
      </c>
      <c r="C1596" s="5"/>
      <c r="D1596" s="5"/>
    </row>
    <row r="1597" spans="1:4" x14ac:dyDescent="0.25">
      <c r="A1597" s="6">
        <v>521831</v>
      </c>
      <c r="B1597" s="7" t="s">
        <v>415</v>
      </c>
      <c r="C1597" s="5"/>
      <c r="D1597" s="5"/>
    </row>
    <row r="1598" spans="1:4" x14ac:dyDescent="0.25">
      <c r="A1598" s="6">
        <v>521832</v>
      </c>
      <c r="B1598" s="7" t="s">
        <v>359</v>
      </c>
      <c r="C1598" s="5"/>
      <c r="D1598" s="5"/>
    </row>
    <row r="1599" spans="1:4" x14ac:dyDescent="0.25">
      <c r="A1599" s="6">
        <v>521833</v>
      </c>
      <c r="B1599" s="7" t="s">
        <v>360</v>
      </c>
      <c r="C1599" s="5"/>
      <c r="D1599" s="5"/>
    </row>
    <row r="1600" spans="1:4" x14ac:dyDescent="0.25">
      <c r="A1600" s="16">
        <v>521834</v>
      </c>
      <c r="B1600" s="17" t="s">
        <v>388</v>
      </c>
      <c r="C1600" s="69"/>
      <c r="D1600" s="69"/>
    </row>
    <row r="1601" spans="1:4" x14ac:dyDescent="0.25">
      <c r="A1601" s="16">
        <v>521835</v>
      </c>
      <c r="B1601" s="17" t="s">
        <v>389</v>
      </c>
      <c r="C1601" s="69"/>
      <c r="D1601" s="69"/>
    </row>
    <row r="1602" spans="1:4" x14ac:dyDescent="0.25">
      <c r="A1602" s="16">
        <v>521836</v>
      </c>
      <c r="B1602" s="17" t="s">
        <v>167</v>
      </c>
      <c r="C1602" s="69"/>
      <c r="D1602" s="69"/>
    </row>
    <row r="1603" spans="1:4" x14ac:dyDescent="0.25">
      <c r="A1603" s="16">
        <v>521837</v>
      </c>
      <c r="B1603" s="17" t="s">
        <v>159</v>
      </c>
      <c r="C1603" s="69"/>
      <c r="D1603" s="69"/>
    </row>
    <row r="1604" spans="1:4" x14ac:dyDescent="0.25">
      <c r="A1604" s="16">
        <v>521838</v>
      </c>
      <c r="B1604" s="17" t="s">
        <v>169</v>
      </c>
      <c r="C1604" s="69"/>
      <c r="D1604" s="69"/>
    </row>
    <row r="1605" spans="1:4" x14ac:dyDescent="0.25">
      <c r="A1605" s="16">
        <v>521839</v>
      </c>
      <c r="B1605" s="17" t="s">
        <v>170</v>
      </c>
      <c r="C1605" s="69"/>
      <c r="D1605" s="69"/>
    </row>
    <row r="1606" spans="1:4" x14ac:dyDescent="0.25">
      <c r="A1606" s="16">
        <v>521840</v>
      </c>
      <c r="B1606" s="17" t="s">
        <v>171</v>
      </c>
      <c r="C1606" s="69"/>
      <c r="D1606" s="69"/>
    </row>
    <row r="1607" spans="1:4" x14ac:dyDescent="0.25">
      <c r="A1607" s="16">
        <v>521841</v>
      </c>
      <c r="B1607" s="17" t="s">
        <v>391</v>
      </c>
      <c r="C1607" s="69"/>
      <c r="D1607" s="69"/>
    </row>
    <row r="1608" spans="1:4" ht="15.75" thickBot="1" x14ac:dyDescent="0.3">
      <c r="A1608" s="16">
        <v>521860</v>
      </c>
      <c r="B1608" s="17" t="s">
        <v>38</v>
      </c>
      <c r="C1608" s="69"/>
      <c r="D1608" s="69"/>
    </row>
    <row r="1609" spans="1:4" ht="15.75" thickBot="1" x14ac:dyDescent="0.3">
      <c r="A1609" s="9" t="s">
        <v>18</v>
      </c>
      <c r="B1609" s="10"/>
      <c r="C1609" s="67">
        <f>SUM(C1567:C1608)</f>
        <v>0</v>
      </c>
      <c r="D1609" s="67">
        <f>SUM(D1567:D1608)</f>
        <v>0</v>
      </c>
    </row>
    <row r="1610" spans="1:4" x14ac:dyDescent="0.25">
      <c r="A1610" s="12">
        <v>53</v>
      </c>
      <c r="B1610" s="13" t="s">
        <v>416</v>
      </c>
      <c r="C1610" s="68"/>
      <c r="D1610" s="68"/>
    </row>
    <row r="1611" spans="1:4" x14ac:dyDescent="0.25">
      <c r="A1611" s="3">
        <v>5301</v>
      </c>
      <c r="B1611" s="4" t="s">
        <v>417</v>
      </c>
      <c r="C1611" s="5"/>
      <c r="D1611" s="5"/>
    </row>
    <row r="1612" spans="1:4" x14ac:dyDescent="0.25">
      <c r="A1612" s="6">
        <v>530101</v>
      </c>
      <c r="B1612" s="7" t="s">
        <v>94</v>
      </c>
      <c r="C1612" s="5">
        <v>200954</v>
      </c>
      <c r="D1612" s="5">
        <v>2534133</v>
      </c>
    </row>
    <row r="1613" spans="1:4" x14ac:dyDescent="0.25">
      <c r="A1613" s="6">
        <v>530102</v>
      </c>
      <c r="B1613" s="7" t="s">
        <v>95</v>
      </c>
      <c r="C1613" s="5"/>
      <c r="D1613" s="5"/>
    </row>
    <row r="1614" spans="1:4" x14ac:dyDescent="0.25">
      <c r="A1614" s="6">
        <v>530103</v>
      </c>
      <c r="B1614" s="7" t="s">
        <v>96</v>
      </c>
      <c r="C1614" s="5"/>
      <c r="D1614" s="5">
        <v>847698</v>
      </c>
    </row>
    <row r="1615" spans="1:4" x14ac:dyDescent="0.25">
      <c r="A1615" s="6">
        <v>530104</v>
      </c>
      <c r="B1615" s="7" t="s">
        <v>97</v>
      </c>
      <c r="C1615" s="5"/>
      <c r="D1615" s="5"/>
    </row>
    <row r="1616" spans="1:4" x14ac:dyDescent="0.25">
      <c r="A1616" s="6">
        <v>530105</v>
      </c>
      <c r="B1616" s="7" t="s">
        <v>98</v>
      </c>
      <c r="C1616" s="5">
        <v>500</v>
      </c>
      <c r="D1616" s="5">
        <v>118477</v>
      </c>
    </row>
    <row r="1617" spans="1:4" x14ac:dyDescent="0.25">
      <c r="A1617" s="6">
        <v>530106</v>
      </c>
      <c r="B1617" s="7" t="s">
        <v>99</v>
      </c>
      <c r="C1617" s="5">
        <v>24503709</v>
      </c>
      <c r="D1617" s="5">
        <v>43970041</v>
      </c>
    </row>
    <row r="1618" spans="1:4" x14ac:dyDescent="0.25">
      <c r="A1618" s="6">
        <v>530107</v>
      </c>
      <c r="B1618" s="7" t="s">
        <v>100</v>
      </c>
      <c r="C1618" s="5"/>
      <c r="D1618" s="5"/>
    </row>
    <row r="1619" spans="1:4" x14ac:dyDescent="0.25">
      <c r="A1619" s="6">
        <v>530108</v>
      </c>
      <c r="B1619" s="7" t="s">
        <v>101</v>
      </c>
      <c r="C1619" s="5">
        <v>102450</v>
      </c>
      <c r="D1619" s="5">
        <v>410334</v>
      </c>
    </row>
    <row r="1620" spans="1:4" x14ac:dyDescent="0.25">
      <c r="A1620" s="6">
        <v>530109</v>
      </c>
      <c r="B1620" s="7" t="s">
        <v>102</v>
      </c>
      <c r="C1620" s="5"/>
      <c r="D1620" s="5">
        <v>272594</v>
      </c>
    </row>
    <row r="1621" spans="1:4" x14ac:dyDescent="0.25">
      <c r="A1621" s="6">
        <v>530110</v>
      </c>
      <c r="B1621" s="7" t="s">
        <v>103</v>
      </c>
      <c r="C1621" s="5"/>
      <c r="D1621" s="5"/>
    </row>
    <row r="1622" spans="1:4" x14ac:dyDescent="0.25">
      <c r="A1622" s="6">
        <v>530111</v>
      </c>
      <c r="B1622" s="7" t="s">
        <v>104</v>
      </c>
      <c r="C1622" s="5">
        <v>2400</v>
      </c>
      <c r="D1622" s="5"/>
    </row>
    <row r="1623" spans="1:4" x14ac:dyDescent="0.25">
      <c r="A1623" s="6">
        <v>530112</v>
      </c>
      <c r="B1623" s="7" t="s">
        <v>105</v>
      </c>
      <c r="C1623" s="5"/>
      <c r="D1623" s="5"/>
    </row>
    <row r="1624" spans="1:4" x14ac:dyDescent="0.25">
      <c r="A1624" s="6">
        <v>530113</v>
      </c>
      <c r="B1624" s="7" t="s">
        <v>106</v>
      </c>
      <c r="C1624" s="5"/>
      <c r="D1624" s="5"/>
    </row>
    <row r="1625" spans="1:4" x14ac:dyDescent="0.25">
      <c r="A1625" s="6">
        <v>530114</v>
      </c>
      <c r="B1625" s="7" t="s">
        <v>107</v>
      </c>
      <c r="C1625" s="5"/>
      <c r="D1625" s="5"/>
    </row>
    <row r="1626" spans="1:4" ht="15.75" thickBot="1" x14ac:dyDescent="0.3">
      <c r="A1626" s="19">
        <v>530115</v>
      </c>
      <c r="B1626" s="20" t="s">
        <v>108</v>
      </c>
      <c r="C1626" s="75"/>
      <c r="D1626" s="75">
        <v>305309</v>
      </c>
    </row>
    <row r="1627" spans="1:4" ht="15.75" thickBot="1" x14ac:dyDescent="0.3">
      <c r="A1627" s="9" t="s">
        <v>18</v>
      </c>
      <c r="B1627" s="10"/>
      <c r="C1627" s="67">
        <f>SUM(C1612:C1626)</f>
        <v>24810013</v>
      </c>
      <c r="D1627" s="67">
        <f>SUM(D1612:D1626)</f>
        <v>48458586</v>
      </c>
    </row>
    <row r="1628" spans="1:4" x14ac:dyDescent="0.25">
      <c r="A1628" s="12">
        <v>5302</v>
      </c>
      <c r="B1628" s="13" t="s">
        <v>325</v>
      </c>
      <c r="C1628" s="68"/>
      <c r="D1628" s="68"/>
    </row>
    <row r="1629" spans="1:4" x14ac:dyDescent="0.25">
      <c r="A1629" s="6">
        <v>530201</v>
      </c>
      <c r="B1629" s="7" t="s">
        <v>94</v>
      </c>
      <c r="C1629" s="5">
        <v>914922</v>
      </c>
      <c r="D1629" s="5">
        <v>985896</v>
      </c>
    </row>
    <row r="1630" spans="1:4" x14ac:dyDescent="0.25">
      <c r="A1630" s="6">
        <v>530202</v>
      </c>
      <c r="B1630" s="7" t="s">
        <v>95</v>
      </c>
      <c r="C1630" s="5">
        <v>914922</v>
      </c>
      <c r="D1630" s="5">
        <v>985896</v>
      </c>
    </row>
    <row r="1631" spans="1:4" x14ac:dyDescent="0.25">
      <c r="A1631" s="6">
        <v>530203</v>
      </c>
      <c r="B1631" s="7" t="s">
        <v>96</v>
      </c>
      <c r="C1631" s="5">
        <v>48307</v>
      </c>
      <c r="D1631" s="5">
        <v>96291</v>
      </c>
    </row>
    <row r="1632" spans="1:4" x14ac:dyDescent="0.25">
      <c r="A1632" s="6">
        <v>530204</v>
      </c>
      <c r="B1632" s="7" t="s">
        <v>97</v>
      </c>
      <c r="C1632" s="5">
        <v>26041</v>
      </c>
      <c r="D1632" s="5">
        <v>37064</v>
      </c>
    </row>
    <row r="1633" spans="1:4" x14ac:dyDescent="0.25">
      <c r="A1633" s="6">
        <v>530205</v>
      </c>
      <c r="B1633" s="7" t="s">
        <v>98</v>
      </c>
      <c r="C1633" s="5">
        <v>2426</v>
      </c>
      <c r="D1633" s="5">
        <v>12271</v>
      </c>
    </row>
    <row r="1634" spans="1:4" x14ac:dyDescent="0.25">
      <c r="A1634" s="6">
        <v>530206</v>
      </c>
      <c r="B1634" s="7" t="s">
        <v>99</v>
      </c>
      <c r="C1634" s="5">
        <v>9124199</v>
      </c>
      <c r="D1634" s="5">
        <v>26351554</v>
      </c>
    </row>
    <row r="1635" spans="1:4" x14ac:dyDescent="0.25">
      <c r="A1635" s="6">
        <v>530207</v>
      </c>
      <c r="B1635" s="7" t="s">
        <v>100</v>
      </c>
      <c r="C1635" s="5"/>
      <c r="D1635" s="5"/>
    </row>
    <row r="1636" spans="1:4" x14ac:dyDescent="0.25">
      <c r="A1636" s="6">
        <v>530208</v>
      </c>
      <c r="B1636" s="7" t="s">
        <v>101</v>
      </c>
      <c r="C1636" s="5">
        <v>3206517</v>
      </c>
      <c r="D1636" s="5">
        <v>3293280</v>
      </c>
    </row>
    <row r="1637" spans="1:4" x14ac:dyDescent="0.25">
      <c r="A1637" s="6">
        <v>530209</v>
      </c>
      <c r="B1637" s="7" t="s">
        <v>102</v>
      </c>
      <c r="C1637" s="5">
        <v>138160</v>
      </c>
      <c r="D1637" s="5">
        <v>231043</v>
      </c>
    </row>
    <row r="1638" spans="1:4" x14ac:dyDescent="0.25">
      <c r="A1638" s="6">
        <v>530210</v>
      </c>
      <c r="B1638" s="7" t="s">
        <v>103</v>
      </c>
      <c r="C1638" s="5">
        <v>15235</v>
      </c>
      <c r="D1638" s="5">
        <v>20314</v>
      </c>
    </row>
    <row r="1639" spans="1:4" x14ac:dyDescent="0.25">
      <c r="A1639" s="6">
        <v>530211</v>
      </c>
      <c r="B1639" s="7" t="s">
        <v>104</v>
      </c>
      <c r="C1639" s="5">
        <v>534854</v>
      </c>
      <c r="D1639" s="5">
        <v>148088</v>
      </c>
    </row>
    <row r="1640" spans="1:4" x14ac:dyDescent="0.25">
      <c r="A1640" s="6">
        <v>530212</v>
      </c>
      <c r="B1640" s="7" t="s">
        <v>105</v>
      </c>
      <c r="C1640" s="5"/>
      <c r="D1640" s="5"/>
    </row>
    <row r="1641" spans="1:4" x14ac:dyDescent="0.25">
      <c r="A1641" s="6">
        <v>530213</v>
      </c>
      <c r="B1641" s="7" t="s">
        <v>106</v>
      </c>
      <c r="C1641" s="5"/>
      <c r="D1641" s="5"/>
    </row>
    <row r="1642" spans="1:4" x14ac:dyDescent="0.25">
      <c r="A1642" s="6">
        <v>530214</v>
      </c>
      <c r="B1642" s="7" t="s">
        <v>107</v>
      </c>
      <c r="C1642" s="5"/>
      <c r="D1642" s="5"/>
    </row>
    <row r="1643" spans="1:4" ht="15.75" thickBot="1" x14ac:dyDescent="0.3">
      <c r="A1643" s="19">
        <v>530215</v>
      </c>
      <c r="B1643" s="20" t="s">
        <v>108</v>
      </c>
      <c r="C1643" s="5">
        <v>881240</v>
      </c>
      <c r="D1643" s="5">
        <v>860886</v>
      </c>
    </row>
    <row r="1644" spans="1:4" ht="15.75" thickBot="1" x14ac:dyDescent="0.3">
      <c r="A1644" s="9" t="s">
        <v>18</v>
      </c>
      <c r="B1644" s="10"/>
      <c r="C1644" s="67">
        <f>SUM(C1629:C1643)</f>
        <v>15806823</v>
      </c>
      <c r="D1644" s="67">
        <f>SUM(D1629:D1643)</f>
        <v>33022583</v>
      </c>
    </row>
    <row r="1645" spans="1:4" x14ac:dyDescent="0.25">
      <c r="A1645" s="12">
        <v>5303</v>
      </c>
      <c r="B1645" s="13" t="s">
        <v>418</v>
      </c>
      <c r="C1645" s="68"/>
      <c r="D1645" s="68"/>
    </row>
    <row r="1646" spans="1:4" x14ac:dyDescent="0.25">
      <c r="A1646" s="6">
        <v>530301</v>
      </c>
      <c r="B1646" s="7" t="s">
        <v>94</v>
      </c>
      <c r="C1646" s="5">
        <v>394358</v>
      </c>
      <c r="D1646" s="5">
        <v>165076</v>
      </c>
    </row>
    <row r="1647" spans="1:4" x14ac:dyDescent="0.25">
      <c r="A1647" s="6">
        <v>530302</v>
      </c>
      <c r="B1647" s="7" t="s">
        <v>95</v>
      </c>
      <c r="C1647" s="5">
        <v>394358</v>
      </c>
      <c r="D1647" s="5">
        <v>565574</v>
      </c>
    </row>
    <row r="1648" spans="1:4" x14ac:dyDescent="0.25">
      <c r="A1648" s="6">
        <v>530303</v>
      </c>
      <c r="B1648" s="7" t="s">
        <v>96</v>
      </c>
      <c r="C1648" s="5">
        <v>38516</v>
      </c>
      <c r="D1648" s="5">
        <v>58247</v>
      </c>
    </row>
    <row r="1649" spans="1:4" x14ac:dyDescent="0.25">
      <c r="A1649" s="6">
        <v>530304</v>
      </c>
      <c r="B1649" s="7" t="s">
        <v>97</v>
      </c>
      <c r="C1649" s="5">
        <v>14826</v>
      </c>
      <c r="D1649" s="5">
        <v>4608</v>
      </c>
    </row>
    <row r="1650" spans="1:4" x14ac:dyDescent="0.25">
      <c r="A1650" s="6">
        <v>530305</v>
      </c>
      <c r="B1650" s="7" t="s">
        <v>98</v>
      </c>
      <c r="C1650" s="5">
        <v>1841</v>
      </c>
      <c r="D1650" s="5">
        <v>451</v>
      </c>
    </row>
    <row r="1651" spans="1:4" x14ac:dyDescent="0.25">
      <c r="A1651" s="6">
        <v>530306</v>
      </c>
      <c r="B1651" s="7" t="s">
        <v>99</v>
      </c>
      <c r="C1651" s="5">
        <v>10540622</v>
      </c>
      <c r="D1651" s="5">
        <v>5428258</v>
      </c>
    </row>
    <row r="1652" spans="1:4" x14ac:dyDescent="0.25">
      <c r="A1652" s="6">
        <v>530307</v>
      </c>
      <c r="B1652" s="7" t="s">
        <v>100</v>
      </c>
      <c r="D1652" s="5"/>
    </row>
    <row r="1653" spans="1:4" x14ac:dyDescent="0.25">
      <c r="A1653" s="6">
        <v>530308</v>
      </c>
      <c r="B1653" s="7" t="s">
        <v>101</v>
      </c>
      <c r="C1653" s="5">
        <v>1317312</v>
      </c>
      <c r="D1653" s="5">
        <v>1090508</v>
      </c>
    </row>
    <row r="1654" spans="1:4" x14ac:dyDescent="0.25">
      <c r="A1654" s="6">
        <v>530309</v>
      </c>
      <c r="B1654" s="7" t="s">
        <v>102</v>
      </c>
      <c r="C1654" s="5">
        <v>92417</v>
      </c>
      <c r="D1654" s="5">
        <v>82875</v>
      </c>
    </row>
    <row r="1655" spans="1:4" x14ac:dyDescent="0.25">
      <c r="A1655" s="6">
        <v>530310</v>
      </c>
      <c r="B1655" s="7" t="s">
        <v>103</v>
      </c>
      <c r="C1655" s="5">
        <v>8125</v>
      </c>
      <c r="D1655" s="5">
        <v>7730</v>
      </c>
    </row>
    <row r="1656" spans="1:4" x14ac:dyDescent="0.25">
      <c r="A1656" s="6">
        <v>530311</v>
      </c>
      <c r="B1656" s="7" t="s">
        <v>104</v>
      </c>
      <c r="C1656" s="5">
        <v>59235</v>
      </c>
      <c r="D1656" s="5">
        <v>244100</v>
      </c>
    </row>
    <row r="1657" spans="1:4" x14ac:dyDescent="0.25">
      <c r="A1657" s="6">
        <v>530312</v>
      </c>
      <c r="B1657" s="7" t="s">
        <v>105</v>
      </c>
      <c r="C1657" s="5"/>
      <c r="D1657" s="5"/>
    </row>
    <row r="1658" spans="1:4" x14ac:dyDescent="0.25">
      <c r="A1658" s="6">
        <v>530313</v>
      </c>
      <c r="B1658" s="7" t="s">
        <v>106</v>
      </c>
      <c r="C1658" s="5"/>
      <c r="D1658" s="5"/>
    </row>
    <row r="1659" spans="1:4" x14ac:dyDescent="0.25">
      <c r="A1659" s="6">
        <v>530314</v>
      </c>
      <c r="B1659" s="7" t="s">
        <v>107</v>
      </c>
      <c r="C1659" s="5"/>
      <c r="D1659" s="5"/>
    </row>
    <row r="1660" spans="1:4" ht="15.75" thickBot="1" x14ac:dyDescent="0.3">
      <c r="A1660" s="19">
        <v>530315</v>
      </c>
      <c r="B1660" s="20" t="s">
        <v>108</v>
      </c>
      <c r="C1660" s="5">
        <v>344355</v>
      </c>
      <c r="D1660" s="5">
        <v>299505</v>
      </c>
    </row>
    <row r="1661" spans="1:4" ht="15.75" thickBot="1" x14ac:dyDescent="0.3">
      <c r="A1661" s="9" t="s">
        <v>18</v>
      </c>
      <c r="B1661" s="10"/>
      <c r="C1661" s="71">
        <f>SUM(C1646:C1660)</f>
        <v>13205965</v>
      </c>
      <c r="D1661" s="71">
        <f>SUM(D1646:D1660)</f>
        <v>7946932</v>
      </c>
    </row>
    <row r="1662" spans="1:4" x14ac:dyDescent="0.25">
      <c r="A1662" s="12">
        <v>5304</v>
      </c>
      <c r="B1662" s="13" t="s">
        <v>419</v>
      </c>
      <c r="C1662" s="5"/>
      <c r="D1662" s="5"/>
    </row>
    <row r="1663" spans="1:4" x14ac:dyDescent="0.25">
      <c r="A1663" s="6">
        <v>530401</v>
      </c>
      <c r="B1663" s="7" t="s">
        <v>94</v>
      </c>
      <c r="C1663" s="5">
        <v>446398</v>
      </c>
      <c r="D1663" s="5">
        <v>1045038</v>
      </c>
    </row>
    <row r="1664" spans="1:4" x14ac:dyDescent="0.25">
      <c r="A1664" s="6">
        <v>530402</v>
      </c>
      <c r="B1664" s="7" t="s">
        <v>95</v>
      </c>
      <c r="C1664" s="5">
        <v>245773</v>
      </c>
      <c r="D1664" s="5">
        <v>653591</v>
      </c>
    </row>
    <row r="1665" spans="1:4" x14ac:dyDescent="0.25">
      <c r="A1665" s="6">
        <v>530403</v>
      </c>
      <c r="B1665" s="7" t="s">
        <v>96</v>
      </c>
      <c r="C1665" s="5">
        <v>156483</v>
      </c>
      <c r="D1665" s="5">
        <v>246280</v>
      </c>
    </row>
    <row r="1666" spans="1:4" x14ac:dyDescent="0.25">
      <c r="A1666" s="6">
        <v>530404</v>
      </c>
      <c r="B1666" s="7" t="s">
        <v>97</v>
      </c>
      <c r="C1666" s="5">
        <v>61416</v>
      </c>
      <c r="D1666" s="5">
        <v>34377</v>
      </c>
    </row>
    <row r="1667" spans="1:4" x14ac:dyDescent="0.25">
      <c r="A1667" s="6">
        <v>530405</v>
      </c>
      <c r="B1667" s="7" t="s">
        <v>98</v>
      </c>
      <c r="C1667" s="5">
        <v>3215</v>
      </c>
      <c r="D1667" s="5">
        <v>2920</v>
      </c>
    </row>
    <row r="1668" spans="1:4" x14ac:dyDescent="0.25">
      <c r="A1668" s="6">
        <v>530406</v>
      </c>
      <c r="B1668" s="7" t="s">
        <v>99</v>
      </c>
      <c r="C1668" s="5">
        <v>12044519</v>
      </c>
      <c r="D1668" s="5">
        <v>7943049</v>
      </c>
    </row>
    <row r="1669" spans="1:4" x14ac:dyDescent="0.25">
      <c r="A1669" s="6">
        <v>530407</v>
      </c>
      <c r="B1669" s="7" t="s">
        <v>100</v>
      </c>
      <c r="C1669" s="5"/>
      <c r="D1669" s="5"/>
    </row>
    <row r="1670" spans="1:4" x14ac:dyDescent="0.25">
      <c r="A1670" s="6">
        <v>530408</v>
      </c>
      <c r="B1670" s="7" t="s">
        <v>101</v>
      </c>
      <c r="C1670" s="5">
        <v>388021</v>
      </c>
      <c r="D1670" s="5">
        <v>959294</v>
      </c>
    </row>
    <row r="1671" spans="1:4" x14ac:dyDescent="0.25">
      <c r="A1671" s="6">
        <v>530409</v>
      </c>
      <c r="B1671" s="7" t="s">
        <v>102</v>
      </c>
      <c r="C1671" s="5">
        <v>212678</v>
      </c>
      <c r="D1671" s="5">
        <v>231299</v>
      </c>
    </row>
    <row r="1672" spans="1:4" x14ac:dyDescent="0.25">
      <c r="A1672" s="6">
        <v>530410</v>
      </c>
      <c r="B1672" s="7" t="s">
        <v>103</v>
      </c>
      <c r="C1672" s="5">
        <v>21372</v>
      </c>
      <c r="D1672" s="5">
        <v>18210</v>
      </c>
    </row>
    <row r="1673" spans="1:4" x14ac:dyDescent="0.25">
      <c r="A1673" s="6">
        <v>530411</v>
      </c>
      <c r="B1673" s="7" t="s">
        <v>104</v>
      </c>
      <c r="C1673" s="5">
        <v>37027</v>
      </c>
      <c r="D1673" s="5">
        <v>136022</v>
      </c>
    </row>
    <row r="1674" spans="1:4" x14ac:dyDescent="0.25">
      <c r="A1674" s="6">
        <v>530412</v>
      </c>
      <c r="B1674" s="7" t="s">
        <v>105</v>
      </c>
      <c r="C1674" s="5"/>
      <c r="D1674" s="5"/>
    </row>
    <row r="1675" spans="1:4" x14ac:dyDescent="0.25">
      <c r="A1675" s="6">
        <v>530413</v>
      </c>
      <c r="B1675" s="7" t="s">
        <v>106</v>
      </c>
      <c r="C1675" s="5"/>
      <c r="D1675" s="5"/>
    </row>
    <row r="1676" spans="1:4" x14ac:dyDescent="0.25">
      <c r="A1676" s="6">
        <v>530414</v>
      </c>
      <c r="B1676" s="7" t="s">
        <v>107</v>
      </c>
      <c r="C1676" s="5"/>
      <c r="D1676" s="5"/>
    </row>
    <row r="1677" spans="1:4" ht="15.75" thickBot="1" x14ac:dyDescent="0.3">
      <c r="A1677" s="19">
        <v>530415</v>
      </c>
      <c r="B1677" s="20" t="s">
        <v>108</v>
      </c>
      <c r="C1677" s="5">
        <v>487146</v>
      </c>
      <c r="D1677" s="5">
        <v>425211</v>
      </c>
    </row>
    <row r="1678" spans="1:4" ht="15.75" thickBot="1" x14ac:dyDescent="0.3">
      <c r="A1678" s="9" t="s">
        <v>18</v>
      </c>
      <c r="B1678" s="10"/>
      <c r="C1678" s="79">
        <f>SUM(C1663:C1677)</f>
        <v>14104048</v>
      </c>
      <c r="D1678" s="79">
        <f>SUM(D1663:D1677)</f>
        <v>11695291</v>
      </c>
    </row>
    <row r="1679" spans="1:4" x14ac:dyDescent="0.25">
      <c r="A1679" s="12">
        <v>5305</v>
      </c>
      <c r="B1679" s="13" t="s">
        <v>420</v>
      </c>
      <c r="C1679" s="5"/>
      <c r="D1679" s="5"/>
    </row>
    <row r="1680" spans="1:4" x14ac:dyDescent="0.25">
      <c r="A1680" s="6">
        <v>530501</v>
      </c>
      <c r="B1680" s="7" t="s">
        <v>94</v>
      </c>
      <c r="C1680" s="5"/>
      <c r="D1680" s="5"/>
    </row>
    <row r="1681" spans="1:4" x14ac:dyDescent="0.25">
      <c r="A1681" s="6">
        <v>530502</v>
      </c>
      <c r="B1681" s="7" t="s">
        <v>95</v>
      </c>
      <c r="C1681" s="5"/>
      <c r="D1681" s="5"/>
    </row>
    <row r="1682" spans="1:4" x14ac:dyDescent="0.25">
      <c r="A1682" s="6">
        <v>530503</v>
      </c>
      <c r="B1682" s="7" t="s">
        <v>96</v>
      </c>
      <c r="C1682" s="5"/>
      <c r="D1682" s="5"/>
    </row>
    <row r="1683" spans="1:4" x14ac:dyDescent="0.25">
      <c r="A1683" s="6">
        <v>530504</v>
      </c>
      <c r="B1683" s="7" t="s">
        <v>97</v>
      </c>
      <c r="C1683" s="5"/>
      <c r="D1683" s="5"/>
    </row>
    <row r="1684" spans="1:4" x14ac:dyDescent="0.25">
      <c r="A1684" s="6">
        <v>530505</v>
      </c>
      <c r="B1684" s="7" t="s">
        <v>98</v>
      </c>
      <c r="C1684" s="5"/>
      <c r="D1684" s="5"/>
    </row>
    <row r="1685" spans="1:4" x14ac:dyDescent="0.25">
      <c r="A1685" s="6">
        <v>530506</v>
      </c>
      <c r="B1685" s="7" t="s">
        <v>99</v>
      </c>
      <c r="C1685" s="5">
        <v>58622075</v>
      </c>
      <c r="D1685" s="5">
        <v>73312682</v>
      </c>
    </row>
    <row r="1686" spans="1:4" x14ac:dyDescent="0.25">
      <c r="A1686" s="6">
        <v>530507</v>
      </c>
      <c r="B1686" s="7" t="s">
        <v>100</v>
      </c>
      <c r="C1686" s="5"/>
      <c r="D1686" s="5"/>
    </row>
    <row r="1687" spans="1:4" x14ac:dyDescent="0.25">
      <c r="A1687" s="6">
        <v>530508</v>
      </c>
      <c r="B1687" s="7" t="s">
        <v>101</v>
      </c>
      <c r="C1687" s="5"/>
      <c r="D1687" s="5"/>
    </row>
    <row r="1688" spans="1:4" x14ac:dyDescent="0.25">
      <c r="A1688" s="6">
        <v>530509</v>
      </c>
      <c r="B1688" s="7" t="s">
        <v>102</v>
      </c>
      <c r="C1688" s="5"/>
      <c r="D1688" s="5"/>
    </row>
    <row r="1689" spans="1:4" x14ac:dyDescent="0.25">
      <c r="A1689" s="6">
        <v>530510</v>
      </c>
      <c r="B1689" s="7" t="s">
        <v>103</v>
      </c>
      <c r="C1689" s="5"/>
      <c r="D1689" s="5"/>
    </row>
    <row r="1690" spans="1:4" x14ac:dyDescent="0.25">
      <c r="A1690" s="6">
        <v>530511</v>
      </c>
      <c r="B1690" s="7" t="s">
        <v>104</v>
      </c>
      <c r="C1690" s="5"/>
      <c r="D1690" s="5"/>
    </row>
    <row r="1691" spans="1:4" x14ac:dyDescent="0.25">
      <c r="A1691" s="6">
        <v>530512</v>
      </c>
      <c r="B1691" s="7" t="s">
        <v>105</v>
      </c>
      <c r="C1691" s="5"/>
      <c r="D1691" s="5"/>
    </row>
    <row r="1692" spans="1:4" x14ac:dyDescent="0.25">
      <c r="A1692" s="6">
        <v>530513</v>
      </c>
      <c r="B1692" s="7" t="s">
        <v>106</v>
      </c>
      <c r="C1692" s="5"/>
      <c r="D1692" s="5"/>
    </row>
    <row r="1693" spans="1:4" x14ac:dyDescent="0.25">
      <c r="A1693" s="6">
        <v>530514</v>
      </c>
      <c r="B1693" s="7" t="s">
        <v>107</v>
      </c>
      <c r="C1693" s="5"/>
      <c r="D1693" s="5"/>
    </row>
    <row r="1694" spans="1:4" ht="15.75" thickBot="1" x14ac:dyDescent="0.3">
      <c r="A1694" s="19">
        <v>530515</v>
      </c>
      <c r="B1694" s="20" t="s">
        <v>108</v>
      </c>
      <c r="C1694" s="5"/>
      <c r="D1694" s="5"/>
    </row>
    <row r="1695" spans="1:4" ht="15.75" thickBot="1" x14ac:dyDescent="0.3">
      <c r="A1695" s="9" t="s">
        <v>18</v>
      </c>
      <c r="B1695" s="10"/>
      <c r="C1695" s="70">
        <f>SUM(C1680:C1694)</f>
        <v>58622075</v>
      </c>
      <c r="D1695" s="70">
        <f>SUM(D1680:D1694)</f>
        <v>73312682</v>
      </c>
    </row>
    <row r="1696" spans="1:4" x14ac:dyDescent="0.25">
      <c r="A1696" s="12">
        <v>5306</v>
      </c>
      <c r="B1696" s="13" t="s">
        <v>329</v>
      </c>
      <c r="C1696" s="68"/>
      <c r="D1696" s="68"/>
    </row>
    <row r="1697" spans="1:4" x14ac:dyDescent="0.25">
      <c r="A1697" s="6">
        <v>530601</v>
      </c>
      <c r="B1697" s="7" t="s">
        <v>94</v>
      </c>
      <c r="C1697" s="5">
        <v>3407444</v>
      </c>
      <c r="D1697" s="5">
        <v>6293366</v>
      </c>
    </row>
    <row r="1698" spans="1:4" x14ac:dyDescent="0.25">
      <c r="A1698" s="6">
        <v>530602</v>
      </c>
      <c r="B1698" s="7" t="s">
        <v>95</v>
      </c>
      <c r="C1698" s="5">
        <v>3407444</v>
      </c>
      <c r="D1698" s="5">
        <v>6293366</v>
      </c>
    </row>
    <row r="1699" spans="1:4" x14ac:dyDescent="0.25">
      <c r="A1699" s="6">
        <v>530603</v>
      </c>
      <c r="B1699" s="7" t="s">
        <v>96</v>
      </c>
      <c r="C1699" s="5">
        <v>1304019</v>
      </c>
      <c r="D1699" s="5">
        <v>2052334</v>
      </c>
    </row>
    <row r="1700" spans="1:4" x14ac:dyDescent="0.25">
      <c r="A1700" s="6">
        <v>530604</v>
      </c>
      <c r="B1700" s="7" t="s">
        <v>97</v>
      </c>
      <c r="C1700" s="5">
        <v>511801</v>
      </c>
      <c r="D1700" s="5">
        <v>286470</v>
      </c>
    </row>
    <row r="1701" spans="1:4" x14ac:dyDescent="0.25">
      <c r="A1701" s="6">
        <v>530605</v>
      </c>
      <c r="B1701" s="7" t="s">
        <v>98</v>
      </c>
      <c r="C1701" s="5">
        <v>71435</v>
      </c>
      <c r="D1701" s="5">
        <v>64895</v>
      </c>
    </row>
    <row r="1702" spans="1:4" x14ac:dyDescent="0.25">
      <c r="A1702" s="6">
        <v>530606</v>
      </c>
      <c r="B1702" s="7" t="s">
        <v>99</v>
      </c>
      <c r="C1702" s="5"/>
      <c r="D1702" s="5"/>
    </row>
    <row r="1703" spans="1:4" x14ac:dyDescent="0.25">
      <c r="A1703" s="6">
        <v>530607</v>
      </c>
      <c r="B1703" s="7" t="s">
        <v>100</v>
      </c>
      <c r="C1703" s="5"/>
      <c r="D1703" s="5"/>
    </row>
    <row r="1704" spans="1:4" x14ac:dyDescent="0.25">
      <c r="A1704" s="6">
        <v>530608</v>
      </c>
      <c r="B1704" s="7" t="s">
        <v>101</v>
      </c>
      <c r="C1704" s="5">
        <v>3233511</v>
      </c>
      <c r="D1704" s="5">
        <v>7969468</v>
      </c>
    </row>
    <row r="1705" spans="1:4" x14ac:dyDescent="0.25">
      <c r="A1705" s="6">
        <v>530609</v>
      </c>
      <c r="B1705" s="7" t="s">
        <v>102</v>
      </c>
      <c r="C1705" s="5">
        <v>1708256</v>
      </c>
      <c r="D1705" s="5">
        <v>1557960</v>
      </c>
    </row>
    <row r="1706" spans="1:4" x14ac:dyDescent="0.25">
      <c r="A1706" s="6">
        <v>530610</v>
      </c>
      <c r="B1706" s="7" t="s">
        <v>103</v>
      </c>
      <c r="C1706" s="5">
        <v>178104</v>
      </c>
      <c r="D1706" s="5">
        <v>151753</v>
      </c>
    </row>
    <row r="1707" spans="1:4" x14ac:dyDescent="0.25">
      <c r="A1707" s="6">
        <v>530611</v>
      </c>
      <c r="B1707" s="7" t="s">
        <v>104</v>
      </c>
      <c r="C1707" s="5">
        <v>308560</v>
      </c>
      <c r="D1707" s="5">
        <v>225363</v>
      </c>
    </row>
    <row r="1708" spans="1:4" x14ac:dyDescent="0.25">
      <c r="A1708" s="6">
        <v>530612</v>
      </c>
      <c r="B1708" s="7" t="s">
        <v>105</v>
      </c>
      <c r="C1708" s="5"/>
      <c r="D1708" s="5"/>
    </row>
    <row r="1709" spans="1:4" x14ac:dyDescent="0.25">
      <c r="A1709" s="6">
        <v>530613</v>
      </c>
      <c r="B1709" s="7" t="s">
        <v>106</v>
      </c>
      <c r="C1709" s="5"/>
      <c r="D1709" s="5"/>
    </row>
    <row r="1710" spans="1:4" x14ac:dyDescent="0.25">
      <c r="A1710" s="6">
        <v>530614</v>
      </c>
      <c r="B1710" s="7" t="s">
        <v>107</v>
      </c>
      <c r="C1710" s="5"/>
      <c r="D1710" s="5"/>
    </row>
    <row r="1711" spans="1:4" ht="15.75" thickBot="1" x14ac:dyDescent="0.3">
      <c r="A1711" s="19">
        <v>530615</v>
      </c>
      <c r="B1711" s="20" t="s">
        <v>108</v>
      </c>
      <c r="C1711" s="5">
        <v>3974043</v>
      </c>
      <c r="D1711" s="5">
        <v>3543427</v>
      </c>
    </row>
    <row r="1712" spans="1:4" ht="15.75" thickBot="1" x14ac:dyDescent="0.3">
      <c r="A1712" s="9" t="s">
        <v>18</v>
      </c>
      <c r="B1712" s="10"/>
      <c r="C1712" s="67">
        <f>SUM(C1697:C1711)</f>
        <v>18104617</v>
      </c>
      <c r="D1712" s="67">
        <f>SUM(D1697:D1711)</f>
        <v>28438402</v>
      </c>
    </row>
    <row r="1713" spans="1:4" x14ac:dyDescent="0.25">
      <c r="A1713" s="12">
        <v>5307</v>
      </c>
      <c r="B1713" s="13" t="s">
        <v>331</v>
      </c>
      <c r="C1713" s="68"/>
      <c r="D1713" s="68"/>
    </row>
    <row r="1714" spans="1:4" x14ac:dyDescent="0.25">
      <c r="A1714" s="6">
        <v>530701</v>
      </c>
      <c r="B1714" s="7" t="s">
        <v>94</v>
      </c>
      <c r="C1714" s="5">
        <v>-193671</v>
      </c>
      <c r="D1714" s="5">
        <v>2319278</v>
      </c>
    </row>
    <row r="1715" spans="1:4" x14ac:dyDescent="0.25">
      <c r="A1715" s="6">
        <v>530702</v>
      </c>
      <c r="B1715" s="7" t="s">
        <v>95</v>
      </c>
      <c r="C1715" s="5">
        <v>-193671</v>
      </c>
      <c r="D1715" s="5">
        <v>2319278</v>
      </c>
    </row>
    <row r="1716" spans="1:4" x14ac:dyDescent="0.25">
      <c r="A1716" s="6">
        <v>530703</v>
      </c>
      <c r="B1716" s="7" t="s">
        <v>96</v>
      </c>
      <c r="C1716" s="5"/>
      <c r="D1716" s="5"/>
    </row>
    <row r="1717" spans="1:4" x14ac:dyDescent="0.25">
      <c r="A1717" s="6">
        <v>530704</v>
      </c>
      <c r="B1717" s="7" t="s">
        <v>97</v>
      </c>
      <c r="C1717" s="5"/>
      <c r="D1717" s="5"/>
    </row>
    <row r="1718" spans="1:4" x14ac:dyDescent="0.25">
      <c r="A1718" s="6">
        <v>530705</v>
      </c>
      <c r="B1718" s="7" t="s">
        <v>98</v>
      </c>
      <c r="C1718" s="5"/>
      <c r="D1718" s="5"/>
    </row>
    <row r="1719" spans="1:4" x14ac:dyDescent="0.25">
      <c r="A1719" s="6">
        <v>530706</v>
      </c>
      <c r="B1719" s="7" t="s">
        <v>99</v>
      </c>
      <c r="C1719" s="5">
        <v>6507795</v>
      </c>
      <c r="D1719" s="5">
        <v>41614896</v>
      </c>
    </row>
    <row r="1720" spans="1:4" x14ac:dyDescent="0.25">
      <c r="A1720" s="6">
        <v>530707</v>
      </c>
      <c r="B1720" s="7" t="s">
        <v>100</v>
      </c>
      <c r="C1720" s="5"/>
      <c r="D1720" s="5"/>
    </row>
    <row r="1721" spans="1:4" x14ac:dyDescent="0.25">
      <c r="A1721" s="6">
        <v>530708</v>
      </c>
      <c r="B1721" s="7" t="s">
        <v>101</v>
      </c>
      <c r="C1721" s="5"/>
      <c r="D1721" s="5">
        <v>29577</v>
      </c>
    </row>
    <row r="1722" spans="1:4" x14ac:dyDescent="0.25">
      <c r="A1722" s="6">
        <v>530709</v>
      </c>
      <c r="B1722" s="7" t="s">
        <v>102</v>
      </c>
      <c r="C1722" s="5"/>
      <c r="D1722" s="5">
        <v>933322</v>
      </c>
    </row>
    <row r="1723" spans="1:4" x14ac:dyDescent="0.25">
      <c r="A1723" s="6">
        <v>530710</v>
      </c>
      <c r="B1723" s="7" t="s">
        <v>103</v>
      </c>
      <c r="C1723" s="5"/>
      <c r="D1723" s="5"/>
    </row>
    <row r="1724" spans="1:4" x14ac:dyDescent="0.25">
      <c r="A1724" s="6">
        <v>530711</v>
      </c>
      <c r="B1724" s="7" t="s">
        <v>104</v>
      </c>
      <c r="C1724" s="5">
        <v>214694</v>
      </c>
      <c r="D1724" s="5">
        <v>287500</v>
      </c>
    </row>
    <row r="1725" spans="1:4" x14ac:dyDescent="0.25">
      <c r="A1725" s="6">
        <v>530712</v>
      </c>
      <c r="B1725" s="7" t="s">
        <v>105</v>
      </c>
      <c r="C1725" s="5"/>
      <c r="D1725" s="5"/>
    </row>
    <row r="1726" spans="1:4" x14ac:dyDescent="0.25">
      <c r="A1726" s="6">
        <v>530713</v>
      </c>
      <c r="B1726" s="7" t="s">
        <v>106</v>
      </c>
      <c r="C1726" s="5"/>
      <c r="D1726" s="5"/>
    </row>
    <row r="1727" spans="1:4" x14ac:dyDescent="0.25">
      <c r="A1727" s="6">
        <v>530714</v>
      </c>
      <c r="B1727" s="7" t="s">
        <v>107</v>
      </c>
      <c r="C1727" s="5"/>
      <c r="D1727" s="5"/>
    </row>
    <row r="1728" spans="1:4" ht="15.75" thickBot="1" x14ac:dyDescent="0.3">
      <c r="A1728" s="19">
        <v>530715</v>
      </c>
      <c r="B1728" s="20" t="s">
        <v>108</v>
      </c>
      <c r="C1728" s="5">
        <v>85504</v>
      </c>
      <c r="D1728" s="5"/>
    </row>
    <row r="1729" spans="1:4" ht="15.75" thickBot="1" x14ac:dyDescent="0.3">
      <c r="A1729" s="9" t="s">
        <v>18</v>
      </c>
      <c r="B1729" s="10"/>
      <c r="C1729" s="67">
        <f>SUM(C1714:C1728)</f>
        <v>6420651</v>
      </c>
      <c r="D1729" s="67">
        <f>SUM(D1714:D1728)</f>
        <v>47503851</v>
      </c>
    </row>
    <row r="1730" spans="1:4" x14ac:dyDescent="0.25">
      <c r="A1730" s="12">
        <v>5308</v>
      </c>
      <c r="B1730" s="13" t="s">
        <v>332</v>
      </c>
      <c r="C1730" s="68"/>
      <c r="D1730" s="68"/>
    </row>
    <row r="1731" spans="1:4" x14ac:dyDescent="0.25">
      <c r="A1731" s="6">
        <v>530801</v>
      </c>
      <c r="B1731" s="7" t="s">
        <v>94</v>
      </c>
      <c r="C1731" s="5"/>
      <c r="D1731" s="5"/>
    </row>
    <row r="1732" spans="1:4" x14ac:dyDescent="0.25">
      <c r="A1732" s="6">
        <v>530802</v>
      </c>
      <c r="B1732" s="7" t="s">
        <v>95</v>
      </c>
      <c r="C1732" s="5"/>
      <c r="D1732" s="5"/>
    </row>
    <row r="1733" spans="1:4" x14ac:dyDescent="0.25">
      <c r="A1733" s="6">
        <v>530803</v>
      </c>
      <c r="B1733" s="7" t="s">
        <v>96</v>
      </c>
      <c r="C1733" s="5"/>
      <c r="D1733" s="5"/>
    </row>
    <row r="1734" spans="1:4" x14ac:dyDescent="0.25">
      <c r="A1734" s="6">
        <v>530804</v>
      </c>
      <c r="B1734" s="7" t="s">
        <v>97</v>
      </c>
      <c r="C1734" s="5"/>
      <c r="D1734" s="5"/>
    </row>
    <row r="1735" spans="1:4" x14ac:dyDescent="0.25">
      <c r="A1735" s="6">
        <v>530805</v>
      </c>
      <c r="B1735" s="7" t="s">
        <v>98</v>
      </c>
      <c r="C1735" s="5"/>
      <c r="D1735" s="5"/>
    </row>
    <row r="1736" spans="1:4" x14ac:dyDescent="0.25">
      <c r="A1736" s="6">
        <v>530806</v>
      </c>
      <c r="B1736" s="7" t="s">
        <v>99</v>
      </c>
      <c r="C1736" s="5"/>
      <c r="D1736" s="5"/>
    </row>
    <row r="1737" spans="1:4" x14ac:dyDescent="0.25">
      <c r="A1737" s="6">
        <v>530807</v>
      </c>
      <c r="B1737" s="7" t="s">
        <v>100</v>
      </c>
      <c r="C1737" s="5"/>
      <c r="D1737" s="5"/>
    </row>
    <row r="1738" spans="1:4" x14ac:dyDescent="0.25">
      <c r="A1738" s="6">
        <v>530808</v>
      </c>
      <c r="B1738" s="7" t="s">
        <v>101</v>
      </c>
      <c r="C1738" s="5"/>
      <c r="D1738" s="5"/>
    </row>
    <row r="1739" spans="1:4" x14ac:dyDescent="0.25">
      <c r="A1739" s="6">
        <v>530809</v>
      </c>
      <c r="B1739" s="7" t="s">
        <v>102</v>
      </c>
      <c r="C1739" s="5"/>
      <c r="D1739" s="5"/>
    </row>
    <row r="1740" spans="1:4" x14ac:dyDescent="0.25">
      <c r="A1740" s="6">
        <v>530810</v>
      </c>
      <c r="B1740" s="7" t="s">
        <v>103</v>
      </c>
      <c r="C1740" s="5"/>
      <c r="D1740" s="5"/>
    </row>
    <row r="1741" spans="1:4" x14ac:dyDescent="0.25">
      <c r="A1741" s="6">
        <v>530811</v>
      </c>
      <c r="B1741" s="7" t="s">
        <v>104</v>
      </c>
      <c r="C1741" s="5">
        <v>1336420</v>
      </c>
      <c r="D1741" s="5">
        <v>1317083</v>
      </c>
    </row>
    <row r="1742" spans="1:4" x14ac:dyDescent="0.25">
      <c r="A1742" s="6">
        <v>530812</v>
      </c>
      <c r="B1742" s="7" t="s">
        <v>105</v>
      </c>
      <c r="C1742" s="5"/>
      <c r="D1742" s="5"/>
    </row>
    <row r="1743" spans="1:4" x14ac:dyDescent="0.25">
      <c r="A1743" s="6">
        <v>530813</v>
      </c>
      <c r="B1743" s="7" t="s">
        <v>106</v>
      </c>
      <c r="C1743" s="5"/>
      <c r="D1743" s="5"/>
    </row>
    <row r="1744" spans="1:4" x14ac:dyDescent="0.25">
      <c r="A1744" s="6">
        <v>530814</v>
      </c>
      <c r="B1744" s="7" t="s">
        <v>107</v>
      </c>
      <c r="C1744" s="5"/>
      <c r="D1744" s="5"/>
    </row>
    <row r="1745" spans="1:4" ht="15.75" thickBot="1" x14ac:dyDescent="0.3">
      <c r="A1745" s="19">
        <v>530815</v>
      </c>
      <c r="B1745" s="20" t="s">
        <v>108</v>
      </c>
      <c r="C1745" s="5"/>
      <c r="D1745" s="5"/>
    </row>
    <row r="1746" spans="1:4" ht="15.75" thickBot="1" x14ac:dyDescent="0.3">
      <c r="A1746" s="9" t="s">
        <v>18</v>
      </c>
      <c r="B1746" s="10"/>
      <c r="C1746" s="71">
        <f>SUM(C1731:C1745)</f>
        <v>1336420</v>
      </c>
      <c r="D1746" s="71">
        <f>SUM(D1731:D1745)</f>
        <v>1317083</v>
      </c>
    </row>
    <row r="1747" spans="1:4" x14ac:dyDescent="0.25">
      <c r="A1747" s="12">
        <v>5309</v>
      </c>
      <c r="B1747" s="13" t="s">
        <v>421</v>
      </c>
      <c r="C1747" s="5"/>
      <c r="D1747" s="5"/>
    </row>
    <row r="1748" spans="1:4" x14ac:dyDescent="0.25">
      <c r="A1748" s="6">
        <v>530901</v>
      </c>
      <c r="B1748" s="7" t="s">
        <v>94</v>
      </c>
      <c r="C1748" s="5"/>
      <c r="D1748" s="5"/>
    </row>
    <row r="1749" spans="1:4" x14ac:dyDescent="0.25">
      <c r="A1749" s="6">
        <v>530902</v>
      </c>
      <c r="B1749" s="7" t="s">
        <v>95</v>
      </c>
      <c r="C1749" s="5"/>
      <c r="D1749" s="5"/>
    </row>
    <row r="1750" spans="1:4" x14ac:dyDescent="0.25">
      <c r="A1750" s="6">
        <v>530903</v>
      </c>
      <c r="B1750" s="7" t="s">
        <v>96</v>
      </c>
      <c r="C1750" s="5"/>
      <c r="D1750" s="5"/>
    </row>
    <row r="1751" spans="1:4" x14ac:dyDescent="0.25">
      <c r="A1751" s="6">
        <v>530904</v>
      </c>
      <c r="B1751" s="7" t="s">
        <v>97</v>
      </c>
      <c r="C1751" s="5"/>
      <c r="D1751" s="5"/>
    </row>
    <row r="1752" spans="1:4" x14ac:dyDescent="0.25">
      <c r="A1752" s="6">
        <v>530905</v>
      </c>
      <c r="B1752" s="7" t="s">
        <v>98</v>
      </c>
      <c r="C1752" s="5"/>
      <c r="D1752" s="5"/>
    </row>
    <row r="1753" spans="1:4" x14ac:dyDescent="0.25">
      <c r="A1753" s="6">
        <v>530906</v>
      </c>
      <c r="B1753" s="7" t="s">
        <v>99</v>
      </c>
      <c r="C1753" s="5"/>
      <c r="D1753" s="5"/>
    </row>
    <row r="1754" spans="1:4" x14ac:dyDescent="0.25">
      <c r="A1754" s="6">
        <v>530907</v>
      </c>
      <c r="B1754" s="7" t="s">
        <v>100</v>
      </c>
      <c r="C1754" s="5"/>
      <c r="D1754" s="5"/>
    </row>
    <row r="1755" spans="1:4" x14ac:dyDescent="0.25">
      <c r="A1755" s="6">
        <v>530908</v>
      </c>
      <c r="B1755" s="7" t="s">
        <v>101</v>
      </c>
      <c r="C1755" s="5"/>
      <c r="D1755" s="5"/>
    </row>
    <row r="1756" spans="1:4" x14ac:dyDescent="0.25">
      <c r="A1756" s="6">
        <v>530909</v>
      </c>
      <c r="B1756" s="7" t="s">
        <v>102</v>
      </c>
      <c r="C1756" s="5"/>
      <c r="D1756" s="5"/>
    </row>
    <row r="1757" spans="1:4" x14ac:dyDescent="0.25">
      <c r="A1757" s="6">
        <v>530910</v>
      </c>
      <c r="B1757" s="7" t="s">
        <v>103</v>
      </c>
      <c r="C1757" s="5"/>
      <c r="D1757" s="5"/>
    </row>
    <row r="1758" spans="1:4" x14ac:dyDescent="0.25">
      <c r="A1758" s="6">
        <v>530911</v>
      </c>
      <c r="B1758" s="7" t="s">
        <v>104</v>
      </c>
      <c r="C1758" s="5"/>
      <c r="D1758" s="5"/>
    </row>
    <row r="1759" spans="1:4" x14ac:dyDescent="0.25">
      <c r="A1759" s="6">
        <v>530912</v>
      </c>
      <c r="B1759" s="7" t="s">
        <v>105</v>
      </c>
      <c r="C1759" s="5"/>
      <c r="D1759" s="5"/>
    </row>
    <row r="1760" spans="1:4" x14ac:dyDescent="0.25">
      <c r="A1760" s="6">
        <v>530913</v>
      </c>
      <c r="B1760" s="7" t="s">
        <v>106</v>
      </c>
      <c r="C1760" s="5"/>
      <c r="D1760" s="5"/>
    </row>
    <row r="1761" spans="1:4" x14ac:dyDescent="0.25">
      <c r="A1761" s="6">
        <v>530914</v>
      </c>
      <c r="B1761" s="7" t="s">
        <v>107</v>
      </c>
      <c r="C1761" s="5"/>
      <c r="D1761" s="5"/>
    </row>
    <row r="1762" spans="1:4" ht="15.75" thickBot="1" x14ac:dyDescent="0.3">
      <c r="A1762" s="19">
        <v>530915</v>
      </c>
      <c r="B1762" s="20" t="s">
        <v>108</v>
      </c>
      <c r="C1762" s="5"/>
      <c r="D1762" s="5"/>
    </row>
    <row r="1763" spans="1:4" ht="15.75" thickBot="1" x14ac:dyDescent="0.3">
      <c r="A1763" s="9" t="s">
        <v>18</v>
      </c>
      <c r="B1763" s="10"/>
      <c r="C1763" s="70">
        <f>SUM(C1748:C1762)</f>
        <v>0</v>
      </c>
      <c r="D1763" s="70">
        <f>SUM(D1748:D1762)</f>
        <v>0</v>
      </c>
    </row>
    <row r="1764" spans="1:4" x14ac:dyDescent="0.25">
      <c r="A1764" s="12">
        <v>5310</v>
      </c>
      <c r="B1764" s="13" t="s">
        <v>334</v>
      </c>
      <c r="C1764" s="68"/>
      <c r="D1764" s="68"/>
    </row>
    <row r="1765" spans="1:4" x14ac:dyDescent="0.25">
      <c r="A1765" s="6">
        <v>531001</v>
      </c>
      <c r="B1765" s="7" t="s">
        <v>94</v>
      </c>
      <c r="C1765" s="5"/>
      <c r="D1765" s="5"/>
    </row>
    <row r="1766" spans="1:4" x14ac:dyDescent="0.25">
      <c r="A1766" s="6">
        <v>531002</v>
      </c>
      <c r="B1766" s="7" t="s">
        <v>95</v>
      </c>
      <c r="C1766" s="5">
        <v>2057000</v>
      </c>
      <c r="D1766" s="5">
        <v>2269500</v>
      </c>
    </row>
    <row r="1767" spans="1:4" x14ac:dyDescent="0.25">
      <c r="A1767" s="6">
        <v>531003</v>
      </c>
      <c r="B1767" s="7" t="s">
        <v>96</v>
      </c>
      <c r="C1767" s="5"/>
      <c r="D1767" s="5"/>
    </row>
    <row r="1768" spans="1:4" x14ac:dyDescent="0.25">
      <c r="A1768" s="6">
        <v>531004</v>
      </c>
      <c r="B1768" s="7" t="s">
        <v>97</v>
      </c>
      <c r="C1768" s="5"/>
      <c r="D1768" s="5"/>
    </row>
    <row r="1769" spans="1:4" x14ac:dyDescent="0.25">
      <c r="A1769" s="6">
        <v>531005</v>
      </c>
      <c r="B1769" s="7" t="s">
        <v>98</v>
      </c>
      <c r="C1769" s="5"/>
      <c r="D1769" s="5"/>
    </row>
    <row r="1770" spans="1:4" x14ac:dyDescent="0.25">
      <c r="A1770" s="6">
        <v>531006</v>
      </c>
      <c r="B1770" s="7" t="s">
        <v>99</v>
      </c>
      <c r="C1770" s="5"/>
      <c r="D1770" s="5"/>
    </row>
    <row r="1771" spans="1:4" x14ac:dyDescent="0.25">
      <c r="A1771" s="6">
        <v>531007</v>
      </c>
      <c r="B1771" s="7" t="s">
        <v>100</v>
      </c>
      <c r="C1771" s="5"/>
      <c r="D1771" s="5"/>
    </row>
    <row r="1772" spans="1:4" x14ac:dyDescent="0.25">
      <c r="A1772" s="6">
        <v>531008</v>
      </c>
      <c r="B1772" s="7" t="s">
        <v>101</v>
      </c>
      <c r="C1772" s="5"/>
      <c r="D1772" s="5"/>
    </row>
    <row r="1773" spans="1:4" x14ac:dyDescent="0.25">
      <c r="A1773" s="6">
        <v>531009</v>
      </c>
      <c r="B1773" s="7" t="s">
        <v>102</v>
      </c>
      <c r="C1773" s="5"/>
      <c r="D1773" s="5"/>
    </row>
    <row r="1774" spans="1:4" x14ac:dyDescent="0.25">
      <c r="A1774" s="6">
        <v>531010</v>
      </c>
      <c r="B1774" s="7" t="s">
        <v>103</v>
      </c>
      <c r="C1774" s="5"/>
      <c r="D1774" s="5"/>
    </row>
    <row r="1775" spans="1:4" x14ac:dyDescent="0.25">
      <c r="A1775" s="6">
        <v>531011</v>
      </c>
      <c r="B1775" s="7" t="s">
        <v>104</v>
      </c>
      <c r="C1775" s="5"/>
      <c r="D1775" s="5"/>
    </row>
    <row r="1776" spans="1:4" x14ac:dyDescent="0.25">
      <c r="A1776" s="6">
        <v>531012</v>
      </c>
      <c r="B1776" s="7" t="s">
        <v>105</v>
      </c>
      <c r="C1776" s="5"/>
      <c r="D1776" s="5"/>
    </row>
    <row r="1777" spans="1:4" x14ac:dyDescent="0.25">
      <c r="A1777" s="6">
        <v>531013</v>
      </c>
      <c r="B1777" s="7" t="s">
        <v>106</v>
      </c>
      <c r="C1777" s="5"/>
      <c r="D1777" s="5"/>
    </row>
    <row r="1778" spans="1:4" x14ac:dyDescent="0.25">
      <c r="A1778" s="6">
        <v>531014</v>
      </c>
      <c r="B1778" s="7" t="s">
        <v>107</v>
      </c>
      <c r="C1778" s="5"/>
      <c r="D1778" s="5"/>
    </row>
    <row r="1779" spans="1:4" ht="15.75" thickBot="1" x14ac:dyDescent="0.3">
      <c r="A1779" s="19">
        <v>531015</v>
      </c>
      <c r="B1779" s="20" t="s">
        <v>108</v>
      </c>
      <c r="C1779" s="5"/>
      <c r="D1779" s="5"/>
    </row>
    <row r="1780" spans="1:4" ht="15.75" thickBot="1" x14ac:dyDescent="0.3">
      <c r="A1780" s="9" t="s">
        <v>18</v>
      </c>
      <c r="B1780" s="10"/>
      <c r="C1780" s="67">
        <f>SUM(C1765:C1779)</f>
        <v>2057000</v>
      </c>
      <c r="D1780" s="67">
        <f>SUM(D1765:D1779)</f>
        <v>2269500</v>
      </c>
    </row>
    <row r="1781" spans="1:4" x14ac:dyDescent="0.25">
      <c r="A1781" s="12">
        <v>5311</v>
      </c>
      <c r="B1781" s="13" t="s">
        <v>422</v>
      </c>
      <c r="C1781" s="68"/>
      <c r="D1781" s="68"/>
    </row>
    <row r="1782" spans="1:4" x14ac:dyDescent="0.25">
      <c r="A1782" s="6">
        <v>531101</v>
      </c>
      <c r="B1782" s="7" t="s">
        <v>94</v>
      </c>
      <c r="C1782" s="5">
        <v>2832671</v>
      </c>
      <c r="D1782" s="5">
        <v>4329996</v>
      </c>
    </row>
    <row r="1783" spans="1:4" x14ac:dyDescent="0.25">
      <c r="A1783" s="6">
        <v>531102</v>
      </c>
      <c r="B1783" s="7" t="s">
        <v>95</v>
      </c>
      <c r="C1783" s="5">
        <v>2832671</v>
      </c>
      <c r="D1783" s="5">
        <v>4329996</v>
      </c>
    </row>
    <row r="1784" spans="1:4" x14ac:dyDescent="0.25">
      <c r="A1784" s="6">
        <v>531103</v>
      </c>
      <c r="B1784" s="7" t="s">
        <v>96</v>
      </c>
      <c r="C1784" s="5">
        <v>738299</v>
      </c>
      <c r="D1784" s="5">
        <v>1511125</v>
      </c>
    </row>
    <row r="1785" spans="1:4" x14ac:dyDescent="0.25">
      <c r="A1785" s="6">
        <v>531104</v>
      </c>
      <c r="B1785" s="7" t="s">
        <v>97</v>
      </c>
      <c r="C1785" s="5">
        <v>268437</v>
      </c>
      <c r="D1785" s="5">
        <v>207938</v>
      </c>
    </row>
    <row r="1786" spans="1:4" x14ac:dyDescent="0.25">
      <c r="A1786" s="6">
        <v>531105</v>
      </c>
      <c r="B1786" s="7" t="s">
        <v>98</v>
      </c>
      <c r="C1786" s="5">
        <v>16125</v>
      </c>
      <c r="D1786" s="5">
        <v>24651</v>
      </c>
    </row>
    <row r="1787" spans="1:4" x14ac:dyDescent="0.25">
      <c r="A1787" s="6">
        <v>531106</v>
      </c>
      <c r="B1787" s="7" t="s">
        <v>99</v>
      </c>
      <c r="C1787" s="5">
        <v>36050969</v>
      </c>
      <c r="D1787" s="5">
        <v>96222108</v>
      </c>
    </row>
    <row r="1788" spans="1:4" x14ac:dyDescent="0.25">
      <c r="A1788" s="6">
        <v>531107</v>
      </c>
      <c r="B1788" s="7" t="s">
        <v>100</v>
      </c>
      <c r="D1788" s="5"/>
    </row>
    <row r="1789" spans="1:4" x14ac:dyDescent="0.25">
      <c r="A1789" s="6">
        <v>531108</v>
      </c>
      <c r="B1789" s="7" t="s">
        <v>101</v>
      </c>
      <c r="C1789" s="5">
        <v>4922910</v>
      </c>
      <c r="D1789" s="5">
        <v>8983613</v>
      </c>
    </row>
    <row r="1790" spans="1:4" x14ac:dyDescent="0.25">
      <c r="A1790" s="6">
        <v>531109</v>
      </c>
      <c r="B1790" s="7" t="s">
        <v>102</v>
      </c>
      <c r="C1790" s="5">
        <v>972534</v>
      </c>
      <c r="D1790" s="5">
        <v>1259537</v>
      </c>
    </row>
    <row r="1791" spans="1:4" x14ac:dyDescent="0.25">
      <c r="A1791" s="6">
        <v>531110</v>
      </c>
      <c r="B1791" s="7" t="s">
        <v>103</v>
      </c>
      <c r="C1791" s="5">
        <v>88188</v>
      </c>
      <c r="D1791" s="5">
        <v>82308</v>
      </c>
    </row>
    <row r="1792" spans="1:4" x14ac:dyDescent="0.25">
      <c r="A1792" s="6">
        <v>531111</v>
      </c>
      <c r="B1792" s="7" t="s">
        <v>104</v>
      </c>
      <c r="C1792" s="5">
        <v>1914912</v>
      </c>
      <c r="D1792" s="5">
        <v>1528049</v>
      </c>
    </row>
    <row r="1793" spans="1:4" x14ac:dyDescent="0.25">
      <c r="A1793" s="6">
        <v>531112</v>
      </c>
      <c r="B1793" s="7" t="s">
        <v>105</v>
      </c>
      <c r="C1793" s="5"/>
      <c r="D1793" s="5"/>
    </row>
    <row r="1794" spans="1:4" x14ac:dyDescent="0.25">
      <c r="A1794" s="6">
        <v>531113</v>
      </c>
      <c r="B1794" s="7" t="s">
        <v>106</v>
      </c>
      <c r="C1794" s="5"/>
      <c r="D1794" s="5"/>
    </row>
    <row r="1795" spans="1:4" x14ac:dyDescent="0.25">
      <c r="A1795" s="6">
        <v>531114</v>
      </c>
      <c r="B1795" s="7" t="s">
        <v>107</v>
      </c>
      <c r="C1795" s="5"/>
      <c r="D1795" s="5"/>
    </row>
    <row r="1796" spans="1:4" ht="15.75" thickBot="1" x14ac:dyDescent="0.3">
      <c r="A1796" s="19">
        <v>531115</v>
      </c>
      <c r="B1796" s="20" t="s">
        <v>108</v>
      </c>
      <c r="C1796" s="5">
        <v>2925252</v>
      </c>
      <c r="D1796" s="5">
        <v>2196347</v>
      </c>
    </row>
    <row r="1797" spans="1:4" ht="15.75" thickBot="1" x14ac:dyDescent="0.3">
      <c r="A1797" s="9" t="s">
        <v>18</v>
      </c>
      <c r="B1797" s="10"/>
      <c r="C1797" s="67">
        <f>SUM(C1781:C1796)</f>
        <v>53562968</v>
      </c>
      <c r="D1797" s="67">
        <f>SUM(D1781:D1796)</f>
        <v>120675668</v>
      </c>
    </row>
    <row r="1798" spans="1:4" x14ac:dyDescent="0.25">
      <c r="A1798" s="12">
        <v>5312</v>
      </c>
      <c r="B1798" s="13" t="s">
        <v>423</v>
      </c>
      <c r="C1798" s="68"/>
      <c r="D1798" s="68"/>
    </row>
    <row r="1799" spans="1:4" x14ac:dyDescent="0.25">
      <c r="A1799" s="6">
        <v>531201</v>
      </c>
      <c r="B1799" s="7" t="s">
        <v>94</v>
      </c>
      <c r="C1799" s="5">
        <v>3445058</v>
      </c>
      <c r="D1799" s="5">
        <v>1611067</v>
      </c>
    </row>
    <row r="1800" spans="1:4" x14ac:dyDescent="0.25">
      <c r="A1800" s="6">
        <v>531202</v>
      </c>
      <c r="B1800" s="7" t="s">
        <v>95</v>
      </c>
      <c r="C1800" s="5">
        <v>4352858</v>
      </c>
      <c r="D1800" s="5">
        <v>2311575</v>
      </c>
    </row>
    <row r="1801" spans="1:4" x14ac:dyDescent="0.25">
      <c r="A1801" s="6">
        <v>531203</v>
      </c>
      <c r="B1801" s="7" t="s">
        <v>96</v>
      </c>
      <c r="C1801" s="5">
        <v>820934</v>
      </c>
      <c r="D1801" s="5">
        <v>248182</v>
      </c>
    </row>
    <row r="1802" spans="1:4" x14ac:dyDescent="0.25">
      <c r="A1802" s="6">
        <v>531204</v>
      </c>
      <c r="B1802" s="7" t="s">
        <v>97</v>
      </c>
      <c r="C1802" s="5">
        <v>114588</v>
      </c>
      <c r="D1802" s="5">
        <v>31110</v>
      </c>
    </row>
    <row r="1803" spans="1:4" x14ac:dyDescent="0.25">
      <c r="A1803" s="6">
        <v>531205</v>
      </c>
      <c r="B1803" s="7" t="s">
        <v>98</v>
      </c>
      <c r="C1803" s="5">
        <v>9734</v>
      </c>
      <c r="D1803" s="5">
        <v>10565</v>
      </c>
    </row>
    <row r="1804" spans="1:4" x14ac:dyDescent="0.25">
      <c r="A1804" s="6">
        <v>531206</v>
      </c>
      <c r="B1804" s="7" t="s">
        <v>99</v>
      </c>
      <c r="C1804" s="5">
        <v>45971031</v>
      </c>
      <c r="D1804" s="5">
        <v>33714061</v>
      </c>
    </row>
    <row r="1805" spans="1:4" x14ac:dyDescent="0.25">
      <c r="A1805" s="6">
        <v>531207</v>
      </c>
      <c r="B1805" s="7" t="s">
        <v>100</v>
      </c>
      <c r="D1805" s="5"/>
    </row>
    <row r="1806" spans="1:4" x14ac:dyDescent="0.25">
      <c r="A1806" s="6">
        <v>531208</v>
      </c>
      <c r="B1806" s="7" t="s">
        <v>101</v>
      </c>
      <c r="C1806" s="5">
        <v>3199618</v>
      </c>
      <c r="D1806" s="5">
        <v>3908076</v>
      </c>
    </row>
    <row r="1807" spans="1:4" x14ac:dyDescent="0.25">
      <c r="A1807" s="6">
        <v>531209</v>
      </c>
      <c r="B1807" s="7" t="s">
        <v>102</v>
      </c>
      <c r="C1807" s="5">
        <v>996513</v>
      </c>
      <c r="D1807" s="5">
        <v>187753</v>
      </c>
    </row>
    <row r="1808" spans="1:4" x14ac:dyDescent="0.25">
      <c r="A1808" s="6">
        <v>531210</v>
      </c>
      <c r="B1808" s="7" t="s">
        <v>103</v>
      </c>
      <c r="C1808" s="5">
        <v>60701</v>
      </c>
      <c r="D1808" s="5">
        <v>57087</v>
      </c>
    </row>
    <row r="1809" spans="1:4" x14ac:dyDescent="0.25">
      <c r="A1809" s="6">
        <v>531211</v>
      </c>
      <c r="B1809" s="7" t="s">
        <v>104</v>
      </c>
      <c r="C1809" s="5">
        <v>731978</v>
      </c>
      <c r="D1809" s="5">
        <v>729950</v>
      </c>
    </row>
    <row r="1810" spans="1:4" x14ac:dyDescent="0.25">
      <c r="A1810" s="6">
        <v>531212</v>
      </c>
      <c r="B1810" s="7" t="s">
        <v>105</v>
      </c>
      <c r="C1810" s="5"/>
      <c r="D1810" s="5"/>
    </row>
    <row r="1811" spans="1:4" x14ac:dyDescent="0.25">
      <c r="A1811" s="6">
        <v>531213</v>
      </c>
      <c r="B1811" s="7" t="s">
        <v>106</v>
      </c>
      <c r="C1811" s="5"/>
      <c r="D1811" s="5"/>
    </row>
    <row r="1812" spans="1:4" x14ac:dyDescent="0.25">
      <c r="A1812" s="6">
        <v>531214</v>
      </c>
      <c r="B1812" s="7" t="s">
        <v>107</v>
      </c>
      <c r="C1812" s="5"/>
      <c r="D1812" s="5"/>
    </row>
    <row r="1813" spans="1:4" ht="15.75" thickBot="1" x14ac:dyDescent="0.3">
      <c r="A1813" s="19">
        <v>531215</v>
      </c>
      <c r="B1813" s="20" t="s">
        <v>108</v>
      </c>
      <c r="C1813" s="5">
        <v>1417370</v>
      </c>
      <c r="D1813" s="5">
        <v>1550455</v>
      </c>
    </row>
    <row r="1814" spans="1:4" ht="15.75" thickBot="1" x14ac:dyDescent="0.3">
      <c r="A1814" s="9" t="s">
        <v>18</v>
      </c>
      <c r="B1814" s="10"/>
      <c r="C1814" s="67">
        <f>SUM(C1799:C1813)</f>
        <v>61120383</v>
      </c>
      <c r="D1814" s="67">
        <f>SUM(D1799:D1813)</f>
        <v>44359881</v>
      </c>
    </row>
    <row r="1815" spans="1:4" x14ac:dyDescent="0.25">
      <c r="A1815" s="12">
        <v>5313</v>
      </c>
      <c r="B1815" s="13" t="s">
        <v>338</v>
      </c>
      <c r="C1815" s="68"/>
      <c r="D1815" s="68"/>
    </row>
    <row r="1816" spans="1:4" x14ac:dyDescent="0.25">
      <c r="A1816" s="6">
        <v>531301</v>
      </c>
      <c r="B1816" s="7" t="s">
        <v>94</v>
      </c>
      <c r="C1816" s="5">
        <v>3329892</v>
      </c>
      <c r="D1816" s="5">
        <v>3591766</v>
      </c>
    </row>
    <row r="1817" spans="1:4" x14ac:dyDescent="0.25">
      <c r="A1817" s="6">
        <v>531302</v>
      </c>
      <c r="B1817" s="7" t="s">
        <v>95</v>
      </c>
      <c r="C1817" s="5"/>
      <c r="D1817" s="5"/>
    </row>
    <row r="1818" spans="1:4" x14ac:dyDescent="0.25">
      <c r="A1818" s="6">
        <v>531303</v>
      </c>
      <c r="B1818" s="7" t="s">
        <v>96</v>
      </c>
      <c r="C1818" s="5">
        <v>50000</v>
      </c>
      <c r="D1818" s="5"/>
    </row>
    <row r="1819" spans="1:4" x14ac:dyDescent="0.25">
      <c r="A1819" s="6">
        <v>531304</v>
      </c>
      <c r="B1819" s="7" t="s">
        <v>97</v>
      </c>
      <c r="C1819" s="5">
        <v>1234460</v>
      </c>
      <c r="D1819" s="5">
        <v>1134460</v>
      </c>
    </row>
    <row r="1820" spans="1:4" x14ac:dyDescent="0.25">
      <c r="A1820" s="6">
        <v>531305</v>
      </c>
      <c r="B1820" s="7" t="s">
        <v>98</v>
      </c>
      <c r="C1820" s="5">
        <v>25927</v>
      </c>
      <c r="D1820" s="5"/>
    </row>
    <row r="1821" spans="1:4" x14ac:dyDescent="0.25">
      <c r="A1821" s="6">
        <v>531306</v>
      </c>
      <c r="B1821" s="7" t="s">
        <v>99</v>
      </c>
      <c r="C1821" s="5">
        <v>248240984</v>
      </c>
      <c r="D1821" s="5">
        <v>256676477</v>
      </c>
    </row>
    <row r="1822" spans="1:4" x14ac:dyDescent="0.25">
      <c r="A1822" s="6">
        <v>531307</v>
      </c>
      <c r="B1822" s="7" t="s">
        <v>100</v>
      </c>
      <c r="C1822" s="5"/>
      <c r="D1822" s="5"/>
    </row>
    <row r="1823" spans="1:4" x14ac:dyDescent="0.25">
      <c r="A1823" s="6">
        <v>531308</v>
      </c>
      <c r="B1823" s="7" t="s">
        <v>101</v>
      </c>
      <c r="C1823" s="5">
        <v>56497561</v>
      </c>
      <c r="D1823" s="5">
        <v>53940084</v>
      </c>
    </row>
    <row r="1824" spans="1:4" x14ac:dyDescent="0.25">
      <c r="A1824" s="6">
        <v>531309</v>
      </c>
      <c r="B1824" s="7" t="s">
        <v>102</v>
      </c>
      <c r="C1824" s="5">
        <v>545000</v>
      </c>
      <c r="D1824" s="5">
        <v>235000</v>
      </c>
    </row>
    <row r="1825" spans="1:4" x14ac:dyDescent="0.25">
      <c r="A1825" s="6">
        <v>531310</v>
      </c>
      <c r="B1825" s="7" t="s">
        <v>103</v>
      </c>
      <c r="C1825" s="5"/>
      <c r="D1825" s="5"/>
    </row>
    <row r="1826" spans="1:4" x14ac:dyDescent="0.25">
      <c r="A1826" s="6">
        <v>531311</v>
      </c>
      <c r="B1826" s="7" t="s">
        <v>104</v>
      </c>
      <c r="C1826" s="5">
        <v>1688064</v>
      </c>
      <c r="D1826" s="5">
        <v>195970</v>
      </c>
    </row>
    <row r="1827" spans="1:4" x14ac:dyDescent="0.25">
      <c r="A1827" s="6">
        <v>531312</v>
      </c>
      <c r="B1827" s="7" t="s">
        <v>105</v>
      </c>
      <c r="C1827" s="5"/>
      <c r="D1827" s="5"/>
    </row>
    <row r="1828" spans="1:4" x14ac:dyDescent="0.25">
      <c r="A1828" s="6">
        <v>531313</v>
      </c>
      <c r="B1828" s="7" t="s">
        <v>106</v>
      </c>
      <c r="C1828" s="5"/>
      <c r="D1828" s="5"/>
    </row>
    <row r="1829" spans="1:4" x14ac:dyDescent="0.25">
      <c r="A1829" s="6">
        <v>531314</v>
      </c>
      <c r="B1829" s="7" t="s">
        <v>107</v>
      </c>
      <c r="C1829" s="5"/>
      <c r="D1829" s="5"/>
    </row>
    <row r="1830" spans="1:4" ht="15.75" thickBot="1" x14ac:dyDescent="0.3">
      <c r="A1830" s="19">
        <v>531315</v>
      </c>
      <c r="B1830" s="20" t="s">
        <v>108</v>
      </c>
      <c r="C1830" s="5">
        <v>61085832</v>
      </c>
      <c r="D1830" s="5">
        <v>21968680</v>
      </c>
    </row>
    <row r="1831" spans="1:4" ht="15.75" thickBot="1" x14ac:dyDescent="0.3">
      <c r="A1831" s="9" t="s">
        <v>18</v>
      </c>
      <c r="B1831" s="10"/>
      <c r="C1831" s="67">
        <f>SUM(C1816:C1830)</f>
        <v>372697720</v>
      </c>
      <c r="D1831" s="67">
        <f>SUM(D1816:D1830)</f>
        <v>337742437</v>
      </c>
    </row>
    <row r="1832" spans="1:4" x14ac:dyDescent="0.25">
      <c r="A1832" s="12">
        <v>5314</v>
      </c>
      <c r="B1832" s="13" t="s">
        <v>424</v>
      </c>
      <c r="C1832" s="68"/>
      <c r="D1832" s="68"/>
    </row>
    <row r="1833" spans="1:4" x14ac:dyDescent="0.25">
      <c r="A1833" s="6">
        <v>531401</v>
      </c>
      <c r="B1833" s="7" t="s">
        <v>94</v>
      </c>
      <c r="C1833" s="5">
        <v>2515557</v>
      </c>
      <c r="D1833" s="5">
        <v>954975</v>
      </c>
    </row>
    <row r="1834" spans="1:4" x14ac:dyDescent="0.25">
      <c r="A1834" s="6">
        <v>531402</v>
      </c>
      <c r="B1834" s="7" t="s">
        <v>95</v>
      </c>
      <c r="C1834" s="5"/>
      <c r="D1834" s="5">
        <v>1021014</v>
      </c>
    </row>
    <row r="1835" spans="1:4" x14ac:dyDescent="0.25">
      <c r="A1835" s="6">
        <v>531403</v>
      </c>
      <c r="B1835" s="7" t="s">
        <v>96</v>
      </c>
      <c r="C1835" s="5"/>
      <c r="D1835" s="5"/>
    </row>
    <row r="1836" spans="1:4" x14ac:dyDescent="0.25">
      <c r="A1836" s="6">
        <v>531404</v>
      </c>
      <c r="B1836" s="7" t="s">
        <v>97</v>
      </c>
      <c r="C1836" s="5">
        <v>1091014</v>
      </c>
      <c r="D1836" s="5"/>
    </row>
    <row r="1837" spans="1:4" x14ac:dyDescent="0.25">
      <c r="A1837" s="6">
        <v>531405</v>
      </c>
      <c r="B1837" s="7" t="s">
        <v>98</v>
      </c>
      <c r="C1837" s="5">
        <v>18149</v>
      </c>
      <c r="D1837" s="5">
        <v>18149</v>
      </c>
    </row>
    <row r="1838" spans="1:4" x14ac:dyDescent="0.25">
      <c r="A1838" s="6">
        <v>531406</v>
      </c>
      <c r="B1838" s="7" t="s">
        <v>99</v>
      </c>
      <c r="C1838" s="5">
        <v>150160472</v>
      </c>
      <c r="D1838" s="5">
        <v>42600357</v>
      </c>
    </row>
    <row r="1839" spans="1:4" x14ac:dyDescent="0.25">
      <c r="A1839" s="6">
        <v>531407</v>
      </c>
      <c r="B1839" s="7" t="s">
        <v>100</v>
      </c>
      <c r="C1839" s="5"/>
      <c r="D1839" s="5"/>
    </row>
    <row r="1840" spans="1:4" x14ac:dyDescent="0.25">
      <c r="A1840" s="16">
        <v>531408</v>
      </c>
      <c r="B1840" s="17" t="s">
        <v>101</v>
      </c>
      <c r="C1840" s="5">
        <v>15326162</v>
      </c>
      <c r="D1840" s="5">
        <v>17196396</v>
      </c>
    </row>
    <row r="1841" spans="1:4" x14ac:dyDescent="0.25">
      <c r="A1841" s="6">
        <v>531409</v>
      </c>
      <c r="B1841" s="7" t="s">
        <v>102</v>
      </c>
      <c r="C1841" s="5"/>
      <c r="D1841" s="5">
        <v>208250</v>
      </c>
    </row>
    <row r="1842" spans="1:4" x14ac:dyDescent="0.25">
      <c r="A1842" s="6">
        <v>531410</v>
      </c>
      <c r="B1842" s="7" t="s">
        <v>103</v>
      </c>
      <c r="C1842" s="5">
        <v>454250</v>
      </c>
      <c r="D1842" s="5"/>
    </row>
    <row r="1843" spans="1:4" x14ac:dyDescent="0.25">
      <c r="A1843" s="6">
        <v>531411</v>
      </c>
      <c r="B1843" s="7" t="s">
        <v>104</v>
      </c>
      <c r="C1843" s="5">
        <v>137179</v>
      </c>
      <c r="D1843" s="5">
        <v>311800</v>
      </c>
    </row>
    <row r="1844" spans="1:4" x14ac:dyDescent="0.25">
      <c r="A1844" s="6">
        <v>531412</v>
      </c>
      <c r="B1844" s="7" t="s">
        <v>105</v>
      </c>
      <c r="C1844" s="5"/>
      <c r="D1844" s="5"/>
    </row>
    <row r="1845" spans="1:4" x14ac:dyDescent="0.25">
      <c r="A1845" s="6">
        <v>531413</v>
      </c>
      <c r="B1845" s="7" t="s">
        <v>106</v>
      </c>
      <c r="C1845" s="5"/>
      <c r="D1845" s="5"/>
    </row>
    <row r="1846" spans="1:4" x14ac:dyDescent="0.25">
      <c r="A1846" s="6">
        <v>531414</v>
      </c>
      <c r="B1846" s="7" t="s">
        <v>107</v>
      </c>
      <c r="C1846" s="5"/>
      <c r="D1846" s="5"/>
    </row>
    <row r="1847" spans="1:4" ht="15.75" thickBot="1" x14ac:dyDescent="0.3">
      <c r="A1847" s="19">
        <v>531415</v>
      </c>
      <c r="B1847" s="20" t="s">
        <v>108</v>
      </c>
      <c r="C1847" s="5">
        <v>34503093</v>
      </c>
      <c r="D1847" s="5"/>
    </row>
    <row r="1848" spans="1:4" ht="15.75" thickBot="1" x14ac:dyDescent="0.3">
      <c r="A1848" s="9" t="s">
        <v>18</v>
      </c>
      <c r="B1848" s="10"/>
      <c r="C1848" s="67">
        <f>SUM(C1833:C1847)</f>
        <v>204205876</v>
      </c>
      <c r="D1848" s="67">
        <f>SUM(D1833:D1847)</f>
        <v>62310941</v>
      </c>
    </row>
    <row r="1849" spans="1:4" x14ac:dyDescent="0.25">
      <c r="A1849" s="12">
        <v>5315</v>
      </c>
      <c r="B1849" s="13" t="s">
        <v>425</v>
      </c>
      <c r="C1849" s="68"/>
      <c r="D1849" s="68"/>
    </row>
    <row r="1850" spans="1:4" x14ac:dyDescent="0.25">
      <c r="A1850" s="6">
        <v>531501</v>
      </c>
      <c r="B1850" s="7" t="s">
        <v>94</v>
      </c>
      <c r="C1850" s="5"/>
      <c r="D1850" s="5"/>
    </row>
    <row r="1851" spans="1:4" x14ac:dyDescent="0.25">
      <c r="A1851" s="6">
        <v>531502</v>
      </c>
      <c r="B1851" s="7" t="s">
        <v>95</v>
      </c>
      <c r="C1851" s="5"/>
      <c r="D1851" s="5"/>
    </row>
    <row r="1852" spans="1:4" x14ac:dyDescent="0.25">
      <c r="A1852" s="6">
        <v>531503</v>
      </c>
      <c r="B1852" s="7" t="s">
        <v>96</v>
      </c>
      <c r="C1852" s="5"/>
      <c r="D1852" s="5"/>
    </row>
    <row r="1853" spans="1:4" x14ac:dyDescent="0.25">
      <c r="A1853" s="6">
        <v>531504</v>
      </c>
      <c r="B1853" s="7" t="s">
        <v>97</v>
      </c>
      <c r="C1853" s="5"/>
      <c r="D1853" s="5"/>
    </row>
    <row r="1854" spans="1:4" x14ac:dyDescent="0.25">
      <c r="A1854" s="6">
        <v>531505</v>
      </c>
      <c r="B1854" s="7" t="s">
        <v>98</v>
      </c>
      <c r="C1854" s="5"/>
      <c r="D1854" s="5"/>
    </row>
    <row r="1855" spans="1:4" x14ac:dyDescent="0.25">
      <c r="A1855" s="6">
        <v>531506</v>
      </c>
      <c r="B1855" s="7" t="s">
        <v>99</v>
      </c>
      <c r="C1855" s="5"/>
      <c r="D1855" s="5"/>
    </row>
    <row r="1856" spans="1:4" x14ac:dyDescent="0.25">
      <c r="A1856" s="6">
        <v>531507</v>
      </c>
      <c r="B1856" s="7" t="s">
        <v>100</v>
      </c>
      <c r="C1856" s="5"/>
      <c r="D1856" s="5"/>
    </row>
    <row r="1857" spans="1:4" x14ac:dyDescent="0.25">
      <c r="A1857" s="6">
        <v>531508</v>
      </c>
      <c r="B1857" s="7" t="s">
        <v>101</v>
      </c>
      <c r="C1857" s="5"/>
      <c r="D1857" s="5"/>
    </row>
    <row r="1858" spans="1:4" x14ac:dyDescent="0.25">
      <c r="A1858" s="6">
        <v>531509</v>
      </c>
      <c r="B1858" s="7" t="s">
        <v>102</v>
      </c>
      <c r="C1858" s="5"/>
      <c r="D1858" s="5"/>
    </row>
    <row r="1859" spans="1:4" x14ac:dyDescent="0.25">
      <c r="A1859" s="6">
        <v>531510</v>
      </c>
      <c r="B1859" s="7" t="s">
        <v>103</v>
      </c>
      <c r="C1859" s="5"/>
      <c r="D1859" s="5"/>
    </row>
    <row r="1860" spans="1:4" x14ac:dyDescent="0.25">
      <c r="A1860" s="6">
        <v>531511</v>
      </c>
      <c r="B1860" s="7" t="s">
        <v>104</v>
      </c>
      <c r="C1860" s="5"/>
      <c r="D1860" s="5"/>
    </row>
    <row r="1861" spans="1:4" x14ac:dyDescent="0.25">
      <c r="A1861" s="6">
        <v>531512</v>
      </c>
      <c r="B1861" s="7" t="s">
        <v>105</v>
      </c>
      <c r="C1861" s="5"/>
      <c r="D1861" s="5"/>
    </row>
    <row r="1862" spans="1:4" x14ac:dyDescent="0.25">
      <c r="A1862" s="6">
        <v>531513</v>
      </c>
      <c r="B1862" s="7" t="s">
        <v>106</v>
      </c>
      <c r="C1862" s="5"/>
      <c r="D1862" s="5"/>
    </row>
    <row r="1863" spans="1:4" x14ac:dyDescent="0.25">
      <c r="A1863" s="6">
        <v>531514</v>
      </c>
      <c r="B1863" s="7" t="s">
        <v>107</v>
      </c>
      <c r="C1863" s="5"/>
      <c r="D1863" s="5"/>
    </row>
    <row r="1864" spans="1:4" ht="15.75" thickBot="1" x14ac:dyDescent="0.3">
      <c r="A1864" s="19">
        <v>531515</v>
      </c>
      <c r="B1864" s="20" t="s">
        <v>108</v>
      </c>
      <c r="C1864" s="75"/>
      <c r="D1864" s="75"/>
    </row>
    <row r="1865" spans="1:4" ht="15.75" thickBot="1" x14ac:dyDescent="0.3">
      <c r="A1865" s="9" t="s">
        <v>18</v>
      </c>
      <c r="B1865" s="10"/>
      <c r="C1865" s="67">
        <f>SUM(C1850:C1864)</f>
        <v>0</v>
      </c>
      <c r="D1865" s="67">
        <f>SUM(D1850:D1864)</f>
        <v>0</v>
      </c>
    </row>
    <row r="1866" spans="1:4" x14ac:dyDescent="0.25">
      <c r="A1866" s="12">
        <v>5316</v>
      </c>
      <c r="B1866" s="13" t="s">
        <v>347</v>
      </c>
      <c r="C1866" s="68"/>
      <c r="D1866" s="68"/>
    </row>
    <row r="1867" spans="1:4" x14ac:dyDescent="0.25">
      <c r="A1867" s="6">
        <v>531601</v>
      </c>
      <c r="B1867" s="7" t="s">
        <v>348</v>
      </c>
      <c r="C1867" s="5">
        <v>16209699</v>
      </c>
      <c r="D1867" s="5">
        <v>15027039</v>
      </c>
    </row>
    <row r="1868" spans="1:4" x14ac:dyDescent="0.25">
      <c r="A1868" s="6">
        <v>531602</v>
      </c>
      <c r="B1868" s="7" t="s">
        <v>349</v>
      </c>
      <c r="C1868" s="5"/>
      <c r="D1868" s="5"/>
    </row>
    <row r="1869" spans="1:4" x14ac:dyDescent="0.25">
      <c r="A1869" s="6">
        <v>531603</v>
      </c>
      <c r="B1869" s="7" t="s">
        <v>350</v>
      </c>
      <c r="C1869" s="5"/>
      <c r="D1869" s="5"/>
    </row>
    <row r="1870" spans="1:4" x14ac:dyDescent="0.25">
      <c r="A1870" s="6">
        <v>531604</v>
      </c>
      <c r="B1870" s="7" t="s">
        <v>352</v>
      </c>
      <c r="C1870" s="5"/>
      <c r="D1870" s="5"/>
    </row>
    <row r="1871" spans="1:4" x14ac:dyDescent="0.25">
      <c r="A1871" s="6">
        <v>531605</v>
      </c>
      <c r="B1871" s="7" t="s">
        <v>353</v>
      </c>
      <c r="C1871" s="5">
        <v>1339396</v>
      </c>
      <c r="D1871" s="5">
        <v>2017512</v>
      </c>
    </row>
    <row r="1872" spans="1:4" x14ac:dyDescent="0.25">
      <c r="A1872" s="6">
        <v>531606</v>
      </c>
      <c r="B1872" s="7" t="s">
        <v>354</v>
      </c>
      <c r="C1872" s="5">
        <v>2567311</v>
      </c>
      <c r="D1872" s="5">
        <v>1913154</v>
      </c>
    </row>
    <row r="1873" spans="1:4" x14ac:dyDescent="0.25">
      <c r="A1873" s="6">
        <v>531607</v>
      </c>
      <c r="B1873" s="7" t="s">
        <v>355</v>
      </c>
      <c r="C1873" s="5">
        <v>29465</v>
      </c>
      <c r="D1873" s="5">
        <v>1312497</v>
      </c>
    </row>
    <row r="1874" spans="1:4" x14ac:dyDescent="0.25">
      <c r="A1874" s="6">
        <v>531608</v>
      </c>
      <c r="B1874" s="7" t="s">
        <v>356</v>
      </c>
      <c r="C1874" s="5">
        <v>276617</v>
      </c>
      <c r="D1874" s="5">
        <v>414005</v>
      </c>
    </row>
    <row r="1875" spans="1:4" x14ac:dyDescent="0.25">
      <c r="A1875" s="6">
        <v>531609</v>
      </c>
      <c r="B1875" s="7" t="s">
        <v>357</v>
      </c>
      <c r="C1875" s="5">
        <v>98988</v>
      </c>
      <c r="D1875" s="5">
        <v>1574039</v>
      </c>
    </row>
    <row r="1876" spans="1:4" x14ac:dyDescent="0.25">
      <c r="A1876" s="6">
        <v>531610</v>
      </c>
      <c r="B1876" s="7" t="s">
        <v>358</v>
      </c>
      <c r="C1876" s="5"/>
      <c r="D1876" s="5">
        <v>1473867</v>
      </c>
    </row>
    <row r="1877" spans="1:4" x14ac:dyDescent="0.25">
      <c r="A1877" s="6">
        <v>531611</v>
      </c>
      <c r="B1877" s="7" t="s">
        <v>359</v>
      </c>
      <c r="C1877" s="5">
        <v>4072536</v>
      </c>
      <c r="D1877" s="5">
        <v>4885514</v>
      </c>
    </row>
    <row r="1878" spans="1:4" x14ac:dyDescent="0.25">
      <c r="A1878" s="6">
        <v>531612</v>
      </c>
      <c r="B1878" s="7" t="s">
        <v>360</v>
      </c>
      <c r="C1878" s="5"/>
      <c r="D1878" s="5"/>
    </row>
    <row r="1879" spans="1:4" x14ac:dyDescent="0.25">
      <c r="A1879" s="6">
        <v>531613</v>
      </c>
      <c r="B1879" s="7" t="s">
        <v>361</v>
      </c>
      <c r="C1879" s="5"/>
      <c r="D1879" s="5"/>
    </row>
    <row r="1880" spans="1:4" x14ac:dyDescent="0.25">
      <c r="A1880" s="6">
        <v>531614</v>
      </c>
      <c r="B1880" s="7" t="s">
        <v>362</v>
      </c>
      <c r="C1880" s="5"/>
      <c r="D1880" s="5">
        <v>7000</v>
      </c>
    </row>
    <row r="1881" spans="1:4" x14ac:dyDescent="0.25">
      <c r="A1881" s="6">
        <v>531615</v>
      </c>
      <c r="B1881" s="7" t="s">
        <v>363</v>
      </c>
      <c r="C1881" s="5">
        <v>257574</v>
      </c>
      <c r="D1881" s="5">
        <v>291000</v>
      </c>
    </row>
    <row r="1882" spans="1:4" x14ac:dyDescent="0.25">
      <c r="A1882" s="6">
        <v>531616</v>
      </c>
      <c r="B1882" s="7" t="s">
        <v>364</v>
      </c>
      <c r="C1882" s="5">
        <v>1327322</v>
      </c>
      <c r="D1882" s="5">
        <v>1517975</v>
      </c>
    </row>
    <row r="1883" spans="1:4" x14ac:dyDescent="0.25">
      <c r="A1883" s="6">
        <v>531617</v>
      </c>
      <c r="B1883" s="7" t="s">
        <v>365</v>
      </c>
      <c r="C1883" s="5">
        <v>824472</v>
      </c>
      <c r="D1883" s="5">
        <v>855177</v>
      </c>
    </row>
    <row r="1884" spans="1:4" x14ac:dyDescent="0.25">
      <c r="A1884" s="6">
        <v>531618</v>
      </c>
      <c r="B1884" s="7" t="s">
        <v>366</v>
      </c>
      <c r="C1884" s="5"/>
      <c r="D1884" s="5"/>
    </row>
    <row r="1885" spans="1:4" x14ac:dyDescent="0.25">
      <c r="A1885" s="6">
        <v>531619</v>
      </c>
      <c r="B1885" s="7" t="s">
        <v>367</v>
      </c>
      <c r="C1885" s="5"/>
      <c r="D1885" s="5"/>
    </row>
    <row r="1886" spans="1:4" x14ac:dyDescent="0.25">
      <c r="A1886" s="6">
        <v>531620</v>
      </c>
      <c r="B1886" s="7" t="s">
        <v>368</v>
      </c>
      <c r="C1886" s="5">
        <v>2092079</v>
      </c>
      <c r="D1886" s="5">
        <v>6282886</v>
      </c>
    </row>
    <row r="1887" spans="1:4" x14ac:dyDescent="0.25">
      <c r="A1887" s="6">
        <v>531621</v>
      </c>
      <c r="B1887" s="7" t="s">
        <v>369</v>
      </c>
      <c r="C1887" s="5">
        <v>520276</v>
      </c>
      <c r="D1887" s="5">
        <v>1051498</v>
      </c>
    </row>
    <row r="1888" spans="1:4" x14ac:dyDescent="0.25">
      <c r="A1888" s="6">
        <v>531622</v>
      </c>
      <c r="B1888" s="7" t="s">
        <v>370</v>
      </c>
      <c r="C1888" s="5">
        <v>86400</v>
      </c>
      <c r="D1888" s="5">
        <v>766290</v>
      </c>
    </row>
    <row r="1889" spans="1:4" x14ac:dyDescent="0.25">
      <c r="A1889" s="6">
        <v>531623</v>
      </c>
      <c r="B1889" s="7" t="s">
        <v>371</v>
      </c>
      <c r="C1889" s="5"/>
      <c r="D1889" s="5"/>
    </row>
    <row r="1890" spans="1:4" x14ac:dyDescent="0.25">
      <c r="A1890" s="6">
        <v>531624</v>
      </c>
      <c r="B1890" s="7" t="s">
        <v>372</v>
      </c>
      <c r="C1890" s="5">
        <v>3991558</v>
      </c>
      <c r="D1890" s="5">
        <v>4470814</v>
      </c>
    </row>
    <row r="1891" spans="1:4" x14ac:dyDescent="0.25">
      <c r="A1891" s="6">
        <v>531625</v>
      </c>
      <c r="B1891" s="7" t="s">
        <v>373</v>
      </c>
      <c r="C1891" s="5">
        <v>950383</v>
      </c>
      <c r="D1891" s="5">
        <v>1490532</v>
      </c>
    </row>
    <row r="1892" spans="1:4" x14ac:dyDescent="0.25">
      <c r="A1892" s="6">
        <v>531626</v>
      </c>
      <c r="B1892" s="7" t="s">
        <v>374</v>
      </c>
      <c r="C1892" s="5"/>
      <c r="D1892" s="5"/>
    </row>
    <row r="1893" spans="1:4" x14ac:dyDescent="0.25">
      <c r="A1893" s="6">
        <v>531627</v>
      </c>
      <c r="B1893" s="7" t="s">
        <v>375</v>
      </c>
      <c r="C1893" s="5">
        <v>1803112</v>
      </c>
      <c r="D1893" s="5">
        <v>878329</v>
      </c>
    </row>
    <row r="1894" spans="1:4" x14ac:dyDescent="0.25">
      <c r="A1894" s="6">
        <v>531628</v>
      </c>
      <c r="B1894" s="7" t="s">
        <v>376</v>
      </c>
      <c r="C1894" s="5"/>
      <c r="D1894" s="5"/>
    </row>
    <row r="1895" spans="1:4" x14ac:dyDescent="0.25">
      <c r="A1895" s="6">
        <v>531629</v>
      </c>
      <c r="B1895" s="7" t="s">
        <v>377</v>
      </c>
      <c r="C1895" s="5">
        <v>116862</v>
      </c>
      <c r="D1895" s="5">
        <v>64888</v>
      </c>
    </row>
    <row r="1896" spans="1:4" x14ac:dyDescent="0.25">
      <c r="A1896" s="6">
        <v>531630</v>
      </c>
      <c r="B1896" s="7" t="s">
        <v>378</v>
      </c>
      <c r="C1896" s="5">
        <v>486341</v>
      </c>
      <c r="D1896" s="5">
        <v>374693</v>
      </c>
    </row>
    <row r="1897" spans="1:4" x14ac:dyDescent="0.25">
      <c r="A1897" s="6">
        <v>531631</v>
      </c>
      <c r="B1897" s="7" t="s">
        <v>379</v>
      </c>
      <c r="C1897" s="5">
        <v>1204139</v>
      </c>
      <c r="D1897" s="5">
        <v>1266952</v>
      </c>
    </row>
    <row r="1898" spans="1:4" x14ac:dyDescent="0.25">
      <c r="A1898" s="6">
        <v>531632</v>
      </c>
      <c r="B1898" s="7" t="s">
        <v>380</v>
      </c>
      <c r="C1898" s="5">
        <v>511</v>
      </c>
      <c r="D1898" s="5">
        <v>69737</v>
      </c>
    </row>
    <row r="1899" spans="1:4" x14ac:dyDescent="0.25">
      <c r="A1899" s="6">
        <v>531633</v>
      </c>
      <c r="B1899" s="7" t="s">
        <v>381</v>
      </c>
      <c r="C1899" s="5">
        <v>278497</v>
      </c>
      <c r="D1899" s="5">
        <v>395784</v>
      </c>
    </row>
    <row r="1900" spans="1:4" x14ac:dyDescent="0.25">
      <c r="A1900" s="6">
        <v>531634</v>
      </c>
      <c r="B1900" s="7" t="s">
        <v>382</v>
      </c>
      <c r="C1900" s="5">
        <v>25000</v>
      </c>
      <c r="D1900" s="5">
        <v>38000</v>
      </c>
    </row>
    <row r="1901" spans="1:4" x14ac:dyDescent="0.25">
      <c r="A1901" s="6">
        <v>531635</v>
      </c>
      <c r="B1901" s="7" t="s">
        <v>383</v>
      </c>
      <c r="C1901" s="5"/>
      <c r="D1901" s="5"/>
    </row>
    <row r="1902" spans="1:4" x14ac:dyDescent="0.25">
      <c r="A1902" s="6">
        <v>531636</v>
      </c>
      <c r="B1902" s="7" t="s">
        <v>384</v>
      </c>
      <c r="C1902" s="5"/>
      <c r="D1902" s="5"/>
    </row>
    <row r="1903" spans="1:4" x14ac:dyDescent="0.25">
      <c r="A1903" s="6">
        <v>531637</v>
      </c>
      <c r="B1903" s="7" t="s">
        <v>385</v>
      </c>
      <c r="C1903" s="5">
        <v>27300</v>
      </c>
      <c r="D1903" s="5">
        <v>7625</v>
      </c>
    </row>
    <row r="1904" spans="1:4" x14ac:dyDescent="0.25">
      <c r="A1904" s="6">
        <v>531638</v>
      </c>
      <c r="B1904" s="7" t="s">
        <v>414</v>
      </c>
      <c r="C1904" s="5"/>
      <c r="D1904" s="5">
        <v>79453</v>
      </c>
    </row>
    <row r="1905" spans="1:4" x14ac:dyDescent="0.25">
      <c r="A1905" s="6">
        <v>531639</v>
      </c>
      <c r="B1905" s="7" t="s">
        <v>387</v>
      </c>
      <c r="C1905" s="5">
        <v>223721</v>
      </c>
      <c r="D1905" s="5">
        <v>170328</v>
      </c>
    </row>
    <row r="1906" spans="1:4" x14ac:dyDescent="0.25">
      <c r="A1906" s="6">
        <v>531640</v>
      </c>
      <c r="B1906" s="7" t="s">
        <v>388</v>
      </c>
      <c r="C1906" s="5"/>
      <c r="D1906" s="5"/>
    </row>
    <row r="1907" spans="1:4" x14ac:dyDescent="0.25">
      <c r="A1907" s="6">
        <v>531641</v>
      </c>
      <c r="B1907" s="7" t="s">
        <v>389</v>
      </c>
      <c r="C1907" s="5">
        <v>4240802</v>
      </c>
      <c r="D1907" s="5">
        <v>3461841</v>
      </c>
    </row>
    <row r="1908" spans="1:4" x14ac:dyDescent="0.25">
      <c r="A1908" s="6">
        <v>531642</v>
      </c>
      <c r="B1908" s="7" t="s">
        <v>167</v>
      </c>
      <c r="C1908" s="5"/>
      <c r="D1908" s="5"/>
    </row>
    <row r="1909" spans="1:4" x14ac:dyDescent="0.25">
      <c r="A1909" s="6">
        <v>531643</v>
      </c>
      <c r="B1909" s="7" t="s">
        <v>159</v>
      </c>
      <c r="C1909" s="5">
        <v>174720</v>
      </c>
      <c r="D1909" s="5">
        <v>156798</v>
      </c>
    </row>
    <row r="1910" spans="1:4" x14ac:dyDescent="0.25">
      <c r="A1910" s="6">
        <v>531644</v>
      </c>
      <c r="B1910" s="7" t="s">
        <v>169</v>
      </c>
      <c r="C1910" s="5">
        <v>1122808</v>
      </c>
      <c r="D1910" s="5">
        <v>1010065</v>
      </c>
    </row>
    <row r="1911" spans="1:4" x14ac:dyDescent="0.25">
      <c r="A1911" s="6">
        <v>531645</v>
      </c>
      <c r="B1911" s="7" t="s">
        <v>170</v>
      </c>
      <c r="C1911" s="5">
        <v>153958</v>
      </c>
      <c r="D1911" s="5">
        <v>140862</v>
      </c>
    </row>
    <row r="1912" spans="1:4" x14ac:dyDescent="0.25">
      <c r="A1912" s="6">
        <v>531646</v>
      </c>
      <c r="B1912" s="7" t="s">
        <v>171</v>
      </c>
      <c r="C1912" s="5">
        <v>1111013</v>
      </c>
      <c r="D1912" s="5">
        <v>995140</v>
      </c>
    </row>
    <row r="1913" spans="1:4" x14ac:dyDescent="0.25">
      <c r="A1913" s="6">
        <v>531647</v>
      </c>
      <c r="B1913" s="7" t="s">
        <v>390</v>
      </c>
      <c r="C1913" s="5">
        <v>344000</v>
      </c>
      <c r="D1913" s="5">
        <v>264000</v>
      </c>
    </row>
    <row r="1914" spans="1:4" x14ac:dyDescent="0.25">
      <c r="A1914" s="6">
        <v>531648</v>
      </c>
      <c r="B1914" s="7" t="s">
        <v>391</v>
      </c>
      <c r="C1914" s="5">
        <v>18657</v>
      </c>
      <c r="D1914" s="5">
        <v>4900</v>
      </c>
    </row>
    <row r="1915" spans="1:4" ht="15.75" thickBot="1" x14ac:dyDescent="0.3">
      <c r="A1915" s="6">
        <v>531660</v>
      </c>
      <c r="B1915" s="7" t="s">
        <v>38</v>
      </c>
      <c r="C1915" s="5">
        <v>6106235</v>
      </c>
      <c r="D1915" s="5">
        <v>9850701</v>
      </c>
    </row>
    <row r="1916" spans="1:4" x14ac:dyDescent="0.25">
      <c r="A1916" s="22" t="s">
        <v>18</v>
      </c>
      <c r="B1916" s="23"/>
      <c r="C1916" s="71">
        <f>SUM(C1867:C1915)</f>
        <v>52081752</v>
      </c>
      <c r="D1916" s="71">
        <f>SUM(D1867:D1915)</f>
        <v>64580895</v>
      </c>
    </row>
    <row r="1917" spans="1:4" x14ac:dyDescent="0.25">
      <c r="A1917" s="36">
        <v>5317</v>
      </c>
      <c r="B1917" s="37" t="s">
        <v>282</v>
      </c>
      <c r="C1917" s="77"/>
      <c r="D1917" s="77"/>
    </row>
    <row r="1918" spans="1:4" ht="15.75" thickBot="1" x14ac:dyDescent="0.3">
      <c r="A1918" s="52">
        <v>531701</v>
      </c>
      <c r="B1918" s="53" t="s">
        <v>292</v>
      </c>
      <c r="C1918" s="5"/>
      <c r="D1918" s="5"/>
    </row>
    <row r="1919" spans="1:4" ht="15.75" thickBot="1" x14ac:dyDescent="0.3">
      <c r="A1919" s="9" t="s">
        <v>18</v>
      </c>
      <c r="B1919" s="10"/>
      <c r="C1919" s="67">
        <f>SUM(C1918:C1918)</f>
        <v>0</v>
      </c>
      <c r="D1919" s="67">
        <f>SUM(D1918:D1918)</f>
        <v>0</v>
      </c>
    </row>
    <row r="1920" spans="1:4" x14ac:dyDescent="0.25">
      <c r="A1920" s="12">
        <v>54</v>
      </c>
      <c r="B1920" s="13" t="s">
        <v>426</v>
      </c>
      <c r="C1920" s="68"/>
      <c r="D1920" s="68"/>
    </row>
    <row r="1921" spans="1:4" x14ac:dyDescent="0.25">
      <c r="A1921" s="3">
        <v>5401</v>
      </c>
      <c r="B1921" s="4" t="s">
        <v>427</v>
      </c>
      <c r="C1921" s="5"/>
      <c r="D1921" s="5"/>
    </row>
    <row r="1922" spans="1:4" x14ac:dyDescent="0.25">
      <c r="A1922" s="6">
        <v>540101</v>
      </c>
      <c r="B1922" s="7" t="s">
        <v>94</v>
      </c>
      <c r="C1922" s="5">
        <v>-401150</v>
      </c>
      <c r="D1922" s="5">
        <v>2605473</v>
      </c>
    </row>
    <row r="1923" spans="1:4" x14ac:dyDescent="0.25">
      <c r="A1923" s="6">
        <v>540102</v>
      </c>
      <c r="B1923" s="7" t="s">
        <v>95</v>
      </c>
      <c r="C1923" s="5"/>
      <c r="D1923" s="5"/>
    </row>
    <row r="1924" spans="1:4" x14ac:dyDescent="0.25">
      <c r="A1924" s="6">
        <v>540103</v>
      </c>
      <c r="B1924" s="7" t="s">
        <v>96</v>
      </c>
      <c r="C1924" s="5"/>
      <c r="D1924" s="5"/>
    </row>
    <row r="1925" spans="1:4" x14ac:dyDescent="0.25">
      <c r="A1925" s="6">
        <v>540104</v>
      </c>
      <c r="B1925" s="7" t="s">
        <v>97</v>
      </c>
      <c r="C1925" s="5"/>
      <c r="D1925" s="5"/>
    </row>
    <row r="1926" spans="1:4" x14ac:dyDescent="0.25">
      <c r="A1926" s="6">
        <v>540105</v>
      </c>
      <c r="B1926" s="7" t="s">
        <v>98</v>
      </c>
      <c r="C1926" s="5">
        <v>2792</v>
      </c>
      <c r="D1926" s="5"/>
    </row>
    <row r="1927" spans="1:4" x14ac:dyDescent="0.25">
      <c r="A1927" s="6">
        <v>540106</v>
      </c>
      <c r="B1927" s="7" t="s">
        <v>99</v>
      </c>
      <c r="C1927" s="5"/>
      <c r="D1927" s="5"/>
    </row>
    <row r="1928" spans="1:4" x14ac:dyDescent="0.25">
      <c r="A1928" s="6">
        <v>540107</v>
      </c>
      <c r="B1928" s="7" t="s">
        <v>100</v>
      </c>
      <c r="C1928" s="5"/>
      <c r="D1928" s="5"/>
    </row>
    <row r="1929" spans="1:4" x14ac:dyDescent="0.25">
      <c r="A1929" s="6">
        <v>540108</v>
      </c>
      <c r="B1929" s="7" t="s">
        <v>101</v>
      </c>
      <c r="C1929" s="5"/>
      <c r="D1929" s="5"/>
    </row>
    <row r="1930" spans="1:4" x14ac:dyDescent="0.25">
      <c r="A1930" s="6">
        <v>540109</v>
      </c>
      <c r="B1930" s="7" t="s">
        <v>102</v>
      </c>
      <c r="C1930" s="5"/>
      <c r="D1930" s="5"/>
    </row>
    <row r="1931" spans="1:4" x14ac:dyDescent="0.25">
      <c r="A1931" s="6">
        <v>540110</v>
      </c>
      <c r="B1931" s="7" t="s">
        <v>103</v>
      </c>
      <c r="C1931" s="5"/>
      <c r="D1931" s="5"/>
    </row>
    <row r="1932" spans="1:4" x14ac:dyDescent="0.25">
      <c r="A1932" s="6">
        <v>540111</v>
      </c>
      <c r="B1932" s="7" t="s">
        <v>104</v>
      </c>
      <c r="C1932" s="5"/>
      <c r="D1932" s="5"/>
    </row>
    <row r="1933" spans="1:4" x14ac:dyDescent="0.25">
      <c r="A1933" s="6">
        <v>540112</v>
      </c>
      <c r="B1933" s="7" t="s">
        <v>105</v>
      </c>
      <c r="C1933" s="5"/>
      <c r="D1933" s="5"/>
    </row>
    <row r="1934" spans="1:4" x14ac:dyDescent="0.25">
      <c r="A1934" s="6">
        <v>540113</v>
      </c>
      <c r="B1934" s="7" t="s">
        <v>106</v>
      </c>
      <c r="C1934" s="5"/>
      <c r="D1934" s="5"/>
    </row>
    <row r="1935" spans="1:4" x14ac:dyDescent="0.25">
      <c r="A1935" s="6">
        <v>540114</v>
      </c>
      <c r="B1935" s="7" t="s">
        <v>107</v>
      </c>
      <c r="C1935" s="5"/>
      <c r="D1935" s="5"/>
    </row>
    <row r="1936" spans="1:4" ht="15.75" thickBot="1" x14ac:dyDescent="0.3">
      <c r="A1936" s="19">
        <v>540115</v>
      </c>
      <c r="B1936" s="20" t="s">
        <v>108</v>
      </c>
      <c r="C1936" s="75"/>
      <c r="D1936" s="75"/>
    </row>
    <row r="1937" spans="1:4" ht="15.75" thickBot="1" x14ac:dyDescent="0.3">
      <c r="A1937" s="9" t="s">
        <v>18</v>
      </c>
      <c r="B1937" s="10"/>
      <c r="C1937" s="67">
        <f>SUM(C1922:C1936)</f>
        <v>-398358</v>
      </c>
      <c r="D1937" s="67">
        <f>SUM(D1922:D1936)</f>
        <v>2605473</v>
      </c>
    </row>
    <row r="1938" spans="1:4" x14ac:dyDescent="0.25">
      <c r="A1938" s="12">
        <v>5402</v>
      </c>
      <c r="B1938" s="13" t="s">
        <v>428</v>
      </c>
      <c r="C1938" s="68"/>
      <c r="D1938" s="68"/>
    </row>
    <row r="1939" spans="1:4" x14ac:dyDescent="0.25">
      <c r="A1939" s="6">
        <v>540201</v>
      </c>
      <c r="B1939" s="7" t="s">
        <v>94</v>
      </c>
      <c r="C1939" s="5"/>
      <c r="D1939" s="5"/>
    </row>
    <row r="1940" spans="1:4" x14ac:dyDescent="0.25">
      <c r="A1940" s="6">
        <v>540202</v>
      </c>
      <c r="B1940" s="7" t="s">
        <v>95</v>
      </c>
      <c r="C1940" s="5"/>
      <c r="D1940" s="5"/>
    </row>
    <row r="1941" spans="1:4" x14ac:dyDescent="0.25">
      <c r="A1941" s="6">
        <v>540203</v>
      </c>
      <c r="B1941" s="7" t="s">
        <v>96</v>
      </c>
      <c r="C1941" s="5"/>
      <c r="D1941" s="5"/>
    </row>
    <row r="1942" spans="1:4" x14ac:dyDescent="0.25">
      <c r="A1942" s="6">
        <v>540204</v>
      </c>
      <c r="B1942" s="7" t="s">
        <v>97</v>
      </c>
      <c r="C1942" s="5"/>
      <c r="D1942" s="5"/>
    </row>
    <row r="1943" spans="1:4" x14ac:dyDescent="0.25">
      <c r="A1943" s="6">
        <v>540205</v>
      </c>
      <c r="B1943" s="7" t="s">
        <v>98</v>
      </c>
      <c r="C1943" s="5"/>
      <c r="D1943" s="5"/>
    </row>
    <row r="1944" spans="1:4" x14ac:dyDescent="0.25">
      <c r="A1944" s="6">
        <v>540206</v>
      </c>
      <c r="B1944" s="7" t="s">
        <v>99</v>
      </c>
      <c r="C1944" s="5"/>
      <c r="D1944" s="5"/>
    </row>
    <row r="1945" spans="1:4" x14ac:dyDescent="0.25">
      <c r="A1945" s="6">
        <v>540207</v>
      </c>
      <c r="B1945" s="7" t="s">
        <v>100</v>
      </c>
      <c r="C1945" s="5"/>
      <c r="D1945" s="5"/>
    </row>
    <row r="1946" spans="1:4" x14ac:dyDescent="0.25">
      <c r="A1946" s="6">
        <v>540208</v>
      </c>
      <c r="B1946" s="7" t="s">
        <v>101</v>
      </c>
      <c r="C1946" s="5"/>
      <c r="D1946" s="5"/>
    </row>
    <row r="1947" spans="1:4" x14ac:dyDescent="0.25">
      <c r="A1947" s="6">
        <v>540209</v>
      </c>
      <c r="B1947" s="7" t="s">
        <v>102</v>
      </c>
      <c r="C1947" s="5"/>
      <c r="D1947" s="5"/>
    </row>
    <row r="1948" spans="1:4" x14ac:dyDescent="0.25">
      <c r="A1948" s="6">
        <v>540210</v>
      </c>
      <c r="B1948" s="7" t="s">
        <v>103</v>
      </c>
      <c r="C1948" s="5"/>
      <c r="D1948" s="5"/>
    </row>
    <row r="1949" spans="1:4" x14ac:dyDescent="0.25">
      <c r="A1949" s="6">
        <v>540211</v>
      </c>
      <c r="B1949" s="7" t="s">
        <v>104</v>
      </c>
      <c r="C1949" s="5"/>
      <c r="D1949" s="5"/>
    </row>
    <row r="1950" spans="1:4" x14ac:dyDescent="0.25">
      <c r="A1950" s="6">
        <v>540212</v>
      </c>
      <c r="B1950" s="7" t="s">
        <v>105</v>
      </c>
      <c r="C1950" s="5"/>
      <c r="D1950" s="5"/>
    </row>
    <row r="1951" spans="1:4" x14ac:dyDescent="0.25">
      <c r="A1951" s="6">
        <v>540213</v>
      </c>
      <c r="B1951" s="7" t="s">
        <v>106</v>
      </c>
      <c r="C1951" s="5"/>
      <c r="D1951" s="5"/>
    </row>
    <row r="1952" spans="1:4" x14ac:dyDescent="0.25">
      <c r="A1952" s="6">
        <v>540214</v>
      </c>
      <c r="B1952" s="7" t="s">
        <v>107</v>
      </c>
      <c r="C1952" s="5"/>
      <c r="D1952" s="5"/>
    </row>
    <row r="1953" spans="1:4" ht="15.75" thickBot="1" x14ac:dyDescent="0.3">
      <c r="A1953" s="19">
        <v>540215</v>
      </c>
      <c r="B1953" s="20" t="s">
        <v>108</v>
      </c>
      <c r="C1953" s="75"/>
      <c r="D1953" s="75"/>
    </row>
    <row r="1954" spans="1:4" ht="15.75" thickBot="1" x14ac:dyDescent="0.3">
      <c r="A1954" s="9" t="s">
        <v>18</v>
      </c>
      <c r="B1954" s="10"/>
      <c r="C1954" s="67">
        <f>SUM(C1939:C1953)</f>
        <v>0</v>
      </c>
      <c r="D1954" s="67">
        <f>SUM(D1939:D1953)</f>
        <v>0</v>
      </c>
    </row>
    <row r="1955" spans="1:4" x14ac:dyDescent="0.25">
      <c r="A1955" s="12">
        <v>5403</v>
      </c>
      <c r="B1955" s="13" t="s">
        <v>429</v>
      </c>
      <c r="C1955" s="68"/>
      <c r="D1955" s="68"/>
    </row>
    <row r="1956" spans="1:4" x14ac:dyDescent="0.25">
      <c r="A1956" s="6">
        <v>540301</v>
      </c>
      <c r="B1956" s="7" t="s">
        <v>94</v>
      </c>
      <c r="C1956" s="5">
        <v>257300</v>
      </c>
      <c r="D1956" s="5">
        <v>828366</v>
      </c>
    </row>
    <row r="1957" spans="1:4" x14ac:dyDescent="0.25">
      <c r="A1957" s="6">
        <v>540302</v>
      </c>
      <c r="B1957" s="7" t="s">
        <v>95</v>
      </c>
      <c r="C1957" s="5">
        <v>257300</v>
      </c>
      <c r="D1957" s="5">
        <v>828366</v>
      </c>
    </row>
    <row r="1958" spans="1:4" x14ac:dyDescent="0.25">
      <c r="A1958" s="6">
        <v>540303</v>
      </c>
      <c r="B1958" s="7" t="s">
        <v>96</v>
      </c>
      <c r="C1958" s="5"/>
      <c r="D1958" s="5"/>
    </row>
    <row r="1959" spans="1:4" x14ac:dyDescent="0.25">
      <c r="A1959" s="6">
        <v>540304</v>
      </c>
      <c r="B1959" s="7" t="s">
        <v>97</v>
      </c>
      <c r="C1959" s="5"/>
      <c r="D1959" s="5">
        <v>1121</v>
      </c>
    </row>
    <row r="1960" spans="1:4" x14ac:dyDescent="0.25">
      <c r="A1960" s="6">
        <v>540305</v>
      </c>
      <c r="B1960" s="7" t="s">
        <v>98</v>
      </c>
      <c r="C1960" s="5">
        <v>43911</v>
      </c>
      <c r="D1960" s="5"/>
    </row>
    <row r="1961" spans="1:4" x14ac:dyDescent="0.25">
      <c r="A1961" s="6">
        <v>540306</v>
      </c>
      <c r="B1961" s="7" t="s">
        <v>99</v>
      </c>
      <c r="C1961" s="5"/>
      <c r="D1961" s="5"/>
    </row>
    <row r="1962" spans="1:4" x14ac:dyDescent="0.25">
      <c r="A1962" s="6">
        <v>540307</v>
      </c>
      <c r="B1962" s="7" t="s">
        <v>100</v>
      </c>
      <c r="C1962" s="5"/>
      <c r="D1962" s="5"/>
    </row>
    <row r="1963" spans="1:4" x14ac:dyDescent="0.25">
      <c r="A1963" s="16">
        <v>540308</v>
      </c>
      <c r="B1963" s="17" t="s">
        <v>101</v>
      </c>
      <c r="C1963" s="69">
        <v>61707</v>
      </c>
      <c r="D1963" s="69">
        <v>127193</v>
      </c>
    </row>
    <row r="1964" spans="1:4" x14ac:dyDescent="0.25">
      <c r="A1964" s="6">
        <v>540309</v>
      </c>
      <c r="B1964" s="7" t="s">
        <v>102</v>
      </c>
      <c r="C1964" s="5">
        <v>84064</v>
      </c>
      <c r="D1964" s="5">
        <v>127004</v>
      </c>
    </row>
    <row r="1965" spans="1:4" x14ac:dyDescent="0.25">
      <c r="A1965" s="6">
        <v>540310</v>
      </c>
      <c r="B1965" s="7" t="s">
        <v>103</v>
      </c>
      <c r="C1965" s="5">
        <v>-46</v>
      </c>
      <c r="D1965" s="5"/>
    </row>
    <row r="1966" spans="1:4" x14ac:dyDescent="0.25">
      <c r="A1966" s="6">
        <v>540311</v>
      </c>
      <c r="B1966" s="7" t="s">
        <v>104</v>
      </c>
      <c r="C1966" s="5"/>
      <c r="D1966" s="5"/>
    </row>
    <row r="1967" spans="1:4" x14ac:dyDescent="0.25">
      <c r="A1967" s="6">
        <v>540312</v>
      </c>
      <c r="B1967" s="7" t="s">
        <v>105</v>
      </c>
      <c r="C1967" s="5"/>
      <c r="D1967" s="5"/>
    </row>
    <row r="1968" spans="1:4" x14ac:dyDescent="0.25">
      <c r="A1968" s="6">
        <v>540313</v>
      </c>
      <c r="B1968" s="7" t="s">
        <v>106</v>
      </c>
      <c r="C1968" s="5"/>
      <c r="D1968" s="5"/>
    </row>
    <row r="1969" spans="1:4" x14ac:dyDescent="0.25">
      <c r="A1969" s="6">
        <v>540314</v>
      </c>
      <c r="B1969" s="7" t="s">
        <v>107</v>
      </c>
      <c r="C1969" s="5"/>
      <c r="D1969" s="5"/>
    </row>
    <row r="1970" spans="1:4" ht="15.75" thickBot="1" x14ac:dyDescent="0.3">
      <c r="A1970" s="19">
        <v>540315</v>
      </c>
      <c r="B1970" s="20" t="s">
        <v>108</v>
      </c>
      <c r="C1970" s="75">
        <v>361013</v>
      </c>
      <c r="D1970" s="75">
        <v>286676</v>
      </c>
    </row>
    <row r="1971" spans="1:4" ht="15.75" thickBot="1" x14ac:dyDescent="0.3">
      <c r="A1971" s="9" t="s">
        <v>18</v>
      </c>
      <c r="B1971" s="10"/>
      <c r="C1971" s="67">
        <f>SUM(C1956:C1970)</f>
        <v>1065249</v>
      </c>
      <c r="D1971" s="67">
        <f>SUM(D1956:D1970)</f>
        <v>2198726</v>
      </c>
    </row>
    <row r="1972" spans="1:4" x14ac:dyDescent="0.25">
      <c r="A1972" s="12">
        <v>5404</v>
      </c>
      <c r="B1972" s="13" t="s">
        <v>325</v>
      </c>
      <c r="C1972" s="68"/>
      <c r="D1972" s="68"/>
    </row>
    <row r="1973" spans="1:4" x14ac:dyDescent="0.25">
      <c r="A1973" s="6">
        <v>540401</v>
      </c>
      <c r="B1973" s="7" t="s">
        <v>94</v>
      </c>
      <c r="C1973" s="5"/>
      <c r="D1973" s="5"/>
    </row>
    <row r="1974" spans="1:4" x14ac:dyDescent="0.25">
      <c r="A1974" s="6">
        <v>540402</v>
      </c>
      <c r="B1974" s="7" t="s">
        <v>95</v>
      </c>
      <c r="C1974" s="5"/>
      <c r="D1974" s="5"/>
    </row>
    <row r="1975" spans="1:4" x14ac:dyDescent="0.25">
      <c r="A1975" s="6">
        <v>540403</v>
      </c>
      <c r="B1975" s="7" t="s">
        <v>96</v>
      </c>
      <c r="C1975" s="5"/>
      <c r="D1975" s="5"/>
    </row>
    <row r="1976" spans="1:4" x14ac:dyDescent="0.25">
      <c r="A1976" s="6">
        <v>540404</v>
      </c>
      <c r="B1976" s="7" t="s">
        <v>97</v>
      </c>
      <c r="C1976" s="5"/>
      <c r="D1976" s="5"/>
    </row>
    <row r="1977" spans="1:4" x14ac:dyDescent="0.25">
      <c r="A1977" s="6">
        <v>540405</v>
      </c>
      <c r="B1977" s="7" t="s">
        <v>98</v>
      </c>
      <c r="C1977" s="5"/>
      <c r="D1977" s="5"/>
    </row>
    <row r="1978" spans="1:4" x14ac:dyDescent="0.25">
      <c r="A1978" s="6">
        <v>540406</v>
      </c>
      <c r="B1978" s="7" t="s">
        <v>99</v>
      </c>
      <c r="C1978" s="5"/>
      <c r="D1978" s="5"/>
    </row>
    <row r="1979" spans="1:4" x14ac:dyDescent="0.25">
      <c r="A1979" s="6">
        <v>540407</v>
      </c>
      <c r="B1979" s="7" t="s">
        <v>100</v>
      </c>
      <c r="C1979" s="5"/>
      <c r="D1979" s="5"/>
    </row>
    <row r="1980" spans="1:4" x14ac:dyDescent="0.25">
      <c r="A1980" s="6">
        <v>540408</v>
      </c>
      <c r="B1980" s="7" t="s">
        <v>101</v>
      </c>
      <c r="C1980" s="5"/>
      <c r="D1980" s="5"/>
    </row>
    <row r="1981" spans="1:4" x14ac:dyDescent="0.25">
      <c r="A1981" s="6">
        <v>540409</v>
      </c>
      <c r="B1981" s="7" t="s">
        <v>102</v>
      </c>
      <c r="C1981" s="5"/>
      <c r="D1981" s="5"/>
    </row>
    <row r="1982" spans="1:4" x14ac:dyDescent="0.25">
      <c r="A1982" s="6">
        <v>540410</v>
      </c>
      <c r="B1982" s="7" t="s">
        <v>103</v>
      </c>
      <c r="C1982" s="5"/>
      <c r="D1982" s="5"/>
    </row>
    <row r="1983" spans="1:4" x14ac:dyDescent="0.25">
      <c r="A1983" s="6">
        <v>540411</v>
      </c>
      <c r="B1983" s="7" t="s">
        <v>104</v>
      </c>
      <c r="C1983" s="5"/>
      <c r="D1983" s="5"/>
    </row>
    <row r="1984" spans="1:4" x14ac:dyDescent="0.25">
      <c r="A1984" s="6">
        <v>540412</v>
      </c>
      <c r="B1984" s="7" t="s">
        <v>105</v>
      </c>
      <c r="C1984" s="5"/>
      <c r="D1984" s="5"/>
    </row>
    <row r="1985" spans="1:4" x14ac:dyDescent="0.25">
      <c r="A1985" s="6">
        <v>540413</v>
      </c>
      <c r="B1985" s="7" t="s">
        <v>106</v>
      </c>
      <c r="C1985" s="5"/>
      <c r="D1985" s="5"/>
    </row>
    <row r="1986" spans="1:4" x14ac:dyDescent="0.25">
      <c r="A1986" s="6">
        <v>540414</v>
      </c>
      <c r="B1986" s="7" t="s">
        <v>107</v>
      </c>
      <c r="C1986" s="5"/>
      <c r="D1986" s="5"/>
    </row>
    <row r="1987" spans="1:4" ht="15.75" thickBot="1" x14ac:dyDescent="0.3">
      <c r="A1987" s="19">
        <v>540415</v>
      </c>
      <c r="B1987" s="20" t="s">
        <v>108</v>
      </c>
      <c r="C1987" s="75"/>
      <c r="D1987" s="75"/>
    </row>
    <row r="1988" spans="1:4" ht="15.75" thickBot="1" x14ac:dyDescent="0.3">
      <c r="A1988" s="9" t="s">
        <v>18</v>
      </c>
      <c r="B1988" s="10"/>
      <c r="C1988" s="67">
        <f>SUM(C1973:C1987)</f>
        <v>0</v>
      </c>
      <c r="D1988" s="67">
        <f>SUM(D1973:D1987)</f>
        <v>0</v>
      </c>
    </row>
    <row r="1989" spans="1:4" x14ac:dyDescent="0.25">
      <c r="A1989" s="12">
        <v>5405</v>
      </c>
      <c r="B1989" s="13" t="s">
        <v>214</v>
      </c>
      <c r="C1989" s="68"/>
      <c r="D1989" s="68"/>
    </row>
    <row r="1990" spans="1:4" x14ac:dyDescent="0.25">
      <c r="A1990" s="6">
        <v>540501</v>
      </c>
      <c r="B1990" s="7" t="s">
        <v>94</v>
      </c>
      <c r="C1990" s="5"/>
      <c r="D1990" s="5"/>
    </row>
    <row r="1991" spans="1:4" x14ac:dyDescent="0.25">
      <c r="A1991" s="6">
        <v>540502</v>
      </c>
      <c r="B1991" s="7" t="s">
        <v>95</v>
      </c>
      <c r="C1991" s="5"/>
      <c r="D1991" s="5"/>
    </row>
    <row r="1992" spans="1:4" x14ac:dyDescent="0.25">
      <c r="A1992" s="6">
        <v>540503</v>
      </c>
      <c r="B1992" s="7" t="s">
        <v>96</v>
      </c>
      <c r="C1992" s="5"/>
      <c r="D1992" s="5"/>
    </row>
    <row r="1993" spans="1:4" x14ac:dyDescent="0.25">
      <c r="A1993" s="6">
        <v>540504</v>
      </c>
      <c r="B1993" s="7" t="s">
        <v>97</v>
      </c>
      <c r="C1993" s="5"/>
      <c r="D1993" s="5"/>
    </row>
    <row r="1994" spans="1:4" x14ac:dyDescent="0.25">
      <c r="A1994" s="6">
        <v>540505</v>
      </c>
      <c r="B1994" s="7" t="s">
        <v>98</v>
      </c>
      <c r="C1994" s="5"/>
      <c r="D1994" s="5"/>
    </row>
    <row r="1995" spans="1:4" x14ac:dyDescent="0.25">
      <c r="A1995" s="6">
        <v>540506</v>
      </c>
      <c r="B1995" s="7" t="s">
        <v>99</v>
      </c>
      <c r="C1995" s="5"/>
      <c r="D1995" s="5"/>
    </row>
    <row r="1996" spans="1:4" x14ac:dyDescent="0.25">
      <c r="A1996" s="6">
        <v>540507</v>
      </c>
      <c r="B1996" s="7" t="s">
        <v>100</v>
      </c>
      <c r="C1996" s="5"/>
      <c r="D1996" s="5"/>
    </row>
    <row r="1997" spans="1:4" x14ac:dyDescent="0.25">
      <c r="A1997" s="6">
        <v>540508</v>
      </c>
      <c r="B1997" s="7" t="s">
        <v>101</v>
      </c>
      <c r="C1997" s="5"/>
      <c r="D1997" s="5"/>
    </row>
    <row r="1998" spans="1:4" x14ac:dyDescent="0.25">
      <c r="A1998" s="6">
        <v>540509</v>
      </c>
      <c r="B1998" s="7" t="s">
        <v>102</v>
      </c>
      <c r="C1998" s="5"/>
      <c r="D1998" s="5"/>
    </row>
    <row r="1999" spans="1:4" x14ac:dyDescent="0.25">
      <c r="A1999" s="6">
        <v>540510</v>
      </c>
      <c r="B1999" s="7" t="s">
        <v>103</v>
      </c>
      <c r="C1999" s="5"/>
      <c r="D1999" s="5"/>
    </row>
    <row r="2000" spans="1:4" x14ac:dyDescent="0.25">
      <c r="A2000" s="6">
        <v>540511</v>
      </c>
      <c r="B2000" s="7" t="s">
        <v>104</v>
      </c>
      <c r="C2000" s="5"/>
      <c r="D2000" s="5"/>
    </row>
    <row r="2001" spans="1:4" x14ac:dyDescent="0.25">
      <c r="A2001" s="6">
        <v>540512</v>
      </c>
      <c r="B2001" s="7" t="s">
        <v>105</v>
      </c>
      <c r="C2001" s="5"/>
      <c r="D2001" s="5"/>
    </row>
    <row r="2002" spans="1:4" x14ac:dyDescent="0.25">
      <c r="A2002" s="6">
        <v>540513</v>
      </c>
      <c r="B2002" s="7" t="s">
        <v>106</v>
      </c>
      <c r="C2002" s="5"/>
      <c r="D2002" s="5"/>
    </row>
    <row r="2003" spans="1:4" x14ac:dyDescent="0.25">
      <c r="A2003" s="6">
        <v>540514</v>
      </c>
      <c r="B2003" s="7" t="s">
        <v>107</v>
      </c>
      <c r="C2003" s="5"/>
      <c r="D2003" s="5"/>
    </row>
    <row r="2004" spans="1:4" ht="15.75" thickBot="1" x14ac:dyDescent="0.3">
      <c r="A2004" s="19">
        <v>540515</v>
      </c>
      <c r="B2004" s="20" t="s">
        <v>108</v>
      </c>
      <c r="C2004" s="75"/>
      <c r="D2004" s="75"/>
    </row>
    <row r="2005" spans="1:4" ht="15.75" thickBot="1" x14ac:dyDescent="0.3">
      <c r="A2005" s="9" t="s">
        <v>18</v>
      </c>
      <c r="B2005" s="10"/>
      <c r="C2005" s="67">
        <f>SUM(C1990:C2004)</f>
        <v>0</v>
      </c>
      <c r="D2005" s="67">
        <f>SUM(D1990:D2004)</f>
        <v>0</v>
      </c>
    </row>
    <row r="2006" spans="1:4" x14ac:dyDescent="0.25">
      <c r="A2006" s="12">
        <v>5406</v>
      </c>
      <c r="B2006" s="13" t="s">
        <v>430</v>
      </c>
      <c r="C2006" s="68"/>
      <c r="D2006" s="68"/>
    </row>
    <row r="2007" spans="1:4" x14ac:dyDescent="0.25">
      <c r="A2007" s="6">
        <v>540601</v>
      </c>
      <c r="B2007" s="7" t="s">
        <v>94</v>
      </c>
      <c r="C2007" s="5">
        <v>331346</v>
      </c>
      <c r="D2007" s="5">
        <v>294036</v>
      </c>
    </row>
    <row r="2008" spans="1:4" x14ac:dyDescent="0.25">
      <c r="A2008" s="6">
        <v>540602</v>
      </c>
      <c r="B2008" s="7" t="s">
        <v>95</v>
      </c>
      <c r="C2008" s="5">
        <v>331346</v>
      </c>
      <c r="D2008" s="5">
        <v>294036</v>
      </c>
    </row>
    <row r="2009" spans="1:4" x14ac:dyDescent="0.25">
      <c r="A2009" s="6">
        <v>540603</v>
      </c>
      <c r="B2009" s="7" t="s">
        <v>96</v>
      </c>
      <c r="C2009" s="5"/>
      <c r="D2009" s="5"/>
    </row>
    <row r="2010" spans="1:4" x14ac:dyDescent="0.25">
      <c r="A2010" s="6">
        <v>540604</v>
      </c>
      <c r="B2010" s="7" t="s">
        <v>97</v>
      </c>
      <c r="C2010" s="5">
        <v>449</v>
      </c>
      <c r="D2010" s="5">
        <v>351</v>
      </c>
    </row>
    <row r="2011" spans="1:4" x14ac:dyDescent="0.25">
      <c r="A2011" s="6">
        <v>540605</v>
      </c>
      <c r="B2011" s="7" t="s">
        <v>98</v>
      </c>
      <c r="C2011" s="5"/>
      <c r="D2011" s="5">
        <v>5671</v>
      </c>
    </row>
    <row r="2012" spans="1:4" x14ac:dyDescent="0.25">
      <c r="A2012" s="6">
        <v>540606</v>
      </c>
      <c r="B2012" s="7" t="s">
        <v>99</v>
      </c>
      <c r="C2012" s="5"/>
      <c r="D2012" s="5">
        <v>10273</v>
      </c>
    </row>
    <row r="2013" spans="1:4" x14ac:dyDescent="0.25">
      <c r="A2013" s="6">
        <v>540607</v>
      </c>
      <c r="B2013" s="7" t="s">
        <v>100</v>
      </c>
      <c r="C2013" s="5"/>
      <c r="D2013" s="5"/>
    </row>
    <row r="2014" spans="1:4" x14ac:dyDescent="0.25">
      <c r="A2014" s="16">
        <v>540608</v>
      </c>
      <c r="B2014" s="17" t="s">
        <v>101</v>
      </c>
      <c r="C2014" s="69">
        <v>50877</v>
      </c>
      <c r="D2014" s="69"/>
    </row>
    <row r="2015" spans="1:4" x14ac:dyDescent="0.25">
      <c r="A2015" s="6">
        <v>540609</v>
      </c>
      <c r="B2015" s="7" t="s">
        <v>102</v>
      </c>
      <c r="C2015" s="5">
        <v>50802</v>
      </c>
      <c r="D2015" s="5">
        <v>-14066</v>
      </c>
    </row>
    <row r="2016" spans="1:4" x14ac:dyDescent="0.25">
      <c r="A2016" s="6">
        <v>540610</v>
      </c>
      <c r="B2016" s="7" t="s">
        <v>103</v>
      </c>
      <c r="C2016" s="5"/>
      <c r="D2016" s="5">
        <v>403</v>
      </c>
    </row>
    <row r="2017" spans="1:4" x14ac:dyDescent="0.25">
      <c r="A2017" s="6">
        <v>540611</v>
      </c>
      <c r="B2017" s="7" t="s">
        <v>104</v>
      </c>
      <c r="C2017" s="5"/>
      <c r="D2017" s="5"/>
    </row>
    <row r="2018" spans="1:4" x14ac:dyDescent="0.25">
      <c r="A2018" s="6">
        <v>540612</v>
      </c>
      <c r="B2018" s="7" t="s">
        <v>105</v>
      </c>
      <c r="C2018" s="5"/>
      <c r="D2018" s="5"/>
    </row>
    <row r="2019" spans="1:4" x14ac:dyDescent="0.25">
      <c r="A2019" s="6">
        <v>540613</v>
      </c>
      <c r="B2019" s="7" t="s">
        <v>106</v>
      </c>
      <c r="C2019" s="5"/>
      <c r="D2019" s="5"/>
    </row>
    <row r="2020" spans="1:4" x14ac:dyDescent="0.25">
      <c r="A2020" s="6">
        <v>540614</v>
      </c>
      <c r="B2020" s="7" t="s">
        <v>107</v>
      </c>
      <c r="C2020" s="5"/>
      <c r="D2020" s="5"/>
    </row>
    <row r="2021" spans="1:4" ht="15.75" thickBot="1" x14ac:dyDescent="0.3">
      <c r="A2021" s="19">
        <v>540615</v>
      </c>
      <c r="B2021" s="20" t="s">
        <v>108</v>
      </c>
      <c r="C2021" s="75">
        <v>114670</v>
      </c>
      <c r="D2021" s="75">
        <v>119747</v>
      </c>
    </row>
    <row r="2022" spans="1:4" ht="15.75" thickBot="1" x14ac:dyDescent="0.3">
      <c r="A2022" s="9" t="s">
        <v>18</v>
      </c>
      <c r="B2022" s="10"/>
      <c r="C2022" s="67">
        <f>SUM(C2007:C2021)</f>
        <v>879490</v>
      </c>
      <c r="D2022" s="67">
        <f>SUM(D2007:D2021)</f>
        <v>710451</v>
      </c>
    </row>
    <row r="2023" spans="1:4" x14ac:dyDescent="0.25">
      <c r="A2023" s="12">
        <v>5407</v>
      </c>
      <c r="B2023" s="13" t="s">
        <v>431</v>
      </c>
      <c r="C2023" s="68"/>
      <c r="D2023" s="68"/>
    </row>
    <row r="2024" spans="1:4" x14ac:dyDescent="0.25">
      <c r="A2024" s="6">
        <v>540701</v>
      </c>
      <c r="B2024" s="7" t="s">
        <v>94</v>
      </c>
      <c r="C2024" s="5"/>
      <c r="D2024" s="5"/>
    </row>
    <row r="2025" spans="1:4" x14ac:dyDescent="0.25">
      <c r="A2025" s="6">
        <v>540702</v>
      </c>
      <c r="B2025" s="7" t="s">
        <v>95</v>
      </c>
      <c r="C2025" s="5"/>
      <c r="D2025" s="5"/>
    </row>
    <row r="2026" spans="1:4" x14ac:dyDescent="0.25">
      <c r="A2026" s="6">
        <v>540703</v>
      </c>
      <c r="B2026" s="7" t="s">
        <v>96</v>
      </c>
      <c r="C2026" s="5"/>
      <c r="D2026" s="5"/>
    </row>
    <row r="2027" spans="1:4" x14ac:dyDescent="0.25">
      <c r="A2027" s="6">
        <v>540704</v>
      </c>
      <c r="B2027" s="7" t="s">
        <v>97</v>
      </c>
      <c r="C2027" s="5"/>
      <c r="D2027" s="5"/>
    </row>
    <row r="2028" spans="1:4" x14ac:dyDescent="0.25">
      <c r="A2028" s="6">
        <v>540705</v>
      </c>
      <c r="B2028" s="7" t="s">
        <v>98</v>
      </c>
      <c r="C2028" s="5"/>
      <c r="D2028" s="5"/>
    </row>
    <row r="2029" spans="1:4" x14ac:dyDescent="0.25">
      <c r="A2029" s="6">
        <v>540706</v>
      </c>
      <c r="B2029" s="7" t="s">
        <v>99</v>
      </c>
      <c r="C2029" s="5"/>
      <c r="D2029" s="5"/>
    </row>
    <row r="2030" spans="1:4" x14ac:dyDescent="0.25">
      <c r="A2030" s="6">
        <v>540707</v>
      </c>
      <c r="B2030" s="7" t="s">
        <v>100</v>
      </c>
      <c r="C2030" s="5"/>
      <c r="D2030" s="5"/>
    </row>
    <row r="2031" spans="1:4" x14ac:dyDescent="0.25">
      <c r="A2031" s="16">
        <v>540708</v>
      </c>
      <c r="B2031" s="17" t="s">
        <v>101</v>
      </c>
      <c r="C2031" s="69"/>
      <c r="D2031" s="69"/>
    </row>
    <row r="2032" spans="1:4" x14ac:dyDescent="0.25">
      <c r="A2032" s="6">
        <v>540709</v>
      </c>
      <c r="B2032" s="7" t="s">
        <v>102</v>
      </c>
      <c r="C2032" s="5"/>
      <c r="D2032" s="5"/>
    </row>
    <row r="2033" spans="1:4" x14ac:dyDescent="0.25">
      <c r="A2033" s="6">
        <v>540710</v>
      </c>
      <c r="B2033" s="7" t="s">
        <v>103</v>
      </c>
      <c r="C2033" s="5"/>
      <c r="D2033" s="5"/>
    </row>
    <row r="2034" spans="1:4" x14ac:dyDescent="0.25">
      <c r="A2034" s="6">
        <v>540711</v>
      </c>
      <c r="B2034" s="7" t="s">
        <v>104</v>
      </c>
      <c r="C2034" s="5"/>
      <c r="D2034" s="5"/>
    </row>
    <row r="2035" spans="1:4" x14ac:dyDescent="0.25">
      <c r="A2035" s="6">
        <v>540712</v>
      </c>
      <c r="B2035" s="7" t="s">
        <v>105</v>
      </c>
      <c r="C2035" s="5"/>
      <c r="D2035" s="5"/>
    </row>
    <row r="2036" spans="1:4" x14ac:dyDescent="0.25">
      <c r="A2036" s="6">
        <v>540713</v>
      </c>
      <c r="B2036" s="7" t="s">
        <v>106</v>
      </c>
      <c r="C2036" s="5"/>
      <c r="D2036" s="5"/>
    </row>
    <row r="2037" spans="1:4" x14ac:dyDescent="0.25">
      <c r="A2037" s="6">
        <v>540714</v>
      </c>
      <c r="B2037" s="7" t="s">
        <v>107</v>
      </c>
      <c r="C2037" s="5"/>
      <c r="D2037" s="5"/>
    </row>
    <row r="2038" spans="1:4" ht="15.75" thickBot="1" x14ac:dyDescent="0.3">
      <c r="A2038" s="19">
        <v>540715</v>
      </c>
      <c r="B2038" s="20" t="s">
        <v>108</v>
      </c>
      <c r="C2038" s="75"/>
      <c r="D2038" s="75"/>
    </row>
    <row r="2039" spans="1:4" ht="15.75" thickBot="1" x14ac:dyDescent="0.3">
      <c r="A2039" s="9" t="s">
        <v>18</v>
      </c>
      <c r="B2039" s="10"/>
      <c r="C2039" s="67">
        <f>SUM(C2024:C2038)</f>
        <v>0</v>
      </c>
      <c r="D2039" s="67">
        <f>SUM(D2024:D2038)</f>
        <v>0</v>
      </c>
    </row>
    <row r="2040" spans="1:4" x14ac:dyDescent="0.25">
      <c r="A2040" s="12">
        <v>5408</v>
      </c>
      <c r="B2040" s="13" t="s">
        <v>405</v>
      </c>
      <c r="C2040" s="68"/>
      <c r="D2040" s="68"/>
    </row>
    <row r="2041" spans="1:4" x14ac:dyDescent="0.25">
      <c r="A2041" s="6">
        <v>540801</v>
      </c>
      <c r="B2041" s="7" t="s">
        <v>94</v>
      </c>
      <c r="C2041" s="5"/>
      <c r="D2041" s="5"/>
    </row>
    <row r="2042" spans="1:4" x14ac:dyDescent="0.25">
      <c r="A2042" s="6">
        <v>540802</v>
      </c>
      <c r="B2042" s="7" t="s">
        <v>95</v>
      </c>
      <c r="C2042" s="5"/>
      <c r="D2042" s="5"/>
    </row>
    <row r="2043" spans="1:4" x14ac:dyDescent="0.25">
      <c r="A2043" s="6">
        <v>540803</v>
      </c>
      <c r="B2043" s="7" t="s">
        <v>96</v>
      </c>
      <c r="C2043" s="5"/>
      <c r="D2043" s="5"/>
    </row>
    <row r="2044" spans="1:4" x14ac:dyDescent="0.25">
      <c r="A2044" s="6">
        <v>540804</v>
      </c>
      <c r="B2044" s="7" t="s">
        <v>97</v>
      </c>
      <c r="C2044" s="5"/>
      <c r="D2044" s="5"/>
    </row>
    <row r="2045" spans="1:4" x14ac:dyDescent="0.25">
      <c r="A2045" s="6">
        <v>540805</v>
      </c>
      <c r="B2045" s="7" t="s">
        <v>98</v>
      </c>
      <c r="C2045" s="5"/>
      <c r="D2045" s="5"/>
    </row>
    <row r="2046" spans="1:4" x14ac:dyDescent="0.25">
      <c r="A2046" s="6">
        <v>540806</v>
      </c>
      <c r="B2046" s="7" t="s">
        <v>99</v>
      </c>
      <c r="C2046" s="5"/>
      <c r="D2046" s="5"/>
    </row>
    <row r="2047" spans="1:4" x14ac:dyDescent="0.25">
      <c r="A2047" s="6">
        <v>540807</v>
      </c>
      <c r="B2047" s="7" t="s">
        <v>100</v>
      </c>
      <c r="C2047" s="5"/>
      <c r="D2047" s="5"/>
    </row>
    <row r="2048" spans="1:4" x14ac:dyDescent="0.25">
      <c r="A2048" s="6">
        <v>540808</v>
      </c>
      <c r="B2048" s="7" t="s">
        <v>101</v>
      </c>
      <c r="C2048" s="5"/>
      <c r="D2048" s="5"/>
    </row>
    <row r="2049" spans="1:4" x14ac:dyDescent="0.25">
      <c r="A2049" s="6">
        <v>540809</v>
      </c>
      <c r="B2049" s="7" t="s">
        <v>102</v>
      </c>
      <c r="C2049" s="5"/>
      <c r="D2049" s="5"/>
    </row>
    <row r="2050" spans="1:4" x14ac:dyDescent="0.25">
      <c r="A2050" s="6">
        <v>540810</v>
      </c>
      <c r="B2050" s="7" t="s">
        <v>103</v>
      </c>
      <c r="C2050" s="5"/>
      <c r="D2050" s="5"/>
    </row>
    <row r="2051" spans="1:4" x14ac:dyDescent="0.25">
      <c r="A2051" s="6">
        <v>540811</v>
      </c>
      <c r="B2051" s="7" t="s">
        <v>104</v>
      </c>
      <c r="C2051" s="5"/>
      <c r="D2051" s="5"/>
    </row>
    <row r="2052" spans="1:4" x14ac:dyDescent="0.25">
      <c r="A2052" s="6">
        <v>540812</v>
      </c>
      <c r="B2052" s="7" t="s">
        <v>105</v>
      </c>
      <c r="C2052" s="5"/>
      <c r="D2052" s="5"/>
    </row>
    <row r="2053" spans="1:4" x14ac:dyDescent="0.25">
      <c r="A2053" s="6">
        <v>540813</v>
      </c>
      <c r="B2053" s="7" t="s">
        <v>106</v>
      </c>
      <c r="C2053" s="5"/>
      <c r="D2053" s="5"/>
    </row>
    <row r="2054" spans="1:4" x14ac:dyDescent="0.25">
      <c r="A2054" s="6">
        <v>540814</v>
      </c>
      <c r="B2054" s="7" t="s">
        <v>107</v>
      </c>
      <c r="C2054" s="5"/>
      <c r="D2054" s="5"/>
    </row>
    <row r="2055" spans="1:4" ht="15.75" thickBot="1" x14ac:dyDescent="0.3">
      <c r="A2055" s="19">
        <v>540815</v>
      </c>
      <c r="B2055" s="20" t="s">
        <v>108</v>
      </c>
      <c r="C2055" s="75"/>
      <c r="D2055" s="75"/>
    </row>
    <row r="2056" spans="1:4" ht="15.75" thickBot="1" x14ac:dyDescent="0.3">
      <c r="A2056" s="9" t="s">
        <v>18</v>
      </c>
      <c r="B2056" s="10"/>
      <c r="C2056" s="67">
        <f>SUM(C2041:C2055)</f>
        <v>0</v>
      </c>
      <c r="D2056" s="67">
        <f>SUM(D2041:D2055)</f>
        <v>0</v>
      </c>
    </row>
    <row r="2057" spans="1:4" x14ac:dyDescent="0.25">
      <c r="A2057" s="12">
        <v>5409</v>
      </c>
      <c r="B2057" s="13" t="s">
        <v>406</v>
      </c>
      <c r="C2057" s="68"/>
      <c r="D2057" s="68"/>
    </row>
    <row r="2058" spans="1:4" x14ac:dyDescent="0.25">
      <c r="A2058" s="6">
        <v>540901</v>
      </c>
      <c r="B2058" s="7" t="s">
        <v>94</v>
      </c>
      <c r="C2058" s="5"/>
      <c r="D2058" s="5"/>
    </row>
    <row r="2059" spans="1:4" x14ac:dyDescent="0.25">
      <c r="A2059" s="6">
        <v>540902</v>
      </c>
      <c r="B2059" s="7" t="s">
        <v>95</v>
      </c>
      <c r="C2059" s="5"/>
      <c r="D2059" s="5"/>
    </row>
    <row r="2060" spans="1:4" x14ac:dyDescent="0.25">
      <c r="A2060" s="6">
        <v>540903</v>
      </c>
      <c r="B2060" s="7" t="s">
        <v>96</v>
      </c>
      <c r="C2060" s="5"/>
      <c r="D2060" s="5"/>
    </row>
    <row r="2061" spans="1:4" x14ac:dyDescent="0.25">
      <c r="A2061" s="6">
        <v>540904</v>
      </c>
      <c r="B2061" s="7" t="s">
        <v>97</v>
      </c>
      <c r="C2061" s="5"/>
      <c r="D2061" s="5"/>
    </row>
    <row r="2062" spans="1:4" x14ac:dyDescent="0.25">
      <c r="A2062" s="6">
        <v>540905</v>
      </c>
      <c r="B2062" s="7" t="s">
        <v>98</v>
      </c>
      <c r="C2062" s="5"/>
      <c r="D2062" s="5"/>
    </row>
    <row r="2063" spans="1:4" x14ac:dyDescent="0.25">
      <c r="A2063" s="6">
        <v>540906</v>
      </c>
      <c r="B2063" s="7" t="s">
        <v>99</v>
      </c>
      <c r="C2063" s="5"/>
      <c r="D2063" s="5"/>
    </row>
    <row r="2064" spans="1:4" x14ac:dyDescent="0.25">
      <c r="A2064" s="6">
        <v>540907</v>
      </c>
      <c r="B2064" s="7" t="s">
        <v>100</v>
      </c>
      <c r="C2064" s="5"/>
      <c r="D2064" s="5"/>
    </row>
    <row r="2065" spans="1:4" x14ac:dyDescent="0.25">
      <c r="A2065" s="6">
        <v>540908</v>
      </c>
      <c r="B2065" s="7" t="s">
        <v>101</v>
      </c>
      <c r="C2065" s="5"/>
      <c r="D2065" s="5"/>
    </row>
    <row r="2066" spans="1:4" x14ac:dyDescent="0.25">
      <c r="A2066" s="6">
        <v>540909</v>
      </c>
      <c r="B2066" s="7" t="s">
        <v>102</v>
      </c>
      <c r="C2066" s="5"/>
      <c r="D2066" s="5"/>
    </row>
    <row r="2067" spans="1:4" x14ac:dyDescent="0.25">
      <c r="A2067" s="6">
        <v>540910</v>
      </c>
      <c r="B2067" s="7" t="s">
        <v>103</v>
      </c>
      <c r="C2067" s="5"/>
      <c r="D2067" s="5"/>
    </row>
    <row r="2068" spans="1:4" x14ac:dyDescent="0.25">
      <c r="A2068" s="6">
        <v>540911</v>
      </c>
      <c r="B2068" s="7" t="s">
        <v>104</v>
      </c>
      <c r="C2068" s="5"/>
      <c r="D2068" s="5"/>
    </row>
    <row r="2069" spans="1:4" x14ac:dyDescent="0.25">
      <c r="A2069" s="6">
        <v>540912</v>
      </c>
      <c r="B2069" s="7" t="s">
        <v>105</v>
      </c>
      <c r="C2069" s="5"/>
      <c r="D2069" s="5"/>
    </row>
    <row r="2070" spans="1:4" x14ac:dyDescent="0.25">
      <c r="A2070" s="6">
        <v>540913</v>
      </c>
      <c r="B2070" s="7" t="s">
        <v>106</v>
      </c>
      <c r="C2070" s="5"/>
      <c r="D2070" s="5"/>
    </row>
    <row r="2071" spans="1:4" x14ac:dyDescent="0.25">
      <c r="A2071" s="6">
        <v>540914</v>
      </c>
      <c r="B2071" s="7" t="s">
        <v>107</v>
      </c>
      <c r="C2071" s="5"/>
      <c r="D2071" s="5"/>
    </row>
    <row r="2072" spans="1:4" ht="15.75" thickBot="1" x14ac:dyDescent="0.3">
      <c r="A2072" s="19">
        <v>540915</v>
      </c>
      <c r="B2072" s="20" t="s">
        <v>108</v>
      </c>
      <c r="C2072" s="75"/>
      <c r="D2072" s="75"/>
    </row>
    <row r="2073" spans="1:4" ht="15.75" thickBot="1" x14ac:dyDescent="0.3">
      <c r="A2073" s="9" t="s">
        <v>18</v>
      </c>
      <c r="B2073" s="10"/>
      <c r="C2073" s="67">
        <f>SUM(C2058:C2072)</f>
        <v>0</v>
      </c>
      <c r="D2073" s="67">
        <f>SUM(D2058:D2072)</f>
        <v>0</v>
      </c>
    </row>
    <row r="2074" spans="1:4" x14ac:dyDescent="0.25">
      <c r="A2074" s="12">
        <v>5410</v>
      </c>
      <c r="B2074" s="13" t="s">
        <v>407</v>
      </c>
      <c r="C2074" s="68"/>
      <c r="D2074" s="68"/>
    </row>
    <row r="2075" spans="1:4" x14ac:dyDescent="0.25">
      <c r="A2075" s="6">
        <v>541001</v>
      </c>
      <c r="B2075" s="7" t="s">
        <v>94</v>
      </c>
      <c r="C2075" s="5"/>
      <c r="D2075" s="5"/>
    </row>
    <row r="2076" spans="1:4" x14ac:dyDescent="0.25">
      <c r="A2076" s="6">
        <v>541002</v>
      </c>
      <c r="B2076" s="7" t="s">
        <v>95</v>
      </c>
      <c r="C2076" s="5"/>
      <c r="D2076" s="5"/>
    </row>
    <row r="2077" spans="1:4" x14ac:dyDescent="0.25">
      <c r="A2077" s="6">
        <v>541003</v>
      </c>
      <c r="B2077" s="7" t="s">
        <v>96</v>
      </c>
      <c r="C2077" s="5"/>
      <c r="D2077" s="5"/>
    </row>
    <row r="2078" spans="1:4" x14ac:dyDescent="0.25">
      <c r="A2078" s="6">
        <v>541004</v>
      </c>
      <c r="B2078" s="7" t="s">
        <v>97</v>
      </c>
      <c r="C2078" s="5"/>
      <c r="D2078" s="5"/>
    </row>
    <row r="2079" spans="1:4" x14ac:dyDescent="0.25">
      <c r="A2079" s="6">
        <v>541005</v>
      </c>
      <c r="B2079" s="7" t="s">
        <v>98</v>
      </c>
      <c r="C2079" s="5"/>
      <c r="D2079" s="5"/>
    </row>
    <row r="2080" spans="1:4" x14ac:dyDescent="0.25">
      <c r="A2080" s="6">
        <v>541006</v>
      </c>
      <c r="B2080" s="7" t="s">
        <v>99</v>
      </c>
      <c r="C2080" s="5"/>
      <c r="D2080" s="5"/>
    </row>
    <row r="2081" spans="1:4" x14ac:dyDescent="0.25">
      <c r="A2081" s="6">
        <v>541007</v>
      </c>
      <c r="B2081" s="7" t="s">
        <v>100</v>
      </c>
      <c r="C2081" s="5"/>
      <c r="D2081" s="5"/>
    </row>
    <row r="2082" spans="1:4" x14ac:dyDescent="0.25">
      <c r="A2082" s="6">
        <v>541008</v>
      </c>
      <c r="B2082" s="7" t="s">
        <v>101</v>
      </c>
      <c r="C2082" s="5"/>
      <c r="D2082" s="5"/>
    </row>
    <row r="2083" spans="1:4" x14ac:dyDescent="0.25">
      <c r="A2083" s="6">
        <v>541009</v>
      </c>
      <c r="B2083" s="7" t="s">
        <v>102</v>
      </c>
      <c r="C2083" s="5"/>
      <c r="D2083" s="5"/>
    </row>
    <row r="2084" spans="1:4" x14ac:dyDescent="0.25">
      <c r="A2084" s="6">
        <v>541010</v>
      </c>
      <c r="B2084" s="7" t="s">
        <v>103</v>
      </c>
      <c r="C2084" s="5"/>
      <c r="D2084" s="5"/>
    </row>
    <row r="2085" spans="1:4" x14ac:dyDescent="0.25">
      <c r="A2085" s="6">
        <v>541011</v>
      </c>
      <c r="B2085" s="7" t="s">
        <v>104</v>
      </c>
      <c r="C2085" s="5"/>
      <c r="D2085" s="5"/>
    </row>
    <row r="2086" spans="1:4" x14ac:dyDescent="0.25">
      <c r="A2086" s="6">
        <v>541012</v>
      </c>
      <c r="B2086" s="7" t="s">
        <v>105</v>
      </c>
      <c r="C2086" s="5"/>
      <c r="D2086" s="5"/>
    </row>
    <row r="2087" spans="1:4" x14ac:dyDescent="0.25">
      <c r="A2087" s="6">
        <v>541013</v>
      </c>
      <c r="B2087" s="7" t="s">
        <v>106</v>
      </c>
      <c r="C2087" s="5"/>
      <c r="D2087" s="5"/>
    </row>
    <row r="2088" spans="1:4" x14ac:dyDescent="0.25">
      <c r="A2088" s="6">
        <v>541014</v>
      </c>
      <c r="B2088" s="7" t="s">
        <v>107</v>
      </c>
      <c r="C2088" s="5"/>
      <c r="D2088" s="5"/>
    </row>
    <row r="2089" spans="1:4" ht="15.75" thickBot="1" x14ac:dyDescent="0.3">
      <c r="A2089" s="19">
        <v>541015</v>
      </c>
      <c r="B2089" s="20" t="s">
        <v>108</v>
      </c>
      <c r="C2089" s="75"/>
      <c r="D2089" s="75"/>
    </row>
    <row r="2090" spans="1:4" ht="15.75" thickBot="1" x14ac:dyDescent="0.3">
      <c r="A2090" s="9" t="s">
        <v>18</v>
      </c>
      <c r="B2090" s="10"/>
      <c r="C2090" s="67">
        <f>SUM(C2075:C2089)</f>
        <v>0</v>
      </c>
      <c r="D2090" s="67">
        <f>SUM(D2075:D2089)</f>
        <v>0</v>
      </c>
    </row>
    <row r="2091" spans="1:4" x14ac:dyDescent="0.25">
      <c r="A2091" s="12">
        <v>5411</v>
      </c>
      <c r="B2091" s="13" t="s">
        <v>408</v>
      </c>
      <c r="C2091" s="68"/>
      <c r="D2091" s="68"/>
    </row>
    <row r="2092" spans="1:4" x14ac:dyDescent="0.25">
      <c r="A2092" s="6">
        <v>541101</v>
      </c>
      <c r="B2092" s="7" t="s">
        <v>94</v>
      </c>
      <c r="C2092" s="5"/>
      <c r="D2092" s="5"/>
    </row>
    <row r="2093" spans="1:4" x14ac:dyDescent="0.25">
      <c r="A2093" s="6">
        <v>541102</v>
      </c>
      <c r="B2093" s="7" t="s">
        <v>95</v>
      </c>
      <c r="C2093" s="5"/>
      <c r="D2093" s="5"/>
    </row>
    <row r="2094" spans="1:4" x14ac:dyDescent="0.25">
      <c r="A2094" s="6">
        <v>541103</v>
      </c>
      <c r="B2094" s="7" t="s">
        <v>96</v>
      </c>
      <c r="C2094" s="5"/>
      <c r="D2094" s="5"/>
    </row>
    <row r="2095" spans="1:4" x14ac:dyDescent="0.25">
      <c r="A2095" s="6">
        <v>541104</v>
      </c>
      <c r="B2095" s="7" t="s">
        <v>97</v>
      </c>
      <c r="C2095" s="5"/>
      <c r="D2095" s="5"/>
    </row>
    <row r="2096" spans="1:4" x14ac:dyDescent="0.25">
      <c r="A2096" s="6">
        <v>541105</v>
      </c>
      <c r="B2096" s="7" t="s">
        <v>98</v>
      </c>
      <c r="C2096" s="5"/>
      <c r="D2096" s="5"/>
    </row>
    <row r="2097" spans="1:4" x14ac:dyDescent="0.25">
      <c r="A2097" s="6">
        <v>541106</v>
      </c>
      <c r="B2097" s="7" t="s">
        <v>99</v>
      </c>
      <c r="C2097" s="5"/>
      <c r="D2097" s="5"/>
    </row>
    <row r="2098" spans="1:4" x14ac:dyDescent="0.25">
      <c r="A2098" s="6">
        <v>541107</v>
      </c>
      <c r="B2098" s="7" t="s">
        <v>100</v>
      </c>
      <c r="C2098" s="5"/>
      <c r="D2098" s="5"/>
    </row>
    <row r="2099" spans="1:4" x14ac:dyDescent="0.25">
      <c r="A2099" s="6">
        <v>541108</v>
      </c>
      <c r="B2099" s="7" t="s">
        <v>101</v>
      </c>
      <c r="C2099" s="5"/>
      <c r="D2099" s="5"/>
    </row>
    <row r="2100" spans="1:4" x14ac:dyDescent="0.25">
      <c r="A2100" s="6">
        <v>541109</v>
      </c>
      <c r="B2100" s="7" t="s">
        <v>102</v>
      </c>
      <c r="C2100" s="5"/>
      <c r="D2100" s="5"/>
    </row>
    <row r="2101" spans="1:4" x14ac:dyDescent="0.25">
      <c r="A2101" s="6">
        <v>541110</v>
      </c>
      <c r="B2101" s="7" t="s">
        <v>103</v>
      </c>
      <c r="C2101" s="5"/>
      <c r="D2101" s="5"/>
    </row>
    <row r="2102" spans="1:4" x14ac:dyDescent="0.25">
      <c r="A2102" s="6">
        <v>541111</v>
      </c>
      <c r="B2102" s="7" t="s">
        <v>104</v>
      </c>
      <c r="C2102" s="5"/>
      <c r="D2102" s="5"/>
    </row>
    <row r="2103" spans="1:4" x14ac:dyDescent="0.25">
      <c r="A2103" s="6">
        <v>541112</v>
      </c>
      <c r="B2103" s="7" t="s">
        <v>105</v>
      </c>
      <c r="C2103" s="5"/>
      <c r="D2103" s="5"/>
    </row>
    <row r="2104" spans="1:4" x14ac:dyDescent="0.25">
      <c r="A2104" s="6">
        <v>541113</v>
      </c>
      <c r="B2104" s="7" t="s">
        <v>106</v>
      </c>
      <c r="C2104" s="5"/>
      <c r="D2104" s="5"/>
    </row>
    <row r="2105" spans="1:4" x14ac:dyDescent="0.25">
      <c r="A2105" s="6">
        <v>541114</v>
      </c>
      <c r="B2105" s="7" t="s">
        <v>107</v>
      </c>
      <c r="C2105" s="5"/>
      <c r="D2105" s="5"/>
    </row>
    <row r="2106" spans="1:4" ht="15.75" thickBot="1" x14ac:dyDescent="0.3">
      <c r="A2106" s="19">
        <v>541115</v>
      </c>
      <c r="B2106" s="20" t="s">
        <v>108</v>
      </c>
      <c r="C2106" s="75"/>
      <c r="D2106" s="75"/>
    </row>
    <row r="2107" spans="1:4" ht="15.75" thickBot="1" x14ac:dyDescent="0.3">
      <c r="A2107" s="9" t="s">
        <v>18</v>
      </c>
      <c r="B2107" s="10"/>
      <c r="C2107" s="67">
        <f>SUM(C2092:C2106)</f>
        <v>0</v>
      </c>
      <c r="D2107" s="67">
        <f>SUM(D2092:D2106)</f>
        <v>0</v>
      </c>
    </row>
    <row r="2108" spans="1:4" x14ac:dyDescent="0.25">
      <c r="A2108" s="12">
        <v>5412</v>
      </c>
      <c r="B2108" s="13" t="s">
        <v>432</v>
      </c>
      <c r="C2108" s="68"/>
      <c r="D2108" s="68"/>
    </row>
    <row r="2109" spans="1:4" x14ac:dyDescent="0.25">
      <c r="A2109" s="6">
        <v>541201</v>
      </c>
      <c r="B2109" s="7" t="s">
        <v>94</v>
      </c>
      <c r="C2109" s="5"/>
      <c r="D2109" s="5"/>
    </row>
    <row r="2110" spans="1:4" x14ac:dyDescent="0.25">
      <c r="A2110" s="6">
        <v>541202</v>
      </c>
      <c r="B2110" s="7" t="s">
        <v>95</v>
      </c>
      <c r="C2110" s="5"/>
      <c r="D2110" s="5"/>
    </row>
    <row r="2111" spans="1:4" x14ac:dyDescent="0.25">
      <c r="A2111" s="6">
        <v>541203</v>
      </c>
      <c r="B2111" s="7" t="s">
        <v>96</v>
      </c>
      <c r="C2111" s="5"/>
      <c r="D2111" s="5"/>
    </row>
    <row r="2112" spans="1:4" x14ac:dyDescent="0.25">
      <c r="A2112" s="6">
        <v>541204</v>
      </c>
      <c r="B2112" s="7" t="s">
        <v>97</v>
      </c>
      <c r="C2112" s="5"/>
      <c r="D2112" s="5"/>
    </row>
    <row r="2113" spans="1:4" x14ac:dyDescent="0.25">
      <c r="A2113" s="6">
        <v>541205</v>
      </c>
      <c r="B2113" s="7" t="s">
        <v>98</v>
      </c>
      <c r="C2113" s="5"/>
      <c r="D2113" s="5"/>
    </row>
    <row r="2114" spans="1:4" x14ac:dyDescent="0.25">
      <c r="A2114" s="6">
        <v>541206</v>
      </c>
      <c r="B2114" s="7" t="s">
        <v>99</v>
      </c>
      <c r="C2114" s="5"/>
      <c r="D2114" s="5"/>
    </row>
    <row r="2115" spans="1:4" x14ac:dyDescent="0.25">
      <c r="A2115" s="6">
        <v>541207</v>
      </c>
      <c r="B2115" s="7" t="s">
        <v>100</v>
      </c>
      <c r="C2115" s="5"/>
      <c r="D2115" s="5"/>
    </row>
    <row r="2116" spans="1:4" x14ac:dyDescent="0.25">
      <c r="A2116" s="6">
        <v>541208</v>
      </c>
      <c r="B2116" s="7" t="s">
        <v>101</v>
      </c>
      <c r="C2116" s="5"/>
      <c r="D2116" s="5"/>
    </row>
    <row r="2117" spans="1:4" x14ac:dyDescent="0.25">
      <c r="A2117" s="6">
        <v>541209</v>
      </c>
      <c r="B2117" s="7" t="s">
        <v>102</v>
      </c>
      <c r="C2117" s="5"/>
      <c r="D2117" s="5"/>
    </row>
    <row r="2118" spans="1:4" x14ac:dyDescent="0.25">
      <c r="A2118" s="6">
        <v>541210</v>
      </c>
      <c r="B2118" s="7" t="s">
        <v>103</v>
      </c>
      <c r="C2118" s="5"/>
      <c r="D2118" s="5"/>
    </row>
    <row r="2119" spans="1:4" x14ac:dyDescent="0.25">
      <c r="A2119" s="6">
        <v>541211</v>
      </c>
      <c r="B2119" s="7" t="s">
        <v>104</v>
      </c>
      <c r="C2119" s="5"/>
      <c r="D2119" s="5"/>
    </row>
    <row r="2120" spans="1:4" x14ac:dyDescent="0.25">
      <c r="A2120" s="6">
        <v>541212</v>
      </c>
      <c r="B2120" s="7" t="s">
        <v>105</v>
      </c>
      <c r="C2120" s="5"/>
      <c r="D2120" s="5"/>
    </row>
    <row r="2121" spans="1:4" x14ac:dyDescent="0.25">
      <c r="A2121" s="6">
        <v>541213</v>
      </c>
      <c r="B2121" s="7" t="s">
        <v>106</v>
      </c>
      <c r="C2121" s="5"/>
      <c r="D2121" s="5"/>
    </row>
    <row r="2122" spans="1:4" x14ac:dyDescent="0.25">
      <c r="A2122" s="6">
        <v>541214</v>
      </c>
      <c r="B2122" s="7" t="s">
        <v>107</v>
      </c>
      <c r="C2122" s="5"/>
      <c r="D2122" s="5"/>
    </row>
    <row r="2123" spans="1:4" ht="15.75" thickBot="1" x14ac:dyDescent="0.3">
      <c r="A2123" s="19">
        <v>541215</v>
      </c>
      <c r="B2123" s="20" t="s">
        <v>108</v>
      </c>
      <c r="C2123" s="75"/>
      <c r="D2123" s="75"/>
    </row>
    <row r="2124" spans="1:4" ht="15.75" thickBot="1" x14ac:dyDescent="0.3">
      <c r="A2124" s="9" t="s">
        <v>18</v>
      </c>
      <c r="B2124" s="10"/>
      <c r="C2124" s="67">
        <f>SUM(C2109:C2123)</f>
        <v>0</v>
      </c>
      <c r="D2124" s="67">
        <f>SUM(D2109:D2123)</f>
        <v>0</v>
      </c>
    </row>
    <row r="2125" spans="1:4" x14ac:dyDescent="0.25">
      <c r="A2125" s="12">
        <v>5413</v>
      </c>
      <c r="B2125" s="13" t="s">
        <v>410</v>
      </c>
      <c r="C2125" s="68"/>
      <c r="D2125" s="68"/>
    </row>
    <row r="2126" spans="1:4" x14ac:dyDescent="0.25">
      <c r="A2126" s="6">
        <v>541301</v>
      </c>
      <c r="B2126" s="7" t="s">
        <v>94</v>
      </c>
      <c r="C2126" s="5"/>
      <c r="D2126" s="5"/>
    </row>
    <row r="2127" spans="1:4" x14ac:dyDescent="0.25">
      <c r="A2127" s="6">
        <v>541302</v>
      </c>
      <c r="B2127" s="7" t="s">
        <v>95</v>
      </c>
      <c r="C2127" s="5"/>
      <c r="D2127" s="5"/>
    </row>
    <row r="2128" spans="1:4" x14ac:dyDescent="0.25">
      <c r="A2128" s="6">
        <v>541303</v>
      </c>
      <c r="B2128" s="7" t="s">
        <v>96</v>
      </c>
      <c r="C2128" s="5"/>
      <c r="D2128" s="5"/>
    </row>
    <row r="2129" spans="1:4" x14ac:dyDescent="0.25">
      <c r="A2129" s="6">
        <v>541304</v>
      </c>
      <c r="B2129" s="7" t="s">
        <v>97</v>
      </c>
      <c r="C2129" s="5"/>
      <c r="D2129" s="5"/>
    </row>
    <row r="2130" spans="1:4" x14ac:dyDescent="0.25">
      <c r="A2130" s="6">
        <v>541305</v>
      </c>
      <c r="B2130" s="7" t="s">
        <v>98</v>
      </c>
      <c r="C2130" s="5"/>
      <c r="D2130" s="5"/>
    </row>
    <row r="2131" spans="1:4" x14ac:dyDescent="0.25">
      <c r="A2131" s="6">
        <v>541306</v>
      </c>
      <c r="B2131" s="7" t="s">
        <v>99</v>
      </c>
      <c r="C2131" s="5"/>
      <c r="D2131" s="5"/>
    </row>
    <row r="2132" spans="1:4" x14ac:dyDescent="0.25">
      <c r="A2132" s="6">
        <v>541307</v>
      </c>
      <c r="B2132" s="7" t="s">
        <v>100</v>
      </c>
      <c r="C2132" s="5"/>
      <c r="D2132" s="5"/>
    </row>
    <row r="2133" spans="1:4" x14ac:dyDescent="0.25">
      <c r="A2133" s="6">
        <v>541308</v>
      </c>
      <c r="B2133" s="7" t="s">
        <v>101</v>
      </c>
      <c r="C2133" s="5"/>
      <c r="D2133" s="5"/>
    </row>
    <row r="2134" spans="1:4" x14ac:dyDescent="0.25">
      <c r="A2134" s="6">
        <v>541309</v>
      </c>
      <c r="B2134" s="7" t="s">
        <v>102</v>
      </c>
      <c r="C2134" s="5"/>
      <c r="D2134" s="5"/>
    </row>
    <row r="2135" spans="1:4" x14ac:dyDescent="0.25">
      <c r="A2135" s="6">
        <v>541310</v>
      </c>
      <c r="B2135" s="7" t="s">
        <v>103</v>
      </c>
      <c r="C2135" s="5"/>
      <c r="D2135" s="5"/>
    </row>
    <row r="2136" spans="1:4" x14ac:dyDescent="0.25">
      <c r="A2136" s="6">
        <v>541311</v>
      </c>
      <c r="B2136" s="7" t="s">
        <v>104</v>
      </c>
      <c r="C2136" s="5"/>
      <c r="D2136" s="5"/>
    </row>
    <row r="2137" spans="1:4" x14ac:dyDescent="0.25">
      <c r="A2137" s="6">
        <v>541312</v>
      </c>
      <c r="B2137" s="7" t="s">
        <v>105</v>
      </c>
      <c r="C2137" s="5"/>
      <c r="D2137" s="5"/>
    </row>
    <row r="2138" spans="1:4" x14ac:dyDescent="0.25">
      <c r="A2138" s="6">
        <v>541313</v>
      </c>
      <c r="B2138" s="7" t="s">
        <v>106</v>
      </c>
      <c r="C2138" s="5"/>
      <c r="D2138" s="5"/>
    </row>
    <row r="2139" spans="1:4" x14ac:dyDescent="0.25">
      <c r="A2139" s="6">
        <v>541314</v>
      </c>
      <c r="B2139" s="7" t="s">
        <v>107</v>
      </c>
      <c r="C2139" s="5"/>
      <c r="D2139" s="5"/>
    </row>
    <row r="2140" spans="1:4" ht="15.75" thickBot="1" x14ac:dyDescent="0.3">
      <c r="A2140" s="19">
        <v>541315</v>
      </c>
      <c r="B2140" s="20" t="s">
        <v>108</v>
      </c>
      <c r="C2140" s="75"/>
      <c r="D2140" s="75"/>
    </row>
    <row r="2141" spans="1:4" ht="15.75" thickBot="1" x14ac:dyDescent="0.3">
      <c r="A2141" s="9" t="s">
        <v>18</v>
      </c>
      <c r="B2141" s="10"/>
      <c r="C2141" s="67">
        <f>SUM(C2126:C2140)</f>
        <v>0</v>
      </c>
      <c r="D2141" s="67">
        <f>SUM(D2126:D2140)</f>
        <v>0</v>
      </c>
    </row>
    <row r="2142" spans="1:4" x14ac:dyDescent="0.25">
      <c r="A2142" s="12">
        <v>5414</v>
      </c>
      <c r="B2142" s="13" t="s">
        <v>422</v>
      </c>
      <c r="C2142" s="68"/>
      <c r="D2142" s="68"/>
    </row>
    <row r="2143" spans="1:4" x14ac:dyDescent="0.25">
      <c r="A2143" s="6">
        <v>541401</v>
      </c>
      <c r="B2143" s="7" t="s">
        <v>94</v>
      </c>
      <c r="C2143" s="5">
        <v>343067</v>
      </c>
      <c r="D2143" s="5">
        <v>1104488</v>
      </c>
    </row>
    <row r="2144" spans="1:4" x14ac:dyDescent="0.25">
      <c r="A2144" s="6">
        <v>541402</v>
      </c>
      <c r="B2144" s="7" t="s">
        <v>95</v>
      </c>
      <c r="C2144" s="5">
        <v>343067</v>
      </c>
      <c r="D2144" s="5">
        <v>1104488</v>
      </c>
    </row>
    <row r="2145" spans="1:4" x14ac:dyDescent="0.25">
      <c r="A2145" s="6">
        <v>541403</v>
      </c>
      <c r="B2145" s="7" t="s">
        <v>96</v>
      </c>
      <c r="C2145" s="5"/>
      <c r="D2145" s="5"/>
    </row>
    <row r="2146" spans="1:4" x14ac:dyDescent="0.25">
      <c r="A2146" s="6">
        <v>541404</v>
      </c>
      <c r="B2146" s="7" t="s">
        <v>97</v>
      </c>
      <c r="C2146" s="5"/>
      <c r="D2146" s="5">
        <v>3324</v>
      </c>
    </row>
    <row r="2147" spans="1:4" x14ac:dyDescent="0.25">
      <c r="A2147" s="6">
        <v>541405</v>
      </c>
      <c r="B2147" s="7" t="s">
        <v>98</v>
      </c>
      <c r="C2147" s="5">
        <v>21955</v>
      </c>
      <c r="D2147" s="5"/>
    </row>
    <row r="2148" spans="1:4" x14ac:dyDescent="0.25">
      <c r="A2148" s="6">
        <v>541406</v>
      </c>
      <c r="B2148" s="7" t="s">
        <v>99</v>
      </c>
      <c r="C2148" s="5"/>
      <c r="D2148" s="5"/>
    </row>
    <row r="2149" spans="1:4" x14ac:dyDescent="0.25">
      <c r="A2149" s="6">
        <v>541407</v>
      </c>
      <c r="B2149" s="7" t="s">
        <v>100</v>
      </c>
      <c r="C2149" s="5"/>
      <c r="D2149" s="5"/>
    </row>
    <row r="2150" spans="1:4" x14ac:dyDescent="0.25">
      <c r="A2150" s="6">
        <v>541408</v>
      </c>
      <c r="B2150" s="7" t="s">
        <v>101</v>
      </c>
      <c r="C2150" s="5">
        <v>17071</v>
      </c>
      <c r="D2150" s="5">
        <v>169590</v>
      </c>
    </row>
    <row r="2151" spans="1:4" x14ac:dyDescent="0.25">
      <c r="A2151" s="6">
        <v>541409</v>
      </c>
      <c r="B2151" s="7" t="s">
        <v>102</v>
      </c>
      <c r="C2151" s="5">
        <v>177291</v>
      </c>
      <c r="D2151" s="5">
        <v>169339</v>
      </c>
    </row>
    <row r="2152" spans="1:4" x14ac:dyDescent="0.25">
      <c r="A2152" s="6">
        <v>541410</v>
      </c>
      <c r="B2152" s="7" t="s">
        <v>103</v>
      </c>
      <c r="C2152" s="5">
        <v>-61</v>
      </c>
      <c r="D2152" s="5"/>
    </row>
    <row r="2153" spans="1:4" x14ac:dyDescent="0.25">
      <c r="A2153" s="6">
        <v>541411</v>
      </c>
      <c r="B2153" s="7" t="s">
        <v>104</v>
      </c>
      <c r="C2153" s="5"/>
      <c r="D2153" s="5"/>
    </row>
    <row r="2154" spans="1:4" x14ac:dyDescent="0.25">
      <c r="A2154" s="6">
        <v>541412</v>
      </c>
      <c r="B2154" s="7" t="s">
        <v>105</v>
      </c>
      <c r="C2154" s="5"/>
      <c r="D2154" s="5"/>
    </row>
    <row r="2155" spans="1:4" x14ac:dyDescent="0.25">
      <c r="A2155" s="6">
        <v>541413</v>
      </c>
      <c r="B2155" s="7" t="s">
        <v>106</v>
      </c>
      <c r="C2155" s="5"/>
      <c r="D2155" s="5"/>
    </row>
    <row r="2156" spans="1:4" x14ac:dyDescent="0.25">
      <c r="A2156" s="6">
        <v>541414</v>
      </c>
      <c r="B2156" s="7" t="s">
        <v>107</v>
      </c>
      <c r="C2156" s="5"/>
      <c r="D2156" s="5"/>
    </row>
    <row r="2157" spans="1:4" ht="15.75" thickBot="1" x14ac:dyDescent="0.3">
      <c r="A2157" s="19">
        <v>541415</v>
      </c>
      <c r="B2157" s="20" t="s">
        <v>108</v>
      </c>
      <c r="C2157" s="75">
        <v>481349</v>
      </c>
      <c r="D2157" s="75">
        <v>382234</v>
      </c>
    </row>
    <row r="2158" spans="1:4" ht="15.75" thickBot="1" x14ac:dyDescent="0.3">
      <c r="A2158" s="9" t="s">
        <v>18</v>
      </c>
      <c r="B2158" s="10"/>
      <c r="C2158" s="67">
        <f>SUM(C2143:C2157)</f>
        <v>1383739</v>
      </c>
      <c r="D2158" s="67">
        <f>SUM(D2143:D2157)</f>
        <v>2933463</v>
      </c>
    </row>
    <row r="2159" spans="1:4" x14ac:dyDescent="0.25">
      <c r="A2159" s="12">
        <v>5415</v>
      </c>
      <c r="B2159" s="13" t="s">
        <v>433</v>
      </c>
      <c r="C2159" s="68"/>
      <c r="D2159" s="68"/>
    </row>
    <row r="2160" spans="1:4" x14ac:dyDescent="0.25">
      <c r="A2160" s="6">
        <v>541501</v>
      </c>
      <c r="B2160" s="7" t="s">
        <v>94</v>
      </c>
      <c r="C2160" s="5"/>
      <c r="D2160" s="5"/>
    </row>
    <row r="2161" spans="1:4" x14ac:dyDescent="0.25">
      <c r="A2161" s="6">
        <v>541502</v>
      </c>
      <c r="B2161" s="7" t="s">
        <v>95</v>
      </c>
      <c r="C2161" s="5"/>
      <c r="D2161" s="5"/>
    </row>
    <row r="2162" spans="1:4" x14ac:dyDescent="0.25">
      <c r="A2162" s="6">
        <v>541503</v>
      </c>
      <c r="B2162" s="7" t="s">
        <v>96</v>
      </c>
      <c r="C2162" s="5"/>
      <c r="D2162" s="5"/>
    </row>
    <row r="2163" spans="1:4" x14ac:dyDescent="0.25">
      <c r="A2163" s="6">
        <v>541504</v>
      </c>
      <c r="B2163" s="7" t="s">
        <v>97</v>
      </c>
      <c r="C2163" s="5"/>
      <c r="D2163" s="5"/>
    </row>
    <row r="2164" spans="1:4" x14ac:dyDescent="0.25">
      <c r="A2164" s="6">
        <v>541505</v>
      </c>
      <c r="B2164" s="7" t="s">
        <v>98</v>
      </c>
      <c r="C2164" s="5"/>
      <c r="D2164" s="5"/>
    </row>
    <row r="2165" spans="1:4" x14ac:dyDescent="0.25">
      <c r="A2165" s="6">
        <v>541506</v>
      </c>
      <c r="B2165" s="7" t="s">
        <v>99</v>
      </c>
      <c r="C2165" s="5"/>
      <c r="D2165" s="5"/>
    </row>
    <row r="2166" spans="1:4" x14ac:dyDescent="0.25">
      <c r="A2166" s="6">
        <v>541507</v>
      </c>
      <c r="B2166" s="7" t="s">
        <v>100</v>
      </c>
      <c r="C2166" s="5"/>
      <c r="D2166" s="5"/>
    </row>
    <row r="2167" spans="1:4" x14ac:dyDescent="0.25">
      <c r="A2167" s="6">
        <v>541508</v>
      </c>
      <c r="B2167" s="7" t="s">
        <v>101</v>
      </c>
      <c r="C2167" s="5"/>
      <c r="D2167" s="5"/>
    </row>
    <row r="2168" spans="1:4" x14ac:dyDescent="0.25">
      <c r="A2168" s="6">
        <v>541509</v>
      </c>
      <c r="B2168" s="7" t="s">
        <v>102</v>
      </c>
      <c r="C2168" s="5"/>
      <c r="D2168" s="5"/>
    </row>
    <row r="2169" spans="1:4" x14ac:dyDescent="0.25">
      <c r="A2169" s="6">
        <v>541510</v>
      </c>
      <c r="B2169" s="7" t="s">
        <v>103</v>
      </c>
      <c r="C2169" s="5"/>
      <c r="D2169" s="5"/>
    </row>
    <row r="2170" spans="1:4" x14ac:dyDescent="0.25">
      <c r="A2170" s="6">
        <v>541511</v>
      </c>
      <c r="B2170" s="7" t="s">
        <v>104</v>
      </c>
      <c r="C2170" s="5"/>
      <c r="D2170" s="5"/>
    </row>
    <row r="2171" spans="1:4" x14ac:dyDescent="0.25">
      <c r="A2171" s="6">
        <v>541512</v>
      </c>
      <c r="B2171" s="7" t="s">
        <v>105</v>
      </c>
      <c r="C2171" s="5"/>
      <c r="D2171" s="5"/>
    </row>
    <row r="2172" spans="1:4" x14ac:dyDescent="0.25">
      <c r="A2172" s="6">
        <v>541513</v>
      </c>
      <c r="B2172" s="7" t="s">
        <v>106</v>
      </c>
      <c r="C2172" s="5"/>
      <c r="D2172" s="5"/>
    </row>
    <row r="2173" spans="1:4" x14ac:dyDescent="0.25">
      <c r="A2173" s="6">
        <v>541514</v>
      </c>
      <c r="B2173" s="7" t="s">
        <v>107</v>
      </c>
      <c r="C2173" s="5"/>
      <c r="D2173" s="5"/>
    </row>
    <row r="2174" spans="1:4" ht="15.75" thickBot="1" x14ac:dyDescent="0.3">
      <c r="A2174" s="19">
        <v>541515</v>
      </c>
      <c r="B2174" s="20" t="s">
        <v>108</v>
      </c>
      <c r="C2174" s="75"/>
      <c r="D2174" s="75"/>
    </row>
    <row r="2175" spans="1:4" ht="15.75" thickBot="1" x14ac:dyDescent="0.3">
      <c r="A2175" s="9" t="s">
        <v>18</v>
      </c>
      <c r="B2175" s="10"/>
      <c r="C2175" s="67">
        <f>SUM(C2160:C2174)</f>
        <v>0</v>
      </c>
      <c r="D2175" s="67">
        <f>SUM(D2160:D2174)</f>
        <v>0</v>
      </c>
    </row>
    <row r="2176" spans="1:4" x14ac:dyDescent="0.25">
      <c r="A2176" s="12">
        <v>5416</v>
      </c>
      <c r="B2176" s="13" t="s">
        <v>338</v>
      </c>
      <c r="C2176" s="68"/>
      <c r="D2176" s="68"/>
    </row>
    <row r="2177" spans="1:4" x14ac:dyDescent="0.25">
      <c r="A2177" s="6">
        <v>541601</v>
      </c>
      <c r="B2177" s="7" t="s">
        <v>94</v>
      </c>
      <c r="C2177" s="5"/>
      <c r="D2177" s="5"/>
    </row>
    <row r="2178" spans="1:4" x14ac:dyDescent="0.25">
      <c r="A2178" s="6">
        <v>541602</v>
      </c>
      <c r="B2178" s="7" t="s">
        <v>95</v>
      </c>
      <c r="C2178" s="5"/>
      <c r="D2178" s="5"/>
    </row>
    <row r="2179" spans="1:4" x14ac:dyDescent="0.25">
      <c r="A2179" s="6">
        <v>541603</v>
      </c>
      <c r="B2179" s="7" t="s">
        <v>96</v>
      </c>
      <c r="C2179" s="5"/>
      <c r="D2179" s="5"/>
    </row>
    <row r="2180" spans="1:4" x14ac:dyDescent="0.25">
      <c r="A2180" s="6">
        <v>541604</v>
      </c>
      <c r="B2180" s="7" t="s">
        <v>97</v>
      </c>
      <c r="C2180" s="5"/>
      <c r="D2180" s="5"/>
    </row>
    <row r="2181" spans="1:4" x14ac:dyDescent="0.25">
      <c r="A2181" s="6">
        <v>541605</v>
      </c>
      <c r="B2181" s="7" t="s">
        <v>98</v>
      </c>
      <c r="C2181" s="5"/>
      <c r="D2181" s="5"/>
    </row>
    <row r="2182" spans="1:4" x14ac:dyDescent="0.25">
      <c r="A2182" s="6">
        <v>541606</v>
      </c>
      <c r="B2182" s="7" t="s">
        <v>99</v>
      </c>
      <c r="C2182" s="5"/>
      <c r="D2182" s="5"/>
    </row>
    <row r="2183" spans="1:4" x14ac:dyDescent="0.25">
      <c r="A2183" s="6">
        <v>541607</v>
      </c>
      <c r="B2183" s="7" t="s">
        <v>100</v>
      </c>
      <c r="C2183" s="5"/>
      <c r="D2183" s="5"/>
    </row>
    <row r="2184" spans="1:4" x14ac:dyDescent="0.25">
      <c r="A2184" s="6">
        <v>541608</v>
      </c>
      <c r="B2184" s="7" t="s">
        <v>101</v>
      </c>
      <c r="C2184" s="5"/>
      <c r="D2184" s="5"/>
    </row>
    <row r="2185" spans="1:4" x14ac:dyDescent="0.25">
      <c r="A2185" s="6">
        <v>541609</v>
      </c>
      <c r="B2185" s="7" t="s">
        <v>102</v>
      </c>
      <c r="C2185" s="5"/>
      <c r="D2185" s="5"/>
    </row>
    <row r="2186" spans="1:4" x14ac:dyDescent="0.25">
      <c r="A2186" s="6">
        <v>541610</v>
      </c>
      <c r="B2186" s="7" t="s">
        <v>103</v>
      </c>
      <c r="C2186" s="5"/>
      <c r="D2186" s="5"/>
    </row>
    <row r="2187" spans="1:4" x14ac:dyDescent="0.25">
      <c r="A2187" s="6">
        <v>541611</v>
      </c>
      <c r="B2187" s="7" t="s">
        <v>104</v>
      </c>
      <c r="C2187" s="5"/>
      <c r="D2187" s="5"/>
    </row>
    <row r="2188" spans="1:4" x14ac:dyDescent="0.25">
      <c r="A2188" s="6">
        <v>541612</v>
      </c>
      <c r="B2188" s="7" t="s">
        <v>105</v>
      </c>
      <c r="C2188" s="5"/>
      <c r="D2188" s="5"/>
    </row>
    <row r="2189" spans="1:4" x14ac:dyDescent="0.25">
      <c r="A2189" s="6">
        <v>541613</v>
      </c>
      <c r="B2189" s="7" t="s">
        <v>106</v>
      </c>
      <c r="C2189" s="5"/>
      <c r="D2189" s="5"/>
    </row>
    <row r="2190" spans="1:4" x14ac:dyDescent="0.25">
      <c r="A2190" s="6">
        <v>541614</v>
      </c>
      <c r="B2190" s="7" t="s">
        <v>107</v>
      </c>
      <c r="C2190" s="5"/>
      <c r="D2190" s="5"/>
    </row>
    <row r="2191" spans="1:4" ht="15.75" thickBot="1" x14ac:dyDescent="0.3">
      <c r="A2191" s="19">
        <v>541615</v>
      </c>
      <c r="B2191" s="20" t="s">
        <v>108</v>
      </c>
      <c r="C2191" s="75"/>
      <c r="D2191" s="75"/>
    </row>
    <row r="2192" spans="1:4" ht="15.75" thickBot="1" x14ac:dyDescent="0.3">
      <c r="A2192" s="9" t="s">
        <v>18</v>
      </c>
      <c r="B2192" s="10"/>
      <c r="C2192" s="67">
        <f>SUM(C2177:C2191)</f>
        <v>0</v>
      </c>
      <c r="D2192" s="67">
        <f>SUM(D2177:D2191)</f>
        <v>0</v>
      </c>
    </row>
    <row r="2193" spans="1:4" x14ac:dyDescent="0.25">
      <c r="A2193" s="12">
        <v>5417</v>
      </c>
      <c r="B2193" s="13" t="s">
        <v>434</v>
      </c>
      <c r="C2193" s="68"/>
      <c r="D2193" s="68"/>
    </row>
    <row r="2194" spans="1:4" x14ac:dyDescent="0.25">
      <c r="A2194" s="6">
        <v>541701</v>
      </c>
      <c r="B2194" s="7" t="s">
        <v>94</v>
      </c>
      <c r="C2194" s="5"/>
      <c r="D2194" s="5"/>
    </row>
    <row r="2195" spans="1:4" x14ac:dyDescent="0.25">
      <c r="A2195" s="6">
        <v>541702</v>
      </c>
      <c r="B2195" s="7" t="s">
        <v>95</v>
      </c>
      <c r="C2195" s="5"/>
      <c r="D2195" s="5"/>
    </row>
    <row r="2196" spans="1:4" x14ac:dyDescent="0.25">
      <c r="A2196" s="6">
        <v>541703</v>
      </c>
      <c r="B2196" s="7" t="s">
        <v>96</v>
      </c>
      <c r="C2196" s="5"/>
      <c r="D2196" s="5"/>
    </row>
    <row r="2197" spans="1:4" x14ac:dyDescent="0.25">
      <c r="A2197" s="6">
        <v>541704</v>
      </c>
      <c r="B2197" s="7" t="s">
        <v>97</v>
      </c>
      <c r="C2197" s="5"/>
      <c r="D2197" s="5"/>
    </row>
    <row r="2198" spans="1:4" x14ac:dyDescent="0.25">
      <c r="A2198" s="6">
        <v>541705</v>
      </c>
      <c r="B2198" s="7" t="s">
        <v>98</v>
      </c>
      <c r="C2198" s="5"/>
      <c r="D2198" s="5"/>
    </row>
    <row r="2199" spans="1:4" x14ac:dyDescent="0.25">
      <c r="A2199" s="6">
        <v>541706</v>
      </c>
      <c r="B2199" s="7" t="s">
        <v>99</v>
      </c>
      <c r="C2199" s="5"/>
      <c r="D2199" s="5"/>
    </row>
    <row r="2200" spans="1:4" x14ac:dyDescent="0.25">
      <c r="A2200" s="6">
        <v>541707</v>
      </c>
      <c r="B2200" s="7" t="s">
        <v>100</v>
      </c>
      <c r="C2200" s="5"/>
      <c r="D2200" s="5"/>
    </row>
    <row r="2201" spans="1:4" x14ac:dyDescent="0.25">
      <c r="A2201" s="6">
        <v>541708</v>
      </c>
      <c r="B2201" s="7" t="s">
        <v>101</v>
      </c>
      <c r="C2201" s="5"/>
      <c r="D2201" s="5"/>
    </row>
    <row r="2202" spans="1:4" x14ac:dyDescent="0.25">
      <c r="A2202" s="6">
        <v>541709</v>
      </c>
      <c r="B2202" s="7" t="s">
        <v>102</v>
      </c>
      <c r="C2202" s="5"/>
      <c r="D2202" s="5"/>
    </row>
    <row r="2203" spans="1:4" x14ac:dyDescent="0.25">
      <c r="A2203" s="6">
        <v>541710</v>
      </c>
      <c r="B2203" s="7" t="s">
        <v>103</v>
      </c>
      <c r="C2203" s="5"/>
      <c r="D2203" s="5"/>
    </row>
    <row r="2204" spans="1:4" x14ac:dyDescent="0.25">
      <c r="A2204" s="6">
        <v>541711</v>
      </c>
      <c r="B2204" s="7" t="s">
        <v>104</v>
      </c>
      <c r="C2204" s="5"/>
      <c r="D2204" s="5"/>
    </row>
    <row r="2205" spans="1:4" x14ac:dyDescent="0.25">
      <c r="A2205" s="6">
        <v>541712</v>
      </c>
      <c r="B2205" s="7" t="s">
        <v>105</v>
      </c>
      <c r="C2205" s="5"/>
      <c r="D2205" s="5"/>
    </row>
    <row r="2206" spans="1:4" x14ac:dyDescent="0.25">
      <c r="A2206" s="6">
        <v>541713</v>
      </c>
      <c r="B2206" s="7" t="s">
        <v>106</v>
      </c>
      <c r="C2206" s="5"/>
      <c r="D2206" s="5"/>
    </row>
    <row r="2207" spans="1:4" x14ac:dyDescent="0.25">
      <c r="A2207" s="6">
        <v>541714</v>
      </c>
      <c r="B2207" s="7" t="s">
        <v>107</v>
      </c>
      <c r="C2207" s="5"/>
      <c r="D2207" s="5"/>
    </row>
    <row r="2208" spans="1:4" ht="15.75" thickBot="1" x14ac:dyDescent="0.3">
      <c r="A2208" s="19">
        <v>541715</v>
      </c>
      <c r="B2208" s="20" t="s">
        <v>108</v>
      </c>
      <c r="C2208" s="75"/>
      <c r="D2208" s="75"/>
    </row>
    <row r="2209" spans="1:4" ht="15.75" thickBot="1" x14ac:dyDescent="0.3">
      <c r="A2209" s="9" t="s">
        <v>18</v>
      </c>
      <c r="B2209" s="10"/>
      <c r="C2209" s="67">
        <f>SUM(C2194:C2208)</f>
        <v>0</v>
      </c>
      <c r="D2209" s="67">
        <f>SUM(D2194:D2208)</f>
        <v>0</v>
      </c>
    </row>
    <row r="2210" spans="1:4" x14ac:dyDescent="0.25">
      <c r="A2210" s="12">
        <v>5418</v>
      </c>
      <c r="B2210" s="13" t="s">
        <v>435</v>
      </c>
      <c r="C2210" s="68"/>
      <c r="D2210" s="68"/>
    </row>
    <row r="2211" spans="1:4" x14ac:dyDescent="0.25">
      <c r="A2211" s="6">
        <v>541801</v>
      </c>
      <c r="B2211" s="7" t="s">
        <v>94</v>
      </c>
      <c r="C2211" s="5"/>
      <c r="D2211" s="5"/>
    </row>
    <row r="2212" spans="1:4" x14ac:dyDescent="0.25">
      <c r="A2212" s="6">
        <v>541802</v>
      </c>
      <c r="B2212" s="7" t="s">
        <v>95</v>
      </c>
      <c r="C2212" s="5"/>
      <c r="D2212" s="5"/>
    </row>
    <row r="2213" spans="1:4" x14ac:dyDescent="0.25">
      <c r="A2213" s="6">
        <v>541803</v>
      </c>
      <c r="B2213" s="7" t="s">
        <v>96</v>
      </c>
      <c r="C2213" s="5"/>
      <c r="D2213" s="5"/>
    </row>
    <row r="2214" spans="1:4" x14ac:dyDescent="0.25">
      <c r="A2214" s="6">
        <v>541804</v>
      </c>
      <c r="B2214" s="7" t="s">
        <v>97</v>
      </c>
      <c r="C2214" s="5"/>
      <c r="D2214" s="5"/>
    </row>
    <row r="2215" spans="1:4" x14ac:dyDescent="0.25">
      <c r="A2215" s="6">
        <v>541805</v>
      </c>
      <c r="B2215" s="7" t="s">
        <v>98</v>
      </c>
      <c r="C2215" s="5"/>
      <c r="D2215" s="5"/>
    </row>
    <row r="2216" spans="1:4" x14ac:dyDescent="0.25">
      <c r="A2216" s="6">
        <v>541806</v>
      </c>
      <c r="B2216" s="7" t="s">
        <v>99</v>
      </c>
      <c r="C2216" s="5"/>
      <c r="D2216" s="5"/>
    </row>
    <row r="2217" spans="1:4" x14ac:dyDescent="0.25">
      <c r="A2217" s="6">
        <v>541807</v>
      </c>
      <c r="B2217" s="7" t="s">
        <v>100</v>
      </c>
      <c r="C2217" s="5"/>
      <c r="D2217" s="5"/>
    </row>
    <row r="2218" spans="1:4" x14ac:dyDescent="0.25">
      <c r="A2218" s="6">
        <v>541808</v>
      </c>
      <c r="B2218" s="7" t="s">
        <v>101</v>
      </c>
      <c r="C2218" s="5"/>
      <c r="D2218" s="5"/>
    </row>
    <row r="2219" spans="1:4" x14ac:dyDescent="0.25">
      <c r="A2219" s="6">
        <v>541809</v>
      </c>
      <c r="B2219" s="7" t="s">
        <v>102</v>
      </c>
      <c r="C2219" s="5"/>
      <c r="D2219" s="5"/>
    </row>
    <row r="2220" spans="1:4" x14ac:dyDescent="0.25">
      <c r="A2220" s="6">
        <v>541810</v>
      </c>
      <c r="B2220" s="7" t="s">
        <v>103</v>
      </c>
      <c r="C2220" s="5"/>
      <c r="D2220" s="5"/>
    </row>
    <row r="2221" spans="1:4" x14ac:dyDescent="0.25">
      <c r="A2221" s="6">
        <v>541811</v>
      </c>
      <c r="B2221" s="7" t="s">
        <v>104</v>
      </c>
      <c r="C2221" s="5"/>
      <c r="D2221" s="5"/>
    </row>
    <row r="2222" spans="1:4" x14ac:dyDescent="0.25">
      <c r="A2222" s="6">
        <v>541812</v>
      </c>
      <c r="B2222" s="7" t="s">
        <v>105</v>
      </c>
      <c r="C2222" s="5"/>
      <c r="D2222" s="5"/>
    </row>
    <row r="2223" spans="1:4" x14ac:dyDescent="0.25">
      <c r="A2223" s="6">
        <v>541813</v>
      </c>
      <c r="B2223" s="7" t="s">
        <v>106</v>
      </c>
      <c r="C2223" s="5"/>
      <c r="D2223" s="5"/>
    </row>
    <row r="2224" spans="1:4" x14ac:dyDescent="0.25">
      <c r="A2224" s="6">
        <v>541814</v>
      </c>
      <c r="B2224" s="7" t="s">
        <v>107</v>
      </c>
      <c r="C2224" s="5"/>
      <c r="D2224" s="5"/>
    </row>
    <row r="2225" spans="1:4" ht="15.75" thickBot="1" x14ac:dyDescent="0.3">
      <c r="A2225" s="19">
        <v>541815</v>
      </c>
      <c r="B2225" s="20" t="s">
        <v>108</v>
      </c>
      <c r="C2225" s="75"/>
      <c r="D2225" s="75"/>
    </row>
    <row r="2226" spans="1:4" ht="15.75" thickBot="1" x14ac:dyDescent="0.3">
      <c r="A2226" s="9" t="s">
        <v>18</v>
      </c>
      <c r="B2226" s="10"/>
      <c r="C2226" s="67">
        <f>SUM(C2211:C2225)</f>
        <v>0</v>
      </c>
      <c r="D2226" s="67">
        <f>SUM(D2211:D2225)</f>
        <v>0</v>
      </c>
    </row>
    <row r="2227" spans="1:4" x14ac:dyDescent="0.25">
      <c r="A2227" s="12">
        <v>5419</v>
      </c>
      <c r="B2227" s="13" t="s">
        <v>347</v>
      </c>
      <c r="C2227" s="68"/>
      <c r="D2227" s="68"/>
    </row>
    <row r="2228" spans="1:4" x14ac:dyDescent="0.25">
      <c r="A2228" s="6">
        <v>541901</v>
      </c>
      <c r="B2228" s="7" t="s">
        <v>436</v>
      </c>
      <c r="C2228" s="5"/>
      <c r="D2228" s="5"/>
    </row>
    <row r="2229" spans="1:4" x14ac:dyDescent="0.25">
      <c r="A2229" s="6">
        <v>541902</v>
      </c>
      <c r="B2229" s="7" t="s">
        <v>352</v>
      </c>
      <c r="C2229" s="5"/>
      <c r="D2229" s="5"/>
    </row>
    <row r="2230" spans="1:4" x14ac:dyDescent="0.25">
      <c r="A2230" s="6">
        <v>541903</v>
      </c>
      <c r="B2230" s="7" t="s">
        <v>353</v>
      </c>
      <c r="C2230" s="5"/>
      <c r="D2230" s="5"/>
    </row>
    <row r="2231" spans="1:4" x14ac:dyDescent="0.25">
      <c r="A2231" s="6">
        <v>541904</v>
      </c>
      <c r="B2231" s="7" t="s">
        <v>354</v>
      </c>
      <c r="C2231" s="5"/>
      <c r="D2231" s="5"/>
    </row>
    <row r="2232" spans="1:4" x14ac:dyDescent="0.25">
      <c r="A2232" s="6">
        <v>541905</v>
      </c>
      <c r="B2232" s="7" t="s">
        <v>355</v>
      </c>
      <c r="C2232" s="5"/>
      <c r="D2232" s="5"/>
    </row>
    <row r="2233" spans="1:4" x14ac:dyDescent="0.25">
      <c r="A2233" s="6">
        <v>541906</v>
      </c>
      <c r="B2233" s="7" t="s">
        <v>356</v>
      </c>
      <c r="C2233" s="5"/>
      <c r="D2233" s="5"/>
    </row>
    <row r="2234" spans="1:4" x14ac:dyDescent="0.25">
      <c r="A2234" s="6">
        <v>541907</v>
      </c>
      <c r="B2234" s="7" t="s">
        <v>357</v>
      </c>
      <c r="C2234" s="5"/>
      <c r="D2234" s="5"/>
    </row>
    <row r="2235" spans="1:4" x14ac:dyDescent="0.25">
      <c r="A2235" s="6">
        <v>541908</v>
      </c>
      <c r="B2235" s="7" t="s">
        <v>358</v>
      </c>
      <c r="C2235" s="5"/>
      <c r="D2235" s="5"/>
    </row>
    <row r="2236" spans="1:4" x14ac:dyDescent="0.25">
      <c r="A2236" s="6">
        <v>541909</v>
      </c>
      <c r="B2236" s="7" t="s">
        <v>361</v>
      </c>
      <c r="C2236" s="5"/>
      <c r="D2236" s="5"/>
    </row>
    <row r="2237" spans="1:4" x14ac:dyDescent="0.25">
      <c r="A2237" s="6">
        <v>541910</v>
      </c>
      <c r="B2237" s="7" t="s">
        <v>362</v>
      </c>
      <c r="C2237" s="5"/>
      <c r="D2237" s="5"/>
    </row>
    <row r="2238" spans="1:4" x14ac:dyDescent="0.25">
      <c r="A2238" s="6">
        <v>541911</v>
      </c>
      <c r="B2238" s="7" t="s">
        <v>363</v>
      </c>
      <c r="C2238" s="5"/>
      <c r="D2238" s="5"/>
    </row>
    <row r="2239" spans="1:4" x14ac:dyDescent="0.25">
      <c r="A2239" s="6">
        <v>541912</v>
      </c>
      <c r="B2239" s="7" t="s">
        <v>364</v>
      </c>
      <c r="C2239" s="5"/>
      <c r="D2239" s="5"/>
    </row>
    <row r="2240" spans="1:4" x14ac:dyDescent="0.25">
      <c r="A2240" s="6">
        <v>541913</v>
      </c>
      <c r="B2240" s="7" t="s">
        <v>365</v>
      </c>
      <c r="C2240" s="5"/>
      <c r="D2240" s="5"/>
    </row>
    <row r="2241" spans="1:4" x14ac:dyDescent="0.25">
      <c r="A2241" s="6">
        <v>541914</v>
      </c>
      <c r="B2241" s="7" t="s">
        <v>366</v>
      </c>
      <c r="C2241" s="5"/>
      <c r="D2241" s="5"/>
    </row>
    <row r="2242" spans="1:4" x14ac:dyDescent="0.25">
      <c r="A2242" s="6">
        <v>541915</v>
      </c>
      <c r="B2242" s="7" t="s">
        <v>367</v>
      </c>
      <c r="C2242" s="5"/>
      <c r="D2242" s="5"/>
    </row>
    <row r="2243" spans="1:4" x14ac:dyDescent="0.25">
      <c r="A2243" s="6">
        <v>541916</v>
      </c>
      <c r="B2243" s="7" t="s">
        <v>369</v>
      </c>
      <c r="C2243" s="5"/>
      <c r="D2243" s="5"/>
    </row>
    <row r="2244" spans="1:4" x14ac:dyDescent="0.25">
      <c r="A2244" s="6">
        <v>541917</v>
      </c>
      <c r="B2244" s="7" t="s">
        <v>370</v>
      </c>
      <c r="C2244" s="5"/>
      <c r="D2244" s="5"/>
    </row>
    <row r="2245" spans="1:4" x14ac:dyDescent="0.25">
      <c r="A2245" s="6">
        <v>541918</v>
      </c>
      <c r="B2245" s="7" t="s">
        <v>371</v>
      </c>
      <c r="C2245" s="5"/>
      <c r="D2245" s="5"/>
    </row>
    <row r="2246" spans="1:4" x14ac:dyDescent="0.25">
      <c r="A2246" s="6">
        <v>541919</v>
      </c>
      <c r="B2246" s="7" t="s">
        <v>372</v>
      </c>
      <c r="C2246" s="5"/>
      <c r="D2246" s="5"/>
    </row>
    <row r="2247" spans="1:4" x14ac:dyDescent="0.25">
      <c r="A2247" s="6">
        <v>541920</v>
      </c>
      <c r="B2247" s="7" t="s">
        <v>373</v>
      </c>
      <c r="C2247" s="5"/>
      <c r="D2247" s="5"/>
    </row>
    <row r="2248" spans="1:4" x14ac:dyDescent="0.25">
      <c r="A2248" s="6">
        <v>541921</v>
      </c>
      <c r="B2248" s="7" t="s">
        <v>374</v>
      </c>
      <c r="C2248" s="5"/>
      <c r="D2248" s="5"/>
    </row>
    <row r="2249" spans="1:4" x14ac:dyDescent="0.25">
      <c r="A2249" s="6">
        <v>541922</v>
      </c>
      <c r="B2249" s="7" t="s">
        <v>375</v>
      </c>
      <c r="C2249" s="5"/>
      <c r="D2249" s="5"/>
    </row>
    <row r="2250" spans="1:4" x14ac:dyDescent="0.25">
      <c r="A2250" s="6">
        <v>541923</v>
      </c>
      <c r="B2250" s="7" t="s">
        <v>437</v>
      </c>
      <c r="C2250" s="5"/>
      <c r="D2250" s="5"/>
    </row>
    <row r="2251" spans="1:4" x14ac:dyDescent="0.25">
      <c r="A2251" s="6">
        <v>541924</v>
      </c>
      <c r="B2251" s="7" t="s">
        <v>379</v>
      </c>
      <c r="C2251" s="5"/>
      <c r="D2251" s="5"/>
    </row>
    <row r="2252" spans="1:4" x14ac:dyDescent="0.25">
      <c r="A2252" s="6">
        <v>541925</v>
      </c>
      <c r="B2252" s="7" t="s">
        <v>380</v>
      </c>
      <c r="C2252" s="5"/>
      <c r="D2252" s="5"/>
    </row>
    <row r="2253" spans="1:4" x14ac:dyDescent="0.25">
      <c r="A2253" s="6">
        <v>541926</v>
      </c>
      <c r="B2253" s="7" t="s">
        <v>381</v>
      </c>
      <c r="C2253" s="5"/>
      <c r="D2253" s="5"/>
    </row>
    <row r="2254" spans="1:4" x14ac:dyDescent="0.25">
      <c r="A2254" s="6">
        <v>541927</v>
      </c>
      <c r="B2254" s="7" t="s">
        <v>382</v>
      </c>
      <c r="C2254" s="5"/>
      <c r="D2254" s="5"/>
    </row>
    <row r="2255" spans="1:4" x14ac:dyDescent="0.25">
      <c r="A2255" s="6">
        <v>541928</v>
      </c>
      <c r="B2255" s="7" t="s">
        <v>413</v>
      </c>
      <c r="C2255" s="5"/>
      <c r="D2255" s="5"/>
    </row>
    <row r="2256" spans="1:4" x14ac:dyDescent="0.25">
      <c r="A2256" s="6">
        <v>541929</v>
      </c>
      <c r="B2256" s="7" t="s">
        <v>385</v>
      </c>
      <c r="C2256" s="5"/>
      <c r="D2256" s="5"/>
    </row>
    <row r="2257" spans="1:4" x14ac:dyDescent="0.25">
      <c r="A2257" s="6">
        <v>541930</v>
      </c>
      <c r="B2257" s="7" t="s">
        <v>414</v>
      </c>
      <c r="C2257" s="5"/>
      <c r="D2257" s="5"/>
    </row>
    <row r="2258" spans="1:4" x14ac:dyDescent="0.25">
      <c r="A2258" s="6">
        <v>541931</v>
      </c>
      <c r="B2258" s="7" t="s">
        <v>415</v>
      </c>
      <c r="C2258" s="5"/>
      <c r="D2258" s="5"/>
    </row>
    <row r="2259" spans="1:4" x14ac:dyDescent="0.25">
      <c r="A2259" s="6">
        <v>541932</v>
      </c>
      <c r="B2259" s="7" t="s">
        <v>359</v>
      </c>
      <c r="C2259" s="5"/>
      <c r="D2259" s="5"/>
    </row>
    <row r="2260" spans="1:4" x14ac:dyDescent="0.25">
      <c r="A2260" s="6">
        <v>541933</v>
      </c>
      <c r="B2260" s="7" t="s">
        <v>388</v>
      </c>
      <c r="C2260" s="5"/>
      <c r="D2260" s="5"/>
    </row>
    <row r="2261" spans="1:4" x14ac:dyDescent="0.25">
      <c r="A2261" s="16">
        <v>541934</v>
      </c>
      <c r="B2261" s="17" t="s">
        <v>389</v>
      </c>
      <c r="C2261" s="69"/>
      <c r="D2261" s="69"/>
    </row>
    <row r="2262" spans="1:4" x14ac:dyDescent="0.25">
      <c r="A2262" s="16">
        <v>541935</v>
      </c>
      <c r="B2262" s="17" t="s">
        <v>167</v>
      </c>
      <c r="C2262" s="69"/>
      <c r="D2262" s="69"/>
    </row>
    <row r="2263" spans="1:4" x14ac:dyDescent="0.25">
      <c r="A2263" s="16">
        <v>541936</v>
      </c>
      <c r="B2263" s="17" t="s">
        <v>159</v>
      </c>
      <c r="C2263" s="69"/>
      <c r="D2263" s="69"/>
    </row>
    <row r="2264" spans="1:4" x14ac:dyDescent="0.25">
      <c r="A2264" s="16">
        <v>541937</v>
      </c>
      <c r="B2264" s="17" t="s">
        <v>169</v>
      </c>
      <c r="C2264" s="69"/>
      <c r="D2264" s="69"/>
    </row>
    <row r="2265" spans="1:4" x14ac:dyDescent="0.25">
      <c r="A2265" s="16">
        <v>541938</v>
      </c>
      <c r="B2265" s="17" t="s">
        <v>170</v>
      </c>
      <c r="C2265" s="69"/>
      <c r="D2265" s="69"/>
    </row>
    <row r="2266" spans="1:4" x14ac:dyDescent="0.25">
      <c r="A2266" s="16">
        <v>541939</v>
      </c>
      <c r="B2266" s="17" t="s">
        <v>171</v>
      </c>
      <c r="C2266" s="69"/>
      <c r="D2266" s="69"/>
    </row>
    <row r="2267" spans="1:4" x14ac:dyDescent="0.25">
      <c r="A2267" s="16">
        <v>541940</v>
      </c>
      <c r="B2267" s="17" t="s">
        <v>391</v>
      </c>
      <c r="C2267" s="69"/>
      <c r="D2267" s="69"/>
    </row>
    <row r="2268" spans="1:4" ht="15.75" thickBot="1" x14ac:dyDescent="0.3">
      <c r="A2268" s="16">
        <v>541960</v>
      </c>
      <c r="B2268" s="17" t="s">
        <v>38</v>
      </c>
      <c r="C2268" s="69"/>
      <c r="D2268" s="69"/>
    </row>
    <row r="2269" spans="1:4" ht="15.75" thickBot="1" x14ac:dyDescent="0.3">
      <c r="A2269" s="9" t="s">
        <v>18</v>
      </c>
      <c r="B2269" s="10"/>
      <c r="C2269" s="67">
        <f>SUM(C2228:C2268)</f>
        <v>0</v>
      </c>
      <c r="D2269" s="67">
        <f>SUM(D2228:D2268)</f>
        <v>0</v>
      </c>
    </row>
    <row r="2270" spans="1:4" x14ac:dyDescent="0.25">
      <c r="A2270" s="42">
        <v>5420</v>
      </c>
      <c r="B2270" s="43" t="s">
        <v>282</v>
      </c>
      <c r="C2270" s="74"/>
      <c r="D2270" s="74"/>
    </row>
    <row r="2271" spans="1:4" ht="15.75" thickBot="1" x14ac:dyDescent="0.3">
      <c r="A2271" s="52">
        <v>542001</v>
      </c>
      <c r="B2271" s="54" t="s">
        <v>283</v>
      </c>
      <c r="C2271" s="80"/>
      <c r="D2271" s="80"/>
    </row>
    <row r="2272" spans="1:4" ht="15.75" thickBot="1" x14ac:dyDescent="0.3">
      <c r="A2272" s="9" t="s">
        <v>18</v>
      </c>
      <c r="B2272" s="10"/>
      <c r="C2272" s="67">
        <f>SUM(C2271)</f>
        <v>0</v>
      </c>
      <c r="D2272" s="67">
        <f>SUM(D2271)</f>
        <v>0</v>
      </c>
    </row>
    <row r="2273" spans="1:4" x14ac:dyDescent="0.25">
      <c r="A2273" s="12">
        <v>55</v>
      </c>
      <c r="B2273" s="13" t="s">
        <v>438</v>
      </c>
      <c r="C2273" s="68"/>
      <c r="D2273" s="68"/>
    </row>
    <row r="2274" spans="1:4" x14ac:dyDescent="0.25">
      <c r="A2274" s="3">
        <v>5501</v>
      </c>
      <c r="B2274" s="4" t="s">
        <v>439</v>
      </c>
      <c r="C2274" s="5"/>
      <c r="D2274" s="5"/>
    </row>
    <row r="2275" spans="1:4" x14ac:dyDescent="0.25">
      <c r="A2275" s="6">
        <v>550101</v>
      </c>
      <c r="B2275" s="7" t="s">
        <v>440</v>
      </c>
      <c r="C2275" s="5"/>
      <c r="D2275" s="5"/>
    </row>
    <row r="2276" spans="1:4" x14ac:dyDescent="0.25">
      <c r="A2276" s="6">
        <v>550102</v>
      </c>
      <c r="B2276" s="7" t="s">
        <v>441</v>
      </c>
      <c r="C2276" s="5">
        <v>1304918</v>
      </c>
      <c r="D2276" s="5">
        <v>1709105</v>
      </c>
    </row>
    <row r="2277" spans="1:4" x14ac:dyDescent="0.25">
      <c r="A2277" s="16">
        <v>550103</v>
      </c>
      <c r="B2277" s="17" t="s">
        <v>442</v>
      </c>
      <c r="C2277" s="5"/>
      <c r="D2277" s="5"/>
    </row>
    <row r="2278" spans="1:4" ht="15.75" thickBot="1" x14ac:dyDescent="0.3">
      <c r="A2278" s="16">
        <v>550110</v>
      </c>
      <c r="B2278" s="17" t="s">
        <v>38</v>
      </c>
      <c r="C2278" s="5"/>
      <c r="D2278" s="5"/>
    </row>
    <row r="2279" spans="1:4" ht="15.75" thickBot="1" x14ac:dyDescent="0.3">
      <c r="A2279" s="9" t="s">
        <v>18</v>
      </c>
      <c r="B2279" s="10"/>
      <c r="C2279" s="67">
        <f>SUM(C2275:C2278)</f>
        <v>1304918</v>
      </c>
      <c r="D2279" s="67">
        <f>SUM(D2275:D2278)</f>
        <v>1709105</v>
      </c>
    </row>
    <row r="2280" spans="1:4" x14ac:dyDescent="0.25">
      <c r="A2280" s="12">
        <v>5502</v>
      </c>
      <c r="B2280" s="13" t="s">
        <v>443</v>
      </c>
      <c r="C2280" s="68"/>
      <c r="D2280" s="68"/>
    </row>
    <row r="2281" spans="1:4" x14ac:dyDescent="0.25">
      <c r="A2281" s="6">
        <v>550201</v>
      </c>
      <c r="B2281" s="7" t="s">
        <v>444</v>
      </c>
      <c r="C2281" s="5"/>
      <c r="D2281" s="5"/>
    </row>
    <row r="2282" spans="1:4" x14ac:dyDescent="0.25">
      <c r="A2282" s="16">
        <v>550202</v>
      </c>
      <c r="B2282" s="17" t="s">
        <v>315</v>
      </c>
      <c r="C2282" s="5">
        <v>502980</v>
      </c>
      <c r="D2282" s="5">
        <v>107533</v>
      </c>
    </row>
    <row r="2283" spans="1:4" x14ac:dyDescent="0.25">
      <c r="A2283" s="16">
        <v>550203</v>
      </c>
      <c r="B2283" s="17" t="s">
        <v>445</v>
      </c>
      <c r="C2283" s="5"/>
      <c r="D2283" s="5"/>
    </row>
    <row r="2284" spans="1:4" ht="15.75" thickBot="1" x14ac:dyDescent="0.3">
      <c r="A2284" s="16">
        <v>550210</v>
      </c>
      <c r="B2284" s="17" t="s">
        <v>38</v>
      </c>
      <c r="C2284" s="5"/>
      <c r="D2284" s="5"/>
    </row>
    <row r="2285" spans="1:4" ht="15.75" thickBot="1" x14ac:dyDescent="0.3">
      <c r="A2285" s="9" t="s">
        <v>18</v>
      </c>
      <c r="B2285" s="10"/>
      <c r="C2285" s="67">
        <f>SUM(C2281:C2284)</f>
        <v>502980</v>
      </c>
      <c r="D2285" s="67">
        <f>SUM(D2281:D2284)</f>
        <v>107533</v>
      </c>
    </row>
    <row r="2286" spans="1:4" x14ac:dyDescent="0.25">
      <c r="A2286" s="56"/>
      <c r="B2286" s="45"/>
      <c r="C2286" s="81"/>
      <c r="D2286" s="81"/>
    </row>
    <row r="2287" spans="1:4" x14ac:dyDescent="0.25">
      <c r="A2287" s="3">
        <v>6</v>
      </c>
      <c r="B2287" s="4" t="s">
        <v>446</v>
      </c>
      <c r="C2287" s="5"/>
      <c r="D2287" s="5"/>
    </row>
    <row r="2288" spans="1:4" x14ac:dyDescent="0.25">
      <c r="A2288" s="3">
        <v>61</v>
      </c>
      <c r="B2288" s="4" t="s">
        <v>447</v>
      </c>
      <c r="C2288" s="5"/>
      <c r="D2288" s="5"/>
    </row>
    <row r="2289" spans="1:4" x14ac:dyDescent="0.25">
      <c r="A2289" s="3">
        <v>6101</v>
      </c>
      <c r="B2289" s="4" t="s">
        <v>201</v>
      </c>
      <c r="C2289" s="5"/>
      <c r="D2289" s="5"/>
    </row>
    <row r="2290" spans="1:4" x14ac:dyDescent="0.25">
      <c r="A2290" s="6">
        <v>610101</v>
      </c>
      <c r="B2290" s="7" t="s">
        <v>86</v>
      </c>
      <c r="C2290" s="5"/>
      <c r="D2290" s="5"/>
    </row>
    <row r="2291" spans="1:4" x14ac:dyDescent="0.25">
      <c r="A2291" s="6">
        <v>610102</v>
      </c>
      <c r="B2291" s="7" t="s">
        <v>87</v>
      </c>
      <c r="C2291" s="5"/>
      <c r="D2291" s="5"/>
    </row>
    <row r="2292" spans="1:4" x14ac:dyDescent="0.25">
      <c r="A2292" s="6">
        <v>610103</v>
      </c>
      <c r="B2292" s="7" t="s">
        <v>88</v>
      </c>
      <c r="C2292" s="5"/>
      <c r="D2292" s="5"/>
    </row>
    <row r="2293" spans="1:4" x14ac:dyDescent="0.25">
      <c r="A2293" s="6">
        <v>610104</v>
      </c>
      <c r="B2293" s="7" t="s">
        <v>89</v>
      </c>
      <c r="C2293" s="5"/>
      <c r="D2293" s="5"/>
    </row>
    <row r="2294" spans="1:4" x14ac:dyDescent="0.25">
      <c r="A2294" s="6">
        <v>610105</v>
      </c>
      <c r="B2294" s="7" t="s">
        <v>206</v>
      </c>
      <c r="C2294" s="5"/>
      <c r="D2294" s="5"/>
    </row>
    <row r="2295" spans="1:4" x14ac:dyDescent="0.25">
      <c r="A2295" s="6"/>
      <c r="B2295" s="7" t="s">
        <v>207</v>
      </c>
      <c r="C2295" s="5"/>
      <c r="D2295" s="5"/>
    </row>
    <row r="2296" spans="1:4" x14ac:dyDescent="0.25">
      <c r="A2296" s="6"/>
      <c r="B2296" s="7" t="s">
        <v>208</v>
      </c>
      <c r="C2296" s="5"/>
      <c r="D2296" s="5"/>
    </row>
    <row r="2297" spans="1:4" x14ac:dyDescent="0.25">
      <c r="A2297" s="6"/>
      <c r="B2297" s="7" t="s">
        <v>209</v>
      </c>
      <c r="C2297" s="5"/>
      <c r="D2297" s="5"/>
    </row>
    <row r="2298" spans="1:4" x14ac:dyDescent="0.25">
      <c r="A2298" s="6">
        <v>610106</v>
      </c>
      <c r="B2298" s="7" t="s">
        <v>91</v>
      </c>
      <c r="C2298" s="5"/>
      <c r="D2298" s="5"/>
    </row>
    <row r="2299" spans="1:4" ht="15.75" thickBot="1" x14ac:dyDescent="0.3">
      <c r="A2299" s="19">
        <v>610107</v>
      </c>
      <c r="B2299" s="20" t="s">
        <v>210</v>
      </c>
      <c r="C2299" s="75"/>
      <c r="D2299" s="75"/>
    </row>
    <row r="2300" spans="1:4" ht="15.75" thickBot="1" x14ac:dyDescent="0.3">
      <c r="A2300" s="9" t="s">
        <v>18</v>
      </c>
      <c r="B2300" s="50"/>
      <c r="C2300" s="67">
        <f>SUM(C2290:C2299)</f>
        <v>0</v>
      </c>
      <c r="D2300" s="67">
        <f>SUM(D2290:D2299)</f>
        <v>0</v>
      </c>
    </row>
    <row r="2301" spans="1:4" x14ac:dyDescent="0.25">
      <c r="A2301" s="12">
        <v>6102</v>
      </c>
      <c r="B2301" s="13" t="s">
        <v>448</v>
      </c>
      <c r="C2301" s="68"/>
      <c r="D2301" s="68"/>
    </row>
    <row r="2302" spans="1:4" x14ac:dyDescent="0.25">
      <c r="A2302" s="6">
        <v>610201</v>
      </c>
      <c r="B2302" s="7" t="s">
        <v>86</v>
      </c>
      <c r="C2302" s="5"/>
      <c r="D2302" s="5"/>
    </row>
    <row r="2303" spans="1:4" x14ac:dyDescent="0.25">
      <c r="A2303" s="6">
        <v>610202</v>
      </c>
      <c r="B2303" s="7" t="s">
        <v>87</v>
      </c>
      <c r="C2303" s="5"/>
      <c r="D2303" s="5"/>
    </row>
    <row r="2304" spans="1:4" x14ac:dyDescent="0.25">
      <c r="A2304" s="6">
        <v>610203</v>
      </c>
      <c r="B2304" s="7" t="s">
        <v>88</v>
      </c>
      <c r="C2304" s="5"/>
      <c r="D2304" s="5"/>
    </row>
    <row r="2305" spans="1:4" x14ac:dyDescent="0.25">
      <c r="A2305" s="6">
        <v>610204</v>
      </c>
      <c r="B2305" s="7" t="s">
        <v>89</v>
      </c>
      <c r="C2305" s="5"/>
      <c r="D2305" s="5"/>
    </row>
    <row r="2306" spans="1:4" x14ac:dyDescent="0.25">
      <c r="A2306" s="6">
        <v>610205</v>
      </c>
      <c r="B2306" s="7" t="s">
        <v>206</v>
      </c>
      <c r="C2306" s="5"/>
      <c r="D2306" s="5"/>
    </row>
    <row r="2307" spans="1:4" x14ac:dyDescent="0.25">
      <c r="A2307" s="6"/>
      <c r="B2307" s="7" t="s">
        <v>207</v>
      </c>
      <c r="C2307" s="5"/>
      <c r="D2307" s="5"/>
    </row>
    <row r="2308" spans="1:4" x14ac:dyDescent="0.25">
      <c r="A2308" s="6"/>
      <c r="B2308" s="7" t="s">
        <v>208</v>
      </c>
      <c r="C2308" s="5"/>
      <c r="D2308" s="5"/>
    </row>
    <row r="2309" spans="1:4" x14ac:dyDescent="0.25">
      <c r="A2309" s="6"/>
      <c r="B2309" s="7" t="s">
        <v>209</v>
      </c>
      <c r="C2309" s="5"/>
      <c r="D2309" s="5"/>
    </row>
    <row r="2310" spans="1:4" x14ac:dyDescent="0.25">
      <c r="A2310" s="6">
        <v>610206</v>
      </c>
      <c r="B2310" s="7" t="s">
        <v>91</v>
      </c>
      <c r="C2310" s="5"/>
      <c r="D2310" s="5"/>
    </row>
    <row r="2311" spans="1:4" ht="15.75" thickBot="1" x14ac:dyDescent="0.3">
      <c r="A2311" s="19">
        <v>610207</v>
      </c>
      <c r="B2311" s="20" t="s">
        <v>210</v>
      </c>
      <c r="C2311" s="75"/>
      <c r="D2311" s="75"/>
    </row>
    <row r="2312" spans="1:4" ht="15.75" thickBot="1" x14ac:dyDescent="0.3">
      <c r="A2312" s="9" t="s">
        <v>18</v>
      </c>
      <c r="B2312" s="10"/>
      <c r="C2312" s="67">
        <f>SUM(C2302:C2311)</f>
        <v>0</v>
      </c>
      <c r="D2312" s="67">
        <f>SUM(D2302:D2311)</f>
        <v>0</v>
      </c>
    </row>
    <row r="2313" spans="1:4" x14ac:dyDescent="0.25">
      <c r="A2313" s="12">
        <v>6103</v>
      </c>
      <c r="B2313" s="13" t="s">
        <v>449</v>
      </c>
      <c r="C2313" s="68"/>
      <c r="D2313" s="68"/>
    </row>
    <row r="2314" spans="1:4" x14ac:dyDescent="0.25">
      <c r="A2314" s="6">
        <v>610301</v>
      </c>
      <c r="B2314" s="7" t="s">
        <v>86</v>
      </c>
      <c r="C2314" s="5"/>
      <c r="D2314" s="5"/>
    </row>
    <row r="2315" spans="1:4" x14ac:dyDescent="0.25">
      <c r="A2315" s="6">
        <v>610302</v>
      </c>
      <c r="B2315" s="7" t="s">
        <v>87</v>
      </c>
      <c r="C2315" s="5"/>
      <c r="D2315" s="5"/>
    </row>
    <row r="2316" spans="1:4" x14ac:dyDescent="0.25">
      <c r="A2316" s="6">
        <v>610303</v>
      </c>
      <c r="B2316" s="7" t="s">
        <v>88</v>
      </c>
      <c r="C2316" s="5"/>
      <c r="D2316" s="5"/>
    </row>
    <row r="2317" spans="1:4" x14ac:dyDescent="0.25">
      <c r="A2317" s="6">
        <v>610304</v>
      </c>
      <c r="B2317" s="7" t="s">
        <v>89</v>
      </c>
      <c r="C2317" s="5"/>
      <c r="D2317" s="5"/>
    </row>
    <row r="2318" spans="1:4" x14ac:dyDescent="0.25">
      <c r="A2318" s="6">
        <v>610305</v>
      </c>
      <c r="B2318" s="7" t="s">
        <v>206</v>
      </c>
      <c r="C2318" s="5"/>
      <c r="D2318" s="5"/>
    </row>
    <row r="2319" spans="1:4" x14ac:dyDescent="0.25">
      <c r="A2319" s="6"/>
      <c r="B2319" s="7" t="s">
        <v>207</v>
      </c>
      <c r="C2319" s="5"/>
      <c r="D2319" s="5"/>
    </row>
    <row r="2320" spans="1:4" x14ac:dyDescent="0.25">
      <c r="A2320" s="6"/>
      <c r="B2320" s="7" t="s">
        <v>208</v>
      </c>
      <c r="C2320" s="5"/>
      <c r="D2320" s="5"/>
    </row>
    <row r="2321" spans="1:4" x14ac:dyDescent="0.25">
      <c r="A2321" s="6"/>
      <c r="B2321" s="7" t="s">
        <v>209</v>
      </c>
      <c r="C2321" s="5"/>
      <c r="D2321" s="5"/>
    </row>
    <row r="2322" spans="1:4" x14ac:dyDescent="0.25">
      <c r="A2322" s="6">
        <v>610306</v>
      </c>
      <c r="B2322" s="7" t="s">
        <v>91</v>
      </c>
      <c r="C2322" s="5"/>
      <c r="D2322" s="5"/>
    </row>
    <row r="2323" spans="1:4" ht="15.75" thickBot="1" x14ac:dyDescent="0.3">
      <c r="A2323" s="19">
        <v>610307</v>
      </c>
      <c r="B2323" s="20" t="s">
        <v>210</v>
      </c>
      <c r="C2323" s="75"/>
      <c r="D2323" s="75"/>
    </row>
    <row r="2324" spans="1:4" ht="15.75" thickBot="1" x14ac:dyDescent="0.3">
      <c r="A2324" s="9" t="s">
        <v>18</v>
      </c>
      <c r="B2324" s="10"/>
      <c r="C2324" s="67">
        <f>SUM(C2314:C2323)</f>
        <v>0</v>
      </c>
      <c r="D2324" s="67">
        <f>SUM(D2314:D2323)</f>
        <v>0</v>
      </c>
    </row>
    <row r="2325" spans="1:4" x14ac:dyDescent="0.25">
      <c r="A2325" s="12">
        <v>6104</v>
      </c>
      <c r="B2325" s="13" t="s">
        <v>270</v>
      </c>
      <c r="C2325" s="68"/>
      <c r="D2325" s="68"/>
    </row>
    <row r="2326" spans="1:4" x14ac:dyDescent="0.25">
      <c r="A2326" s="6">
        <v>610401</v>
      </c>
      <c r="B2326" s="7" t="s">
        <v>94</v>
      </c>
      <c r="C2326" s="5"/>
      <c r="D2326" s="5"/>
    </row>
    <row r="2327" spans="1:4" x14ac:dyDescent="0.25">
      <c r="A2327" s="6">
        <v>610402</v>
      </c>
      <c r="B2327" s="7" t="s">
        <v>95</v>
      </c>
      <c r="C2327" s="5"/>
      <c r="D2327" s="5"/>
    </row>
    <row r="2328" spans="1:4" x14ac:dyDescent="0.25">
      <c r="A2328" s="6">
        <v>610403</v>
      </c>
      <c r="B2328" s="7" t="s">
        <v>96</v>
      </c>
      <c r="C2328" s="5"/>
      <c r="D2328" s="5"/>
    </row>
    <row r="2329" spans="1:4" x14ac:dyDescent="0.25">
      <c r="A2329" s="6">
        <v>610404</v>
      </c>
      <c r="B2329" s="7" t="s">
        <v>97</v>
      </c>
      <c r="C2329" s="5"/>
      <c r="D2329" s="5"/>
    </row>
    <row r="2330" spans="1:4" x14ac:dyDescent="0.25">
      <c r="A2330" s="6">
        <v>610405</v>
      </c>
      <c r="B2330" s="7" t="s">
        <v>98</v>
      </c>
      <c r="C2330" s="5"/>
      <c r="D2330" s="5"/>
    </row>
    <row r="2331" spans="1:4" x14ac:dyDescent="0.25">
      <c r="A2331" s="6">
        <v>610406</v>
      </c>
      <c r="B2331" s="7" t="s">
        <v>99</v>
      </c>
      <c r="C2331" s="5"/>
      <c r="D2331" s="5"/>
    </row>
    <row r="2332" spans="1:4" x14ac:dyDescent="0.25">
      <c r="A2332" s="6">
        <v>610407</v>
      </c>
      <c r="B2332" s="7" t="s">
        <v>100</v>
      </c>
      <c r="C2332" s="5"/>
      <c r="D2332" s="5"/>
    </row>
    <row r="2333" spans="1:4" x14ac:dyDescent="0.25">
      <c r="A2333" s="6">
        <v>610408</v>
      </c>
      <c r="B2333" s="7" t="s">
        <v>101</v>
      </c>
      <c r="C2333" s="5"/>
      <c r="D2333" s="5"/>
    </row>
    <row r="2334" spans="1:4" x14ac:dyDescent="0.25">
      <c r="A2334" s="6">
        <v>610409</v>
      </c>
      <c r="B2334" s="7" t="s">
        <v>102</v>
      </c>
      <c r="C2334" s="5"/>
      <c r="D2334" s="5"/>
    </row>
    <row r="2335" spans="1:4" x14ac:dyDescent="0.25">
      <c r="A2335" s="6">
        <v>610410</v>
      </c>
      <c r="B2335" s="7" t="s">
        <v>103</v>
      </c>
      <c r="C2335" s="5"/>
      <c r="D2335" s="5"/>
    </row>
    <row r="2336" spans="1:4" x14ac:dyDescent="0.25">
      <c r="A2336" s="6">
        <v>610411</v>
      </c>
      <c r="B2336" s="7" t="s">
        <v>104</v>
      </c>
      <c r="C2336" s="5"/>
      <c r="D2336" s="5"/>
    </row>
    <row r="2337" spans="1:4" x14ac:dyDescent="0.25">
      <c r="A2337" s="6">
        <v>610412</v>
      </c>
      <c r="B2337" s="7" t="s">
        <v>105</v>
      </c>
      <c r="C2337" s="5"/>
      <c r="D2337" s="5"/>
    </row>
    <row r="2338" spans="1:4" x14ac:dyDescent="0.25">
      <c r="A2338" s="6">
        <v>610413</v>
      </c>
      <c r="B2338" s="7" t="s">
        <v>106</v>
      </c>
      <c r="C2338" s="5"/>
      <c r="D2338" s="5"/>
    </row>
    <row r="2339" spans="1:4" x14ac:dyDescent="0.25">
      <c r="A2339" s="6">
        <v>610414</v>
      </c>
      <c r="B2339" s="7" t="s">
        <v>107</v>
      </c>
      <c r="C2339" s="5"/>
      <c r="D2339" s="5"/>
    </row>
    <row r="2340" spans="1:4" ht="15.75" thickBot="1" x14ac:dyDescent="0.3">
      <c r="A2340" s="19">
        <v>610415</v>
      </c>
      <c r="B2340" s="20" t="s">
        <v>108</v>
      </c>
      <c r="C2340" s="75"/>
      <c r="D2340" s="75"/>
    </row>
    <row r="2341" spans="1:4" ht="15.75" thickBot="1" x14ac:dyDescent="0.3">
      <c r="A2341" s="9" t="s">
        <v>18</v>
      </c>
      <c r="B2341" s="10"/>
      <c r="C2341" s="67">
        <f>SUM(C2326:C2340)</f>
        <v>0</v>
      </c>
      <c r="D2341" s="67">
        <f>SUM(D2326:D2340)</f>
        <v>0</v>
      </c>
    </row>
    <row r="2342" spans="1:4" x14ac:dyDescent="0.25">
      <c r="A2342" s="12">
        <v>6105</v>
      </c>
      <c r="B2342" s="13" t="s">
        <v>284</v>
      </c>
      <c r="C2342" s="68"/>
      <c r="D2342" s="68"/>
    </row>
    <row r="2343" spans="1:4" x14ac:dyDescent="0.25">
      <c r="A2343" s="6">
        <v>610501</v>
      </c>
      <c r="B2343" s="7" t="s">
        <v>94</v>
      </c>
      <c r="C2343" s="5"/>
      <c r="D2343" s="5"/>
    </row>
    <row r="2344" spans="1:4" x14ac:dyDescent="0.25">
      <c r="A2344" s="6">
        <v>610502</v>
      </c>
      <c r="B2344" s="7" t="s">
        <v>95</v>
      </c>
      <c r="C2344" s="5"/>
      <c r="D2344" s="5"/>
    </row>
    <row r="2345" spans="1:4" x14ac:dyDescent="0.25">
      <c r="A2345" s="6">
        <v>610503</v>
      </c>
      <c r="B2345" s="7" t="s">
        <v>96</v>
      </c>
      <c r="C2345" s="5"/>
      <c r="D2345" s="5"/>
    </row>
    <row r="2346" spans="1:4" x14ac:dyDescent="0.25">
      <c r="A2346" s="6">
        <v>610504</v>
      </c>
      <c r="B2346" s="7" t="s">
        <v>97</v>
      </c>
      <c r="C2346" s="5"/>
      <c r="D2346" s="5"/>
    </row>
    <row r="2347" spans="1:4" x14ac:dyDescent="0.25">
      <c r="A2347" s="6">
        <v>610505</v>
      </c>
      <c r="B2347" s="7" t="s">
        <v>98</v>
      </c>
      <c r="C2347" s="5"/>
      <c r="D2347" s="5"/>
    </row>
    <row r="2348" spans="1:4" x14ac:dyDescent="0.25">
      <c r="A2348" s="6">
        <v>610506</v>
      </c>
      <c r="B2348" s="7" t="s">
        <v>99</v>
      </c>
      <c r="C2348" s="5"/>
      <c r="D2348" s="5"/>
    </row>
    <row r="2349" spans="1:4" x14ac:dyDescent="0.25">
      <c r="A2349" s="6">
        <v>610507</v>
      </c>
      <c r="B2349" s="7" t="s">
        <v>100</v>
      </c>
      <c r="C2349" s="5"/>
      <c r="D2349" s="5"/>
    </row>
    <row r="2350" spans="1:4" x14ac:dyDescent="0.25">
      <c r="A2350" s="6">
        <v>610508</v>
      </c>
      <c r="B2350" s="7" t="s">
        <v>101</v>
      </c>
      <c r="C2350" s="5"/>
      <c r="D2350" s="5"/>
    </row>
    <row r="2351" spans="1:4" x14ac:dyDescent="0.25">
      <c r="A2351" s="6">
        <v>610509</v>
      </c>
      <c r="B2351" s="7" t="s">
        <v>102</v>
      </c>
      <c r="C2351" s="5"/>
      <c r="D2351" s="5"/>
    </row>
    <row r="2352" spans="1:4" x14ac:dyDescent="0.25">
      <c r="A2352" s="6">
        <v>610510</v>
      </c>
      <c r="B2352" s="7" t="s">
        <v>103</v>
      </c>
      <c r="C2352" s="5"/>
      <c r="D2352" s="5"/>
    </row>
    <row r="2353" spans="1:4" x14ac:dyDescent="0.25">
      <c r="A2353" s="6">
        <v>610511</v>
      </c>
      <c r="B2353" s="7" t="s">
        <v>104</v>
      </c>
      <c r="C2353" s="5"/>
      <c r="D2353" s="5"/>
    </row>
    <row r="2354" spans="1:4" x14ac:dyDescent="0.25">
      <c r="A2354" s="6">
        <v>610512</v>
      </c>
      <c r="B2354" s="7" t="s">
        <v>105</v>
      </c>
      <c r="C2354" s="5"/>
      <c r="D2354" s="5"/>
    </row>
    <row r="2355" spans="1:4" x14ac:dyDescent="0.25">
      <c r="A2355" s="6">
        <v>610513</v>
      </c>
      <c r="B2355" s="7" t="s">
        <v>106</v>
      </c>
      <c r="C2355" s="5"/>
      <c r="D2355" s="5"/>
    </row>
    <row r="2356" spans="1:4" x14ac:dyDescent="0.25">
      <c r="A2356" s="6">
        <v>610514</v>
      </c>
      <c r="B2356" s="7" t="s">
        <v>107</v>
      </c>
      <c r="C2356" s="5"/>
      <c r="D2356" s="5"/>
    </row>
    <row r="2357" spans="1:4" ht="15.75" thickBot="1" x14ac:dyDescent="0.3">
      <c r="A2357" s="19">
        <v>610515</v>
      </c>
      <c r="B2357" s="20" t="s">
        <v>108</v>
      </c>
      <c r="C2357" s="75"/>
      <c r="D2357" s="75"/>
    </row>
    <row r="2358" spans="1:4" ht="15.75" thickBot="1" x14ac:dyDescent="0.3">
      <c r="A2358" s="9" t="s">
        <v>18</v>
      </c>
      <c r="B2358" s="10"/>
      <c r="C2358" s="67">
        <f>SUM(C2343:C2357)</f>
        <v>0</v>
      </c>
      <c r="D2358" s="67">
        <f>SUM(D2343:D2357)</f>
        <v>0</v>
      </c>
    </row>
    <row r="2359" spans="1:4" x14ac:dyDescent="0.25">
      <c r="A2359" s="12">
        <v>6106</v>
      </c>
      <c r="B2359" s="13" t="s">
        <v>450</v>
      </c>
      <c r="C2359" s="68"/>
      <c r="D2359" s="68"/>
    </row>
    <row r="2360" spans="1:4" x14ac:dyDescent="0.25">
      <c r="A2360" s="6">
        <v>610601</v>
      </c>
      <c r="B2360" s="7" t="s">
        <v>94</v>
      </c>
      <c r="C2360" s="5"/>
      <c r="D2360" s="5"/>
    </row>
    <row r="2361" spans="1:4" x14ac:dyDescent="0.25">
      <c r="A2361" s="6">
        <v>610602</v>
      </c>
      <c r="B2361" s="7" t="s">
        <v>95</v>
      </c>
      <c r="C2361" s="5"/>
      <c r="D2361" s="5"/>
    </row>
    <row r="2362" spans="1:4" x14ac:dyDescent="0.25">
      <c r="A2362" s="6">
        <v>610603</v>
      </c>
      <c r="B2362" s="7" t="s">
        <v>96</v>
      </c>
      <c r="C2362" s="5"/>
      <c r="D2362" s="5"/>
    </row>
    <row r="2363" spans="1:4" x14ac:dyDescent="0.25">
      <c r="A2363" s="6">
        <v>610604</v>
      </c>
      <c r="B2363" s="7" t="s">
        <v>97</v>
      </c>
      <c r="C2363" s="5"/>
      <c r="D2363" s="5"/>
    </row>
    <row r="2364" spans="1:4" x14ac:dyDescent="0.25">
      <c r="A2364" s="6">
        <v>610605</v>
      </c>
      <c r="B2364" s="7" t="s">
        <v>98</v>
      </c>
      <c r="C2364" s="5"/>
      <c r="D2364" s="5"/>
    </row>
    <row r="2365" spans="1:4" x14ac:dyDescent="0.25">
      <c r="A2365" s="6">
        <v>610606</v>
      </c>
      <c r="B2365" s="7" t="s">
        <v>99</v>
      </c>
      <c r="C2365" s="5"/>
      <c r="D2365" s="5"/>
    </row>
    <row r="2366" spans="1:4" x14ac:dyDescent="0.25">
      <c r="A2366" s="6">
        <v>610607</v>
      </c>
      <c r="B2366" s="7" t="s">
        <v>100</v>
      </c>
      <c r="C2366" s="5"/>
      <c r="D2366" s="5"/>
    </row>
    <row r="2367" spans="1:4" x14ac:dyDescent="0.25">
      <c r="A2367" s="6">
        <v>610608</v>
      </c>
      <c r="B2367" s="7" t="s">
        <v>101</v>
      </c>
      <c r="C2367" s="5"/>
      <c r="D2367" s="5"/>
    </row>
    <row r="2368" spans="1:4" x14ac:dyDescent="0.25">
      <c r="A2368" s="6">
        <v>610609</v>
      </c>
      <c r="B2368" s="7" t="s">
        <v>102</v>
      </c>
      <c r="C2368" s="5"/>
      <c r="D2368" s="5"/>
    </row>
    <row r="2369" spans="1:4" x14ac:dyDescent="0.25">
      <c r="A2369" s="6">
        <v>610610</v>
      </c>
      <c r="B2369" s="7" t="s">
        <v>103</v>
      </c>
      <c r="C2369" s="5"/>
      <c r="D2369" s="5"/>
    </row>
    <row r="2370" spans="1:4" x14ac:dyDescent="0.25">
      <c r="A2370" s="6">
        <v>610611</v>
      </c>
      <c r="B2370" s="7" t="s">
        <v>104</v>
      </c>
      <c r="C2370" s="5"/>
      <c r="D2370" s="5"/>
    </row>
    <row r="2371" spans="1:4" x14ac:dyDescent="0.25">
      <c r="A2371" s="6">
        <v>610612</v>
      </c>
      <c r="B2371" s="7" t="s">
        <v>105</v>
      </c>
      <c r="C2371" s="5"/>
      <c r="D2371" s="5"/>
    </row>
    <row r="2372" spans="1:4" x14ac:dyDescent="0.25">
      <c r="A2372" s="6">
        <v>610613</v>
      </c>
      <c r="B2372" s="7" t="s">
        <v>106</v>
      </c>
      <c r="C2372" s="5"/>
      <c r="D2372" s="5"/>
    </row>
    <row r="2373" spans="1:4" x14ac:dyDescent="0.25">
      <c r="A2373" s="6">
        <v>610614</v>
      </c>
      <c r="B2373" s="7" t="s">
        <v>107</v>
      </c>
      <c r="C2373" s="5"/>
      <c r="D2373" s="5"/>
    </row>
    <row r="2374" spans="1:4" ht="15.75" thickBot="1" x14ac:dyDescent="0.3">
      <c r="A2374" s="19">
        <v>610615</v>
      </c>
      <c r="B2374" s="20" t="s">
        <v>108</v>
      </c>
      <c r="C2374" s="75"/>
      <c r="D2374" s="75"/>
    </row>
    <row r="2375" spans="1:4" ht="15.75" thickBot="1" x14ac:dyDescent="0.3">
      <c r="A2375" s="9" t="s">
        <v>18</v>
      </c>
      <c r="B2375" s="10"/>
      <c r="C2375" s="67">
        <f>SUM(C2360:C2374)</f>
        <v>0</v>
      </c>
      <c r="D2375" s="67">
        <f>SUM(D2360:D2374)</f>
        <v>0</v>
      </c>
    </row>
    <row r="2376" spans="1:4" x14ac:dyDescent="0.25">
      <c r="A2376" s="12">
        <v>62</v>
      </c>
      <c r="B2376" s="13" t="s">
        <v>451</v>
      </c>
      <c r="C2376" s="68"/>
      <c r="D2376" s="68"/>
    </row>
    <row r="2377" spans="1:4" x14ac:dyDescent="0.25">
      <c r="A2377" s="3">
        <v>6201</v>
      </c>
      <c r="B2377" s="4" t="s">
        <v>452</v>
      </c>
      <c r="C2377" s="5"/>
      <c r="D2377" s="5"/>
    </row>
    <row r="2378" spans="1:4" x14ac:dyDescent="0.25">
      <c r="A2378" s="6">
        <v>620101</v>
      </c>
      <c r="B2378" s="7" t="s">
        <v>94</v>
      </c>
      <c r="C2378" s="5"/>
      <c r="D2378" s="5"/>
    </row>
    <row r="2379" spans="1:4" x14ac:dyDescent="0.25">
      <c r="A2379" s="6">
        <v>620102</v>
      </c>
      <c r="B2379" s="7" t="s">
        <v>95</v>
      </c>
      <c r="C2379" s="5"/>
      <c r="D2379" s="5"/>
    </row>
    <row r="2380" spans="1:4" x14ac:dyDescent="0.25">
      <c r="A2380" s="6">
        <v>620103</v>
      </c>
      <c r="B2380" s="7" t="s">
        <v>96</v>
      </c>
      <c r="C2380" s="5"/>
      <c r="D2380" s="5"/>
    </row>
    <row r="2381" spans="1:4" x14ac:dyDescent="0.25">
      <c r="A2381" s="6">
        <v>620104</v>
      </c>
      <c r="B2381" s="7" t="s">
        <v>97</v>
      </c>
      <c r="C2381" s="5"/>
      <c r="D2381" s="5"/>
    </row>
    <row r="2382" spans="1:4" x14ac:dyDescent="0.25">
      <c r="A2382" s="6">
        <v>620105</v>
      </c>
      <c r="B2382" s="7" t="s">
        <v>98</v>
      </c>
      <c r="C2382" s="5"/>
      <c r="D2382" s="5"/>
    </row>
    <row r="2383" spans="1:4" x14ac:dyDescent="0.25">
      <c r="A2383" s="6">
        <v>620106</v>
      </c>
      <c r="B2383" s="7" t="s">
        <v>99</v>
      </c>
      <c r="C2383" s="5"/>
      <c r="D2383" s="5"/>
    </row>
    <row r="2384" spans="1:4" x14ac:dyDescent="0.25">
      <c r="A2384" s="6">
        <v>620107</v>
      </c>
      <c r="B2384" s="7" t="s">
        <v>100</v>
      </c>
      <c r="C2384" s="5"/>
      <c r="D2384" s="5"/>
    </row>
    <row r="2385" spans="1:4" x14ac:dyDescent="0.25">
      <c r="A2385" s="6">
        <v>620108</v>
      </c>
      <c r="B2385" s="7" t="s">
        <v>101</v>
      </c>
      <c r="C2385" s="5"/>
      <c r="D2385" s="5"/>
    </row>
    <row r="2386" spans="1:4" x14ac:dyDescent="0.25">
      <c r="A2386" s="6">
        <v>620109</v>
      </c>
      <c r="B2386" s="7" t="s">
        <v>102</v>
      </c>
      <c r="C2386" s="5"/>
      <c r="D2386" s="5"/>
    </row>
    <row r="2387" spans="1:4" x14ac:dyDescent="0.25">
      <c r="A2387" s="6">
        <v>620110</v>
      </c>
      <c r="B2387" s="7" t="s">
        <v>103</v>
      </c>
      <c r="C2387" s="5"/>
      <c r="D2387" s="5"/>
    </row>
    <row r="2388" spans="1:4" x14ac:dyDescent="0.25">
      <c r="A2388" s="6">
        <v>620111</v>
      </c>
      <c r="B2388" s="7" t="s">
        <v>104</v>
      </c>
      <c r="C2388" s="5"/>
      <c r="D2388" s="5"/>
    </row>
    <row r="2389" spans="1:4" x14ac:dyDescent="0.25">
      <c r="A2389" s="6">
        <v>620112</v>
      </c>
      <c r="B2389" s="7" t="s">
        <v>105</v>
      </c>
      <c r="C2389" s="5"/>
      <c r="D2389" s="5"/>
    </row>
    <row r="2390" spans="1:4" x14ac:dyDescent="0.25">
      <c r="A2390" s="6">
        <v>620113</v>
      </c>
      <c r="B2390" s="7" t="s">
        <v>106</v>
      </c>
      <c r="C2390" s="5"/>
      <c r="D2390" s="5"/>
    </row>
    <row r="2391" spans="1:4" x14ac:dyDescent="0.25">
      <c r="A2391" s="6">
        <v>620114</v>
      </c>
      <c r="B2391" s="7" t="s">
        <v>107</v>
      </c>
      <c r="C2391" s="5"/>
      <c r="D2391" s="5"/>
    </row>
    <row r="2392" spans="1:4" ht="15.75" thickBot="1" x14ac:dyDescent="0.3">
      <c r="A2392" s="58">
        <v>620115</v>
      </c>
      <c r="B2392" s="20" t="s">
        <v>108</v>
      </c>
      <c r="C2392" s="69"/>
      <c r="D2392" s="69"/>
    </row>
    <row r="2393" spans="1:4" ht="15.75" thickBot="1" x14ac:dyDescent="0.3">
      <c r="A2393" s="9" t="s">
        <v>18</v>
      </c>
      <c r="B2393" s="10"/>
      <c r="C2393" s="67">
        <f>SUM(C2378:C2392)</f>
        <v>0</v>
      </c>
      <c r="D2393" s="67">
        <f>SUM(D2378:D2392)</f>
        <v>0</v>
      </c>
    </row>
    <row r="2394" spans="1:4" x14ac:dyDescent="0.25">
      <c r="A2394" s="12">
        <v>69</v>
      </c>
      <c r="B2394" s="13" t="s">
        <v>453</v>
      </c>
      <c r="C2394" s="68"/>
      <c r="D2394" s="68"/>
    </row>
    <row r="2395" spans="1:4" ht="15.75" thickBot="1" x14ac:dyDescent="0.3">
      <c r="A2395" s="3">
        <v>6901</v>
      </c>
      <c r="B2395" s="4" t="s">
        <v>454</v>
      </c>
      <c r="C2395" s="5"/>
      <c r="D2395" s="5"/>
    </row>
    <row r="2396" spans="1:4" ht="15.75" thickBot="1" x14ac:dyDescent="0.3">
      <c r="A2396" s="9" t="s">
        <v>18</v>
      </c>
      <c r="B2396" s="10"/>
      <c r="C2396" s="67">
        <f>SUM(C2395)</f>
        <v>0</v>
      </c>
      <c r="D2396" s="67">
        <f>SUM(D2395)</f>
        <v>0</v>
      </c>
    </row>
    <row r="2397" spans="1:4" ht="15.75" thickBot="1" x14ac:dyDescent="0.3">
      <c r="A2397" s="12">
        <v>6902</v>
      </c>
      <c r="B2397" s="13" t="s">
        <v>451</v>
      </c>
      <c r="C2397" s="68"/>
      <c r="D2397" s="68"/>
    </row>
    <row r="2398" spans="1:4" ht="15.75" thickBot="1" x14ac:dyDescent="0.3">
      <c r="A2398" s="9" t="s">
        <v>18</v>
      </c>
      <c r="B2398" s="10"/>
      <c r="C2398" s="67">
        <f>SUM(C2397)</f>
        <v>0</v>
      </c>
      <c r="D2398" s="67">
        <f>SUM(D2397)</f>
        <v>0</v>
      </c>
    </row>
    <row r="2399" spans="1:4" x14ac:dyDescent="0.25">
      <c r="A2399" s="49"/>
      <c r="B2399" s="31"/>
      <c r="C2399" s="68"/>
      <c r="D2399" s="68"/>
    </row>
    <row r="2400" spans="1:4" x14ac:dyDescent="0.25">
      <c r="A2400" s="59" t="s">
        <v>455</v>
      </c>
      <c r="B2400" s="60"/>
      <c r="C2400" s="8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1018253267</v>
      </c>
      <c r="D2400" s="8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963937834</v>
      </c>
    </row>
    <row r="2401" spans="1:4" x14ac:dyDescent="0.25">
      <c r="A2401" s="62"/>
      <c r="B2401" s="7"/>
      <c r="C2401" s="83"/>
      <c r="D2401" s="83"/>
    </row>
    <row r="2402" spans="1:4" x14ac:dyDescent="0.25">
      <c r="A2402" s="59" t="s">
        <v>456</v>
      </c>
      <c r="B2402" s="60"/>
      <c r="C2402" s="82">
        <f>C1115-C2400</f>
        <v>17127895</v>
      </c>
      <c r="D2402" s="82">
        <f>D1115-D2400</f>
        <v>20209625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8CD81-42A5-423D-B09E-9D63D82CA742}">
  <dimension ref="A1:D2402"/>
  <sheetViews>
    <sheetView workbookViewId="0">
      <selection activeCell="D2" sqref="D2"/>
    </sheetView>
  </sheetViews>
  <sheetFormatPr baseColWidth="10" defaultRowHeight="15" x14ac:dyDescent="0.25"/>
  <cols>
    <col min="1" max="1" width="7.140625" style="64" customWidth="1"/>
    <col min="2" max="2" width="62.5703125" style="65" customWidth="1"/>
    <col min="3" max="4" width="16.140625" style="66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>
        <v>1.3</v>
      </c>
      <c r="D4" s="8">
        <v>1.3</v>
      </c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177220069.93000001</v>
      </c>
      <c r="D8" s="8"/>
    </row>
    <row r="9" spans="1:4" x14ac:dyDescent="0.25">
      <c r="A9" s="6">
        <v>1105</v>
      </c>
      <c r="B9" s="7" t="s">
        <v>9</v>
      </c>
      <c r="C9" s="8">
        <v>-43114381.399999999</v>
      </c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493558603.47000003</v>
      </c>
      <c r="D11" s="8">
        <v>433320187.35000002</v>
      </c>
    </row>
    <row r="12" spans="1:4" x14ac:dyDescent="0.25">
      <c r="A12" s="6">
        <v>1108</v>
      </c>
      <c r="B12" s="7" t="s">
        <v>12</v>
      </c>
      <c r="C12" s="8">
        <v>610888026.84000003</v>
      </c>
      <c r="D12" s="8">
        <v>576379515.82000005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>
        <v>43279227.920000002</v>
      </c>
      <c r="D14" s="8">
        <v>43336460.32</v>
      </c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349786002.91000003</v>
      </c>
      <c r="D16" s="8">
        <v>323583373.58999997</v>
      </c>
    </row>
    <row r="17" spans="1:4" ht="15.75" thickBot="1" x14ac:dyDescent="0.3">
      <c r="A17" s="6">
        <v>1111</v>
      </c>
      <c r="B17" s="7" t="s">
        <v>17</v>
      </c>
      <c r="C17" s="8">
        <v>10988000</v>
      </c>
      <c r="D17" s="8">
        <v>10988000</v>
      </c>
    </row>
    <row r="18" spans="1:4" ht="15.75" thickBot="1" x14ac:dyDescent="0.3">
      <c r="A18" s="9" t="s">
        <v>18</v>
      </c>
      <c r="B18" s="10"/>
      <c r="C18" s="11">
        <f>SUM(C4:C17)</f>
        <v>1642605550.9700003</v>
      </c>
      <c r="D18" s="11">
        <f>SUM(D4:D17)</f>
        <v>1387607538.3800001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39284.800000000003</v>
      </c>
      <c r="D20" s="8">
        <v>38951.730000000003</v>
      </c>
    </row>
    <row r="21" spans="1:4" x14ac:dyDescent="0.25">
      <c r="A21" s="6">
        <v>1202</v>
      </c>
      <c r="B21" s="7" t="s">
        <v>21</v>
      </c>
      <c r="C21" s="8">
        <v>219983</v>
      </c>
      <c r="D21" s="8">
        <v>209983</v>
      </c>
    </row>
    <row r="22" spans="1:4" x14ac:dyDescent="0.25">
      <c r="A22" s="6">
        <v>1203</v>
      </c>
      <c r="B22" s="7" t="s">
        <v>22</v>
      </c>
      <c r="C22" s="8">
        <v>146887751.78</v>
      </c>
      <c r="D22" s="8">
        <v>226409871.34</v>
      </c>
    </row>
    <row r="23" spans="1:4" x14ac:dyDescent="0.25">
      <c r="A23" s="6">
        <v>1204</v>
      </c>
      <c r="B23" s="7" t="s">
        <v>23</v>
      </c>
      <c r="C23" s="8">
        <v>68935788.939999998</v>
      </c>
      <c r="D23" s="8">
        <v>85490065.420000002</v>
      </c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216082808.52000001</v>
      </c>
      <c r="D25" s="11">
        <f>SUM(D20:D24)</f>
        <v>312148871.49000001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41690417.049999997</v>
      </c>
      <c r="D27" s="8">
        <v>23056260.48</v>
      </c>
    </row>
    <row r="28" spans="1:4" x14ac:dyDescent="0.25">
      <c r="A28" s="6">
        <v>1302</v>
      </c>
      <c r="B28" s="7" t="s">
        <v>27</v>
      </c>
      <c r="C28" s="8">
        <v>1202652129.01</v>
      </c>
      <c r="D28" s="8">
        <v>1054748791.49</v>
      </c>
    </row>
    <row r="29" spans="1:4" x14ac:dyDescent="0.25">
      <c r="A29" s="6">
        <v>1303</v>
      </c>
      <c r="B29" s="7" t="s">
        <v>28</v>
      </c>
      <c r="C29" s="8">
        <v>794080604.11000001</v>
      </c>
      <c r="D29" s="8">
        <v>471420864.88999999</v>
      </c>
    </row>
    <row r="30" spans="1:4" x14ac:dyDescent="0.25">
      <c r="A30" s="6">
        <v>1304</v>
      </c>
      <c r="B30" s="7" t="s">
        <v>29</v>
      </c>
      <c r="C30" s="8">
        <v>5830669.0499999998</v>
      </c>
      <c r="D30" s="8">
        <v>3937483.14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9001059.5999999996</v>
      </c>
      <c r="D32" s="8">
        <v>11242561.720000001</v>
      </c>
    </row>
    <row r="33" spans="1:4" x14ac:dyDescent="0.25">
      <c r="A33" s="6">
        <v>1307</v>
      </c>
      <c r="B33" s="7" t="s">
        <v>32</v>
      </c>
      <c r="C33" s="8">
        <v>46188006.119999997</v>
      </c>
      <c r="D33" s="8">
        <v>28818501.370000001</v>
      </c>
    </row>
    <row r="34" spans="1:4" x14ac:dyDescent="0.25">
      <c r="A34" s="6">
        <v>1308</v>
      </c>
      <c r="B34" s="7" t="s">
        <v>33</v>
      </c>
      <c r="C34" s="8">
        <v>459820.19</v>
      </c>
      <c r="D34" s="8">
        <v>173406.4</v>
      </c>
    </row>
    <row r="35" spans="1:4" x14ac:dyDescent="0.25">
      <c r="A35" s="6">
        <v>1309</v>
      </c>
      <c r="B35" s="7" t="s">
        <v>34</v>
      </c>
      <c r="C35" s="8">
        <v>35169580.200000003</v>
      </c>
      <c r="D35" s="8">
        <v>32309658.210000001</v>
      </c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27570340.489999998</v>
      </c>
      <c r="D37" s="8">
        <v>27105719.16</v>
      </c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>
        <v>16463825.51</v>
      </c>
      <c r="D39" s="8">
        <v>3905620.5</v>
      </c>
    </row>
    <row r="40" spans="1:4" ht="15.75" thickBot="1" x14ac:dyDescent="0.3">
      <c r="A40" s="9" t="s">
        <v>18</v>
      </c>
      <c r="B40" s="10"/>
      <c r="C40" s="11">
        <f>SUM(C27:C39)</f>
        <v>2179106451.3299999</v>
      </c>
      <c r="D40" s="11">
        <f>SUM(D27:D39)</f>
        <v>1656718867.3600004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>
        <v>39822948.579999998</v>
      </c>
      <c r="D42" s="8">
        <v>34186751.719999999</v>
      </c>
    </row>
    <row r="43" spans="1:4" x14ac:dyDescent="0.25">
      <c r="A43" s="6">
        <v>1402</v>
      </c>
      <c r="B43" s="7" t="s">
        <v>41</v>
      </c>
      <c r="C43" s="8">
        <v>5468315.7400000002</v>
      </c>
      <c r="D43" s="8">
        <v>9913767.1099999994</v>
      </c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>
        <v>840524582.48000002</v>
      </c>
      <c r="D46" s="8">
        <v>590290136.08000004</v>
      </c>
    </row>
    <row r="47" spans="1:4" x14ac:dyDescent="0.25">
      <c r="A47" s="6">
        <v>1406</v>
      </c>
      <c r="B47" s="7" t="s">
        <v>45</v>
      </c>
      <c r="C47" s="8">
        <v>170663464.53</v>
      </c>
      <c r="D47" s="8">
        <v>172304576.93000001</v>
      </c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>
        <v>3181333.49</v>
      </c>
      <c r="D50" s="8">
        <v>12872931.6</v>
      </c>
    </row>
    <row r="51" spans="1:4" ht="15.75" thickBot="1" x14ac:dyDescent="0.3">
      <c r="A51" s="9" t="s">
        <v>18</v>
      </c>
      <c r="B51" s="10"/>
      <c r="C51" s="11">
        <f>SUM(C42:C50)</f>
        <v>1059660644.8200001</v>
      </c>
      <c r="D51" s="21">
        <f>SUM(D42:D50)</f>
        <v>819568163.44000018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3908227.57</v>
      </c>
      <c r="D53" s="8">
        <v>3232393.36</v>
      </c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218186261.50999999</v>
      </c>
      <c r="D57" s="8">
        <v>203005877.02000001</v>
      </c>
    </row>
    <row r="58" spans="1:4" x14ac:dyDescent="0.25">
      <c r="A58" s="6">
        <v>1506</v>
      </c>
      <c r="B58" s="7" t="s">
        <v>55</v>
      </c>
      <c r="C58" s="8"/>
      <c r="D58" s="8">
        <v>0.04</v>
      </c>
    </row>
    <row r="59" spans="1:4" x14ac:dyDescent="0.25">
      <c r="A59" s="6">
        <v>1507</v>
      </c>
      <c r="B59" s="7" t="s">
        <v>56</v>
      </c>
      <c r="C59" s="8">
        <v>-146</v>
      </c>
      <c r="D59" s="8">
        <v>-145.79</v>
      </c>
    </row>
    <row r="60" spans="1:4" x14ac:dyDescent="0.25">
      <c r="A60" s="6">
        <v>1508</v>
      </c>
      <c r="B60" s="7" t="s">
        <v>57</v>
      </c>
      <c r="C60" s="8">
        <v>0.06</v>
      </c>
      <c r="D60" s="8">
        <v>0.06</v>
      </c>
    </row>
    <row r="61" spans="1:4" ht="15.75" thickBot="1" x14ac:dyDescent="0.3">
      <c r="A61" s="16">
        <v>1510</v>
      </c>
      <c r="B61" s="17" t="s">
        <v>38</v>
      </c>
      <c r="C61" s="8">
        <v>55642.87</v>
      </c>
      <c r="D61" s="8">
        <v>2053928.18</v>
      </c>
    </row>
    <row r="62" spans="1:4" x14ac:dyDescent="0.25">
      <c r="A62" s="22" t="s">
        <v>18</v>
      </c>
      <c r="B62" s="23"/>
      <c r="C62" s="24">
        <f>SUM(C53:C61)</f>
        <v>222149986.00999999</v>
      </c>
      <c r="D62" s="24">
        <f>SUM(D53:D61)</f>
        <v>208292052.87000003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12811898.390000001</v>
      </c>
      <c r="D64" s="8">
        <v>10811898.390000001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>
        <v>0.35</v>
      </c>
      <c r="D66" s="8">
        <v>0.35</v>
      </c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28057952.460000001</v>
      </c>
      <c r="D68" s="8">
        <v>13625979.4</v>
      </c>
    </row>
    <row r="69" spans="1:4" ht="15.75" thickBot="1" x14ac:dyDescent="0.3">
      <c r="A69" s="9" t="s">
        <v>18</v>
      </c>
      <c r="B69" s="10"/>
      <c r="C69" s="11">
        <f>SUM(C64:C68)</f>
        <v>40869851.200000003</v>
      </c>
      <c r="D69" s="11">
        <f>SUM(D64:D68)</f>
        <v>24437878.140000001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>
        <v>165184799.69999999</v>
      </c>
    </row>
    <row r="72" spans="1:4" x14ac:dyDescent="0.25">
      <c r="A72" s="6">
        <v>1702</v>
      </c>
      <c r="B72" s="7" t="s">
        <v>66</v>
      </c>
      <c r="C72" s="8"/>
      <c r="D72" s="8">
        <v>-39889582.710000001</v>
      </c>
    </row>
    <row r="73" spans="1:4" x14ac:dyDescent="0.25">
      <c r="A73" s="6">
        <v>1703</v>
      </c>
      <c r="B73" s="7" t="s">
        <v>67</v>
      </c>
      <c r="C73" s="8">
        <v>160716705.27000001</v>
      </c>
      <c r="D73" s="8">
        <v>152250989.25</v>
      </c>
    </row>
    <row r="74" spans="1:4" x14ac:dyDescent="0.25">
      <c r="A74" s="6">
        <v>1704</v>
      </c>
      <c r="B74" s="7" t="s">
        <v>68</v>
      </c>
      <c r="C74" s="8">
        <v>-127921856.23999999</v>
      </c>
      <c r="D74" s="8">
        <v>-119810950.83</v>
      </c>
    </row>
    <row r="75" spans="1:4" x14ac:dyDescent="0.25">
      <c r="A75" s="6">
        <v>1705</v>
      </c>
      <c r="B75" s="7" t="s">
        <v>69</v>
      </c>
      <c r="C75" s="8"/>
      <c r="D75" s="8"/>
    </row>
    <row r="76" spans="1:4" ht="15.75" thickBot="1" x14ac:dyDescent="0.3">
      <c r="A76" s="6">
        <v>1706</v>
      </c>
      <c r="B76" s="7" t="s">
        <v>70</v>
      </c>
      <c r="C76" s="8"/>
      <c r="D76" s="8"/>
    </row>
    <row r="77" spans="1:4" ht="15.75" thickBot="1" x14ac:dyDescent="0.3">
      <c r="A77" s="9" t="s">
        <v>18</v>
      </c>
      <c r="B77" s="10"/>
      <c r="C77" s="11">
        <f>SUM(C71:C76)</f>
        <v>32794849.030000016</v>
      </c>
      <c r="D77" s="11">
        <f>SUM(D71:D76)</f>
        <v>157735255.41000003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1576388.72</v>
      </c>
      <c r="D84" s="8">
        <v>534618.37</v>
      </c>
    </row>
    <row r="85" spans="1:4" x14ac:dyDescent="0.25">
      <c r="A85" s="6">
        <v>1903</v>
      </c>
      <c r="B85" s="7" t="s">
        <v>76</v>
      </c>
      <c r="C85" s="8">
        <v>2437476.31</v>
      </c>
      <c r="D85" s="8">
        <v>2502613.62</v>
      </c>
    </row>
    <row r="86" spans="1:4" x14ac:dyDescent="0.25">
      <c r="A86" s="6">
        <v>1904</v>
      </c>
      <c r="B86" s="7" t="s">
        <v>77</v>
      </c>
      <c r="C86" s="8">
        <v>22267794.920000002</v>
      </c>
      <c r="D86" s="8">
        <v>17188954.109999999</v>
      </c>
    </row>
    <row r="87" spans="1:4" x14ac:dyDescent="0.25">
      <c r="A87" s="6">
        <v>1905</v>
      </c>
      <c r="B87" s="7" t="s">
        <v>78</v>
      </c>
      <c r="C87" s="8">
        <v>17000379.120000001</v>
      </c>
      <c r="D87" s="8">
        <v>14666475.32</v>
      </c>
    </row>
    <row r="88" spans="1:4" x14ac:dyDescent="0.25">
      <c r="A88" s="6">
        <v>1906</v>
      </c>
      <c r="B88" s="7" t="s">
        <v>79</v>
      </c>
      <c r="C88" s="8">
        <v>-14937488.76</v>
      </c>
      <c r="D88" s="8">
        <v>-14666475.32</v>
      </c>
    </row>
    <row r="89" spans="1:4" x14ac:dyDescent="0.25">
      <c r="A89" s="6">
        <v>1907</v>
      </c>
      <c r="B89" s="7" t="s">
        <v>80</v>
      </c>
      <c r="C89" s="8">
        <v>61865350.189999998</v>
      </c>
      <c r="D89" s="8">
        <v>61865350.189999998</v>
      </c>
    </row>
    <row r="90" spans="1:4" x14ac:dyDescent="0.25">
      <c r="A90" s="6">
        <v>1908</v>
      </c>
      <c r="B90" s="7" t="s">
        <v>81</v>
      </c>
      <c r="C90" s="8">
        <v>-60994726.93</v>
      </c>
      <c r="D90" s="8">
        <v>-60466043.450000003</v>
      </c>
    </row>
    <row r="91" spans="1:4" ht="15.75" thickBot="1" x14ac:dyDescent="0.3">
      <c r="A91" s="6">
        <v>1910</v>
      </c>
      <c r="B91" s="7" t="s">
        <v>38</v>
      </c>
      <c r="C91" s="8">
        <v>43301647.030000001</v>
      </c>
      <c r="D91" s="8">
        <v>18364591.059999999</v>
      </c>
    </row>
    <row r="92" spans="1:4" ht="15.75" thickBot="1" x14ac:dyDescent="0.3">
      <c r="A92" s="9" t="s">
        <v>82</v>
      </c>
      <c r="B92" s="10"/>
      <c r="C92" s="11">
        <f>SUM(C83:C91)</f>
        <v>72516820.599999994</v>
      </c>
      <c r="D92" s="11">
        <f>SUM(D83:D91)</f>
        <v>39990083.899999991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5465786962.4800005</v>
      </c>
      <c r="D94" s="29">
        <f>D18+D25+D40+D51+D62+D69+D77+D81+D92</f>
        <v>4606498710.9900007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8320852.1299999999</v>
      </c>
      <c r="D98" s="8">
        <v>5720869.0899999999</v>
      </c>
    </row>
    <row r="99" spans="1:4" x14ac:dyDescent="0.25">
      <c r="A99" s="6">
        <v>2102</v>
      </c>
      <c r="B99" s="7" t="s">
        <v>87</v>
      </c>
      <c r="C99" s="8">
        <v>15817691.130000001</v>
      </c>
      <c r="D99" s="8">
        <v>14672373.34</v>
      </c>
    </row>
    <row r="100" spans="1:4" x14ac:dyDescent="0.25">
      <c r="A100" s="6">
        <v>2103</v>
      </c>
      <c r="B100" s="7" t="s">
        <v>88</v>
      </c>
      <c r="C100" s="8">
        <v>3490568.94</v>
      </c>
      <c r="D100" s="8">
        <v>3197906.58</v>
      </c>
    </row>
    <row r="101" spans="1:4" x14ac:dyDescent="0.25">
      <c r="A101" s="6">
        <v>2104</v>
      </c>
      <c r="B101" s="7" t="s">
        <v>89</v>
      </c>
      <c r="C101" s="15">
        <v>0.08</v>
      </c>
      <c r="D101" s="8">
        <v>0.08</v>
      </c>
    </row>
    <row r="102" spans="1:4" x14ac:dyDescent="0.25">
      <c r="A102" s="6">
        <v>2105</v>
      </c>
      <c r="B102" s="7" t="s">
        <v>90</v>
      </c>
      <c r="C102" s="8">
        <v>-0.01</v>
      </c>
      <c r="D102" s="8">
        <v>-0.01</v>
      </c>
    </row>
    <row r="103" spans="1:4" x14ac:dyDescent="0.25">
      <c r="A103" s="6">
        <v>2106</v>
      </c>
      <c r="B103" s="7" t="s">
        <v>91</v>
      </c>
      <c r="C103" s="8">
        <v>39578210.93</v>
      </c>
      <c r="D103" s="8">
        <v>26852340.989999998</v>
      </c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67207323.200000003</v>
      </c>
      <c r="D105" s="11">
        <f>SUM(D98:D104)</f>
        <v>50443490.069999993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46761561.350000001</v>
      </c>
      <c r="D107" s="8">
        <v>43473764.020000003</v>
      </c>
    </row>
    <row r="108" spans="1:4" x14ac:dyDescent="0.25">
      <c r="A108" s="6">
        <v>2202</v>
      </c>
      <c r="B108" s="7" t="s">
        <v>95</v>
      </c>
      <c r="C108" s="8">
        <v>-18040984.16</v>
      </c>
      <c r="D108" s="8">
        <v>-7514824.7599999998</v>
      </c>
    </row>
    <row r="109" spans="1:4" x14ac:dyDescent="0.25">
      <c r="A109" s="6">
        <v>2203</v>
      </c>
      <c r="B109" s="33" t="s">
        <v>96</v>
      </c>
      <c r="C109" s="8">
        <v>2290269.36</v>
      </c>
      <c r="D109" s="8">
        <v>4799628.4000000004</v>
      </c>
    </row>
    <row r="110" spans="1:4" x14ac:dyDescent="0.25">
      <c r="A110" s="6">
        <v>2204</v>
      </c>
      <c r="B110" s="7" t="s">
        <v>97</v>
      </c>
      <c r="C110" s="8"/>
      <c r="D110" s="8">
        <v>-26.53</v>
      </c>
    </row>
    <row r="111" spans="1:4" x14ac:dyDescent="0.25">
      <c r="A111" s="6">
        <v>2205</v>
      </c>
      <c r="B111" s="7" t="s">
        <v>98</v>
      </c>
      <c r="C111" s="8">
        <v>4651599.87</v>
      </c>
      <c r="D111" s="8">
        <v>4557082.1100000003</v>
      </c>
    </row>
    <row r="112" spans="1:4" x14ac:dyDescent="0.25">
      <c r="A112" s="6">
        <v>2206</v>
      </c>
      <c r="B112" s="7" t="s">
        <v>99</v>
      </c>
      <c r="C112" s="8">
        <v>616318737.70000005</v>
      </c>
      <c r="D112" s="8">
        <v>564889585.63</v>
      </c>
    </row>
    <row r="113" spans="1:4" x14ac:dyDescent="0.25">
      <c r="A113" s="6">
        <v>2207</v>
      </c>
      <c r="B113" s="7" t="s">
        <v>100</v>
      </c>
      <c r="C113" s="15">
        <v>0.25</v>
      </c>
      <c r="D113" s="8">
        <v>0.25</v>
      </c>
    </row>
    <row r="114" spans="1:4" x14ac:dyDescent="0.25">
      <c r="A114" s="6">
        <v>2208</v>
      </c>
      <c r="B114" s="7" t="s">
        <v>101</v>
      </c>
      <c r="C114" s="8">
        <v>40616502.159999996</v>
      </c>
      <c r="D114" s="8">
        <v>32744583.129999999</v>
      </c>
    </row>
    <row r="115" spans="1:4" x14ac:dyDescent="0.25">
      <c r="A115" s="6">
        <v>2209</v>
      </c>
      <c r="B115" s="7" t="s">
        <v>102</v>
      </c>
      <c r="C115" s="8">
        <v>6350320.8399999999</v>
      </c>
      <c r="D115" s="8">
        <v>5507375.6500000004</v>
      </c>
    </row>
    <row r="116" spans="1:4" x14ac:dyDescent="0.25">
      <c r="A116" s="6">
        <v>2210</v>
      </c>
      <c r="B116" s="7" t="s">
        <v>103</v>
      </c>
      <c r="C116" s="8">
        <v>3011171.19</v>
      </c>
      <c r="D116" s="8">
        <v>2775249.15</v>
      </c>
    </row>
    <row r="117" spans="1:4" x14ac:dyDescent="0.25">
      <c r="A117" s="6">
        <v>2211</v>
      </c>
      <c r="B117" s="7" t="s">
        <v>104</v>
      </c>
      <c r="C117" s="8">
        <v>18887956.489999998</v>
      </c>
      <c r="D117" s="8">
        <v>17823000.079999998</v>
      </c>
    </row>
    <row r="118" spans="1:4" x14ac:dyDescent="0.25">
      <c r="A118" s="6">
        <v>2212</v>
      </c>
      <c r="B118" s="7" t="s">
        <v>105</v>
      </c>
      <c r="C118" s="8">
        <v>1637120.72</v>
      </c>
      <c r="D118" s="8">
        <v>1385092.42</v>
      </c>
    </row>
    <row r="119" spans="1:4" x14ac:dyDescent="0.25">
      <c r="A119" s="6">
        <v>2213</v>
      </c>
      <c r="B119" s="7" t="s">
        <v>106</v>
      </c>
      <c r="C119" s="8">
        <v>-2160.13</v>
      </c>
      <c r="D119" s="8">
        <v>524022.54</v>
      </c>
    </row>
    <row r="120" spans="1:4" x14ac:dyDescent="0.25">
      <c r="A120" s="6">
        <v>2214</v>
      </c>
      <c r="B120" s="7" t="s">
        <v>107</v>
      </c>
      <c r="C120" s="8">
        <v>77245.88</v>
      </c>
      <c r="D120" s="8">
        <v>188839.94</v>
      </c>
    </row>
    <row r="121" spans="1:4" x14ac:dyDescent="0.25">
      <c r="A121" s="6">
        <v>2215</v>
      </c>
      <c r="B121" s="7" t="s">
        <v>108</v>
      </c>
      <c r="C121" s="8">
        <v>1922968.58</v>
      </c>
      <c r="D121" s="8">
        <v>1929306.51</v>
      </c>
    </row>
    <row r="122" spans="1:4" ht="15.75" thickBot="1" x14ac:dyDescent="0.3">
      <c r="A122" s="19">
        <v>2216</v>
      </c>
      <c r="B122" s="20" t="s">
        <v>109</v>
      </c>
      <c r="C122" s="8">
        <v>5001977.59</v>
      </c>
      <c r="D122" s="8">
        <v>4627527.62</v>
      </c>
    </row>
    <row r="123" spans="1:4" ht="15.75" thickBot="1" x14ac:dyDescent="0.3">
      <c r="A123" s="9" t="s">
        <v>18</v>
      </c>
      <c r="B123" s="10"/>
      <c r="C123" s="11">
        <f>SUM(C107:C122)</f>
        <v>729484287.69000018</v>
      </c>
      <c r="D123" s="11">
        <f>SUM(D107:D122)</f>
        <v>677710206.15999997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>
        <v>47019782.93</v>
      </c>
      <c r="D126" s="8">
        <v>37385182.43</v>
      </c>
    </row>
    <row r="127" spans="1:4" x14ac:dyDescent="0.25">
      <c r="A127" s="6">
        <v>2303</v>
      </c>
      <c r="B127" s="7" t="s">
        <v>113</v>
      </c>
      <c r="C127" s="8">
        <v>2731854.2</v>
      </c>
      <c r="D127" s="8">
        <v>1965393.38</v>
      </c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>
        <v>20576457.16</v>
      </c>
      <c r="D129" s="8">
        <v>26401580.579999998</v>
      </c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>
        <v>120242649.72</v>
      </c>
      <c r="D132" s="8">
        <v>132783877.19</v>
      </c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>
        <v>-28071815.449999999</v>
      </c>
      <c r="D136" s="8">
        <v>-28756423.710000001</v>
      </c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1049673993.3</v>
      </c>
      <c r="D138" s="8">
        <v>813426041.14999998</v>
      </c>
    </row>
    <row r="139" spans="1:4" x14ac:dyDescent="0.25">
      <c r="A139" s="6">
        <v>2314</v>
      </c>
      <c r="B139" s="7" t="s">
        <v>125</v>
      </c>
      <c r="C139" s="8">
        <v>-574709702.22000003</v>
      </c>
      <c r="D139" s="8">
        <v>-430078073.80000001</v>
      </c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637463219.63999987</v>
      </c>
      <c r="D141" s="11">
        <f>SUM(D125:D140)</f>
        <v>553127577.22000003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207711041.38999999</v>
      </c>
      <c r="D143" s="8">
        <v>246212875.37</v>
      </c>
    </row>
    <row r="144" spans="1:4" x14ac:dyDescent="0.25">
      <c r="A144" s="6">
        <v>2402</v>
      </c>
      <c r="B144" s="7" t="s">
        <v>129</v>
      </c>
      <c r="C144" s="8">
        <v>1036674421.74</v>
      </c>
      <c r="D144" s="8">
        <v>932306930.95000005</v>
      </c>
    </row>
    <row r="145" spans="1:4" x14ac:dyDescent="0.25">
      <c r="A145" s="6">
        <v>2403</v>
      </c>
      <c r="B145" s="7" t="s">
        <v>130</v>
      </c>
      <c r="C145" s="8">
        <v>159978625</v>
      </c>
      <c r="D145" s="8">
        <v>147839559.61000001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85038334.819999993</v>
      </c>
      <c r="D147" s="8">
        <v>37649331.649999999</v>
      </c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1489402422.95</v>
      </c>
      <c r="D149" s="11">
        <f>SUM(D143:D148)</f>
        <v>1364008697.5800004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>
        <v>1859181.57</v>
      </c>
      <c r="D151" s="8">
        <v>1691812.14</v>
      </c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>
        <v>1125.75</v>
      </c>
      <c r="D154" s="8">
        <v>1125.74</v>
      </c>
    </row>
    <row r="155" spans="1:4" x14ac:dyDescent="0.25">
      <c r="A155" s="6">
        <v>2505</v>
      </c>
      <c r="B155" s="7" t="s">
        <v>139</v>
      </c>
      <c r="C155" s="8">
        <v>30332448.710000001</v>
      </c>
      <c r="D155" s="8">
        <v>23813560.43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32192756.030000001</v>
      </c>
      <c r="D157" s="11">
        <f>SUM(D151:D156)</f>
        <v>25506498.309999999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28363185.859999999</v>
      </c>
      <c r="D160" s="8">
        <v>50662693.079999998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>
        <v>-0.32</v>
      </c>
      <c r="D162" s="8">
        <v>-0.32</v>
      </c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44044365.789999999</v>
      </c>
      <c r="D164" s="8">
        <v>11373332.220000001</v>
      </c>
    </row>
    <row r="165" spans="1:4" x14ac:dyDescent="0.25">
      <c r="A165" s="6">
        <v>2607</v>
      </c>
      <c r="B165" s="7" t="s">
        <v>148</v>
      </c>
      <c r="C165" s="8">
        <v>0.08</v>
      </c>
      <c r="D165" s="8">
        <v>127099500.08</v>
      </c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72407551.409999996</v>
      </c>
      <c r="D167" s="11">
        <f>SUM(D159:D166)</f>
        <v>189135525.06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55863841.789999999</v>
      </c>
      <c r="D169" s="8">
        <v>55319410.700000003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>
        <v>598.11</v>
      </c>
      <c r="D171" s="8">
        <v>598.11</v>
      </c>
    </row>
    <row r="172" spans="1:4" x14ac:dyDescent="0.25">
      <c r="A172" s="6">
        <v>2704</v>
      </c>
      <c r="B172" s="7" t="s">
        <v>154</v>
      </c>
      <c r="C172" s="8">
        <v>109085239.66</v>
      </c>
      <c r="D172" s="8">
        <v>21394277.149999999</v>
      </c>
    </row>
    <row r="173" spans="1:4" x14ac:dyDescent="0.25">
      <c r="A173" s="6">
        <v>2705</v>
      </c>
      <c r="B173" s="7" t="s">
        <v>155</v>
      </c>
      <c r="C173" s="8">
        <v>3340712.37</v>
      </c>
      <c r="D173" s="8">
        <v>3348069.27</v>
      </c>
    </row>
    <row r="174" spans="1:4" x14ac:dyDescent="0.25">
      <c r="A174" s="6">
        <v>2706</v>
      </c>
      <c r="B174" s="7" t="s">
        <v>156</v>
      </c>
      <c r="C174" s="8">
        <v>588540</v>
      </c>
      <c r="D174" s="8">
        <v>629080.68999999994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218924.94</v>
      </c>
      <c r="D177" s="8">
        <v>211818.96</v>
      </c>
    </row>
    <row r="178" spans="1:4" x14ac:dyDescent="0.25">
      <c r="A178" s="6">
        <v>2710</v>
      </c>
      <c r="B178" s="7" t="s">
        <v>160</v>
      </c>
      <c r="C178" s="8">
        <v>8412589.3000000007</v>
      </c>
      <c r="D178" s="8">
        <v>6447521.0800000001</v>
      </c>
    </row>
    <row r="179" spans="1:4" x14ac:dyDescent="0.25">
      <c r="A179" s="6">
        <v>2711</v>
      </c>
      <c r="B179" s="7" t="s">
        <v>161</v>
      </c>
      <c r="C179" s="8">
        <v>80579.41</v>
      </c>
      <c r="D179" s="8">
        <v>153479.46</v>
      </c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128237.69</v>
      </c>
      <c r="D181" s="8">
        <v>194700.62</v>
      </c>
    </row>
    <row r="182" spans="1:4" x14ac:dyDescent="0.25">
      <c r="A182" s="6">
        <v>2714</v>
      </c>
      <c r="B182" s="7" t="s">
        <v>164</v>
      </c>
      <c r="C182" s="8"/>
      <c r="D182" s="8">
        <v>-217424.63</v>
      </c>
    </row>
    <row r="183" spans="1:4" x14ac:dyDescent="0.25">
      <c r="A183" s="6">
        <v>2715</v>
      </c>
      <c r="B183" s="7" t="s">
        <v>165</v>
      </c>
      <c r="C183" s="8">
        <v>10983495.300000001</v>
      </c>
      <c r="D183" s="8">
        <v>9393326.9900000002</v>
      </c>
    </row>
    <row r="184" spans="1:4" x14ac:dyDescent="0.25">
      <c r="A184" s="6">
        <v>2716</v>
      </c>
      <c r="B184" s="7" t="s">
        <v>166</v>
      </c>
      <c r="C184" s="8">
        <v>27633091.02</v>
      </c>
      <c r="D184" s="8">
        <v>38934116.009999998</v>
      </c>
    </row>
    <row r="185" spans="1:4" x14ac:dyDescent="0.25">
      <c r="A185" s="6">
        <v>2717</v>
      </c>
      <c r="B185" s="7" t="s">
        <v>167</v>
      </c>
      <c r="C185" s="8"/>
      <c r="D185" s="8">
        <v>-23151.57</v>
      </c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/>
      <c r="D187" s="8"/>
    </row>
    <row r="188" spans="1:4" x14ac:dyDescent="0.25">
      <c r="A188" s="16">
        <v>2720</v>
      </c>
      <c r="B188" s="17" t="s">
        <v>170</v>
      </c>
      <c r="C188" s="8"/>
      <c r="D188" s="8"/>
    </row>
    <row r="189" spans="1:4" x14ac:dyDescent="0.25">
      <c r="A189" s="16">
        <v>2721</v>
      </c>
      <c r="B189" s="17" t="s">
        <v>171</v>
      </c>
      <c r="C189" s="8"/>
      <c r="D189" s="8">
        <v>-228578.03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51217552.270000003</v>
      </c>
      <c r="D191" s="8">
        <v>16190365.529999999</v>
      </c>
    </row>
    <row r="192" spans="1:4" ht="15.75" thickBot="1" x14ac:dyDescent="0.3">
      <c r="A192" s="9" t="s">
        <v>18</v>
      </c>
      <c r="B192" s="10"/>
      <c r="C192" s="21">
        <f>SUM(C169:C191)</f>
        <v>267553401.86000004</v>
      </c>
      <c r="D192" s="21">
        <f>SUM(D169:D191)</f>
        <v>151747610.34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>
        <v>-47424.44</v>
      </c>
      <c r="D194" s="8">
        <v>76765.53</v>
      </c>
    </row>
    <row r="195" spans="1:4" x14ac:dyDescent="0.25">
      <c r="A195" s="6">
        <v>2802</v>
      </c>
      <c r="B195" s="7" t="s">
        <v>176</v>
      </c>
      <c r="C195" s="8">
        <v>16102852.43</v>
      </c>
      <c r="D195" s="8">
        <v>12113372.789999999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16055427.99</v>
      </c>
      <c r="D200" s="11">
        <f>SUM(D194:D199)</f>
        <v>12190138.319999998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269997521.06</v>
      </c>
      <c r="D202" s="8">
        <v>207491801.88</v>
      </c>
    </row>
    <row r="203" spans="1:4" x14ac:dyDescent="0.25">
      <c r="A203" s="6">
        <v>2902</v>
      </c>
      <c r="B203" s="7" t="s">
        <v>182</v>
      </c>
      <c r="C203" s="8">
        <v>212208604.77000001</v>
      </c>
      <c r="D203" s="8">
        <v>160957707.15000001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>
        <v>241477192.61000001</v>
      </c>
      <c r="D205" s="8">
        <v>231389225.38</v>
      </c>
    </row>
    <row r="206" spans="1:4" ht="15.75" thickBot="1" x14ac:dyDescent="0.3">
      <c r="A206" s="16">
        <v>2910</v>
      </c>
      <c r="B206" s="17" t="s">
        <v>38</v>
      </c>
      <c r="C206" s="8">
        <v>3245.7</v>
      </c>
      <c r="D206" s="8">
        <v>3245.7</v>
      </c>
    </row>
    <row r="207" spans="1:4" ht="15.75" thickBot="1" x14ac:dyDescent="0.3">
      <c r="A207" s="9" t="s">
        <v>18</v>
      </c>
      <c r="B207" s="10"/>
      <c r="C207" s="11">
        <f>SUM(C202:C206)</f>
        <v>723686564.1400001</v>
      </c>
      <c r="D207" s="11">
        <f>SUM(D202:D206)</f>
        <v>599841980.11000001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4035452954.9100008</v>
      </c>
      <c r="D209" s="29">
        <f>D105+D123+D141+D149+D157+D167+D192+D200+D207</f>
        <v>3623711723.170001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712280500</v>
      </c>
      <c r="D213" s="8">
        <v>712280500</v>
      </c>
    </row>
    <row r="214" spans="1:4" x14ac:dyDescent="0.25">
      <c r="A214" s="6">
        <v>3102</v>
      </c>
      <c r="B214" s="7" t="s">
        <v>189</v>
      </c>
      <c r="C214" s="8">
        <v>-76096700</v>
      </c>
      <c r="D214" s="8">
        <v>-76096700</v>
      </c>
    </row>
    <row r="215" spans="1:4" ht="15.75" thickBot="1" x14ac:dyDescent="0.3">
      <c r="A215" s="6">
        <v>3103</v>
      </c>
      <c r="B215" s="7" t="s">
        <v>190</v>
      </c>
      <c r="C215" s="8">
        <v>-15600</v>
      </c>
      <c r="D215" s="8">
        <v>-15600</v>
      </c>
    </row>
    <row r="216" spans="1:4" ht="15.75" thickBot="1" x14ac:dyDescent="0.3">
      <c r="A216" s="9" t="s">
        <v>18</v>
      </c>
      <c r="B216" s="10"/>
      <c r="C216" s="11">
        <f>SUM(C213:C215)</f>
        <v>636168200</v>
      </c>
      <c r="D216" s="11">
        <f>SUM(D213:D215)</f>
        <v>636168200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108573366.83</v>
      </c>
      <c r="D221" s="8">
        <v>83008024.150000006</v>
      </c>
    </row>
    <row r="222" spans="1:4" x14ac:dyDescent="0.25">
      <c r="A222" s="6">
        <v>3302</v>
      </c>
      <c r="B222" s="7" t="s">
        <v>195</v>
      </c>
      <c r="C222" s="8">
        <v>133</v>
      </c>
      <c r="D222" s="8">
        <v>133</v>
      </c>
    </row>
    <row r="223" spans="1:4" x14ac:dyDescent="0.25">
      <c r="A223" s="6">
        <v>3303</v>
      </c>
      <c r="B223" s="7" t="s">
        <v>196</v>
      </c>
      <c r="C223" s="8">
        <v>685592307.70000005</v>
      </c>
      <c r="D223" s="8">
        <v>263610630.66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794165807.53000009</v>
      </c>
      <c r="D225" s="11">
        <f>SUM(D221:D224)</f>
        <v>346618787.81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1430334007.5300002</v>
      </c>
      <c r="D227" s="29">
        <f>D216+D219+D225</f>
        <v>982786987.80999994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5465786962.4400005</v>
      </c>
      <c r="D229" s="29">
        <f>D209+D227</f>
        <v>4606498710.9800014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6551088.7599999998</v>
      </c>
      <c r="D234" s="8">
        <v>6337949.5800000001</v>
      </c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187124303.28999999</v>
      </c>
      <c r="D236" s="8">
        <v>188689671.94</v>
      </c>
    </row>
    <row r="237" spans="1:4" x14ac:dyDescent="0.25">
      <c r="A237" s="6">
        <v>410104</v>
      </c>
      <c r="B237" s="7" t="s">
        <v>205</v>
      </c>
      <c r="C237" s="8">
        <v>19741550.07</v>
      </c>
      <c r="D237" s="8">
        <v>23909378.039999999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/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/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95441820.659999996</v>
      </c>
      <c r="D243" s="8">
        <v>83266030.269999996</v>
      </c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308858762.77999997</v>
      </c>
      <c r="D245" s="21">
        <f>SUM(D234:D244)</f>
        <v>302203029.82999998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>
        <v>58958.05</v>
      </c>
      <c r="D247" s="8">
        <v>76664.08</v>
      </c>
    </row>
    <row r="248" spans="1:4" x14ac:dyDescent="0.25">
      <c r="A248" s="6">
        <v>410202</v>
      </c>
      <c r="B248" s="7" t="s">
        <v>87</v>
      </c>
      <c r="C248" s="8">
        <v>18074235.039999999</v>
      </c>
      <c r="D248" s="8">
        <v>16838824.309999999</v>
      </c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/>
      <c r="B252" s="7" t="s">
        <v>207</v>
      </c>
      <c r="C252" s="8"/>
      <c r="D252" s="8"/>
    </row>
    <row r="253" spans="1:4" x14ac:dyDescent="0.25">
      <c r="A253" s="6"/>
      <c r="B253" s="7" t="s">
        <v>212</v>
      </c>
      <c r="C253" s="8"/>
      <c r="D253" s="8"/>
    </row>
    <row r="254" spans="1:4" x14ac:dyDescent="0.25">
      <c r="A254" s="6"/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>
        <v>12745128.49</v>
      </c>
      <c r="D255" s="8">
        <v>11858972.390000001</v>
      </c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30878321.579999998</v>
      </c>
      <c r="D257" s="11">
        <f>SUM(D247:D256)</f>
        <v>28774460.779999997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/>
      <c r="B264" s="7" t="s">
        <v>207</v>
      </c>
      <c r="C264" s="8"/>
      <c r="D264" s="8"/>
    </row>
    <row r="265" spans="1:4" x14ac:dyDescent="0.25">
      <c r="A265" s="6"/>
      <c r="B265" s="7" t="s">
        <v>208</v>
      </c>
      <c r="C265" s="8"/>
      <c r="D265" s="8"/>
    </row>
    <row r="266" spans="1:4" x14ac:dyDescent="0.25">
      <c r="A266" s="6"/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/>
      <c r="B276" s="7" t="s">
        <v>207</v>
      </c>
      <c r="C276" s="8"/>
      <c r="D276" s="8"/>
    </row>
    <row r="277" spans="1:4" x14ac:dyDescent="0.25">
      <c r="A277" s="6"/>
      <c r="B277" s="7" t="s">
        <v>208</v>
      </c>
      <c r="C277" s="8"/>
      <c r="D277" s="8"/>
    </row>
    <row r="278" spans="1:4" x14ac:dyDescent="0.25">
      <c r="A278" s="6"/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>
        <v>872606.85</v>
      </c>
      <c r="D283" s="8">
        <v>768038.48</v>
      </c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/>
      <c r="B287" s="7" t="s">
        <v>207</v>
      </c>
      <c r="C287" s="8"/>
      <c r="D287" s="8"/>
    </row>
    <row r="288" spans="1:4" x14ac:dyDescent="0.25">
      <c r="A288" s="6"/>
      <c r="B288" s="7" t="s">
        <v>208</v>
      </c>
      <c r="C288" s="8"/>
      <c r="D288" s="8"/>
    </row>
    <row r="289" spans="1:4" x14ac:dyDescent="0.25">
      <c r="A289" s="6"/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>
        <v>4743589</v>
      </c>
      <c r="D290" s="8">
        <v>3753482.06</v>
      </c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5616195.8499999996</v>
      </c>
      <c r="D292" s="11">
        <f>SUM(D283:D291)</f>
        <v>4521520.54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4214337.2699999996</v>
      </c>
      <c r="D294" s="8">
        <v>4315499.6100000003</v>
      </c>
    </row>
    <row r="295" spans="1:4" x14ac:dyDescent="0.25">
      <c r="A295" s="6">
        <v>410602</v>
      </c>
      <c r="B295" s="7" t="s">
        <v>88</v>
      </c>
      <c r="C295" s="8">
        <v>452586.23999999999</v>
      </c>
      <c r="D295" s="8">
        <v>520877.6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/>
      <c r="B298" s="7" t="s">
        <v>207</v>
      </c>
      <c r="C298" s="8"/>
      <c r="D298" s="8"/>
    </row>
    <row r="299" spans="1:4" x14ac:dyDescent="0.25">
      <c r="A299" s="6"/>
      <c r="B299" s="7" t="s">
        <v>208</v>
      </c>
      <c r="C299" s="8"/>
      <c r="D299" s="8"/>
    </row>
    <row r="300" spans="1:4" x14ac:dyDescent="0.25">
      <c r="A300" s="6"/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5747296.8899999997</v>
      </c>
      <c r="D301" s="8">
        <v>5383922.2599999998</v>
      </c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10414220.399999999</v>
      </c>
      <c r="D303" s="11">
        <f>SUM(D294:D302)</f>
        <v>10220299.469999999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>
        <v>14415763.050000001</v>
      </c>
      <c r="D306" s="8">
        <v>17858341.34</v>
      </c>
    </row>
    <row r="307" spans="1:4" x14ac:dyDescent="0.25">
      <c r="A307" s="6">
        <v>410703</v>
      </c>
      <c r="B307" s="7" t="s">
        <v>221</v>
      </c>
      <c r="C307" s="8"/>
      <c r="D307" s="8">
        <v>450000.01</v>
      </c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>
        <v>70843453.269999996</v>
      </c>
      <c r="D309" s="8">
        <v>44782190.240000002</v>
      </c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/>
      <c r="B313" s="7" t="s">
        <v>226</v>
      </c>
      <c r="C313" s="8"/>
      <c r="D313" s="8"/>
    </row>
    <row r="314" spans="1:4" x14ac:dyDescent="0.25">
      <c r="A314" s="6"/>
      <c r="B314" s="7" t="s">
        <v>208</v>
      </c>
      <c r="C314" s="8"/>
      <c r="D314" s="8"/>
    </row>
    <row r="315" spans="1:4" x14ac:dyDescent="0.25">
      <c r="A315" s="6"/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85259216.319999993</v>
      </c>
      <c r="D317" s="11">
        <f>SUM(D305:D316)</f>
        <v>63090531.590000004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>
        <v>7506085.7300000004</v>
      </c>
      <c r="D320" s="8">
        <v>7352069.0899999999</v>
      </c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/>
      <c r="B327" s="7" t="s">
        <v>207</v>
      </c>
      <c r="C327" s="8"/>
      <c r="D327" s="8"/>
    </row>
    <row r="328" spans="1:4" x14ac:dyDescent="0.25">
      <c r="A328" s="6"/>
      <c r="B328" s="7" t="s">
        <v>208</v>
      </c>
      <c r="C328" s="8"/>
      <c r="D328" s="8"/>
    </row>
    <row r="329" spans="1:4" x14ac:dyDescent="0.25">
      <c r="A329" s="6"/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7506085.7300000004</v>
      </c>
      <c r="D331" s="11">
        <f>SUM(D319:D330)</f>
        <v>7352069.0899999999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4279499.55</v>
      </c>
      <c r="D333" s="8">
        <v>3639962.05</v>
      </c>
    </row>
    <row r="334" spans="1:4" x14ac:dyDescent="0.25">
      <c r="A334" s="6">
        <v>410902</v>
      </c>
      <c r="B334" s="7" t="s">
        <v>87</v>
      </c>
      <c r="C334" s="8">
        <v>9434483.5999999996</v>
      </c>
      <c r="D334" s="8">
        <v>8094298.8099999996</v>
      </c>
    </row>
    <row r="335" spans="1:4" x14ac:dyDescent="0.25">
      <c r="A335" s="6">
        <v>410903</v>
      </c>
      <c r="B335" s="7" t="s">
        <v>88</v>
      </c>
      <c r="C335" s="8">
        <v>2320421.86</v>
      </c>
      <c r="D335" s="8">
        <v>1573750.59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/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/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33306412.109999999</v>
      </c>
      <c r="D342" s="8">
        <v>23222906.23</v>
      </c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49340817.119999997</v>
      </c>
      <c r="D344" s="11">
        <f>SUM(D333:D343)</f>
        <v>36530917.68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>
        <v>463118.46</v>
      </c>
      <c r="D346" s="8">
        <v>403893.36</v>
      </c>
    </row>
    <row r="347" spans="1:4" x14ac:dyDescent="0.25">
      <c r="A347" s="6">
        <v>411002</v>
      </c>
      <c r="B347" s="7" t="s">
        <v>87</v>
      </c>
      <c r="C347" s="8">
        <v>1889104.9</v>
      </c>
      <c r="D347" s="8">
        <v>1996946.61</v>
      </c>
    </row>
    <row r="348" spans="1:4" x14ac:dyDescent="0.25">
      <c r="A348" s="6">
        <v>411003</v>
      </c>
      <c r="B348" s="7" t="s">
        <v>88</v>
      </c>
      <c r="C348" s="8">
        <v>350515.24</v>
      </c>
      <c r="D348" s="8">
        <v>461782.41</v>
      </c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/>
      <c r="B351" s="7" t="s">
        <v>226</v>
      </c>
      <c r="C351" s="8"/>
      <c r="D351" s="8"/>
    </row>
    <row r="352" spans="1:4" x14ac:dyDescent="0.25">
      <c r="A352" s="6"/>
      <c r="B352" s="7" t="s">
        <v>208</v>
      </c>
      <c r="C352" s="8"/>
      <c r="D352" s="8"/>
    </row>
    <row r="353" spans="1:4" x14ac:dyDescent="0.25">
      <c r="A353" s="6"/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>
        <v>22419131.329999998</v>
      </c>
      <c r="D354" s="8">
        <v>18945392.23</v>
      </c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25121869.93</v>
      </c>
      <c r="D356" s="11">
        <f>SUM(D346:D355)</f>
        <v>21808014.609999999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>
        <v>45461076.259999998</v>
      </c>
      <c r="D359" s="8">
        <v>40242699.140000001</v>
      </c>
    </row>
    <row r="360" spans="1:4" x14ac:dyDescent="0.25">
      <c r="A360" s="6">
        <v>411103</v>
      </c>
      <c r="B360" s="7" t="s">
        <v>239</v>
      </c>
      <c r="C360" s="8">
        <v>2660566.7400000002</v>
      </c>
      <c r="D360" s="8">
        <v>2054094.67</v>
      </c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>
        <v>49162659.329999998</v>
      </c>
      <c r="D362" s="8">
        <v>25488331.859999999</v>
      </c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/>
      <c r="B366" s="7" t="s">
        <v>207</v>
      </c>
      <c r="C366" s="8"/>
      <c r="D366" s="8"/>
    </row>
    <row r="367" spans="1:4" x14ac:dyDescent="0.25">
      <c r="A367" s="6"/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>
        <v>125275349.22</v>
      </c>
      <c r="D368" s="8">
        <v>138848675.75</v>
      </c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222559651.55000001</v>
      </c>
      <c r="D372" s="11">
        <f>SUM(D358:D371)</f>
        <v>206633801.42000002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>
        <v>16757617.84</v>
      </c>
      <c r="D375" s="8">
        <v>16265853.689999999</v>
      </c>
    </row>
    <row r="376" spans="1:4" x14ac:dyDescent="0.25">
      <c r="A376" s="6">
        <v>411203</v>
      </c>
      <c r="B376" s="7" t="s">
        <v>245</v>
      </c>
      <c r="C376" s="8">
        <v>95921.1</v>
      </c>
      <c r="D376" s="8">
        <v>95921.1</v>
      </c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>
        <v>11216793.73</v>
      </c>
      <c r="D378" s="8">
        <v>12391095.15</v>
      </c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/>
      <c r="B382" s="7" t="s">
        <v>207</v>
      </c>
      <c r="C382" s="8"/>
      <c r="D382" s="8"/>
    </row>
    <row r="383" spans="1:4" x14ac:dyDescent="0.25">
      <c r="A383" s="6"/>
      <c r="B383" s="7" t="s">
        <v>208</v>
      </c>
      <c r="C383" s="8"/>
      <c r="D383" s="8"/>
    </row>
    <row r="384" spans="1:4" x14ac:dyDescent="0.25">
      <c r="A384" s="6"/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28070332.670000002</v>
      </c>
      <c r="D388" s="11">
        <f>SUM(D374:D387)</f>
        <v>28752869.939999998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/>
      <c r="B397" s="7" t="s">
        <v>207</v>
      </c>
      <c r="C397" s="8"/>
      <c r="D397" s="8"/>
    </row>
    <row r="398" spans="1:4" x14ac:dyDescent="0.25">
      <c r="A398" s="6"/>
      <c r="B398" s="7" t="s">
        <v>208</v>
      </c>
      <c r="C398" s="8"/>
      <c r="D398" s="8"/>
    </row>
    <row r="399" spans="1:4" x14ac:dyDescent="0.25">
      <c r="A399" s="6"/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/>
      <c r="B410" s="7" t="s">
        <v>207</v>
      </c>
      <c r="C410" s="8"/>
      <c r="D410" s="8"/>
    </row>
    <row r="411" spans="1:4" x14ac:dyDescent="0.25">
      <c r="A411" s="6"/>
      <c r="B411" s="7" t="s">
        <v>208</v>
      </c>
      <c r="C411" s="8"/>
      <c r="D411" s="8"/>
    </row>
    <row r="412" spans="1:4" x14ac:dyDescent="0.25">
      <c r="A412" s="6"/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/>
      <c r="B423" s="7" t="s">
        <v>207</v>
      </c>
      <c r="C423" s="8"/>
      <c r="D423" s="8"/>
    </row>
    <row r="424" spans="1:4" x14ac:dyDescent="0.25">
      <c r="A424" s="6"/>
      <c r="B424" s="7" t="s">
        <v>208</v>
      </c>
      <c r="C424" s="8"/>
      <c r="D424" s="8"/>
    </row>
    <row r="425" spans="1:4" x14ac:dyDescent="0.25">
      <c r="A425" s="6"/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/>
      <c r="B436" s="7" t="s">
        <v>207</v>
      </c>
      <c r="C436" s="8"/>
      <c r="D436" s="8"/>
    </row>
    <row r="437" spans="1:4" x14ac:dyDescent="0.25">
      <c r="A437" s="6"/>
      <c r="B437" s="7" t="s">
        <v>208</v>
      </c>
      <c r="C437" s="8"/>
      <c r="D437" s="8"/>
    </row>
    <row r="438" spans="1:4" x14ac:dyDescent="0.25">
      <c r="A438" s="6"/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/>
      <c r="B448" s="7" t="s">
        <v>207</v>
      </c>
      <c r="C448" s="8"/>
      <c r="D448" s="8"/>
    </row>
    <row r="449" spans="1:4" x14ac:dyDescent="0.25">
      <c r="A449" s="6"/>
      <c r="B449" s="7" t="s">
        <v>208</v>
      </c>
      <c r="C449" s="8"/>
      <c r="D449" s="8"/>
    </row>
    <row r="450" spans="1:4" x14ac:dyDescent="0.25">
      <c r="A450" s="6"/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/>
      <c r="B460" s="7" t="s">
        <v>207</v>
      </c>
      <c r="C460" s="8"/>
      <c r="D460" s="8"/>
    </row>
    <row r="461" spans="1:4" x14ac:dyDescent="0.25">
      <c r="A461" s="6"/>
      <c r="B461" s="7" t="s">
        <v>208</v>
      </c>
      <c r="C461" s="8"/>
      <c r="D461" s="8"/>
    </row>
    <row r="462" spans="1:4" x14ac:dyDescent="0.25">
      <c r="A462" s="6"/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/>
      <c r="B472" s="7" t="s">
        <v>207</v>
      </c>
      <c r="C472" s="8"/>
      <c r="D472" s="8"/>
    </row>
    <row r="473" spans="1:4" x14ac:dyDescent="0.25">
      <c r="A473" s="6"/>
      <c r="B473" s="7" t="s">
        <v>208</v>
      </c>
      <c r="C473" s="8"/>
      <c r="D473" s="8"/>
    </row>
    <row r="474" spans="1:4" x14ac:dyDescent="0.25">
      <c r="A474" s="6"/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/>
      <c r="B483" s="7" t="s">
        <v>207</v>
      </c>
      <c r="C483" s="8"/>
      <c r="D483" s="8"/>
    </row>
    <row r="484" spans="1:4" x14ac:dyDescent="0.25">
      <c r="A484" s="6"/>
      <c r="B484" s="7" t="s">
        <v>208</v>
      </c>
      <c r="C484" s="8"/>
      <c r="D484" s="8"/>
    </row>
    <row r="485" spans="1:4" x14ac:dyDescent="0.25">
      <c r="A485" s="6"/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/>
      <c r="B494" s="7" t="s">
        <v>207</v>
      </c>
      <c r="C494" s="8"/>
      <c r="D494" s="8"/>
    </row>
    <row r="495" spans="1:4" x14ac:dyDescent="0.25">
      <c r="A495" s="6"/>
      <c r="B495" s="7" t="s">
        <v>208</v>
      </c>
      <c r="C495" s="8"/>
      <c r="D495" s="8"/>
    </row>
    <row r="496" spans="1:4" x14ac:dyDescent="0.25">
      <c r="A496" s="6"/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/>
      <c r="B509" s="7" t="s">
        <v>207</v>
      </c>
      <c r="C509" s="8"/>
      <c r="D509" s="8"/>
    </row>
    <row r="510" spans="1:4" x14ac:dyDescent="0.25">
      <c r="A510" s="6"/>
      <c r="B510" s="7" t="s">
        <v>208</v>
      </c>
      <c r="C510" s="8"/>
      <c r="D510" s="8"/>
    </row>
    <row r="511" spans="1:4" x14ac:dyDescent="0.25">
      <c r="A511" s="6"/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/>
      <c r="B523" s="7" t="s">
        <v>207</v>
      </c>
      <c r="C523" s="8"/>
      <c r="D523" s="8"/>
    </row>
    <row r="524" spans="1:4" x14ac:dyDescent="0.25">
      <c r="A524" s="6"/>
      <c r="B524" s="7" t="s">
        <v>208</v>
      </c>
      <c r="C524" s="8"/>
      <c r="D524" s="8"/>
    </row>
    <row r="525" spans="1:4" x14ac:dyDescent="0.25">
      <c r="A525" s="6"/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16"/>
      <c r="B534" s="17" t="s">
        <v>207</v>
      </c>
      <c r="C534" s="18"/>
      <c r="D534" s="18"/>
    </row>
    <row r="535" spans="1:4" x14ac:dyDescent="0.25">
      <c r="A535" s="16"/>
      <c r="B535" s="17" t="s">
        <v>208</v>
      </c>
      <c r="C535" s="18"/>
      <c r="D535" s="18"/>
    </row>
    <row r="536" spans="1:4" x14ac:dyDescent="0.25">
      <c r="A536" s="16"/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/>
      <c r="B546" s="7" t="s">
        <v>207</v>
      </c>
      <c r="C546" s="8"/>
      <c r="D546" s="8"/>
    </row>
    <row r="547" spans="1:4" x14ac:dyDescent="0.25">
      <c r="A547" s="6"/>
      <c r="B547" s="7" t="s">
        <v>208</v>
      </c>
      <c r="C547" s="8"/>
      <c r="D547" s="8"/>
    </row>
    <row r="548" spans="1:4" x14ac:dyDescent="0.25">
      <c r="A548" s="6"/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/>
      <c r="B561" s="7" t="s">
        <v>207</v>
      </c>
      <c r="C561" s="8"/>
      <c r="D561" s="8"/>
    </row>
    <row r="562" spans="1:4" x14ac:dyDescent="0.25">
      <c r="A562" s="6"/>
      <c r="B562" s="7" t="s">
        <v>208</v>
      </c>
      <c r="C562" s="8"/>
      <c r="D562" s="8"/>
    </row>
    <row r="563" spans="1:4" x14ac:dyDescent="0.25">
      <c r="A563" s="6"/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/>
      <c r="B577" s="7" t="s">
        <v>207</v>
      </c>
      <c r="C577" s="8"/>
      <c r="D577" s="8"/>
    </row>
    <row r="578" spans="1:4" x14ac:dyDescent="0.25">
      <c r="A578" s="6"/>
      <c r="B578" s="7" t="s">
        <v>208</v>
      </c>
      <c r="C578" s="8"/>
      <c r="D578" s="8"/>
    </row>
    <row r="579" spans="1:4" x14ac:dyDescent="0.25">
      <c r="A579" s="6"/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427276118.51999998</v>
      </c>
      <c r="D586" s="8">
        <v>361495382.05000001</v>
      </c>
    </row>
    <row r="587" spans="1:4" x14ac:dyDescent="0.25">
      <c r="A587" s="6">
        <v>430102</v>
      </c>
      <c r="B587" s="7" t="s">
        <v>95</v>
      </c>
      <c r="C587" s="8">
        <v>501934495.88</v>
      </c>
      <c r="D587" s="8">
        <v>426469939.63999999</v>
      </c>
    </row>
    <row r="588" spans="1:4" x14ac:dyDescent="0.25">
      <c r="A588" s="6">
        <v>430103</v>
      </c>
      <c r="B588" s="7" t="s">
        <v>96</v>
      </c>
      <c r="C588" s="8">
        <v>28485012.039999999</v>
      </c>
      <c r="D588" s="8">
        <v>30445210.399999999</v>
      </c>
    </row>
    <row r="589" spans="1:4" x14ac:dyDescent="0.25">
      <c r="A589" s="6">
        <v>430104</v>
      </c>
      <c r="B589" s="7" t="s">
        <v>97</v>
      </c>
      <c r="C589" s="8">
        <v>25185297.550000001</v>
      </c>
      <c r="D589" s="8">
        <v>6020664.7000000002</v>
      </c>
    </row>
    <row r="590" spans="1:4" x14ac:dyDescent="0.25">
      <c r="A590" s="6">
        <v>430105</v>
      </c>
      <c r="B590" s="7" t="s">
        <v>98</v>
      </c>
      <c r="C590" s="8">
        <v>58706660.299999997</v>
      </c>
      <c r="D590" s="8">
        <v>55405654.420000002</v>
      </c>
    </row>
    <row r="591" spans="1:4" x14ac:dyDescent="0.25">
      <c r="A591" s="6">
        <v>430106</v>
      </c>
      <c r="B591" s="7" t="s">
        <v>271</v>
      </c>
      <c r="C591" s="8">
        <v>730655034.92999995</v>
      </c>
      <c r="D591" s="8">
        <v>681264711.13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88805385.680000007</v>
      </c>
      <c r="D593" s="8">
        <v>97278079.549999997</v>
      </c>
    </row>
    <row r="594" spans="1:4" x14ac:dyDescent="0.25">
      <c r="A594" s="6">
        <v>430109</v>
      </c>
      <c r="B594" s="7" t="s">
        <v>102</v>
      </c>
      <c r="C594" s="8">
        <v>74026173.049999997</v>
      </c>
      <c r="D594" s="8">
        <v>73139867.370000005</v>
      </c>
    </row>
    <row r="595" spans="1:4" x14ac:dyDescent="0.25">
      <c r="A595" s="6">
        <v>430110</v>
      </c>
      <c r="B595" s="7" t="s">
        <v>103</v>
      </c>
      <c r="C595" s="8">
        <v>15413398.439999999</v>
      </c>
      <c r="D595" s="8">
        <v>14719966.52</v>
      </c>
    </row>
    <row r="596" spans="1:4" x14ac:dyDescent="0.25">
      <c r="A596" s="6">
        <v>430111</v>
      </c>
      <c r="B596" s="7" t="s">
        <v>104</v>
      </c>
      <c r="C596" s="8">
        <v>34499974.18</v>
      </c>
      <c r="D596" s="8">
        <v>35028465.759999998</v>
      </c>
    </row>
    <row r="597" spans="1:4" x14ac:dyDescent="0.25">
      <c r="A597" s="6">
        <v>430112</v>
      </c>
      <c r="B597" s="7" t="s">
        <v>105</v>
      </c>
      <c r="C597" s="8">
        <v>10497257.68</v>
      </c>
      <c r="D597" s="8">
        <v>4748355.32</v>
      </c>
    </row>
    <row r="598" spans="1:4" x14ac:dyDescent="0.25">
      <c r="A598" s="6">
        <v>430113</v>
      </c>
      <c r="B598" s="7" t="s">
        <v>106</v>
      </c>
      <c r="C598" s="8">
        <v>1804450.35</v>
      </c>
      <c r="D598" s="8">
        <v>2243933.63</v>
      </c>
    </row>
    <row r="599" spans="1:4" x14ac:dyDescent="0.25">
      <c r="A599" s="6">
        <v>430114</v>
      </c>
      <c r="B599" s="7" t="s">
        <v>107</v>
      </c>
      <c r="C599" s="8">
        <v>369674.64</v>
      </c>
      <c r="D599" s="8">
        <v>1206228.47</v>
      </c>
    </row>
    <row r="600" spans="1:4" ht="15.75" thickBot="1" x14ac:dyDescent="0.3">
      <c r="A600" s="19">
        <v>430115</v>
      </c>
      <c r="B600" s="20" t="s">
        <v>108</v>
      </c>
      <c r="C600" s="8">
        <v>9362090.25</v>
      </c>
      <c r="D600" s="8">
        <v>10203635.09</v>
      </c>
    </row>
    <row r="601" spans="1:4" ht="15.75" thickBot="1" x14ac:dyDescent="0.3">
      <c r="A601" s="9" t="s">
        <v>18</v>
      </c>
      <c r="B601" s="10"/>
      <c r="C601" s="11">
        <f>SUM(C586:C600)</f>
        <v>2007021023.49</v>
      </c>
      <c r="D601" s="11">
        <f>SUM(D586:D600)</f>
        <v>1799670094.0500002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>
        <v>51967733.600000001</v>
      </c>
      <c r="D603" s="8">
        <v>52252220.649999999</v>
      </c>
    </row>
    <row r="604" spans="1:4" x14ac:dyDescent="0.25">
      <c r="A604" s="6">
        <v>430202</v>
      </c>
      <c r="B604" s="7" t="s">
        <v>95</v>
      </c>
      <c r="C604" s="8">
        <v>34431851.859999999</v>
      </c>
      <c r="D604" s="8">
        <v>34328977.039999999</v>
      </c>
    </row>
    <row r="605" spans="1:4" x14ac:dyDescent="0.25">
      <c r="A605" s="6">
        <v>430203</v>
      </c>
      <c r="B605" s="7" t="s">
        <v>96</v>
      </c>
      <c r="C605" s="8">
        <v>2620491.59</v>
      </c>
      <c r="D605" s="8">
        <v>2989097.43</v>
      </c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>
        <v>7712747.54</v>
      </c>
      <c r="D607" s="8">
        <v>7395309.1699999999</v>
      </c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>
        <v>130008.57</v>
      </c>
      <c r="D610" s="8">
        <v>157203.26</v>
      </c>
    </row>
    <row r="611" spans="1:4" x14ac:dyDescent="0.25">
      <c r="A611" s="6">
        <v>430209</v>
      </c>
      <c r="B611" s="7" t="s">
        <v>102</v>
      </c>
      <c r="C611" s="8">
        <v>8024413.7800000003</v>
      </c>
      <c r="D611" s="8">
        <v>10009973.26</v>
      </c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>
        <v>3359123.88</v>
      </c>
      <c r="D614" s="8">
        <v>1519476.03</v>
      </c>
    </row>
    <row r="615" spans="1:4" x14ac:dyDescent="0.25">
      <c r="A615" s="6">
        <v>430213</v>
      </c>
      <c r="B615" s="7" t="s">
        <v>106</v>
      </c>
      <c r="C615" s="8">
        <v>577424.1</v>
      </c>
      <c r="D615" s="8">
        <v>718058.78</v>
      </c>
    </row>
    <row r="616" spans="1:4" x14ac:dyDescent="0.25">
      <c r="A616" s="6">
        <v>430214</v>
      </c>
      <c r="B616" s="7" t="s">
        <v>107</v>
      </c>
      <c r="C616" s="8">
        <v>118296.09</v>
      </c>
      <c r="D616" s="8">
        <v>385993.12</v>
      </c>
    </row>
    <row r="617" spans="1:4" ht="15.75" thickBot="1" x14ac:dyDescent="0.3">
      <c r="A617" s="19">
        <v>430215</v>
      </c>
      <c r="B617" s="20" t="s">
        <v>108</v>
      </c>
      <c r="C617" s="8">
        <v>2995869.62</v>
      </c>
      <c r="D617" s="8">
        <v>3254649.23</v>
      </c>
    </row>
    <row r="618" spans="1:4" ht="15.75" thickBot="1" x14ac:dyDescent="0.3">
      <c r="A618" s="9" t="s">
        <v>18</v>
      </c>
      <c r="B618" s="10"/>
      <c r="C618" s="11">
        <f>SUM(C603:C617)</f>
        <v>111937960.63000001</v>
      </c>
      <c r="D618" s="11">
        <f>SUM(D603:D617)</f>
        <v>113010957.97000003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9777658.9299999997</v>
      </c>
      <c r="D620" s="8">
        <v>6635825.79</v>
      </c>
    </row>
    <row r="621" spans="1:4" x14ac:dyDescent="0.25">
      <c r="A621" s="6">
        <v>430302</v>
      </c>
      <c r="B621" s="7" t="s">
        <v>95</v>
      </c>
      <c r="C621" s="8">
        <v>11878389.27</v>
      </c>
      <c r="D621" s="8">
        <v>7753521.29</v>
      </c>
    </row>
    <row r="622" spans="1:4" x14ac:dyDescent="0.25">
      <c r="A622" s="6">
        <v>430303</v>
      </c>
      <c r="B622" s="7" t="s">
        <v>96</v>
      </c>
      <c r="C622" s="8">
        <v>1827782.2</v>
      </c>
      <c r="D622" s="8">
        <v>851834.86</v>
      </c>
    </row>
    <row r="623" spans="1:4" x14ac:dyDescent="0.25">
      <c r="A623" s="6">
        <v>430304</v>
      </c>
      <c r="B623" s="7" t="s">
        <v>97</v>
      </c>
      <c r="C623" s="8">
        <v>2051971.23</v>
      </c>
      <c r="D623" s="8">
        <v>1135095.8999999999</v>
      </c>
    </row>
    <row r="624" spans="1:4" x14ac:dyDescent="0.25">
      <c r="A624" s="6">
        <v>430305</v>
      </c>
      <c r="B624" s="7" t="s">
        <v>98</v>
      </c>
      <c r="C624" s="8">
        <v>2644443.52</v>
      </c>
      <c r="D624" s="8">
        <v>2500621.38</v>
      </c>
    </row>
    <row r="625" spans="1:4" x14ac:dyDescent="0.25">
      <c r="A625" s="6">
        <v>430306</v>
      </c>
      <c r="B625" s="7" t="s">
        <v>99</v>
      </c>
      <c r="C625" s="8">
        <v>250258.61</v>
      </c>
      <c r="D625" s="8">
        <v>408419.75</v>
      </c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>
        <v>10002081.970000001</v>
      </c>
      <c r="D627" s="8">
        <v>8708803.4100000001</v>
      </c>
    </row>
    <row r="628" spans="1:4" x14ac:dyDescent="0.25">
      <c r="A628" s="6">
        <v>430309</v>
      </c>
      <c r="B628" s="7" t="s">
        <v>102</v>
      </c>
      <c r="C628" s="8">
        <v>6977053.2699999996</v>
      </c>
      <c r="D628" s="8">
        <v>4773824.4400000004</v>
      </c>
    </row>
    <row r="629" spans="1:4" x14ac:dyDescent="0.25">
      <c r="A629" s="6">
        <v>430310</v>
      </c>
      <c r="B629" s="7" t="s">
        <v>103</v>
      </c>
      <c r="C629" s="15">
        <v>1390425.48</v>
      </c>
      <c r="D629" s="8">
        <v>1346443.62</v>
      </c>
    </row>
    <row r="630" spans="1:4" x14ac:dyDescent="0.25">
      <c r="A630" s="6">
        <v>430311</v>
      </c>
      <c r="B630" s="7" t="s">
        <v>104</v>
      </c>
      <c r="C630" s="8">
        <v>2899737.72</v>
      </c>
      <c r="D630" s="8">
        <v>3650737.73</v>
      </c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>
        <v>5185.49</v>
      </c>
    </row>
    <row r="635" spans="1:4" ht="15.75" thickBot="1" x14ac:dyDescent="0.3">
      <c r="A635" s="9" t="s">
        <v>18</v>
      </c>
      <c r="B635" s="10"/>
      <c r="C635" s="11">
        <f>SUM(C620:C634)</f>
        <v>49699802.199999996</v>
      </c>
      <c r="D635" s="11">
        <f>SUM(D620:D634)</f>
        <v>37770313.659999996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>
        <v>-164771.47</v>
      </c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>
        <v>-33948.31</v>
      </c>
      <c r="D650" s="8"/>
    </row>
    <row r="651" spans="1:4" ht="15.75" thickBot="1" x14ac:dyDescent="0.3">
      <c r="A651" s="19">
        <v>430415</v>
      </c>
      <c r="B651" s="20" t="s">
        <v>108</v>
      </c>
      <c r="C651" s="8">
        <v>-643670.14</v>
      </c>
      <c r="D651" s="8"/>
    </row>
    <row r="652" spans="1:4" ht="15.75" thickBot="1" x14ac:dyDescent="0.3">
      <c r="A652" s="9" t="s">
        <v>18</v>
      </c>
      <c r="B652" s="10"/>
      <c r="C652" s="11">
        <f>SUM(C637:C651)</f>
        <v>-842389.92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>
        <v>23555218.579999998</v>
      </c>
      <c r="D654" s="8">
        <v>23505355.559999999</v>
      </c>
    </row>
    <row r="655" spans="1:4" x14ac:dyDescent="0.25">
      <c r="A655" s="6">
        <v>430502</v>
      </c>
      <c r="B655" s="7" t="s">
        <v>95</v>
      </c>
      <c r="C655" s="8">
        <v>16832999.329999998</v>
      </c>
      <c r="D655" s="8">
        <v>17101078.07</v>
      </c>
    </row>
    <row r="656" spans="1:4" x14ac:dyDescent="0.25">
      <c r="A656" s="6">
        <v>430503</v>
      </c>
      <c r="B656" s="7" t="s">
        <v>96</v>
      </c>
      <c r="C656" s="8">
        <v>1536372.9</v>
      </c>
      <c r="D656" s="8">
        <v>1338687.82</v>
      </c>
    </row>
    <row r="657" spans="1:4" x14ac:dyDescent="0.25">
      <c r="A657" s="6">
        <v>430504</v>
      </c>
      <c r="B657" s="7" t="s">
        <v>97</v>
      </c>
      <c r="C657" s="8">
        <v>454038.33</v>
      </c>
      <c r="D657" s="8">
        <v>-3659127.62</v>
      </c>
    </row>
    <row r="658" spans="1:4" x14ac:dyDescent="0.25">
      <c r="A658" s="6">
        <v>430505</v>
      </c>
      <c r="B658" s="7" t="s">
        <v>98</v>
      </c>
      <c r="C658" s="8">
        <v>1484389.58</v>
      </c>
      <c r="D658" s="8">
        <v>1142570.0989999999</v>
      </c>
    </row>
    <row r="659" spans="1:4" x14ac:dyDescent="0.25">
      <c r="A659" s="6">
        <v>430506</v>
      </c>
      <c r="B659" s="7" t="s">
        <v>99</v>
      </c>
      <c r="C659" s="8">
        <v>163367.91</v>
      </c>
      <c r="D659" s="8">
        <v>148815</v>
      </c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3546402.63</v>
      </c>
      <c r="D661" s="8">
        <v>2263366.15</v>
      </c>
    </row>
    <row r="662" spans="1:4" x14ac:dyDescent="0.25">
      <c r="A662" s="6">
        <v>430509</v>
      </c>
      <c r="B662" s="7" t="s">
        <v>102</v>
      </c>
      <c r="C662" s="8">
        <v>5913518.4699999997</v>
      </c>
      <c r="D662" s="8">
        <v>7279622.7599999998</v>
      </c>
    </row>
    <row r="663" spans="1:4" x14ac:dyDescent="0.25">
      <c r="A663" s="6">
        <v>430510</v>
      </c>
      <c r="B663" s="7" t="s">
        <v>103</v>
      </c>
      <c r="C663" s="8">
        <v>538577.42000000004</v>
      </c>
      <c r="D663" s="8">
        <v>169430.07</v>
      </c>
    </row>
    <row r="664" spans="1:4" x14ac:dyDescent="0.25">
      <c r="A664" s="6">
        <v>430511</v>
      </c>
      <c r="B664" s="7" t="s">
        <v>104</v>
      </c>
      <c r="C664" s="8">
        <v>1460295.11</v>
      </c>
      <c r="D664" s="8">
        <v>1704233.16</v>
      </c>
    </row>
    <row r="665" spans="1:4" x14ac:dyDescent="0.25">
      <c r="A665" s="6">
        <v>430512</v>
      </c>
      <c r="B665" s="7" t="s">
        <v>105</v>
      </c>
      <c r="C665" s="8">
        <v>607790.35</v>
      </c>
      <c r="D665" s="8">
        <v>565177.88</v>
      </c>
    </row>
    <row r="666" spans="1:4" x14ac:dyDescent="0.25">
      <c r="A666" s="6">
        <v>430513</v>
      </c>
      <c r="B666" s="7" t="s">
        <v>106</v>
      </c>
      <c r="C666" s="8">
        <v>287223.52</v>
      </c>
      <c r="D666" s="8">
        <v>320553.21000000002</v>
      </c>
    </row>
    <row r="667" spans="1:4" x14ac:dyDescent="0.25">
      <c r="A667" s="6">
        <v>430514</v>
      </c>
      <c r="B667" s="7" t="s">
        <v>107</v>
      </c>
      <c r="C667" s="8">
        <v>154397.23000000001</v>
      </c>
      <c r="D667" s="8">
        <v>100527.76</v>
      </c>
    </row>
    <row r="668" spans="1:4" ht="15.75" thickBot="1" x14ac:dyDescent="0.3">
      <c r="A668" s="19">
        <v>430515</v>
      </c>
      <c r="B668" s="20" t="s">
        <v>108</v>
      </c>
      <c r="C668" s="8">
        <v>1303934.1000000001</v>
      </c>
      <c r="D668" s="8">
        <v>733698.68</v>
      </c>
    </row>
    <row r="669" spans="1:4" ht="15.75" thickBot="1" x14ac:dyDescent="0.3">
      <c r="A669" s="9" t="s">
        <v>18</v>
      </c>
      <c r="B669" s="10"/>
      <c r="C669" s="11">
        <f>SUM(C654:C668)</f>
        <v>57838525.459999993</v>
      </c>
      <c r="D669" s="11">
        <f>SUM(D654:D668)</f>
        <v>52713988.598999992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14119139.48</v>
      </c>
      <c r="D671" s="8">
        <v>13542369.1</v>
      </c>
    </row>
    <row r="672" spans="1:4" x14ac:dyDescent="0.25">
      <c r="A672" s="6">
        <v>430602</v>
      </c>
      <c r="B672" s="7" t="s">
        <v>95</v>
      </c>
      <c r="C672" s="8">
        <v>10369622.68</v>
      </c>
      <c r="D672" s="8">
        <v>9428364.3000000007</v>
      </c>
    </row>
    <row r="673" spans="1:4" x14ac:dyDescent="0.25">
      <c r="A673" s="6">
        <v>430603</v>
      </c>
      <c r="B673" s="7" t="s">
        <v>274</v>
      </c>
      <c r="C673" s="8">
        <v>830578.19</v>
      </c>
      <c r="D673" s="8">
        <v>917577.6</v>
      </c>
    </row>
    <row r="674" spans="1:4" x14ac:dyDescent="0.25">
      <c r="A674" s="6">
        <v>430604</v>
      </c>
      <c r="B674" s="7" t="s">
        <v>97</v>
      </c>
      <c r="C674" s="8">
        <v>431142.46</v>
      </c>
      <c r="D674" s="8">
        <v>197405.21</v>
      </c>
    </row>
    <row r="675" spans="1:4" x14ac:dyDescent="0.25">
      <c r="A675" s="6">
        <v>430605</v>
      </c>
      <c r="B675" s="7" t="s">
        <v>98</v>
      </c>
      <c r="C675" s="8">
        <v>1142717.49</v>
      </c>
      <c r="D675" s="8">
        <v>1079096.44</v>
      </c>
    </row>
    <row r="676" spans="1:4" x14ac:dyDescent="0.25">
      <c r="A676" s="6">
        <v>430606</v>
      </c>
      <c r="B676" s="7" t="s">
        <v>271</v>
      </c>
      <c r="C676" s="8">
        <v>49321255.560000002</v>
      </c>
      <c r="D676" s="8">
        <v>47705752.759999998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4783551.08</v>
      </c>
      <c r="D678" s="8">
        <v>4459508.83</v>
      </c>
    </row>
    <row r="679" spans="1:4" x14ac:dyDescent="0.25">
      <c r="A679" s="6">
        <v>430609</v>
      </c>
      <c r="B679" s="7" t="s">
        <v>102</v>
      </c>
      <c r="C679" s="8">
        <v>4264762.16</v>
      </c>
      <c r="D679" s="8">
        <v>3848284.21</v>
      </c>
    </row>
    <row r="680" spans="1:4" x14ac:dyDescent="0.25">
      <c r="A680" s="6">
        <v>430610</v>
      </c>
      <c r="B680" s="7" t="s">
        <v>103</v>
      </c>
      <c r="C680" s="8">
        <v>444976.81</v>
      </c>
      <c r="D680" s="8">
        <v>364150.69</v>
      </c>
    </row>
    <row r="681" spans="1:4" x14ac:dyDescent="0.25">
      <c r="A681" s="6">
        <v>430611</v>
      </c>
      <c r="B681" s="7" t="s">
        <v>104</v>
      </c>
      <c r="C681" s="8">
        <v>1207073.79</v>
      </c>
      <c r="D681" s="8">
        <v>1330188</v>
      </c>
    </row>
    <row r="682" spans="1:4" x14ac:dyDescent="0.25">
      <c r="A682" s="6">
        <v>430612</v>
      </c>
      <c r="B682" s="7" t="s">
        <v>105</v>
      </c>
      <c r="C682" s="8">
        <v>524588.88</v>
      </c>
      <c r="D682" s="8">
        <v>222734.52</v>
      </c>
    </row>
    <row r="683" spans="1:4" x14ac:dyDescent="0.25">
      <c r="A683" s="6">
        <v>430613</v>
      </c>
      <c r="B683" s="7" t="s">
        <v>106</v>
      </c>
      <c r="C683" s="8">
        <v>87944.45</v>
      </c>
      <c r="D683" s="8">
        <v>107158.31</v>
      </c>
    </row>
    <row r="684" spans="1:4" x14ac:dyDescent="0.25">
      <c r="A684" s="6">
        <v>430614</v>
      </c>
      <c r="B684" s="7" t="s">
        <v>107</v>
      </c>
      <c r="C684" s="8">
        <v>18483.740000000002</v>
      </c>
      <c r="D684" s="8">
        <v>58219.8</v>
      </c>
    </row>
    <row r="685" spans="1:4" ht="15.75" thickBot="1" x14ac:dyDescent="0.3">
      <c r="A685" s="19">
        <v>430615</v>
      </c>
      <c r="B685" s="20" t="s">
        <v>108</v>
      </c>
      <c r="C685" s="8">
        <v>452153.13</v>
      </c>
      <c r="D685" s="8">
        <v>554309.47</v>
      </c>
    </row>
    <row r="686" spans="1:4" ht="15.75" thickBot="1" x14ac:dyDescent="0.3">
      <c r="A686" s="9" t="s">
        <v>18</v>
      </c>
      <c r="B686" s="10"/>
      <c r="C686" s="11">
        <f>SUM(C671:C685)</f>
        <v>87997989.899999991</v>
      </c>
      <c r="D686" s="11">
        <f>SUM(D671:D685)</f>
        <v>83815119.23999998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>
        <v>44241144.899999999</v>
      </c>
      <c r="D688" s="8">
        <v>404945541.25</v>
      </c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>
        <v>45107044.039999999</v>
      </c>
      <c r="D690" s="8"/>
    </row>
    <row r="691" spans="1:4" x14ac:dyDescent="0.25">
      <c r="A691" s="6">
        <v>430704</v>
      </c>
      <c r="B691" s="7" t="s">
        <v>97</v>
      </c>
      <c r="C691" s="8"/>
      <c r="D691" s="8">
        <v>383793.96</v>
      </c>
    </row>
    <row r="692" spans="1:4" x14ac:dyDescent="0.25">
      <c r="A692" s="6">
        <v>430705</v>
      </c>
      <c r="B692" s="7" t="s">
        <v>98</v>
      </c>
      <c r="C692" s="8">
        <v>21537062.129999999</v>
      </c>
      <c r="D692" s="8">
        <v>17869635.82</v>
      </c>
    </row>
    <row r="693" spans="1:4" x14ac:dyDescent="0.25">
      <c r="A693" s="6">
        <v>430706</v>
      </c>
      <c r="B693" s="7" t="s">
        <v>99</v>
      </c>
      <c r="C693" s="8"/>
      <c r="D693" s="8">
        <v>50528.54</v>
      </c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>
        <v>42988617.420000002</v>
      </c>
      <c r="D695" s="8">
        <v>36046942.140000001</v>
      </c>
    </row>
    <row r="696" spans="1:4" x14ac:dyDescent="0.25">
      <c r="A696" s="6">
        <v>430709</v>
      </c>
      <c r="B696" s="7" t="s">
        <v>102</v>
      </c>
      <c r="C696" s="8">
        <v>31341357.800000001</v>
      </c>
      <c r="D696" s="8">
        <v>13427044.390000001</v>
      </c>
    </row>
    <row r="697" spans="1:4" x14ac:dyDescent="0.25">
      <c r="A697" s="6">
        <v>430710</v>
      </c>
      <c r="B697" s="7" t="s">
        <v>103</v>
      </c>
      <c r="C697" s="8"/>
      <c r="D697" s="8">
        <v>29337865.719999999</v>
      </c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>
        <v>1888</v>
      </c>
      <c r="D702" s="8"/>
    </row>
    <row r="703" spans="1:4" ht="15.75" thickBot="1" x14ac:dyDescent="0.3">
      <c r="A703" s="9" t="s">
        <v>18</v>
      </c>
      <c r="B703" s="10"/>
      <c r="C703" s="11">
        <f>SUM(C688:C702)</f>
        <v>185217114.29000002</v>
      </c>
      <c r="D703" s="11">
        <f>SUM(D688:D702)</f>
        <v>502061351.81999993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>
        <v>23018213.09</v>
      </c>
      <c r="D707" s="8">
        <v>117725.88</v>
      </c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>
        <v>-1025852.15</v>
      </c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21992360.940000001</v>
      </c>
      <c r="D720" s="11">
        <f>SUM(D705:D719)</f>
        <v>117725.88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>
        <v>670697.61</v>
      </c>
      <c r="D722" s="8">
        <v>1822112.18</v>
      </c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>
        <v>3719898.31</v>
      </c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>
        <v>839067.68</v>
      </c>
      <c r="D726" s="8">
        <v>3031387.04</v>
      </c>
    </row>
    <row r="727" spans="1:4" x14ac:dyDescent="0.25">
      <c r="A727" s="6">
        <v>430906</v>
      </c>
      <c r="B727" s="7" t="s">
        <v>99</v>
      </c>
      <c r="C727" s="8">
        <v>14348495.439999999</v>
      </c>
      <c r="D727" s="8">
        <v>13972299.77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>
        <v>3509.24</v>
      </c>
      <c r="D729" s="8">
        <v>155659.32</v>
      </c>
    </row>
    <row r="730" spans="1:4" x14ac:dyDescent="0.25">
      <c r="A730" s="6">
        <v>430909</v>
      </c>
      <c r="B730" s="7" t="s">
        <v>102</v>
      </c>
      <c r="C730" s="8">
        <v>424652.72</v>
      </c>
      <c r="D730" s="8">
        <v>32842.35</v>
      </c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20006320.999999996</v>
      </c>
      <c r="D737" s="11">
        <f>SUM(D722:D736)</f>
        <v>19014300.66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144598152.81999999</v>
      </c>
      <c r="D739" s="8">
        <v>115826585.31</v>
      </c>
    </row>
    <row r="740" spans="1:4" x14ac:dyDescent="0.25">
      <c r="A740" s="6">
        <v>431002</v>
      </c>
      <c r="B740" s="7" t="s">
        <v>95</v>
      </c>
      <c r="C740" s="8">
        <v>170587975.86000001</v>
      </c>
      <c r="D740" s="8">
        <v>137538301.00999999</v>
      </c>
    </row>
    <row r="741" spans="1:4" x14ac:dyDescent="0.25">
      <c r="A741" s="6">
        <v>431003</v>
      </c>
      <c r="B741" s="7" t="s">
        <v>274</v>
      </c>
      <c r="C741" s="8">
        <v>12178084.17</v>
      </c>
      <c r="D741" s="8">
        <v>8834497.1199999992</v>
      </c>
    </row>
    <row r="742" spans="1:4" x14ac:dyDescent="0.25">
      <c r="A742" s="6">
        <v>431004</v>
      </c>
      <c r="B742" s="7" t="s">
        <v>97</v>
      </c>
      <c r="C742" s="8">
        <v>2408265.89</v>
      </c>
      <c r="D742" s="8">
        <v>-37956598.520000003</v>
      </c>
    </row>
    <row r="743" spans="1:4" x14ac:dyDescent="0.25">
      <c r="A743" s="6">
        <v>431005</v>
      </c>
      <c r="B743" s="7" t="s">
        <v>98</v>
      </c>
      <c r="C743" s="8">
        <v>8310848.5199999996</v>
      </c>
      <c r="D743" s="8">
        <v>6619073.9699999997</v>
      </c>
    </row>
    <row r="744" spans="1:4" x14ac:dyDescent="0.25">
      <c r="A744" s="6">
        <v>431006</v>
      </c>
      <c r="B744" s="7" t="s">
        <v>99</v>
      </c>
      <c r="C744" s="8">
        <v>272505885.10000002</v>
      </c>
      <c r="D744" s="8">
        <v>238863555.72999999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38911232.68</v>
      </c>
      <c r="D746" s="8">
        <v>23220465.949999999</v>
      </c>
    </row>
    <row r="747" spans="1:4" x14ac:dyDescent="0.25">
      <c r="A747" s="6">
        <v>431009</v>
      </c>
      <c r="B747" s="7" t="s">
        <v>102</v>
      </c>
      <c r="C747" s="8">
        <v>29255947.760000002</v>
      </c>
      <c r="D747" s="8">
        <v>34939471.020000003</v>
      </c>
    </row>
    <row r="748" spans="1:4" x14ac:dyDescent="0.25">
      <c r="A748" s="6">
        <v>431010</v>
      </c>
      <c r="B748" s="7" t="s">
        <v>103</v>
      </c>
      <c r="C748" s="8">
        <v>5887986.6100000003</v>
      </c>
      <c r="D748" s="8">
        <v>2894092.59</v>
      </c>
    </row>
    <row r="749" spans="1:4" x14ac:dyDescent="0.25">
      <c r="A749" s="6">
        <v>431011</v>
      </c>
      <c r="B749" s="7" t="s">
        <v>104</v>
      </c>
      <c r="C749" s="8">
        <v>14011386.300000001</v>
      </c>
      <c r="D749" s="8">
        <v>13841338.35</v>
      </c>
    </row>
    <row r="750" spans="1:4" x14ac:dyDescent="0.25">
      <c r="A750" s="6">
        <v>431012</v>
      </c>
      <c r="B750" s="7" t="s">
        <v>105</v>
      </c>
      <c r="C750" s="8">
        <v>1899342.16</v>
      </c>
      <c r="D750" s="8">
        <v>1766180.49</v>
      </c>
    </row>
    <row r="751" spans="1:4" x14ac:dyDescent="0.25">
      <c r="A751" s="6">
        <v>431013</v>
      </c>
      <c r="B751" s="7" t="s">
        <v>106</v>
      </c>
      <c r="C751" s="8">
        <v>897573.49</v>
      </c>
      <c r="D751" s="8">
        <v>1001728.72</v>
      </c>
    </row>
    <row r="752" spans="1:4" x14ac:dyDescent="0.25">
      <c r="A752" s="6">
        <v>431014</v>
      </c>
      <c r="B752" s="7" t="s">
        <v>107</v>
      </c>
      <c r="C752" s="8">
        <v>482491.41</v>
      </c>
      <c r="D752" s="8">
        <v>314149.24</v>
      </c>
    </row>
    <row r="753" spans="1:4" ht="15.75" thickBot="1" x14ac:dyDescent="0.3">
      <c r="A753" s="19">
        <v>431015</v>
      </c>
      <c r="B753" s="20" t="s">
        <v>108</v>
      </c>
      <c r="C753" s="8">
        <v>4081454.51</v>
      </c>
      <c r="D753" s="8">
        <v>2292808.52</v>
      </c>
    </row>
    <row r="754" spans="1:4" ht="15.75" thickBot="1" x14ac:dyDescent="0.3">
      <c r="A754" s="9" t="s">
        <v>18</v>
      </c>
      <c r="B754" s="10"/>
      <c r="C754" s="11">
        <f>SUM(C739:C753)</f>
        <v>706016627.27999985</v>
      </c>
      <c r="D754" s="11">
        <f>SUM(D739:D753)</f>
        <v>549995649.5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149178788.19999999</v>
      </c>
      <c r="D756" s="8">
        <v>124124529.90000001</v>
      </c>
    </row>
    <row r="757" spans="1:4" x14ac:dyDescent="0.25">
      <c r="A757" s="6">
        <v>431102</v>
      </c>
      <c r="B757" s="7" t="s">
        <v>95</v>
      </c>
      <c r="C757" s="8">
        <v>209180790.38</v>
      </c>
      <c r="D757" s="8">
        <v>173069121.59999999</v>
      </c>
    </row>
    <row r="758" spans="1:4" x14ac:dyDescent="0.25">
      <c r="A758" s="6">
        <v>431103</v>
      </c>
      <c r="B758" s="7" t="s">
        <v>274</v>
      </c>
      <c r="C758" s="8">
        <v>10618611.539999999</v>
      </c>
      <c r="D758" s="8">
        <v>9366484.6899999995</v>
      </c>
    </row>
    <row r="759" spans="1:4" x14ac:dyDescent="0.25">
      <c r="A759" s="6">
        <v>431104</v>
      </c>
      <c r="B759" s="7" t="s">
        <v>97</v>
      </c>
      <c r="C759" s="8">
        <v>10074118.98</v>
      </c>
      <c r="D759" s="8">
        <v>2408292.13</v>
      </c>
    </row>
    <row r="760" spans="1:4" x14ac:dyDescent="0.25">
      <c r="A760" s="6">
        <v>431105</v>
      </c>
      <c r="B760" s="7" t="s">
        <v>98</v>
      </c>
      <c r="C760" s="8">
        <v>6884592.6699999999</v>
      </c>
      <c r="D760" s="8">
        <v>6383222.4299999997</v>
      </c>
    </row>
    <row r="761" spans="1:4" x14ac:dyDescent="0.25">
      <c r="A761" s="6">
        <v>431106</v>
      </c>
      <c r="B761" s="7" t="s">
        <v>99</v>
      </c>
      <c r="C761" s="8">
        <v>4379510.6900000004</v>
      </c>
      <c r="D761" s="8">
        <v>3828122.32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17986518.789999999</v>
      </c>
      <c r="D763" s="8">
        <v>22310891.93</v>
      </c>
    </row>
    <row r="764" spans="1:4" x14ac:dyDescent="0.25">
      <c r="A764" s="6">
        <v>431109</v>
      </c>
      <c r="B764" s="7" t="s">
        <v>102</v>
      </c>
      <c r="C764" s="8">
        <v>26639076.41</v>
      </c>
      <c r="D764" s="8">
        <v>26593785.850000001</v>
      </c>
    </row>
    <row r="765" spans="1:4" x14ac:dyDescent="0.25">
      <c r="A765" s="6">
        <v>431110</v>
      </c>
      <c r="B765" s="7" t="s">
        <v>103</v>
      </c>
      <c r="C765" s="8">
        <v>4805155.78</v>
      </c>
      <c r="D765" s="8">
        <v>4523635.8899999997</v>
      </c>
    </row>
    <row r="766" spans="1:4" x14ac:dyDescent="0.25">
      <c r="A766" s="6">
        <v>431111</v>
      </c>
      <c r="B766" s="7" t="s">
        <v>104</v>
      </c>
      <c r="C766" s="8">
        <v>7587085.5999999996</v>
      </c>
      <c r="D766" s="8">
        <v>7843250.8099999996</v>
      </c>
    </row>
    <row r="767" spans="1:4" x14ac:dyDescent="0.25">
      <c r="A767" s="6">
        <v>431112</v>
      </c>
      <c r="B767" s="7" t="s">
        <v>105</v>
      </c>
      <c r="C767" s="8">
        <v>3359122.85</v>
      </c>
      <c r="D767" s="8">
        <v>1525481.89</v>
      </c>
    </row>
    <row r="768" spans="1:4" x14ac:dyDescent="0.25">
      <c r="A768" s="6">
        <v>431113</v>
      </c>
      <c r="B768" s="7" t="s">
        <v>106</v>
      </c>
      <c r="C768" s="8">
        <v>577424.13</v>
      </c>
      <c r="D768" s="8">
        <v>722235.84</v>
      </c>
    </row>
    <row r="769" spans="1:4" x14ac:dyDescent="0.25">
      <c r="A769" s="6">
        <v>431114</v>
      </c>
      <c r="B769" s="7" t="s">
        <v>107</v>
      </c>
      <c r="C769" s="8">
        <v>118295.9</v>
      </c>
      <c r="D769" s="8">
        <v>388771.52</v>
      </c>
    </row>
    <row r="770" spans="1:4" ht="15.75" thickBot="1" x14ac:dyDescent="0.3">
      <c r="A770" s="19">
        <v>431115</v>
      </c>
      <c r="B770" s="20" t="s">
        <v>108</v>
      </c>
      <c r="C770" s="8">
        <v>3023360.48</v>
      </c>
      <c r="D770" s="8">
        <v>3277422.56</v>
      </c>
    </row>
    <row r="771" spans="1:4" ht="15.75" thickBot="1" x14ac:dyDescent="0.3">
      <c r="A771" s="9" t="s">
        <v>18</v>
      </c>
      <c r="B771" s="10"/>
      <c r="C771" s="11">
        <f>SUM(C756:C770)</f>
        <v>454412452.4000001</v>
      </c>
      <c r="D771" s="11">
        <f>SUM(D756:D770)</f>
        <v>386365249.35999995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37199335.640000001</v>
      </c>
      <c r="D773" s="8">
        <v>431260214.5</v>
      </c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>
        <v>24278469.309999999</v>
      </c>
      <c r="D775" s="8">
        <v>1449694.28</v>
      </c>
    </row>
    <row r="776" spans="1:4" x14ac:dyDescent="0.25">
      <c r="A776" s="6">
        <v>431204</v>
      </c>
      <c r="B776" s="7" t="s">
        <v>97</v>
      </c>
      <c r="C776" s="8">
        <v>275352.38</v>
      </c>
      <c r="D776" s="8">
        <v>60577.84</v>
      </c>
    </row>
    <row r="777" spans="1:4" x14ac:dyDescent="0.25">
      <c r="A777" s="6">
        <v>431205</v>
      </c>
      <c r="B777" s="7" t="s">
        <v>98</v>
      </c>
      <c r="C777" s="8">
        <v>26519483.48</v>
      </c>
      <c r="D777" s="8">
        <v>7310587.1799999997</v>
      </c>
    </row>
    <row r="778" spans="1:4" x14ac:dyDescent="0.25">
      <c r="A778" s="6">
        <v>431206</v>
      </c>
      <c r="B778" s="7" t="s">
        <v>99</v>
      </c>
      <c r="C778" s="8">
        <v>365532674.56999999</v>
      </c>
      <c r="D778" s="8">
        <v>310056435.22000003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483607958.35000002</v>
      </c>
      <c r="D780" s="8">
        <v>67580128.989999995</v>
      </c>
    </row>
    <row r="781" spans="1:4" x14ac:dyDescent="0.25">
      <c r="A781" s="6">
        <v>431209</v>
      </c>
      <c r="B781" s="7" t="s">
        <v>102</v>
      </c>
      <c r="C781" s="8">
        <v>33748460.439999998</v>
      </c>
      <c r="D781" s="8">
        <v>4924512.4400000004</v>
      </c>
    </row>
    <row r="782" spans="1:4" x14ac:dyDescent="0.25">
      <c r="A782" s="6">
        <v>431210</v>
      </c>
      <c r="B782" s="7" t="s">
        <v>103</v>
      </c>
      <c r="C782" s="8">
        <v>306284.40000000002</v>
      </c>
      <c r="D782" s="8">
        <v>887991.62</v>
      </c>
    </row>
    <row r="783" spans="1:4" x14ac:dyDescent="0.25">
      <c r="A783" s="6">
        <v>431211</v>
      </c>
      <c r="B783" s="7" t="s">
        <v>104</v>
      </c>
      <c r="C783" s="8">
        <v>26683578.710000001</v>
      </c>
      <c r="D783" s="8">
        <v>13008023.93</v>
      </c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>
        <v>62800</v>
      </c>
      <c r="D786" s="8">
        <v>62800.01</v>
      </c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998214397.28000009</v>
      </c>
      <c r="D788" s="11">
        <f>SUM(D773:D787)</f>
        <v>836600966.00999999</v>
      </c>
    </row>
    <row r="789" spans="1:4" x14ac:dyDescent="0.25">
      <c r="A789" s="12">
        <v>4313</v>
      </c>
      <c r="B789" s="13" t="s">
        <v>281</v>
      </c>
      <c r="C789" s="14"/>
      <c r="D789" s="14"/>
    </row>
    <row r="790" spans="1:4" x14ac:dyDescent="0.25">
      <c r="A790" s="6">
        <v>431301</v>
      </c>
      <c r="B790" s="7" t="s">
        <v>94</v>
      </c>
      <c r="C790" s="8">
        <v>107564186.11</v>
      </c>
      <c r="D790" s="8">
        <v>331354954.57999998</v>
      </c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>
        <v>1173199.29</v>
      </c>
      <c r="D792" s="8">
        <v>966646.36</v>
      </c>
    </row>
    <row r="793" spans="1:4" x14ac:dyDescent="0.25">
      <c r="A793" s="6">
        <v>431304</v>
      </c>
      <c r="B793" s="7" t="s">
        <v>97</v>
      </c>
      <c r="C793" s="8">
        <v>302887.52</v>
      </c>
      <c r="D793" s="8">
        <v>264353.31</v>
      </c>
    </row>
    <row r="794" spans="1:4" x14ac:dyDescent="0.25">
      <c r="A794" s="6">
        <v>431305</v>
      </c>
      <c r="B794" s="7" t="s">
        <v>98</v>
      </c>
      <c r="C794" s="8">
        <v>27792668.739999998</v>
      </c>
      <c r="D794" s="8">
        <v>9864906.7200000007</v>
      </c>
    </row>
    <row r="795" spans="1:4" x14ac:dyDescent="0.25">
      <c r="A795" s="6">
        <v>431306</v>
      </c>
      <c r="B795" s="7" t="s">
        <v>99</v>
      </c>
      <c r="C795" s="8">
        <v>5963993.3899999997</v>
      </c>
      <c r="D795" s="8">
        <v>2387383.04</v>
      </c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>
        <v>405267079.47000003</v>
      </c>
      <c r="D797" s="8">
        <v>46324776.130000003</v>
      </c>
    </row>
    <row r="798" spans="1:4" x14ac:dyDescent="0.25">
      <c r="A798" s="6">
        <v>431309</v>
      </c>
      <c r="B798" s="7" t="s">
        <v>102</v>
      </c>
      <c r="C798" s="8">
        <v>24734917.09</v>
      </c>
      <c r="D798" s="8">
        <v>33725424.859999999</v>
      </c>
    </row>
    <row r="799" spans="1:4" x14ac:dyDescent="0.25">
      <c r="A799" s="6">
        <v>431310</v>
      </c>
      <c r="B799" s="7" t="s">
        <v>103</v>
      </c>
      <c r="C799" s="8">
        <v>116495.2</v>
      </c>
      <c r="D799" s="8">
        <v>874231.28</v>
      </c>
    </row>
    <row r="800" spans="1:4" x14ac:dyDescent="0.25">
      <c r="A800" s="6">
        <v>431311</v>
      </c>
      <c r="B800" s="7" t="s">
        <v>104</v>
      </c>
      <c r="C800" s="8">
        <v>1777658.65</v>
      </c>
      <c r="D800" s="8">
        <v>4327171.24</v>
      </c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574693085.46000004</v>
      </c>
      <c r="D805" s="24">
        <f>SUM(D790:D804)</f>
        <v>430089847.52000004</v>
      </c>
    </row>
    <row r="806" spans="1:4" x14ac:dyDescent="0.25">
      <c r="A806" s="36">
        <v>4314</v>
      </c>
      <c r="B806" s="37" t="s">
        <v>282</v>
      </c>
      <c r="C806" s="38"/>
      <c r="D806" s="38"/>
    </row>
    <row r="807" spans="1:4" ht="15.75" thickBot="1" x14ac:dyDescent="0.3">
      <c r="A807" s="39">
        <v>431401</v>
      </c>
      <c r="B807" s="33" t="s">
        <v>283</v>
      </c>
      <c r="C807" s="38"/>
      <c r="D807" s="38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284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285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286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287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288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0">
        <v>440915</v>
      </c>
      <c r="B961" s="20" t="s">
        <v>108</v>
      </c>
      <c r="C961" s="34"/>
      <c r="D961" s="34"/>
    </row>
    <row r="962" spans="1:4" ht="15.75" thickBot="1" x14ac:dyDescent="0.3">
      <c r="A962" s="41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289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290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291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2">
        <v>4417</v>
      </c>
      <c r="B1082" s="43" t="s">
        <v>282</v>
      </c>
      <c r="C1082" s="32"/>
      <c r="D1082" s="32"/>
    </row>
    <row r="1083" spans="1:4" ht="15.75" thickBot="1" x14ac:dyDescent="0.3">
      <c r="A1083" s="44">
        <v>441701</v>
      </c>
      <c r="B1083" s="45" t="s">
        <v>292</v>
      </c>
      <c r="C1083" s="46"/>
      <c r="D1083" s="46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293</v>
      </c>
      <c r="C1085" s="14"/>
      <c r="D1085" s="14"/>
    </row>
    <row r="1086" spans="1:4" x14ac:dyDescent="0.25">
      <c r="A1086" s="3">
        <v>4501</v>
      </c>
      <c r="B1086" s="4" t="s">
        <v>294</v>
      </c>
      <c r="C1086" s="8"/>
      <c r="D1086" s="8"/>
    </row>
    <row r="1087" spans="1:4" x14ac:dyDescent="0.25">
      <c r="A1087" s="6">
        <v>450101</v>
      </c>
      <c r="B1087" s="7" t="s">
        <v>295</v>
      </c>
      <c r="C1087" s="8">
        <v>262368.37</v>
      </c>
      <c r="D1087" s="8">
        <v>241408.14</v>
      </c>
    </row>
    <row r="1088" spans="1:4" x14ac:dyDescent="0.25">
      <c r="A1088" s="6">
        <v>450102</v>
      </c>
      <c r="B1088" s="7" t="s">
        <v>296</v>
      </c>
      <c r="C1088" s="8"/>
      <c r="D1088" s="8"/>
    </row>
    <row r="1089" spans="1:4" x14ac:dyDescent="0.25">
      <c r="A1089" s="6">
        <v>450103</v>
      </c>
      <c r="B1089" s="7" t="s">
        <v>297</v>
      </c>
      <c r="C1089" s="8"/>
      <c r="D1089" s="8"/>
    </row>
    <row r="1090" spans="1:4" x14ac:dyDescent="0.25">
      <c r="A1090" s="6"/>
      <c r="B1090" s="7" t="s">
        <v>298</v>
      </c>
      <c r="C1090" s="8"/>
      <c r="D1090" s="8"/>
    </row>
    <row r="1091" spans="1:4" x14ac:dyDescent="0.25">
      <c r="A1091" s="6">
        <v>450104</v>
      </c>
      <c r="B1091" s="7" t="s">
        <v>299</v>
      </c>
      <c r="C1091" s="8"/>
      <c r="D1091" s="8"/>
    </row>
    <row r="1092" spans="1:4" x14ac:dyDescent="0.25">
      <c r="A1092" s="6">
        <v>450105</v>
      </c>
      <c r="B1092" s="7" t="s">
        <v>300</v>
      </c>
      <c r="C1092" s="8">
        <v>21013035.690000001</v>
      </c>
      <c r="D1092" s="8">
        <v>22498365.530000001</v>
      </c>
    </row>
    <row r="1093" spans="1:4" x14ac:dyDescent="0.25">
      <c r="A1093" s="6">
        <v>450106</v>
      </c>
      <c r="B1093" s="7" t="s">
        <v>301</v>
      </c>
      <c r="C1093" s="8">
        <v>33000651.449999999</v>
      </c>
      <c r="D1093" s="8">
        <v>31263662.18</v>
      </c>
    </row>
    <row r="1094" spans="1:4" x14ac:dyDescent="0.25">
      <c r="A1094" s="6"/>
      <c r="B1094" s="7" t="s">
        <v>302</v>
      </c>
      <c r="C1094" s="8"/>
      <c r="D1094" s="8"/>
    </row>
    <row r="1095" spans="1:4" x14ac:dyDescent="0.25">
      <c r="A1095" s="6">
        <v>450107</v>
      </c>
      <c r="B1095" s="7" t="s">
        <v>303</v>
      </c>
      <c r="C1095" s="8">
        <v>2364270.27</v>
      </c>
      <c r="D1095" s="8">
        <v>2686097.1</v>
      </c>
    </row>
    <row r="1096" spans="1:4" x14ac:dyDescent="0.25">
      <c r="A1096" s="6"/>
      <c r="B1096" s="7" t="s">
        <v>304</v>
      </c>
      <c r="C1096" s="8"/>
      <c r="D1096" s="8"/>
    </row>
    <row r="1097" spans="1:4" x14ac:dyDescent="0.25">
      <c r="A1097" s="6">
        <v>450108</v>
      </c>
      <c r="B1097" s="7" t="s">
        <v>305</v>
      </c>
      <c r="C1097" s="8"/>
      <c r="D1097" s="8"/>
    </row>
    <row r="1098" spans="1:4" x14ac:dyDescent="0.25">
      <c r="A1098" s="6">
        <v>450109</v>
      </c>
      <c r="B1098" s="7" t="s">
        <v>306</v>
      </c>
      <c r="C1098" s="8"/>
      <c r="D1098" s="8"/>
    </row>
    <row r="1099" spans="1:4" x14ac:dyDescent="0.25">
      <c r="A1099" s="6">
        <v>450110</v>
      </c>
      <c r="B1099" s="7" t="s">
        <v>307</v>
      </c>
      <c r="C1099" s="8"/>
      <c r="D1099" s="8"/>
    </row>
    <row r="1100" spans="1:4" x14ac:dyDescent="0.25">
      <c r="A1100" s="6"/>
      <c r="B1100" s="7" t="s">
        <v>308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56640325.780000009</v>
      </c>
      <c r="D1102" s="11">
        <f>SUM(D1087:D1101)</f>
        <v>56689532.950000003</v>
      </c>
    </row>
    <row r="1103" spans="1:4" x14ac:dyDescent="0.25">
      <c r="A1103" s="12">
        <v>4502</v>
      </c>
      <c r="B1103" s="13" t="s">
        <v>309</v>
      </c>
      <c r="C1103" s="14"/>
      <c r="D1103" s="14"/>
    </row>
    <row r="1104" spans="1:4" x14ac:dyDescent="0.25">
      <c r="A1104" s="6">
        <v>450201</v>
      </c>
      <c r="B1104" s="7" t="s">
        <v>310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311</v>
      </c>
      <c r="C1107" s="14"/>
      <c r="D1107" s="14"/>
    </row>
    <row r="1108" spans="1:4" x14ac:dyDescent="0.25">
      <c r="A1108" s="6">
        <v>450301</v>
      </c>
      <c r="B1108" s="7" t="s">
        <v>312</v>
      </c>
      <c r="C1108" s="8"/>
      <c r="D1108" s="8"/>
    </row>
    <row r="1109" spans="1:4" x14ac:dyDescent="0.25">
      <c r="A1109" s="6">
        <v>450302</v>
      </c>
      <c r="B1109" s="7" t="s">
        <v>313</v>
      </c>
      <c r="C1109" s="8"/>
      <c r="D1109" s="8"/>
    </row>
    <row r="1110" spans="1:4" x14ac:dyDescent="0.25">
      <c r="A1110" s="6">
        <v>450303</v>
      </c>
      <c r="B1110" s="7" t="s">
        <v>314</v>
      </c>
      <c r="C1110" s="8">
        <v>146085.84</v>
      </c>
      <c r="D1110" s="8">
        <v>226697.04</v>
      </c>
    </row>
    <row r="1111" spans="1:4" x14ac:dyDescent="0.25">
      <c r="A1111" s="6">
        <v>450304</v>
      </c>
      <c r="B1111" s="7" t="s">
        <v>315</v>
      </c>
      <c r="C1111" s="8">
        <v>215428093.5</v>
      </c>
      <c r="D1111" s="8">
        <v>27560128.18</v>
      </c>
    </row>
    <row r="1112" spans="1:4" ht="15.75" thickBot="1" x14ac:dyDescent="0.3">
      <c r="A1112" s="16">
        <v>450310</v>
      </c>
      <c r="B1112" s="17" t="s">
        <v>38</v>
      </c>
      <c r="C1112" s="8">
        <v>10157363.15</v>
      </c>
      <c r="D1112" s="8">
        <v>14322902.35</v>
      </c>
    </row>
    <row r="1113" spans="1:4" ht="15.75" thickBot="1" x14ac:dyDescent="0.3">
      <c r="A1113" s="9" t="s">
        <v>18</v>
      </c>
      <c r="B1113" s="10"/>
      <c r="C1113" s="11">
        <f>SUM(C1108:C1112)</f>
        <v>225731542.49000001</v>
      </c>
      <c r="D1113" s="11">
        <f>SUM(D1108:D1112)</f>
        <v>42109727.57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316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6330202612.6099997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5619912339.7389994</v>
      </c>
    </row>
    <row r="1116" spans="1:4" x14ac:dyDescent="0.25">
      <c r="A1116" s="47"/>
      <c r="B1116" s="48"/>
      <c r="C1116" s="32"/>
      <c r="D1116" s="32"/>
    </row>
    <row r="1117" spans="1:4" x14ac:dyDescent="0.25">
      <c r="A1117" s="3">
        <v>5</v>
      </c>
      <c r="B1117" s="4" t="s">
        <v>317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318</v>
      </c>
      <c r="C1119" s="8"/>
      <c r="D1119" s="8"/>
    </row>
    <row r="1120" spans="1:4" x14ac:dyDescent="0.25">
      <c r="A1120" s="6">
        <v>510101</v>
      </c>
      <c r="B1120" s="7" t="s">
        <v>319</v>
      </c>
      <c r="C1120" s="8">
        <v>228000</v>
      </c>
      <c r="D1120" s="8">
        <v>790400</v>
      </c>
    </row>
    <row r="1121" spans="1:4" x14ac:dyDescent="0.25">
      <c r="A1121" s="6">
        <v>510102</v>
      </c>
      <c r="B1121" s="7" t="s">
        <v>320</v>
      </c>
      <c r="C1121" s="8">
        <v>53480686.340000004</v>
      </c>
      <c r="D1121" s="8">
        <v>64188688.539999999</v>
      </c>
    </row>
    <row r="1122" spans="1:4" x14ac:dyDescent="0.25">
      <c r="A1122" s="6">
        <v>510103</v>
      </c>
      <c r="B1122" s="7" t="s">
        <v>321</v>
      </c>
      <c r="C1122" s="8">
        <v>1341668.8700000001</v>
      </c>
      <c r="D1122" s="8">
        <v>1817668.45</v>
      </c>
    </row>
    <row r="1123" spans="1:4" x14ac:dyDescent="0.25">
      <c r="A1123" s="6">
        <v>510104</v>
      </c>
      <c r="B1123" s="7" t="s">
        <v>322</v>
      </c>
      <c r="C1123" s="8"/>
      <c r="D1123" s="8"/>
    </row>
    <row r="1124" spans="1:4" ht="15.75" thickBot="1" x14ac:dyDescent="0.3">
      <c r="A1124" s="19">
        <v>510105</v>
      </c>
      <c r="B1124" s="20" t="s">
        <v>323</v>
      </c>
      <c r="C1124" s="8">
        <v>106495598.59999999</v>
      </c>
      <c r="D1124" s="8">
        <v>81881496.909999996</v>
      </c>
    </row>
    <row r="1125" spans="1:4" ht="15.75" thickBot="1" x14ac:dyDescent="0.3">
      <c r="A1125" s="9" t="s">
        <v>18</v>
      </c>
      <c r="B1125" s="10"/>
      <c r="C1125" s="11">
        <f>SUM(C1120:C1124)</f>
        <v>161545953.81</v>
      </c>
      <c r="D1125" s="11">
        <f>SUM(D1120:D1124)</f>
        <v>148678253.90000001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324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/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>
        <v>8236511.3700000001</v>
      </c>
      <c r="D1132" s="8">
        <v>10181529.789999999</v>
      </c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8236511.3700000001</v>
      </c>
      <c r="D1134" s="11">
        <f>SUM(D1127:D1133)</f>
        <v>10181529.789999999</v>
      </c>
    </row>
    <row r="1135" spans="1:4" x14ac:dyDescent="0.25">
      <c r="A1135" s="12">
        <v>5103</v>
      </c>
      <c r="B1135" s="13" t="s">
        <v>325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1031868.43</v>
      </c>
      <c r="D1136" s="8">
        <v>1063972.55</v>
      </c>
    </row>
    <row r="1137" spans="1:4" x14ac:dyDescent="0.25">
      <c r="A1137" s="6">
        <v>510302</v>
      </c>
      <c r="B1137" s="7" t="s">
        <v>204</v>
      </c>
      <c r="C1137" s="8">
        <v>1003.22</v>
      </c>
      <c r="D1137" s="8">
        <v>-3086.37</v>
      </c>
    </row>
    <row r="1138" spans="1:4" x14ac:dyDescent="0.25">
      <c r="A1138" s="6">
        <v>510303</v>
      </c>
      <c r="B1138" s="7" t="s">
        <v>87</v>
      </c>
      <c r="C1138" s="8">
        <v>76023772.280000001</v>
      </c>
      <c r="D1138" s="8">
        <v>77822902.790000007</v>
      </c>
    </row>
    <row r="1139" spans="1:4" x14ac:dyDescent="0.25">
      <c r="A1139" s="6">
        <v>510304</v>
      </c>
      <c r="B1139" s="7" t="s">
        <v>88</v>
      </c>
      <c r="C1139" s="8">
        <v>5958030.8799999999</v>
      </c>
      <c r="D1139" s="8">
        <v>8748509.9000000004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/>
      <c r="B1142" s="7" t="s">
        <v>207</v>
      </c>
      <c r="C1142" s="8"/>
      <c r="D1142" s="8"/>
    </row>
    <row r="1143" spans="1:4" x14ac:dyDescent="0.25">
      <c r="A1143" s="6"/>
      <c r="B1143" s="7" t="s">
        <v>208</v>
      </c>
      <c r="C1143" s="8"/>
      <c r="D1143" s="8"/>
    </row>
    <row r="1144" spans="1:4" x14ac:dyDescent="0.25">
      <c r="A1144" s="6"/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14368242.220000001</v>
      </c>
      <c r="D1145" s="8">
        <v>13459805.66</v>
      </c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97382917.030000001</v>
      </c>
      <c r="D1147" s="11">
        <f>SUM(D1136:D1146)</f>
        <v>101092104.53000002</v>
      </c>
    </row>
    <row r="1148" spans="1:4" x14ac:dyDescent="0.25">
      <c r="A1148" s="12">
        <v>5104</v>
      </c>
      <c r="B1148" s="13" t="s">
        <v>326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4315499.6100000003</v>
      </c>
      <c r="D1149" s="8">
        <v>3825819.95</v>
      </c>
    </row>
    <row r="1150" spans="1:4" x14ac:dyDescent="0.25">
      <c r="A1150" s="6">
        <v>510402</v>
      </c>
      <c r="B1150" s="7" t="s">
        <v>88</v>
      </c>
      <c r="C1150" s="8">
        <v>520877.6</v>
      </c>
      <c r="D1150" s="8">
        <v>374447.98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/>
      <c r="B1153" s="7" t="s">
        <v>207</v>
      </c>
      <c r="C1153" s="8"/>
      <c r="D1153" s="8"/>
    </row>
    <row r="1154" spans="1:4" x14ac:dyDescent="0.25">
      <c r="A1154" s="6"/>
      <c r="B1154" s="7" t="s">
        <v>208</v>
      </c>
      <c r="C1154" s="8"/>
      <c r="D1154" s="8"/>
    </row>
    <row r="1155" spans="1:4" x14ac:dyDescent="0.25">
      <c r="A1155" s="6"/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5383922.2599999998</v>
      </c>
      <c r="D1156" s="8">
        <v>3509194.99</v>
      </c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10220299.469999999</v>
      </c>
      <c r="D1158" s="11">
        <f>SUM(D1149:D1157)</f>
        <v>7709462.9199999999</v>
      </c>
    </row>
    <row r="1159" spans="1:4" x14ac:dyDescent="0.25">
      <c r="A1159" s="12">
        <v>5105</v>
      </c>
      <c r="B1159" s="13" t="s">
        <v>327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>
        <v>927294.97</v>
      </c>
      <c r="D1160" s="8">
        <v>872606.85</v>
      </c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/>
      <c r="B1164" s="7" t="s">
        <v>207</v>
      </c>
      <c r="C1164" s="8"/>
      <c r="D1164" s="8"/>
    </row>
    <row r="1165" spans="1:4" x14ac:dyDescent="0.25">
      <c r="A1165" s="6"/>
      <c r="B1165" s="7" t="s">
        <v>208</v>
      </c>
      <c r="C1165" s="8"/>
      <c r="D1165" s="8"/>
    </row>
    <row r="1166" spans="1:4" x14ac:dyDescent="0.25">
      <c r="A1166" s="6"/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>
        <v>5098050.62</v>
      </c>
      <c r="D1167" s="8">
        <v>4743589</v>
      </c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6025345.5899999999</v>
      </c>
      <c r="D1169" s="11">
        <f>SUM(D1160:D1168)</f>
        <v>5616195.8499999996</v>
      </c>
    </row>
    <row r="1170" spans="1:4" x14ac:dyDescent="0.25">
      <c r="A1170" s="12">
        <v>5106</v>
      </c>
      <c r="B1170" s="13" t="s">
        <v>328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/>
      <c r="B1176" s="7" t="s">
        <v>207</v>
      </c>
      <c r="C1176" s="8"/>
      <c r="D1176" s="8"/>
    </row>
    <row r="1177" spans="1:4" x14ac:dyDescent="0.25">
      <c r="A1177" s="6"/>
      <c r="B1177" s="7" t="s">
        <v>208</v>
      </c>
      <c r="C1177" s="8"/>
      <c r="D1177" s="8"/>
    </row>
    <row r="1178" spans="1:4" x14ac:dyDescent="0.25">
      <c r="A1178" s="6"/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329</v>
      </c>
      <c r="C1182" s="14"/>
      <c r="D1182" s="14"/>
    </row>
    <row r="1183" spans="1:4" x14ac:dyDescent="0.25">
      <c r="A1183" s="6">
        <v>510701</v>
      </c>
      <c r="B1183" s="7" t="s">
        <v>330</v>
      </c>
      <c r="C1183" s="8">
        <v>1597314.54</v>
      </c>
      <c r="D1183" s="8">
        <v>1409201.72</v>
      </c>
    </row>
    <row r="1184" spans="1:4" x14ac:dyDescent="0.25">
      <c r="A1184" s="6">
        <v>510702</v>
      </c>
      <c r="B1184" s="7" t="s">
        <v>87</v>
      </c>
      <c r="C1184" s="8">
        <v>37265613.789999999</v>
      </c>
      <c r="D1184" s="8">
        <v>34717925.659999996</v>
      </c>
    </row>
    <row r="1185" spans="1:4" x14ac:dyDescent="0.25">
      <c r="A1185" s="6">
        <v>510703</v>
      </c>
      <c r="B1185" s="7" t="s">
        <v>88</v>
      </c>
      <c r="C1185" s="8">
        <v>882990.73</v>
      </c>
      <c r="D1185" s="8">
        <v>1134163.1299999999</v>
      </c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/>
      <c r="B1188" s="7" t="s">
        <v>207</v>
      </c>
      <c r="C1188" s="8"/>
      <c r="D1188" s="8"/>
    </row>
    <row r="1189" spans="1:4" x14ac:dyDescent="0.25">
      <c r="A1189" s="6"/>
      <c r="B1189" s="7" t="s">
        <v>208</v>
      </c>
      <c r="C1189" s="8"/>
      <c r="D1189" s="8"/>
    </row>
    <row r="1190" spans="1:4" x14ac:dyDescent="0.25">
      <c r="A1190" s="6"/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>
        <v>51794510.229999997</v>
      </c>
      <c r="D1191" s="8">
        <v>40442425.289999999</v>
      </c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91540429.289999992</v>
      </c>
      <c r="D1193" s="11">
        <f>SUM(D1183:D1192)</f>
        <v>77703715.799999997</v>
      </c>
    </row>
    <row r="1194" spans="1:4" x14ac:dyDescent="0.25">
      <c r="A1194" s="12">
        <v>5108</v>
      </c>
      <c r="B1194" s="13" t="s">
        <v>331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/>
      <c r="B1200" s="7" t="s">
        <v>207</v>
      </c>
      <c r="C1200" s="8"/>
      <c r="D1200" s="8"/>
    </row>
    <row r="1201" spans="1:4" x14ac:dyDescent="0.25">
      <c r="A1201" s="6"/>
      <c r="B1201" s="7" t="s">
        <v>208</v>
      </c>
      <c r="C1201" s="8"/>
      <c r="D1201" s="8"/>
    </row>
    <row r="1202" spans="1:4" x14ac:dyDescent="0.25">
      <c r="A1202" s="6"/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332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>
        <v>1364.46</v>
      </c>
      <c r="D1207" s="8">
        <v>-7034.36</v>
      </c>
    </row>
    <row r="1208" spans="1:4" x14ac:dyDescent="0.25">
      <c r="A1208" s="6">
        <v>510902</v>
      </c>
      <c r="B1208" s="7" t="s">
        <v>87</v>
      </c>
      <c r="C1208" s="8">
        <v>2583.09</v>
      </c>
      <c r="D1208" s="8">
        <v>2476.8200000000002</v>
      </c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/>
      <c r="B1212" s="7" t="s">
        <v>207</v>
      </c>
      <c r="C1212" s="8"/>
      <c r="D1212" s="8"/>
    </row>
    <row r="1213" spans="1:4" x14ac:dyDescent="0.25">
      <c r="A1213" s="6"/>
      <c r="B1213" s="7" t="s">
        <v>208</v>
      </c>
      <c r="C1213" s="8"/>
      <c r="D1213" s="8"/>
    </row>
    <row r="1214" spans="1:4" x14ac:dyDescent="0.25">
      <c r="A1214" s="6"/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>
        <v>9456.24</v>
      </c>
      <c r="D1215" s="8">
        <v>-3614.97</v>
      </c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13403.79</v>
      </c>
      <c r="D1217" s="11">
        <f>SUM(D1207:D1216)</f>
        <v>-8172.5099999999984</v>
      </c>
    </row>
    <row r="1218" spans="1:4" x14ac:dyDescent="0.25">
      <c r="A1218" s="12">
        <v>5110</v>
      </c>
      <c r="B1218" s="13" t="s">
        <v>333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>
        <v>-22.8</v>
      </c>
    </row>
    <row r="1221" spans="1:4" x14ac:dyDescent="0.25">
      <c r="A1221" s="6">
        <v>511003</v>
      </c>
      <c r="B1221" s="7" t="s">
        <v>88</v>
      </c>
      <c r="C1221" s="8">
        <v>191843.76</v>
      </c>
      <c r="D1221" s="8">
        <v>162343.67999999999</v>
      </c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/>
      <c r="B1224" s="7" t="s">
        <v>207</v>
      </c>
      <c r="C1224" s="8"/>
      <c r="D1224" s="8"/>
    </row>
    <row r="1225" spans="1:4" x14ac:dyDescent="0.25">
      <c r="A1225" s="6"/>
      <c r="B1225" s="7" t="s">
        <v>208</v>
      </c>
      <c r="C1225" s="8"/>
      <c r="D1225" s="8"/>
    </row>
    <row r="1226" spans="1:4" x14ac:dyDescent="0.25">
      <c r="A1226" s="6"/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191843.76</v>
      </c>
      <c r="D1229" s="11">
        <f>SUM(D1219:D1228)</f>
        <v>162320.88</v>
      </c>
    </row>
    <row r="1230" spans="1:4" x14ac:dyDescent="0.25">
      <c r="A1230" s="12">
        <v>5111</v>
      </c>
      <c r="B1230" s="13" t="s">
        <v>334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>
        <v>513901.02</v>
      </c>
      <c r="D1232" s="8">
        <v>5218552.4800000004</v>
      </c>
    </row>
    <row r="1233" spans="1:4" x14ac:dyDescent="0.25">
      <c r="A1233" s="6">
        <v>511103</v>
      </c>
      <c r="B1233" s="7" t="s">
        <v>335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/>
      <c r="B1236" s="7" t="s">
        <v>207</v>
      </c>
      <c r="C1236" s="8"/>
      <c r="D1236" s="8"/>
    </row>
    <row r="1237" spans="1:4" x14ac:dyDescent="0.25">
      <c r="A1237" s="6"/>
      <c r="B1237" s="7" t="s">
        <v>208</v>
      </c>
      <c r="C1237" s="8"/>
      <c r="D1237" s="8"/>
    </row>
    <row r="1238" spans="1:4" x14ac:dyDescent="0.25">
      <c r="A1238" s="6"/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>
        <v>4243861.8600000003</v>
      </c>
      <c r="D1239" s="8">
        <v>6924670.25</v>
      </c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4757762.8800000008</v>
      </c>
      <c r="D1241" s="11">
        <f>SUM(D1231:D1240)</f>
        <v>12143222.73</v>
      </c>
    </row>
    <row r="1242" spans="1:4" x14ac:dyDescent="0.25">
      <c r="A1242" s="12">
        <v>5112</v>
      </c>
      <c r="B1242" s="13" t="s">
        <v>336</v>
      </c>
      <c r="C1242" s="14"/>
      <c r="D1242" s="14"/>
    </row>
    <row r="1243" spans="1:4" x14ac:dyDescent="0.25">
      <c r="A1243" s="49">
        <v>511201</v>
      </c>
      <c r="B1243" s="7" t="s">
        <v>86</v>
      </c>
      <c r="C1243" s="8">
        <v>4810566.3600000003</v>
      </c>
      <c r="D1243" s="8">
        <v>4279499.55</v>
      </c>
    </row>
    <row r="1244" spans="1:4" x14ac:dyDescent="0.25">
      <c r="A1244" s="49">
        <v>511202</v>
      </c>
      <c r="B1244" s="7" t="s">
        <v>87</v>
      </c>
      <c r="C1244" s="8">
        <v>9356215.1600000001</v>
      </c>
      <c r="D1244" s="8">
        <v>9434483.5999999996</v>
      </c>
    </row>
    <row r="1245" spans="1:4" x14ac:dyDescent="0.25">
      <c r="A1245" s="49">
        <v>511203</v>
      </c>
      <c r="B1245" s="7" t="s">
        <v>335</v>
      </c>
      <c r="C1245" s="8">
        <v>2513610.6800000002</v>
      </c>
      <c r="D1245" s="8">
        <v>2320421.86</v>
      </c>
    </row>
    <row r="1246" spans="1:4" x14ac:dyDescent="0.25">
      <c r="A1246" s="49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/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/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38176728.259999998</v>
      </c>
      <c r="D1251" s="8">
        <v>33306412.109999999</v>
      </c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54857120.459999993</v>
      </c>
      <c r="D1253" s="11">
        <f>SUM(D1243:D1252)</f>
        <v>49340817.119999997</v>
      </c>
    </row>
    <row r="1254" spans="1:4" x14ac:dyDescent="0.25">
      <c r="A1254" s="12">
        <v>5113</v>
      </c>
      <c r="B1254" s="13" t="s">
        <v>337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>
        <v>403893.36</v>
      </c>
      <c r="D1255" s="8">
        <v>321503.62</v>
      </c>
    </row>
    <row r="1256" spans="1:4" x14ac:dyDescent="0.25">
      <c r="A1256" s="6">
        <v>511302</v>
      </c>
      <c r="B1256" s="7" t="s">
        <v>87</v>
      </c>
      <c r="C1256" s="8">
        <v>1996946.61</v>
      </c>
      <c r="D1256" s="8">
        <v>1555218.6</v>
      </c>
    </row>
    <row r="1257" spans="1:4" x14ac:dyDescent="0.25">
      <c r="A1257" s="6">
        <v>511303</v>
      </c>
      <c r="B1257" s="7" t="s">
        <v>335</v>
      </c>
      <c r="C1257" s="8">
        <v>461782.41</v>
      </c>
      <c r="D1257" s="8">
        <v>421465.74</v>
      </c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/>
      <c r="B1260" s="7" t="s">
        <v>207</v>
      </c>
      <c r="C1260" s="8"/>
      <c r="D1260" s="8"/>
    </row>
    <row r="1261" spans="1:4" x14ac:dyDescent="0.25">
      <c r="A1261" s="6"/>
      <c r="B1261" s="7" t="s">
        <v>208</v>
      </c>
      <c r="C1261" s="8"/>
      <c r="D1261" s="8"/>
    </row>
    <row r="1262" spans="1:4" x14ac:dyDescent="0.25">
      <c r="A1262" s="6"/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>
        <v>18945392.23</v>
      </c>
      <c r="D1263" s="8">
        <v>14951963.640000001</v>
      </c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21808014.609999999</v>
      </c>
      <c r="D1265" s="11">
        <f>SUM(D1255:D1264)</f>
        <v>17250151.600000001</v>
      </c>
    </row>
    <row r="1266" spans="1:4" x14ac:dyDescent="0.25">
      <c r="A1266" s="12">
        <v>5114</v>
      </c>
      <c r="B1266" s="13" t="s">
        <v>338</v>
      </c>
      <c r="C1266" s="14"/>
      <c r="D1266" s="14"/>
    </row>
    <row r="1267" spans="1:4" x14ac:dyDescent="0.25">
      <c r="A1267" s="6">
        <v>511401</v>
      </c>
      <c r="B1267" s="7" t="s">
        <v>339</v>
      </c>
      <c r="C1267" s="8"/>
      <c r="D1267" s="8"/>
    </row>
    <row r="1268" spans="1:4" x14ac:dyDescent="0.25">
      <c r="A1268" s="6">
        <v>511402</v>
      </c>
      <c r="B1268" s="7" t="s">
        <v>340</v>
      </c>
      <c r="C1268" s="8">
        <v>47019481.909999996</v>
      </c>
      <c r="D1268" s="8">
        <v>37384519.310000002</v>
      </c>
    </row>
    <row r="1269" spans="1:4" x14ac:dyDescent="0.25">
      <c r="A1269" s="6">
        <v>511403</v>
      </c>
      <c r="B1269" s="7" t="s">
        <v>341</v>
      </c>
      <c r="C1269" s="8">
        <v>2854777.05</v>
      </c>
      <c r="D1269" s="8">
        <v>1965393.38</v>
      </c>
    </row>
    <row r="1270" spans="1:4" x14ac:dyDescent="0.25">
      <c r="A1270" s="6">
        <v>511404</v>
      </c>
      <c r="B1270" s="7" t="s">
        <v>342</v>
      </c>
      <c r="C1270" s="8"/>
      <c r="D1270" s="8"/>
    </row>
    <row r="1271" spans="1:4" x14ac:dyDescent="0.25">
      <c r="A1271" s="6">
        <v>511405</v>
      </c>
      <c r="B1271" s="7" t="s">
        <v>343</v>
      </c>
      <c r="C1271" s="8">
        <v>20574332.84</v>
      </c>
      <c r="D1271" s="8">
        <v>26395368.859999999</v>
      </c>
    </row>
    <row r="1272" spans="1:4" x14ac:dyDescent="0.25">
      <c r="A1272" s="6">
        <v>511406</v>
      </c>
      <c r="B1272" s="7" t="s">
        <v>344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/>
      <c r="B1275" s="7" t="s">
        <v>207</v>
      </c>
      <c r="C1275" s="8"/>
      <c r="D1275" s="8"/>
    </row>
    <row r="1276" spans="1:4" x14ac:dyDescent="0.25">
      <c r="A1276" s="6"/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>
        <v>120242649.72</v>
      </c>
      <c r="D1277" s="8">
        <v>132783877.19</v>
      </c>
    </row>
    <row r="1278" spans="1:4" x14ac:dyDescent="0.25">
      <c r="A1278" s="6">
        <v>511409</v>
      </c>
      <c r="B1278" s="7" t="s">
        <v>345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0"/>
      <c r="C1281" s="11">
        <f>SUM(C1267:C1280)</f>
        <v>190691241.51999998</v>
      </c>
      <c r="D1281" s="11">
        <f>SUM(D1267:D1280)</f>
        <v>198529158.74000001</v>
      </c>
    </row>
    <row r="1282" spans="1:4" x14ac:dyDescent="0.25">
      <c r="A1282" s="12">
        <v>5115</v>
      </c>
      <c r="B1282" s="13" t="s">
        <v>346</v>
      </c>
      <c r="C1282" s="14"/>
      <c r="D1282" s="14"/>
    </row>
    <row r="1283" spans="1:4" x14ac:dyDescent="0.25">
      <c r="A1283" s="6">
        <v>511501</v>
      </c>
      <c r="B1283" s="7" t="s">
        <v>339</v>
      </c>
      <c r="C1283" s="8"/>
      <c r="D1283" s="8"/>
    </row>
    <row r="1284" spans="1:4" x14ac:dyDescent="0.25">
      <c r="A1284" s="6">
        <v>511502</v>
      </c>
      <c r="B1284" s="7" t="s">
        <v>340</v>
      </c>
      <c r="C1284" s="8">
        <v>26373807.449999999</v>
      </c>
      <c r="D1284" s="8">
        <v>17567300.050000001</v>
      </c>
    </row>
    <row r="1285" spans="1:4" x14ac:dyDescent="0.25">
      <c r="A1285" s="6">
        <v>511503</v>
      </c>
      <c r="B1285" s="7" t="s">
        <v>341</v>
      </c>
      <c r="C1285" s="8">
        <v>95921.1</v>
      </c>
      <c r="D1285" s="8">
        <v>95921.1</v>
      </c>
    </row>
    <row r="1286" spans="1:4" x14ac:dyDescent="0.25">
      <c r="A1286" s="6">
        <v>511504</v>
      </c>
      <c r="B1286" s="7" t="s">
        <v>342</v>
      </c>
      <c r="C1286" s="8"/>
      <c r="D1286" s="8"/>
    </row>
    <row r="1287" spans="1:4" x14ac:dyDescent="0.25">
      <c r="A1287" s="6">
        <v>511505</v>
      </c>
      <c r="B1287" s="7" t="s">
        <v>343</v>
      </c>
      <c r="C1287" s="8">
        <v>25875856.289999999</v>
      </c>
      <c r="D1287" s="8">
        <v>12109783.529999999</v>
      </c>
    </row>
    <row r="1288" spans="1:4" x14ac:dyDescent="0.25">
      <c r="A1288" s="6">
        <v>511506</v>
      </c>
      <c r="B1288" s="7" t="s">
        <v>344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/>
      <c r="B1291" s="7" t="s">
        <v>207</v>
      </c>
      <c r="C1291" s="18"/>
      <c r="D1291" s="18"/>
    </row>
    <row r="1292" spans="1:4" x14ac:dyDescent="0.25">
      <c r="A1292" s="16"/>
      <c r="B1292" s="7" t="s">
        <v>208</v>
      </c>
      <c r="C1292" s="18"/>
      <c r="D1292" s="18"/>
    </row>
    <row r="1293" spans="1:4" x14ac:dyDescent="0.25">
      <c r="A1293" s="16"/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345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52345584.840000004</v>
      </c>
      <c r="D1297" s="11">
        <f>SUM(D1283:D1296)</f>
        <v>29773004.68</v>
      </c>
    </row>
    <row r="1298" spans="1:4" x14ac:dyDescent="0.25">
      <c r="A1298" s="12">
        <v>5116</v>
      </c>
      <c r="B1298" s="13" t="s">
        <v>347</v>
      </c>
      <c r="C1298" s="14"/>
      <c r="D1298" s="14"/>
    </row>
    <row r="1299" spans="1:4" x14ac:dyDescent="0.25">
      <c r="A1299" s="6">
        <v>511601</v>
      </c>
      <c r="B1299" s="7" t="s">
        <v>348</v>
      </c>
      <c r="C1299" s="8"/>
      <c r="D1299" s="8"/>
    </row>
    <row r="1300" spans="1:4" x14ac:dyDescent="0.25">
      <c r="A1300" s="6">
        <v>511602</v>
      </c>
      <c r="B1300" s="7" t="s">
        <v>349</v>
      </c>
      <c r="C1300" s="8"/>
      <c r="D1300" s="8"/>
    </row>
    <row r="1301" spans="1:4" x14ac:dyDescent="0.25">
      <c r="A1301" s="6">
        <v>511603</v>
      </c>
      <c r="B1301" s="7" t="s">
        <v>350</v>
      </c>
      <c r="C1301" s="8"/>
      <c r="D1301" s="8"/>
    </row>
    <row r="1302" spans="1:4" x14ac:dyDescent="0.25">
      <c r="A1302" s="6">
        <v>511604</v>
      </c>
      <c r="B1302" s="7" t="s">
        <v>351</v>
      </c>
      <c r="C1302" s="8">
        <v>360000</v>
      </c>
      <c r="D1302" s="8">
        <v>729223.58</v>
      </c>
    </row>
    <row r="1303" spans="1:4" x14ac:dyDescent="0.25">
      <c r="A1303" s="6">
        <v>511605</v>
      </c>
      <c r="B1303" s="7" t="s">
        <v>352</v>
      </c>
      <c r="C1303" s="8"/>
      <c r="D1303" s="8"/>
    </row>
    <row r="1304" spans="1:4" x14ac:dyDescent="0.25">
      <c r="A1304" s="6">
        <v>511606</v>
      </c>
      <c r="B1304" s="7" t="s">
        <v>353</v>
      </c>
      <c r="C1304" s="8"/>
      <c r="D1304" s="8"/>
    </row>
    <row r="1305" spans="1:4" x14ac:dyDescent="0.25">
      <c r="A1305" s="6">
        <v>511607</v>
      </c>
      <c r="B1305" s="7" t="s">
        <v>354</v>
      </c>
      <c r="C1305" s="8"/>
      <c r="D1305" s="8"/>
    </row>
    <row r="1306" spans="1:4" x14ac:dyDescent="0.25">
      <c r="A1306" s="6">
        <v>511608</v>
      </c>
      <c r="B1306" s="7" t="s">
        <v>355</v>
      </c>
      <c r="C1306" s="8"/>
      <c r="D1306" s="8"/>
    </row>
    <row r="1307" spans="1:4" x14ac:dyDescent="0.25">
      <c r="A1307" s="6">
        <v>511609</v>
      </c>
      <c r="B1307" s="7" t="s">
        <v>356</v>
      </c>
      <c r="C1307" s="8"/>
      <c r="D1307" s="8">
        <v>16963.91</v>
      </c>
    </row>
    <row r="1308" spans="1:4" x14ac:dyDescent="0.25">
      <c r="A1308" s="6">
        <v>511610</v>
      </c>
      <c r="B1308" s="7" t="s">
        <v>357</v>
      </c>
      <c r="C1308" s="8"/>
      <c r="D1308" s="8">
        <v>59373.69</v>
      </c>
    </row>
    <row r="1309" spans="1:4" x14ac:dyDescent="0.25">
      <c r="A1309" s="6">
        <v>511611</v>
      </c>
      <c r="B1309" s="7" t="s">
        <v>358</v>
      </c>
      <c r="C1309" s="8">
        <v>69892</v>
      </c>
      <c r="D1309" s="8">
        <v>4780</v>
      </c>
    </row>
    <row r="1310" spans="1:4" x14ac:dyDescent="0.25">
      <c r="A1310" s="6">
        <v>511612</v>
      </c>
      <c r="B1310" s="7" t="s">
        <v>359</v>
      </c>
      <c r="C1310" s="8"/>
      <c r="D1310" s="8"/>
    </row>
    <row r="1311" spans="1:4" x14ac:dyDescent="0.25">
      <c r="A1311" s="6">
        <v>511613</v>
      </c>
      <c r="B1311" s="7" t="s">
        <v>360</v>
      </c>
      <c r="C1311" s="8"/>
      <c r="D1311" s="8"/>
    </row>
    <row r="1312" spans="1:4" x14ac:dyDescent="0.25">
      <c r="A1312" s="6">
        <v>511614</v>
      </c>
      <c r="B1312" s="7" t="s">
        <v>361</v>
      </c>
      <c r="C1312" s="8"/>
      <c r="D1312" s="8"/>
    </row>
    <row r="1313" spans="1:4" x14ac:dyDescent="0.25">
      <c r="A1313" s="6">
        <v>511615</v>
      </c>
      <c r="B1313" s="7" t="s">
        <v>362</v>
      </c>
      <c r="C1313" s="8"/>
      <c r="D1313" s="8"/>
    </row>
    <row r="1314" spans="1:4" x14ac:dyDescent="0.25">
      <c r="A1314" s="6">
        <v>511616</v>
      </c>
      <c r="B1314" s="7" t="s">
        <v>363</v>
      </c>
      <c r="C1314" s="8"/>
      <c r="D1314" s="8"/>
    </row>
    <row r="1315" spans="1:4" x14ac:dyDescent="0.25">
      <c r="A1315" s="6">
        <v>511617</v>
      </c>
      <c r="B1315" s="7" t="s">
        <v>364</v>
      </c>
      <c r="C1315" s="8"/>
      <c r="D1315" s="8"/>
    </row>
    <row r="1316" spans="1:4" x14ac:dyDescent="0.25">
      <c r="A1316" s="6">
        <v>511618</v>
      </c>
      <c r="B1316" s="7" t="s">
        <v>365</v>
      </c>
      <c r="C1316" s="8"/>
      <c r="D1316" s="8">
        <v>2104.0700000000002</v>
      </c>
    </row>
    <row r="1317" spans="1:4" x14ac:dyDescent="0.25">
      <c r="A1317" s="6">
        <v>511619</v>
      </c>
      <c r="B1317" s="7" t="s">
        <v>366</v>
      </c>
      <c r="C1317" s="8"/>
      <c r="D1317" s="8"/>
    </row>
    <row r="1318" spans="1:4" x14ac:dyDescent="0.25">
      <c r="A1318" s="6">
        <v>511620</v>
      </c>
      <c r="B1318" s="7" t="s">
        <v>367</v>
      </c>
      <c r="C1318" s="8"/>
      <c r="D1318" s="8"/>
    </row>
    <row r="1319" spans="1:4" x14ac:dyDescent="0.25">
      <c r="A1319" s="6">
        <v>511621</v>
      </c>
      <c r="B1319" s="7" t="s">
        <v>368</v>
      </c>
      <c r="C1319" s="8">
        <v>191758.32</v>
      </c>
      <c r="D1319" s="8">
        <v>67884.929999999993</v>
      </c>
    </row>
    <row r="1320" spans="1:4" x14ac:dyDescent="0.25">
      <c r="A1320" s="6">
        <v>511622</v>
      </c>
      <c r="B1320" s="7" t="s">
        <v>369</v>
      </c>
      <c r="C1320" s="8"/>
      <c r="D1320" s="8"/>
    </row>
    <row r="1321" spans="1:4" x14ac:dyDescent="0.25">
      <c r="A1321" s="6">
        <v>511623</v>
      </c>
      <c r="B1321" s="7" t="s">
        <v>370</v>
      </c>
      <c r="C1321" s="8"/>
      <c r="D1321" s="8"/>
    </row>
    <row r="1322" spans="1:4" x14ac:dyDescent="0.25">
      <c r="A1322" s="6">
        <v>511624</v>
      </c>
      <c r="B1322" s="7" t="s">
        <v>371</v>
      </c>
      <c r="C1322" s="8"/>
      <c r="D1322" s="8"/>
    </row>
    <row r="1323" spans="1:4" x14ac:dyDescent="0.25">
      <c r="A1323" s="6">
        <v>511625</v>
      </c>
      <c r="B1323" s="7" t="s">
        <v>372</v>
      </c>
      <c r="C1323" s="8"/>
      <c r="D1323" s="8"/>
    </row>
    <row r="1324" spans="1:4" x14ac:dyDescent="0.25">
      <c r="A1324" s="6">
        <v>511626</v>
      </c>
      <c r="B1324" s="7" t="s">
        <v>373</v>
      </c>
      <c r="C1324" s="8"/>
      <c r="D1324" s="8"/>
    </row>
    <row r="1325" spans="1:4" x14ac:dyDescent="0.25">
      <c r="A1325" s="6">
        <v>511627</v>
      </c>
      <c r="B1325" s="7" t="s">
        <v>374</v>
      </c>
      <c r="C1325" s="8"/>
      <c r="D1325" s="8"/>
    </row>
    <row r="1326" spans="1:4" x14ac:dyDescent="0.25">
      <c r="A1326" s="6">
        <v>511628</v>
      </c>
      <c r="B1326" s="7" t="s">
        <v>375</v>
      </c>
      <c r="C1326" s="8">
        <v>14084.79</v>
      </c>
      <c r="D1326" s="8">
        <v>4303.3599999999997</v>
      </c>
    </row>
    <row r="1327" spans="1:4" x14ac:dyDescent="0.25">
      <c r="A1327" s="6">
        <v>511629</v>
      </c>
      <c r="B1327" s="7" t="s">
        <v>376</v>
      </c>
      <c r="C1327" s="8"/>
      <c r="D1327" s="8"/>
    </row>
    <row r="1328" spans="1:4" x14ac:dyDescent="0.25">
      <c r="A1328" s="6">
        <v>511630</v>
      </c>
      <c r="B1328" s="7" t="s">
        <v>377</v>
      </c>
      <c r="C1328" s="8"/>
      <c r="D1328" s="8"/>
    </row>
    <row r="1329" spans="1:4" x14ac:dyDescent="0.25">
      <c r="A1329" s="6">
        <v>511631</v>
      </c>
      <c r="B1329" s="7" t="s">
        <v>378</v>
      </c>
      <c r="C1329" s="8"/>
      <c r="D1329" s="8"/>
    </row>
    <row r="1330" spans="1:4" x14ac:dyDescent="0.25">
      <c r="A1330" s="6">
        <v>511632</v>
      </c>
      <c r="B1330" s="7" t="s">
        <v>379</v>
      </c>
      <c r="C1330" s="8">
        <v>172228.71</v>
      </c>
      <c r="D1330" s="8">
        <v>89266.21</v>
      </c>
    </row>
    <row r="1331" spans="1:4" x14ac:dyDescent="0.25">
      <c r="A1331" s="6">
        <v>511633</v>
      </c>
      <c r="B1331" s="7" t="s">
        <v>380</v>
      </c>
      <c r="C1331" s="8"/>
      <c r="D1331" s="8"/>
    </row>
    <row r="1332" spans="1:4" x14ac:dyDescent="0.25">
      <c r="A1332" s="6">
        <v>511634</v>
      </c>
      <c r="B1332" s="7" t="s">
        <v>381</v>
      </c>
      <c r="C1332" s="8"/>
      <c r="D1332" s="8"/>
    </row>
    <row r="1333" spans="1:4" x14ac:dyDescent="0.25">
      <c r="A1333" s="6">
        <v>511635</v>
      </c>
      <c r="B1333" s="7" t="s">
        <v>382</v>
      </c>
      <c r="C1333" s="8"/>
      <c r="D1333" s="8"/>
    </row>
    <row r="1334" spans="1:4" x14ac:dyDescent="0.25">
      <c r="A1334" s="6">
        <v>511636</v>
      </c>
      <c r="B1334" s="7" t="s">
        <v>383</v>
      </c>
      <c r="C1334" s="8"/>
      <c r="D1334" s="8"/>
    </row>
    <row r="1335" spans="1:4" x14ac:dyDescent="0.25">
      <c r="A1335" s="6">
        <v>511637</v>
      </c>
      <c r="B1335" s="7" t="s">
        <v>384</v>
      </c>
      <c r="C1335" s="8"/>
      <c r="D1335" s="8"/>
    </row>
    <row r="1336" spans="1:4" x14ac:dyDescent="0.25">
      <c r="A1336" s="6">
        <v>511638</v>
      </c>
      <c r="B1336" s="7" t="s">
        <v>385</v>
      </c>
      <c r="C1336" s="8"/>
      <c r="D1336" s="8"/>
    </row>
    <row r="1337" spans="1:4" x14ac:dyDescent="0.25">
      <c r="A1337" s="6">
        <v>511639</v>
      </c>
      <c r="B1337" s="7" t="s">
        <v>386</v>
      </c>
      <c r="C1337" s="8"/>
      <c r="D1337" s="8"/>
    </row>
    <row r="1338" spans="1:4" x14ac:dyDescent="0.25">
      <c r="A1338" s="6">
        <v>511640</v>
      </c>
      <c r="B1338" s="7" t="s">
        <v>387</v>
      </c>
      <c r="C1338" s="8"/>
      <c r="D1338" s="8"/>
    </row>
    <row r="1339" spans="1:4" x14ac:dyDescent="0.25">
      <c r="A1339" s="6">
        <v>511641</v>
      </c>
      <c r="B1339" s="7" t="s">
        <v>388</v>
      </c>
      <c r="C1339" s="8"/>
      <c r="D1339" s="8"/>
    </row>
    <row r="1340" spans="1:4" x14ac:dyDescent="0.25">
      <c r="A1340" s="6">
        <v>511642</v>
      </c>
      <c r="B1340" s="7" t="s">
        <v>389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390</v>
      </c>
      <c r="C1346" s="18"/>
      <c r="D1346" s="18"/>
    </row>
    <row r="1347" spans="1:4" x14ac:dyDescent="0.25">
      <c r="A1347" s="16">
        <v>511649</v>
      </c>
      <c r="B1347" s="17" t="s">
        <v>391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>
        <v>81522.05</v>
      </c>
      <c r="D1348" s="18"/>
    </row>
    <row r="1349" spans="1:4" ht="15.75" thickBot="1" x14ac:dyDescent="0.3">
      <c r="A1349" s="9" t="s">
        <v>18</v>
      </c>
      <c r="B1349" s="10"/>
      <c r="C1349" s="11">
        <f>SUM(C1299:C1348)</f>
        <v>889485.87000000011</v>
      </c>
      <c r="D1349" s="11">
        <f>SUM(D1299:D1348)</f>
        <v>973899.74999999988</v>
      </c>
    </row>
    <row r="1350" spans="1:4" x14ac:dyDescent="0.25">
      <c r="A1350" s="12">
        <v>52</v>
      </c>
      <c r="B1350" s="13" t="s">
        <v>392</v>
      </c>
      <c r="C1350" s="14"/>
      <c r="D1350" s="14"/>
    </row>
    <row r="1351" spans="1:4" x14ac:dyDescent="0.25">
      <c r="A1351" s="3">
        <v>5201</v>
      </c>
      <c r="B1351" s="4" t="s">
        <v>393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394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395</v>
      </c>
      <c r="C1357" s="8"/>
      <c r="D1357" s="8"/>
    </row>
    <row r="1358" spans="1:4" x14ac:dyDescent="0.25">
      <c r="A1358" s="6">
        <v>520107</v>
      </c>
      <c r="B1358" s="7" t="s">
        <v>396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/>
      <c r="B1360" s="7" t="s">
        <v>207</v>
      </c>
      <c r="C1360" s="8"/>
      <c r="D1360" s="8"/>
    </row>
    <row r="1361" spans="1:4" x14ac:dyDescent="0.25">
      <c r="A1361" s="6"/>
      <c r="B1361" s="7" t="s">
        <v>208</v>
      </c>
      <c r="C1361" s="8"/>
      <c r="D1361" s="8"/>
    </row>
    <row r="1362" spans="1:4" x14ac:dyDescent="0.25">
      <c r="A1362" s="6"/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397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394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395</v>
      </c>
      <c r="C1371" s="8"/>
      <c r="D1371" s="8"/>
    </row>
    <row r="1372" spans="1:4" x14ac:dyDescent="0.25">
      <c r="A1372" s="6">
        <v>520207</v>
      </c>
      <c r="B1372" s="7" t="s">
        <v>396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/>
      <c r="B1374" s="7" t="s">
        <v>207</v>
      </c>
      <c r="C1374" s="8"/>
      <c r="D1374" s="8"/>
    </row>
    <row r="1375" spans="1:4" x14ac:dyDescent="0.25">
      <c r="A1375" s="6"/>
      <c r="B1375" s="7" t="s">
        <v>208</v>
      </c>
      <c r="C1375" s="8"/>
      <c r="D1375" s="8"/>
    </row>
    <row r="1376" spans="1:4" x14ac:dyDescent="0.25">
      <c r="A1376" s="6"/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398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/>
      <c r="B1385" s="7" t="s">
        <v>207</v>
      </c>
      <c r="C1385" s="8"/>
      <c r="D1385" s="8"/>
    </row>
    <row r="1386" spans="1:4" x14ac:dyDescent="0.25">
      <c r="A1386" s="6"/>
      <c r="B1386" s="7" t="s">
        <v>208</v>
      </c>
      <c r="C1386" s="8"/>
      <c r="D1386" s="8"/>
    </row>
    <row r="1387" spans="1:4" x14ac:dyDescent="0.25">
      <c r="A1387" s="6"/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399</v>
      </c>
      <c r="C1391" s="14"/>
      <c r="D1391" s="14"/>
    </row>
    <row r="1392" spans="1:4" x14ac:dyDescent="0.25">
      <c r="A1392" s="6">
        <v>520401</v>
      </c>
      <c r="B1392" s="7" t="s">
        <v>400</v>
      </c>
      <c r="C1392" s="8"/>
      <c r="D1392" s="8"/>
    </row>
    <row r="1393" spans="1:4" x14ac:dyDescent="0.25">
      <c r="A1393" s="6">
        <v>520402</v>
      </c>
      <c r="B1393" s="7" t="s">
        <v>401</v>
      </c>
      <c r="C1393" s="8"/>
      <c r="D1393" s="8"/>
    </row>
    <row r="1394" spans="1:4" x14ac:dyDescent="0.25">
      <c r="A1394" s="6">
        <v>520403</v>
      </c>
      <c r="B1394" s="7" t="s">
        <v>402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/>
      <c r="B1398" s="7" t="s">
        <v>207</v>
      </c>
      <c r="C1398" s="8"/>
      <c r="D1398" s="8"/>
    </row>
    <row r="1399" spans="1:4" x14ac:dyDescent="0.25">
      <c r="A1399" s="6"/>
      <c r="B1399" s="7" t="s">
        <v>208</v>
      </c>
      <c r="C1399" s="8"/>
      <c r="D1399" s="8"/>
    </row>
    <row r="1400" spans="1:4" x14ac:dyDescent="0.25">
      <c r="A1400" s="6"/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/>
      <c r="B1410" s="7" t="s">
        <v>207</v>
      </c>
      <c r="C1410" s="8"/>
      <c r="D1410" s="8"/>
    </row>
    <row r="1411" spans="1:4" x14ac:dyDescent="0.25">
      <c r="A1411" s="6"/>
      <c r="B1411" s="7" t="s">
        <v>208</v>
      </c>
      <c r="C1411" s="8"/>
      <c r="D1411" s="8"/>
    </row>
    <row r="1412" spans="1:4" x14ac:dyDescent="0.25">
      <c r="A1412" s="6"/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403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/>
      <c r="B1421" s="7" t="s">
        <v>207</v>
      </c>
      <c r="C1421" s="8"/>
      <c r="D1421" s="8"/>
    </row>
    <row r="1422" spans="1:4" x14ac:dyDescent="0.25">
      <c r="A1422" s="6"/>
      <c r="B1422" s="7" t="s">
        <v>208</v>
      </c>
      <c r="C1422" s="8"/>
      <c r="D1422" s="8"/>
    </row>
    <row r="1423" spans="1:4" x14ac:dyDescent="0.25">
      <c r="A1423" s="6"/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404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/>
      <c r="B1432" s="7" t="s">
        <v>207</v>
      </c>
      <c r="C1432" s="8"/>
      <c r="D1432" s="8"/>
    </row>
    <row r="1433" spans="1:4" x14ac:dyDescent="0.25">
      <c r="A1433" s="6"/>
      <c r="B1433" s="7" t="s">
        <v>208</v>
      </c>
      <c r="C1433" s="8"/>
      <c r="D1433" s="8"/>
    </row>
    <row r="1434" spans="1:4" x14ac:dyDescent="0.25">
      <c r="A1434" s="6"/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405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/>
      <c r="B1444" s="7" t="s">
        <v>207</v>
      </c>
      <c r="C1444" s="8"/>
      <c r="D1444" s="8"/>
    </row>
    <row r="1445" spans="1:4" x14ac:dyDescent="0.25">
      <c r="A1445" s="6"/>
      <c r="B1445" s="7" t="s">
        <v>208</v>
      </c>
      <c r="C1445" s="8"/>
      <c r="D1445" s="8"/>
    </row>
    <row r="1446" spans="1:4" x14ac:dyDescent="0.25">
      <c r="A1446" s="6"/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406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/>
      <c r="B1456" s="7" t="s">
        <v>207</v>
      </c>
      <c r="C1456" s="8"/>
      <c r="D1456" s="8"/>
    </row>
    <row r="1457" spans="1:4" x14ac:dyDescent="0.25">
      <c r="A1457" s="6"/>
      <c r="B1457" s="7" t="s">
        <v>208</v>
      </c>
      <c r="C1457" s="8"/>
      <c r="D1457" s="8"/>
    </row>
    <row r="1458" spans="1:4" x14ac:dyDescent="0.25">
      <c r="A1458" s="6"/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407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/>
      <c r="B1468" s="7" t="s">
        <v>207</v>
      </c>
      <c r="C1468" s="8"/>
      <c r="D1468" s="8"/>
    </row>
    <row r="1469" spans="1:4" x14ac:dyDescent="0.25">
      <c r="A1469" s="6"/>
      <c r="B1469" s="7" t="s">
        <v>208</v>
      </c>
      <c r="C1469" s="8"/>
      <c r="D1469" s="8"/>
    </row>
    <row r="1470" spans="1:4" x14ac:dyDescent="0.25">
      <c r="A1470" s="6"/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408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/>
      <c r="B1480" s="7" t="s">
        <v>207</v>
      </c>
      <c r="C1480" s="8"/>
      <c r="D1480" s="8"/>
    </row>
    <row r="1481" spans="1:4" x14ac:dyDescent="0.25">
      <c r="A1481" s="6"/>
      <c r="B1481" s="7" t="s">
        <v>208</v>
      </c>
      <c r="C1481" s="8"/>
      <c r="D1481" s="8"/>
    </row>
    <row r="1482" spans="1:4" x14ac:dyDescent="0.25">
      <c r="A1482" s="6"/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409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/>
      <c r="B1492" s="7" t="s">
        <v>207</v>
      </c>
      <c r="C1492" s="8"/>
      <c r="D1492" s="8"/>
    </row>
    <row r="1493" spans="1:4" x14ac:dyDescent="0.25">
      <c r="A1493" s="6"/>
      <c r="B1493" s="7" t="s">
        <v>208</v>
      </c>
      <c r="C1493" s="8"/>
      <c r="D1493" s="8"/>
    </row>
    <row r="1494" spans="1:4" x14ac:dyDescent="0.25">
      <c r="A1494" s="6"/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410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/>
      <c r="B1504" s="7" t="s">
        <v>207</v>
      </c>
      <c r="C1504" s="8"/>
      <c r="D1504" s="8"/>
    </row>
    <row r="1505" spans="1:4" x14ac:dyDescent="0.25">
      <c r="A1505" s="6"/>
      <c r="B1505" s="7" t="s">
        <v>208</v>
      </c>
      <c r="C1505" s="8"/>
      <c r="D1505" s="8"/>
    </row>
    <row r="1506" spans="1:4" x14ac:dyDescent="0.25">
      <c r="A1506" s="6"/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336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/>
      <c r="B1516" s="7" t="s">
        <v>207</v>
      </c>
      <c r="C1516" s="8"/>
      <c r="D1516" s="8"/>
    </row>
    <row r="1517" spans="1:4" x14ac:dyDescent="0.25">
      <c r="A1517" s="6"/>
      <c r="B1517" s="7" t="s">
        <v>208</v>
      </c>
      <c r="C1517" s="8"/>
      <c r="D1517" s="8"/>
    </row>
    <row r="1518" spans="1:4" x14ac:dyDescent="0.25">
      <c r="A1518" s="6"/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411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/>
      <c r="B1528" s="7" t="s">
        <v>207</v>
      </c>
      <c r="C1528" s="8"/>
      <c r="D1528" s="8"/>
    </row>
    <row r="1529" spans="1:4" x14ac:dyDescent="0.25">
      <c r="A1529" s="6"/>
      <c r="B1529" s="7" t="s">
        <v>208</v>
      </c>
      <c r="C1529" s="8"/>
      <c r="D1529" s="8"/>
    </row>
    <row r="1530" spans="1:4" x14ac:dyDescent="0.25">
      <c r="A1530" s="6"/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338</v>
      </c>
      <c r="C1534" s="14"/>
      <c r="D1534" s="14"/>
    </row>
    <row r="1535" spans="1:4" x14ac:dyDescent="0.25">
      <c r="A1535" s="6">
        <v>521601</v>
      </c>
      <c r="B1535" s="7" t="s">
        <v>339</v>
      </c>
      <c r="C1535" s="8"/>
      <c r="D1535" s="8"/>
    </row>
    <row r="1536" spans="1:4" x14ac:dyDescent="0.25">
      <c r="A1536" s="6">
        <v>521602</v>
      </c>
      <c r="B1536" s="7" t="s">
        <v>340</v>
      </c>
      <c r="C1536" s="8"/>
      <c r="D1536" s="8"/>
    </row>
    <row r="1537" spans="1:4" x14ac:dyDescent="0.25">
      <c r="A1537" s="6">
        <v>521603</v>
      </c>
      <c r="B1537" s="7" t="s">
        <v>341</v>
      </c>
      <c r="C1537" s="8"/>
      <c r="D1537" s="8"/>
    </row>
    <row r="1538" spans="1:4" x14ac:dyDescent="0.25">
      <c r="A1538" s="6">
        <v>521604</v>
      </c>
      <c r="B1538" s="7" t="s">
        <v>342</v>
      </c>
      <c r="C1538" s="8"/>
      <c r="D1538" s="8"/>
    </row>
    <row r="1539" spans="1:4" x14ac:dyDescent="0.25">
      <c r="A1539" s="6">
        <v>521605</v>
      </c>
      <c r="B1539" s="7" t="s">
        <v>343</v>
      </c>
      <c r="C1539" s="8"/>
      <c r="D1539" s="8"/>
    </row>
    <row r="1540" spans="1:4" x14ac:dyDescent="0.25">
      <c r="A1540" s="6">
        <v>521606</v>
      </c>
      <c r="B1540" s="7" t="s">
        <v>344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/>
      <c r="B1543" s="7" t="s">
        <v>207</v>
      </c>
      <c r="C1543" s="8"/>
      <c r="D1543" s="8"/>
    </row>
    <row r="1544" spans="1:4" x14ac:dyDescent="0.25">
      <c r="A1544" s="6"/>
      <c r="B1544" s="7" t="s">
        <v>208</v>
      </c>
      <c r="C1544" s="8"/>
      <c r="D1544" s="8"/>
    </row>
    <row r="1545" spans="1:4" x14ac:dyDescent="0.25">
      <c r="A1545" s="6"/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345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412</v>
      </c>
      <c r="C1550" s="14"/>
      <c r="D1550" s="14"/>
    </row>
    <row r="1551" spans="1:4" x14ac:dyDescent="0.25">
      <c r="A1551" s="6">
        <v>521701</v>
      </c>
      <c r="B1551" s="7" t="s">
        <v>339</v>
      </c>
      <c r="C1551" s="8"/>
      <c r="D1551" s="8"/>
    </row>
    <row r="1552" spans="1:4" x14ac:dyDescent="0.25">
      <c r="A1552" s="6">
        <v>521702</v>
      </c>
      <c r="B1552" s="7" t="s">
        <v>340</v>
      </c>
      <c r="C1552" s="8"/>
      <c r="D1552" s="8"/>
    </row>
    <row r="1553" spans="1:4" x14ac:dyDescent="0.25">
      <c r="A1553" s="6">
        <v>521703</v>
      </c>
      <c r="B1553" s="7" t="s">
        <v>341</v>
      </c>
      <c r="C1553" s="8"/>
      <c r="D1553" s="8"/>
    </row>
    <row r="1554" spans="1:4" x14ac:dyDescent="0.25">
      <c r="A1554" s="6">
        <v>521704</v>
      </c>
      <c r="B1554" s="7" t="s">
        <v>342</v>
      </c>
      <c r="C1554" s="8"/>
      <c r="D1554" s="8"/>
    </row>
    <row r="1555" spans="1:4" x14ac:dyDescent="0.25">
      <c r="A1555" s="6">
        <v>521705</v>
      </c>
      <c r="B1555" s="7" t="s">
        <v>343</v>
      </c>
      <c r="C1555" s="8"/>
      <c r="D1555" s="8"/>
    </row>
    <row r="1556" spans="1:4" x14ac:dyDescent="0.25">
      <c r="A1556" s="6">
        <v>521706</v>
      </c>
      <c r="B1556" s="7" t="s">
        <v>344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/>
      <c r="B1559" s="7" t="s">
        <v>207</v>
      </c>
      <c r="C1559" s="8"/>
      <c r="D1559" s="8"/>
    </row>
    <row r="1560" spans="1:4" x14ac:dyDescent="0.25">
      <c r="A1560" s="6"/>
      <c r="B1560" s="7" t="s">
        <v>208</v>
      </c>
      <c r="C1560" s="8"/>
      <c r="D1560" s="8"/>
    </row>
    <row r="1561" spans="1:4" x14ac:dyDescent="0.25">
      <c r="A1561" s="6"/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345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347</v>
      </c>
      <c r="C1566" s="14"/>
      <c r="D1566" s="14"/>
    </row>
    <row r="1567" spans="1:4" x14ac:dyDescent="0.25">
      <c r="A1567" s="6">
        <v>521801</v>
      </c>
      <c r="B1567" s="7" t="s">
        <v>348</v>
      </c>
      <c r="C1567" s="8"/>
      <c r="D1567" s="8"/>
    </row>
    <row r="1568" spans="1:4" x14ac:dyDescent="0.25">
      <c r="A1568" s="6">
        <v>521802</v>
      </c>
      <c r="B1568" s="7" t="s">
        <v>352</v>
      </c>
      <c r="C1568" s="8"/>
      <c r="D1568" s="8"/>
    </row>
    <row r="1569" spans="1:4" x14ac:dyDescent="0.25">
      <c r="A1569" s="6">
        <v>521803</v>
      </c>
      <c r="B1569" s="7" t="s">
        <v>353</v>
      </c>
      <c r="C1569" s="8"/>
      <c r="D1569" s="8"/>
    </row>
    <row r="1570" spans="1:4" x14ac:dyDescent="0.25">
      <c r="A1570" s="6">
        <v>521804</v>
      </c>
      <c r="B1570" s="7" t="s">
        <v>354</v>
      </c>
      <c r="C1570" s="8"/>
      <c r="D1570" s="8"/>
    </row>
    <row r="1571" spans="1:4" x14ac:dyDescent="0.25">
      <c r="A1571" s="6">
        <v>521805</v>
      </c>
      <c r="B1571" s="7" t="s">
        <v>355</v>
      </c>
      <c r="C1571" s="8"/>
      <c r="D1571" s="8"/>
    </row>
    <row r="1572" spans="1:4" x14ac:dyDescent="0.25">
      <c r="A1572" s="6">
        <v>521806</v>
      </c>
      <c r="B1572" s="7" t="s">
        <v>356</v>
      </c>
      <c r="C1572" s="8"/>
      <c r="D1572" s="8"/>
    </row>
    <row r="1573" spans="1:4" x14ac:dyDescent="0.25">
      <c r="A1573" s="6">
        <v>521807</v>
      </c>
      <c r="B1573" s="7" t="s">
        <v>357</v>
      </c>
      <c r="C1573" s="8"/>
      <c r="D1573" s="8"/>
    </row>
    <row r="1574" spans="1:4" x14ac:dyDescent="0.25">
      <c r="A1574" s="6">
        <v>521808</v>
      </c>
      <c r="B1574" s="7" t="s">
        <v>358</v>
      </c>
      <c r="C1574" s="8"/>
      <c r="D1574" s="8"/>
    </row>
    <row r="1575" spans="1:4" x14ac:dyDescent="0.25">
      <c r="A1575" s="6">
        <v>521809</v>
      </c>
      <c r="B1575" s="7" t="s">
        <v>361</v>
      </c>
      <c r="C1575" s="8"/>
      <c r="D1575" s="8"/>
    </row>
    <row r="1576" spans="1:4" x14ac:dyDescent="0.25">
      <c r="A1576" s="6">
        <v>521810</v>
      </c>
      <c r="B1576" s="7" t="s">
        <v>362</v>
      </c>
      <c r="C1576" s="8"/>
      <c r="D1576" s="8"/>
    </row>
    <row r="1577" spans="1:4" x14ac:dyDescent="0.25">
      <c r="A1577" s="6">
        <v>521811</v>
      </c>
      <c r="B1577" s="7" t="s">
        <v>363</v>
      </c>
      <c r="C1577" s="8"/>
      <c r="D1577" s="8"/>
    </row>
    <row r="1578" spans="1:4" x14ac:dyDescent="0.25">
      <c r="A1578" s="6">
        <v>521812</v>
      </c>
      <c r="B1578" s="7" t="s">
        <v>364</v>
      </c>
      <c r="C1578" s="8"/>
      <c r="D1578" s="8"/>
    </row>
    <row r="1579" spans="1:4" x14ac:dyDescent="0.25">
      <c r="A1579" s="6">
        <v>521813</v>
      </c>
      <c r="B1579" s="7" t="s">
        <v>365</v>
      </c>
      <c r="C1579" s="8"/>
      <c r="D1579" s="8"/>
    </row>
    <row r="1580" spans="1:4" x14ac:dyDescent="0.25">
      <c r="A1580" s="6">
        <v>521814</v>
      </c>
      <c r="B1580" s="7" t="s">
        <v>366</v>
      </c>
      <c r="C1580" s="8"/>
      <c r="D1580" s="8"/>
    </row>
    <row r="1581" spans="1:4" x14ac:dyDescent="0.25">
      <c r="A1581" s="6">
        <v>521815</v>
      </c>
      <c r="B1581" s="7" t="s">
        <v>367</v>
      </c>
      <c r="C1581" s="8"/>
      <c r="D1581" s="8"/>
    </row>
    <row r="1582" spans="1:4" x14ac:dyDescent="0.25">
      <c r="A1582" s="6">
        <v>521816</v>
      </c>
      <c r="B1582" s="7" t="s">
        <v>369</v>
      </c>
      <c r="C1582" s="8"/>
      <c r="D1582" s="8"/>
    </row>
    <row r="1583" spans="1:4" x14ac:dyDescent="0.25">
      <c r="A1583" s="6">
        <v>521817</v>
      </c>
      <c r="B1583" s="7" t="s">
        <v>370</v>
      </c>
      <c r="C1583" s="8"/>
      <c r="D1583" s="8"/>
    </row>
    <row r="1584" spans="1:4" x14ac:dyDescent="0.25">
      <c r="A1584" s="6">
        <v>521818</v>
      </c>
      <c r="B1584" s="7" t="s">
        <v>371</v>
      </c>
      <c r="C1584" s="8"/>
      <c r="D1584" s="8"/>
    </row>
    <row r="1585" spans="1:4" x14ac:dyDescent="0.25">
      <c r="A1585" s="6">
        <v>521819</v>
      </c>
      <c r="B1585" s="7" t="s">
        <v>372</v>
      </c>
      <c r="C1585" s="8"/>
      <c r="D1585" s="8"/>
    </row>
    <row r="1586" spans="1:4" x14ac:dyDescent="0.25">
      <c r="A1586" s="6">
        <v>521820</v>
      </c>
      <c r="B1586" s="7" t="s">
        <v>373</v>
      </c>
      <c r="C1586" s="8"/>
      <c r="D1586" s="8"/>
    </row>
    <row r="1587" spans="1:4" x14ac:dyDescent="0.25">
      <c r="A1587" s="6">
        <v>521821</v>
      </c>
      <c r="B1587" s="7" t="s">
        <v>374</v>
      </c>
      <c r="C1587" s="8"/>
      <c r="D1587" s="8"/>
    </row>
    <row r="1588" spans="1:4" x14ac:dyDescent="0.25">
      <c r="A1588" s="6">
        <v>521822</v>
      </c>
      <c r="B1588" s="7" t="s">
        <v>375</v>
      </c>
      <c r="C1588" s="8"/>
      <c r="D1588" s="8"/>
    </row>
    <row r="1589" spans="1:4" x14ac:dyDescent="0.25">
      <c r="A1589" s="6">
        <v>521823</v>
      </c>
      <c r="B1589" s="7" t="s">
        <v>378</v>
      </c>
      <c r="C1589" s="8"/>
      <c r="D1589" s="8"/>
    </row>
    <row r="1590" spans="1:4" x14ac:dyDescent="0.25">
      <c r="A1590" s="6">
        <v>521824</v>
      </c>
      <c r="B1590" s="7" t="s">
        <v>379</v>
      </c>
      <c r="C1590" s="8"/>
      <c r="D1590" s="8"/>
    </row>
    <row r="1591" spans="1:4" x14ac:dyDescent="0.25">
      <c r="A1591" s="6">
        <v>521825</v>
      </c>
      <c r="B1591" s="7" t="s">
        <v>380</v>
      </c>
      <c r="C1591" s="8"/>
      <c r="D1591" s="8"/>
    </row>
    <row r="1592" spans="1:4" x14ac:dyDescent="0.25">
      <c r="A1592" s="6">
        <v>521826</v>
      </c>
      <c r="B1592" s="7" t="s">
        <v>381</v>
      </c>
      <c r="C1592" s="8"/>
      <c r="D1592" s="8"/>
    </row>
    <row r="1593" spans="1:4" x14ac:dyDescent="0.25">
      <c r="A1593" s="6">
        <v>521827</v>
      </c>
      <c r="B1593" s="7" t="s">
        <v>382</v>
      </c>
      <c r="C1593" s="8"/>
      <c r="D1593" s="8"/>
    </row>
    <row r="1594" spans="1:4" x14ac:dyDescent="0.25">
      <c r="A1594" s="6">
        <v>521828</v>
      </c>
      <c r="B1594" s="7" t="s">
        <v>413</v>
      </c>
      <c r="C1594" s="8"/>
      <c r="D1594" s="8"/>
    </row>
    <row r="1595" spans="1:4" x14ac:dyDescent="0.25">
      <c r="A1595" s="6">
        <v>521829</v>
      </c>
      <c r="B1595" s="7" t="s">
        <v>385</v>
      </c>
      <c r="C1595" s="8"/>
      <c r="D1595" s="8"/>
    </row>
    <row r="1596" spans="1:4" x14ac:dyDescent="0.25">
      <c r="A1596" s="6">
        <v>521830</v>
      </c>
      <c r="B1596" s="7" t="s">
        <v>414</v>
      </c>
      <c r="C1596" s="8"/>
      <c r="D1596" s="8"/>
    </row>
    <row r="1597" spans="1:4" x14ac:dyDescent="0.25">
      <c r="A1597" s="6">
        <v>521831</v>
      </c>
      <c r="B1597" s="7" t="s">
        <v>415</v>
      </c>
      <c r="C1597" s="8"/>
      <c r="D1597" s="8"/>
    </row>
    <row r="1598" spans="1:4" x14ac:dyDescent="0.25">
      <c r="A1598" s="6">
        <v>521832</v>
      </c>
      <c r="B1598" s="7" t="s">
        <v>359</v>
      </c>
      <c r="C1598" s="8"/>
      <c r="D1598" s="8"/>
    </row>
    <row r="1599" spans="1:4" x14ac:dyDescent="0.25">
      <c r="A1599" s="6">
        <v>521833</v>
      </c>
      <c r="B1599" s="7" t="s">
        <v>360</v>
      </c>
      <c r="C1599" s="8"/>
      <c r="D1599" s="8"/>
    </row>
    <row r="1600" spans="1:4" x14ac:dyDescent="0.25">
      <c r="A1600" s="16">
        <v>521834</v>
      </c>
      <c r="B1600" s="17" t="s">
        <v>388</v>
      </c>
      <c r="C1600" s="18"/>
      <c r="D1600" s="18"/>
    </row>
    <row r="1601" spans="1:4" x14ac:dyDescent="0.25">
      <c r="A1601" s="16">
        <v>521835</v>
      </c>
      <c r="B1601" s="17" t="s">
        <v>389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391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416</v>
      </c>
      <c r="C1610" s="14"/>
      <c r="D1610" s="14"/>
    </row>
    <row r="1611" spans="1:4" x14ac:dyDescent="0.25">
      <c r="A1611" s="3">
        <v>5301</v>
      </c>
      <c r="B1611" s="4" t="s">
        <v>417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49688833.170000002</v>
      </c>
      <c r="D1612" s="8">
        <v>422171402.41000003</v>
      </c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>
        <v>74856208.359999999</v>
      </c>
      <c r="D1614" s="8"/>
    </row>
    <row r="1615" spans="1:4" x14ac:dyDescent="0.25">
      <c r="A1615" s="6">
        <v>530104</v>
      </c>
      <c r="B1615" s="7" t="s">
        <v>97</v>
      </c>
      <c r="C1615" s="8"/>
      <c r="D1615" s="8">
        <v>383793.96</v>
      </c>
    </row>
    <row r="1616" spans="1:4" x14ac:dyDescent="0.25">
      <c r="A1616" s="6">
        <v>530105</v>
      </c>
      <c r="B1616" s="7" t="s">
        <v>98</v>
      </c>
      <c r="C1616" s="8">
        <v>32699377.059999999</v>
      </c>
      <c r="D1616" s="8">
        <v>23899226.829999998</v>
      </c>
    </row>
    <row r="1617" spans="1:4" x14ac:dyDescent="0.25">
      <c r="A1617" s="6">
        <v>530106</v>
      </c>
      <c r="B1617" s="7" t="s">
        <v>99</v>
      </c>
      <c r="C1617" s="8">
        <v>239662887.38999999</v>
      </c>
      <c r="D1617" s="8">
        <v>368518111.50999999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59697901.130000003</v>
      </c>
      <c r="D1619" s="8">
        <v>60603108.299999997</v>
      </c>
    </row>
    <row r="1620" spans="1:4" x14ac:dyDescent="0.25">
      <c r="A1620" s="6">
        <v>530109</v>
      </c>
      <c r="B1620" s="7" t="s">
        <v>102</v>
      </c>
      <c r="C1620" s="8">
        <v>34059830.399999999</v>
      </c>
      <c r="D1620" s="8">
        <v>16678874.039999999</v>
      </c>
    </row>
    <row r="1621" spans="1:4" x14ac:dyDescent="0.25">
      <c r="A1621" s="6">
        <v>530110</v>
      </c>
      <c r="B1621" s="7" t="s">
        <v>103</v>
      </c>
      <c r="C1621" s="8">
        <v>338411.1</v>
      </c>
      <c r="D1621" s="8">
        <v>30146473.870000001</v>
      </c>
    </row>
    <row r="1622" spans="1:4" x14ac:dyDescent="0.25">
      <c r="A1622" s="6">
        <v>530111</v>
      </c>
      <c r="B1622" s="7" t="s">
        <v>104</v>
      </c>
      <c r="C1622" s="8">
        <v>18032501.780000001</v>
      </c>
      <c r="D1622" s="8">
        <v>27392401.780000001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>
        <v>2360</v>
      </c>
      <c r="D1626" s="8"/>
    </row>
    <row r="1627" spans="1:4" ht="15.75" thickBot="1" x14ac:dyDescent="0.3">
      <c r="A1627" s="9" t="s">
        <v>18</v>
      </c>
      <c r="B1627" s="10"/>
      <c r="C1627" s="11">
        <f>SUM(C1612:C1626)</f>
        <v>509038310.38999999</v>
      </c>
      <c r="D1627" s="11">
        <f>SUM(D1612:D1626)</f>
        <v>949793392.69999993</v>
      </c>
    </row>
    <row r="1628" spans="1:4" x14ac:dyDescent="0.25">
      <c r="A1628" s="12">
        <v>5302</v>
      </c>
      <c r="B1628" s="13" t="s">
        <v>325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35297848.689999998</v>
      </c>
      <c r="D1629" s="8">
        <v>33855922.75</v>
      </c>
    </row>
    <row r="1630" spans="1:4" x14ac:dyDescent="0.25">
      <c r="A1630" s="6">
        <v>530202</v>
      </c>
      <c r="B1630" s="7" t="s">
        <v>95</v>
      </c>
      <c r="C1630" s="8">
        <v>25924056.699999999</v>
      </c>
      <c r="D1630" s="8">
        <v>23570910.739999998</v>
      </c>
    </row>
    <row r="1631" spans="1:4" x14ac:dyDescent="0.25">
      <c r="A1631" s="6">
        <v>530203</v>
      </c>
      <c r="B1631" s="7" t="s">
        <v>96</v>
      </c>
      <c r="C1631" s="8">
        <v>2076445.55</v>
      </c>
      <c r="D1631" s="8">
        <v>2293944.0099999998</v>
      </c>
    </row>
    <row r="1632" spans="1:4" x14ac:dyDescent="0.25">
      <c r="A1632" s="6">
        <v>530204</v>
      </c>
      <c r="B1632" s="7" t="s">
        <v>97</v>
      </c>
      <c r="C1632" s="8">
        <v>1077856.07</v>
      </c>
      <c r="D1632" s="8">
        <v>493513.05</v>
      </c>
    </row>
    <row r="1633" spans="1:4" x14ac:dyDescent="0.25">
      <c r="A1633" s="6">
        <v>530205</v>
      </c>
      <c r="B1633" s="7" t="s">
        <v>98</v>
      </c>
      <c r="C1633" s="8">
        <v>7618116.5899999999</v>
      </c>
      <c r="D1633" s="8">
        <v>7193976.2699999996</v>
      </c>
    </row>
    <row r="1634" spans="1:4" x14ac:dyDescent="0.25">
      <c r="A1634" s="6">
        <v>530206</v>
      </c>
      <c r="B1634" s="7" t="s">
        <v>99</v>
      </c>
      <c r="C1634" s="8">
        <v>123303138.91</v>
      </c>
      <c r="D1634" s="8">
        <v>119264381.90000001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11958877.710000001</v>
      </c>
      <c r="D1636" s="8">
        <v>11148772.07</v>
      </c>
    </row>
    <row r="1637" spans="1:4" x14ac:dyDescent="0.25">
      <c r="A1637" s="6">
        <v>530209</v>
      </c>
      <c r="B1637" s="7" t="s">
        <v>102</v>
      </c>
      <c r="C1637" s="8">
        <v>10661905.369999999</v>
      </c>
      <c r="D1637" s="8">
        <v>9620710.6999999993</v>
      </c>
    </row>
    <row r="1638" spans="1:4" x14ac:dyDescent="0.25">
      <c r="A1638" s="6">
        <v>530210</v>
      </c>
      <c r="B1638" s="7" t="s">
        <v>103</v>
      </c>
      <c r="C1638" s="8">
        <v>1112442.02</v>
      </c>
      <c r="D1638" s="8">
        <v>910376.72</v>
      </c>
    </row>
    <row r="1639" spans="1:4" x14ac:dyDescent="0.25">
      <c r="A1639" s="6">
        <v>530211</v>
      </c>
      <c r="B1639" s="7" t="s">
        <v>104</v>
      </c>
      <c r="C1639" s="8">
        <v>3017684.45</v>
      </c>
      <c r="D1639" s="8">
        <v>3325646.33</v>
      </c>
    </row>
    <row r="1640" spans="1:4" x14ac:dyDescent="0.25">
      <c r="A1640" s="6">
        <v>530212</v>
      </c>
      <c r="B1640" s="7" t="s">
        <v>105</v>
      </c>
      <c r="C1640" s="8">
        <v>1311472.19</v>
      </c>
      <c r="D1640" s="8">
        <v>556836.37</v>
      </c>
    </row>
    <row r="1641" spans="1:4" x14ac:dyDescent="0.25">
      <c r="A1641" s="6">
        <v>530213</v>
      </c>
      <c r="B1641" s="7" t="s">
        <v>106</v>
      </c>
      <c r="C1641" s="8">
        <v>219861.14</v>
      </c>
      <c r="D1641" s="8">
        <v>267895.78000000003</v>
      </c>
    </row>
    <row r="1642" spans="1:4" x14ac:dyDescent="0.25">
      <c r="A1642" s="6">
        <v>530214</v>
      </c>
      <c r="B1642" s="7" t="s">
        <v>107</v>
      </c>
      <c r="C1642" s="8">
        <v>46209.35</v>
      </c>
      <c r="D1642" s="8">
        <v>145549.54</v>
      </c>
    </row>
    <row r="1643" spans="1:4" ht="15.75" thickBot="1" x14ac:dyDescent="0.3">
      <c r="A1643" s="19">
        <v>530215</v>
      </c>
      <c r="B1643" s="20" t="s">
        <v>108</v>
      </c>
      <c r="C1643" s="8">
        <v>1130382.82</v>
      </c>
      <c r="D1643" s="8">
        <v>1385774.06</v>
      </c>
    </row>
    <row r="1644" spans="1:4" ht="15.75" thickBot="1" x14ac:dyDescent="0.3">
      <c r="A1644" s="9" t="s">
        <v>18</v>
      </c>
      <c r="B1644" s="10"/>
      <c r="C1644" s="11">
        <f>SUM(C1629:C1643)</f>
        <v>224756297.55999997</v>
      </c>
      <c r="D1644" s="11">
        <f>SUM(D1629:D1643)</f>
        <v>214034210.28999999</v>
      </c>
    </row>
    <row r="1645" spans="1:4" x14ac:dyDescent="0.25">
      <c r="A1645" s="12">
        <v>5303</v>
      </c>
      <c r="B1645" s="13" t="s">
        <v>418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13542369.1</v>
      </c>
      <c r="D1646" s="8">
        <v>11009789.4</v>
      </c>
    </row>
    <row r="1647" spans="1:4" x14ac:dyDescent="0.25">
      <c r="A1647" s="6">
        <v>530302</v>
      </c>
      <c r="B1647" s="7" t="s">
        <v>95</v>
      </c>
      <c r="C1647" s="8">
        <v>9428364.3000000007</v>
      </c>
      <c r="D1647" s="8">
        <v>8433090.6199999992</v>
      </c>
    </row>
    <row r="1648" spans="1:4" x14ac:dyDescent="0.25">
      <c r="A1648" s="6">
        <v>530303</v>
      </c>
      <c r="B1648" s="7" t="s">
        <v>96</v>
      </c>
      <c r="C1648" s="8">
        <v>917577.6</v>
      </c>
      <c r="D1648" s="8">
        <v>707391.73</v>
      </c>
    </row>
    <row r="1649" spans="1:4" x14ac:dyDescent="0.25">
      <c r="A1649" s="6">
        <v>530304</v>
      </c>
      <c r="B1649" s="7" t="s">
        <v>97</v>
      </c>
      <c r="C1649" s="8">
        <v>197405.21</v>
      </c>
      <c r="D1649" s="8">
        <v>-1857973.34</v>
      </c>
    </row>
    <row r="1650" spans="1:4" x14ac:dyDescent="0.25">
      <c r="A1650" s="6">
        <v>530305</v>
      </c>
      <c r="B1650" s="7" t="s">
        <v>98</v>
      </c>
      <c r="C1650" s="8">
        <v>1079096.49</v>
      </c>
      <c r="D1650" s="8">
        <v>945512.28</v>
      </c>
    </row>
    <row r="1651" spans="1:4" x14ac:dyDescent="0.25">
      <c r="A1651" s="6">
        <v>530306</v>
      </c>
      <c r="B1651" s="7" t="s">
        <v>99</v>
      </c>
      <c r="C1651" s="8">
        <v>47705752.759999998</v>
      </c>
      <c r="D1651" s="8">
        <v>40718914.600000001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4459508.83</v>
      </c>
      <c r="D1653" s="8">
        <v>3211057.96</v>
      </c>
    </row>
    <row r="1654" spans="1:4" x14ac:dyDescent="0.25">
      <c r="A1654" s="6">
        <v>530309</v>
      </c>
      <c r="B1654" s="7" t="s">
        <v>102</v>
      </c>
      <c r="C1654" s="8">
        <v>3848284.21</v>
      </c>
      <c r="D1654" s="8">
        <v>4087256.37</v>
      </c>
    </row>
    <row r="1655" spans="1:4" x14ac:dyDescent="0.25">
      <c r="A1655" s="6">
        <v>530310</v>
      </c>
      <c r="B1655" s="7" t="s">
        <v>103</v>
      </c>
      <c r="C1655" s="8">
        <v>364150.69</v>
      </c>
      <c r="D1655" s="8">
        <v>208540.01</v>
      </c>
    </row>
    <row r="1656" spans="1:4" x14ac:dyDescent="0.25">
      <c r="A1656" s="6">
        <v>530311</v>
      </c>
      <c r="B1656" s="7" t="s">
        <v>104</v>
      </c>
      <c r="C1656" s="8">
        <v>1330188</v>
      </c>
      <c r="D1656" s="8">
        <v>1294439.81</v>
      </c>
    </row>
    <row r="1657" spans="1:4" x14ac:dyDescent="0.25">
      <c r="A1657" s="6">
        <v>530312</v>
      </c>
      <c r="B1657" s="7" t="s">
        <v>105</v>
      </c>
      <c r="C1657" s="8">
        <v>222734.52</v>
      </c>
      <c r="D1657" s="8">
        <v>218480.24</v>
      </c>
    </row>
    <row r="1658" spans="1:4" x14ac:dyDescent="0.25">
      <c r="A1658" s="6">
        <v>530313</v>
      </c>
      <c r="B1658" s="7" t="s">
        <v>106</v>
      </c>
      <c r="C1658" s="8">
        <v>107158.31</v>
      </c>
      <c r="D1658" s="8">
        <v>123936.89</v>
      </c>
    </row>
    <row r="1659" spans="1:4" x14ac:dyDescent="0.25">
      <c r="A1659" s="6">
        <v>530314</v>
      </c>
      <c r="B1659" s="7" t="s">
        <v>107</v>
      </c>
      <c r="C1659" s="8">
        <v>58219.8</v>
      </c>
      <c r="D1659" s="8">
        <v>39209.06</v>
      </c>
    </row>
    <row r="1660" spans="1:4" ht="15.75" thickBot="1" x14ac:dyDescent="0.3">
      <c r="A1660" s="19">
        <v>530315</v>
      </c>
      <c r="B1660" s="20" t="s">
        <v>108</v>
      </c>
      <c r="C1660" s="8">
        <v>554309.47</v>
      </c>
      <c r="D1660" s="8">
        <v>272621.74</v>
      </c>
    </row>
    <row r="1661" spans="1:4" ht="15.75" thickBot="1" x14ac:dyDescent="0.3">
      <c r="A1661" s="9" t="s">
        <v>18</v>
      </c>
      <c r="B1661" s="10"/>
      <c r="C1661" s="24">
        <f>SUM(C1646:C1660)</f>
        <v>83815119.289999977</v>
      </c>
      <c r="D1661" s="24">
        <f>SUM(D1646:D1660)</f>
        <v>69412267.370000005</v>
      </c>
    </row>
    <row r="1662" spans="1:4" x14ac:dyDescent="0.25">
      <c r="A1662" s="12">
        <v>5304</v>
      </c>
      <c r="B1662" s="13" t="s">
        <v>419</v>
      </c>
      <c r="C1662" s="8"/>
      <c r="D1662" s="8"/>
    </row>
    <row r="1663" spans="1:4" x14ac:dyDescent="0.25">
      <c r="A1663" s="6">
        <v>530401</v>
      </c>
      <c r="B1663" s="7" t="s">
        <v>94</v>
      </c>
      <c r="C1663" s="8">
        <v>24698157.010000002</v>
      </c>
      <c r="D1663" s="8">
        <v>23555218.579999998</v>
      </c>
    </row>
    <row r="1664" spans="1:4" x14ac:dyDescent="0.25">
      <c r="A1664" s="6">
        <v>530402</v>
      </c>
      <c r="B1664" s="7" t="s">
        <v>95</v>
      </c>
      <c r="C1664" s="8">
        <v>18524096.449999999</v>
      </c>
      <c r="D1664" s="8">
        <v>16832999.329999998</v>
      </c>
    </row>
    <row r="1665" spans="1:4" x14ac:dyDescent="0.25">
      <c r="A1665" s="6">
        <v>530403</v>
      </c>
      <c r="B1665" s="7" t="s">
        <v>96</v>
      </c>
      <c r="C1665" s="8">
        <v>1779309.45</v>
      </c>
      <c r="D1665" s="8">
        <v>1536372.9</v>
      </c>
    </row>
    <row r="1666" spans="1:4" x14ac:dyDescent="0.25">
      <c r="A1666" s="6">
        <v>530404</v>
      </c>
      <c r="B1666" s="7" t="s">
        <v>97</v>
      </c>
      <c r="C1666" s="8">
        <v>820788.51</v>
      </c>
      <c r="D1666" s="8">
        <v>454038.33</v>
      </c>
    </row>
    <row r="1667" spans="1:4" x14ac:dyDescent="0.25">
      <c r="A1667" s="6">
        <v>530405</v>
      </c>
      <c r="B1667" s="7" t="s">
        <v>98</v>
      </c>
      <c r="C1667" s="8">
        <v>1553578.66</v>
      </c>
      <c r="D1667" s="8">
        <v>1484389.58</v>
      </c>
    </row>
    <row r="1668" spans="1:4" x14ac:dyDescent="0.25">
      <c r="A1668" s="6">
        <v>530406</v>
      </c>
      <c r="B1668" s="7" t="s">
        <v>99</v>
      </c>
      <c r="C1668" s="8">
        <v>100103.46</v>
      </c>
      <c r="D1668" s="8">
        <v>163367.91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4052836.18</v>
      </c>
      <c r="D1670" s="8">
        <v>3546402.63</v>
      </c>
    </row>
    <row r="1671" spans="1:4" x14ac:dyDescent="0.25">
      <c r="A1671" s="6">
        <v>530409</v>
      </c>
      <c r="B1671" s="7" t="s">
        <v>102</v>
      </c>
      <c r="C1671" s="8">
        <v>6000586.5700000003</v>
      </c>
      <c r="D1671" s="8">
        <v>5913518.6299999999</v>
      </c>
    </row>
    <row r="1672" spans="1:4" x14ac:dyDescent="0.25">
      <c r="A1672" s="6">
        <v>530410</v>
      </c>
      <c r="B1672" s="7" t="s">
        <v>103</v>
      </c>
      <c r="C1672" s="8">
        <v>556170.23</v>
      </c>
      <c r="D1672" s="8">
        <v>538577.42000000004</v>
      </c>
    </row>
    <row r="1673" spans="1:4" x14ac:dyDescent="0.25">
      <c r="A1673" s="6">
        <v>530411</v>
      </c>
      <c r="B1673" s="7" t="s">
        <v>104</v>
      </c>
      <c r="C1673" s="8">
        <v>1159895.0900000001</v>
      </c>
      <c r="D1673" s="8">
        <v>1460295.11</v>
      </c>
    </row>
    <row r="1674" spans="1:4" x14ac:dyDescent="0.25">
      <c r="A1674" s="6">
        <v>530412</v>
      </c>
      <c r="B1674" s="7" t="s">
        <v>105</v>
      </c>
      <c r="C1674" s="8">
        <v>1343649.57</v>
      </c>
      <c r="D1674" s="8">
        <v>607790.35</v>
      </c>
    </row>
    <row r="1675" spans="1:4" x14ac:dyDescent="0.25">
      <c r="A1675" s="6">
        <v>530413</v>
      </c>
      <c r="B1675" s="7" t="s">
        <v>106</v>
      </c>
      <c r="C1675" s="8">
        <v>230969.62</v>
      </c>
      <c r="D1675" s="8">
        <v>287223.52</v>
      </c>
    </row>
    <row r="1676" spans="1:4" x14ac:dyDescent="0.25">
      <c r="A1676" s="6">
        <v>530414</v>
      </c>
      <c r="B1676" s="7" t="s">
        <v>107</v>
      </c>
      <c r="C1676" s="8">
        <v>47318.45</v>
      </c>
      <c r="D1676" s="8">
        <v>154397.23000000001</v>
      </c>
    </row>
    <row r="1677" spans="1:4" ht="15.75" thickBot="1" x14ac:dyDescent="0.3">
      <c r="A1677" s="19">
        <v>530415</v>
      </c>
      <c r="B1677" s="20" t="s">
        <v>108</v>
      </c>
      <c r="C1677" s="8">
        <v>1198347.8700000001</v>
      </c>
      <c r="D1677" s="8">
        <v>1303934.1000000001</v>
      </c>
    </row>
    <row r="1678" spans="1:4" ht="15.75" thickBot="1" x14ac:dyDescent="0.3">
      <c r="A1678" s="9" t="s">
        <v>18</v>
      </c>
      <c r="B1678" s="10"/>
      <c r="C1678" s="51">
        <f>SUM(C1663:C1677)</f>
        <v>62065807.119999997</v>
      </c>
      <c r="D1678" s="51">
        <f>SUM(D1663:D1677)</f>
        <v>57838525.619999997</v>
      </c>
    </row>
    <row r="1679" spans="1:4" x14ac:dyDescent="0.25">
      <c r="A1679" s="12">
        <v>5305</v>
      </c>
      <c r="B1679" s="13" t="s">
        <v>420</v>
      </c>
      <c r="C1679" s="8"/>
      <c r="D1679" s="8"/>
    </row>
    <row r="1680" spans="1:4" x14ac:dyDescent="0.25">
      <c r="A1680" s="6">
        <v>530501</v>
      </c>
      <c r="B1680" s="7" t="s">
        <v>94</v>
      </c>
      <c r="C1680" s="8">
        <v>43680880.869999997</v>
      </c>
      <c r="D1680" s="8">
        <v>48160562.770000003</v>
      </c>
    </row>
    <row r="1681" spans="1:4" x14ac:dyDescent="0.25">
      <c r="A1681" s="6">
        <v>530502</v>
      </c>
      <c r="B1681" s="7" t="s">
        <v>95</v>
      </c>
      <c r="C1681" s="8">
        <v>63027761.57</v>
      </c>
      <c r="D1681" s="8">
        <v>68889537.25</v>
      </c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>
        <v>9334849.75</v>
      </c>
      <c r="D1688" s="8">
        <v>11686516.77</v>
      </c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116043492.19</v>
      </c>
      <c r="D1695" s="21">
        <f>SUM(D1680:D1694)</f>
        <v>128736616.79000001</v>
      </c>
    </row>
    <row r="1696" spans="1:4" x14ac:dyDescent="0.25">
      <c r="A1696" s="12">
        <v>5306</v>
      </c>
      <c r="B1696" s="13" t="s">
        <v>329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>
        <v>133430169.90000001</v>
      </c>
      <c r="D1697" s="8">
        <v>129839631.63</v>
      </c>
    </row>
    <row r="1698" spans="1:4" x14ac:dyDescent="0.25">
      <c r="A1698" s="6">
        <v>530602</v>
      </c>
      <c r="B1698" s="7" t="s">
        <v>95</v>
      </c>
      <c r="C1698" s="8">
        <v>164974724.06999999</v>
      </c>
      <c r="D1698" s="8">
        <v>159441391.47</v>
      </c>
    </row>
    <row r="1699" spans="1:4" x14ac:dyDescent="0.25">
      <c r="A1699" s="6">
        <v>530603</v>
      </c>
      <c r="B1699" s="7" t="s">
        <v>96</v>
      </c>
      <c r="C1699" s="8">
        <v>10481964.27</v>
      </c>
      <c r="D1699" s="8">
        <v>11956388.51</v>
      </c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>
        <v>26838460.719999999</v>
      </c>
      <c r="D1701" s="8">
        <v>25690882.350000001</v>
      </c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>
        <v>433498.02</v>
      </c>
      <c r="D1704" s="8">
        <v>506682.42</v>
      </c>
    </row>
    <row r="1705" spans="1:4" x14ac:dyDescent="0.25">
      <c r="A1705" s="6">
        <v>530609</v>
      </c>
      <c r="B1705" s="7" t="s">
        <v>102</v>
      </c>
      <c r="C1705" s="8">
        <v>21781290.870000001</v>
      </c>
      <c r="D1705" s="8">
        <v>27268562.129999999</v>
      </c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>
        <v>8397806.8399999999</v>
      </c>
      <c r="D1708" s="8">
        <v>3798687.34</v>
      </c>
    </row>
    <row r="1709" spans="1:4" x14ac:dyDescent="0.25">
      <c r="A1709" s="6">
        <v>530613</v>
      </c>
      <c r="B1709" s="7" t="s">
        <v>106</v>
      </c>
      <c r="C1709" s="8">
        <v>1443560.27</v>
      </c>
      <c r="D1709" s="8">
        <v>1795146.91</v>
      </c>
    </row>
    <row r="1710" spans="1:4" x14ac:dyDescent="0.25">
      <c r="A1710" s="6">
        <v>530614</v>
      </c>
      <c r="B1710" s="7" t="s">
        <v>107</v>
      </c>
      <c r="C1710" s="8">
        <v>295739.71000000002</v>
      </c>
      <c r="D1710" s="8">
        <v>964982.77</v>
      </c>
    </row>
    <row r="1711" spans="1:4" ht="15.75" thickBot="1" x14ac:dyDescent="0.3">
      <c r="A1711" s="19">
        <v>530615</v>
      </c>
      <c r="B1711" s="20" t="s">
        <v>108</v>
      </c>
      <c r="C1711" s="8">
        <v>7489673.5499999998</v>
      </c>
      <c r="D1711" s="8">
        <v>8136621.2599999998</v>
      </c>
    </row>
    <row r="1712" spans="1:4" ht="15.75" thickBot="1" x14ac:dyDescent="0.3">
      <c r="A1712" s="9" t="s">
        <v>18</v>
      </c>
      <c r="B1712" s="10"/>
      <c r="C1712" s="11">
        <f>SUM(C1697:C1711)</f>
        <v>375566888.21999997</v>
      </c>
      <c r="D1712" s="11">
        <f>SUM(D1697:D1711)</f>
        <v>369398976.79000002</v>
      </c>
    </row>
    <row r="1713" spans="1:4" x14ac:dyDescent="0.25">
      <c r="A1713" s="12">
        <v>5307</v>
      </c>
      <c r="B1713" s="13" t="s">
        <v>331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14384254.369999999</v>
      </c>
      <c r="D1714" s="8">
        <v>3808887.14</v>
      </c>
    </row>
    <row r="1715" spans="1:4" x14ac:dyDescent="0.25">
      <c r="A1715" s="6">
        <v>530702</v>
      </c>
      <c r="B1715" s="7" t="s">
        <v>95</v>
      </c>
      <c r="C1715" s="8">
        <v>17656973.289999999</v>
      </c>
      <c r="D1715" s="8">
        <v>2691517.44</v>
      </c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>
        <v>21255203.510000002</v>
      </c>
      <c r="D1717" s="8">
        <v>3071862.27</v>
      </c>
    </row>
    <row r="1718" spans="1:4" x14ac:dyDescent="0.25">
      <c r="A1718" s="6">
        <v>530705</v>
      </c>
      <c r="B1718" s="7" t="s">
        <v>98</v>
      </c>
      <c r="C1718" s="8">
        <v>1457871.14</v>
      </c>
      <c r="D1718" s="8">
        <v>1101886.07</v>
      </c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>
        <v>2705961.91</v>
      </c>
      <c r="D1721" s="8">
        <v>11718583.619999999</v>
      </c>
    </row>
    <row r="1722" spans="1:4" x14ac:dyDescent="0.25">
      <c r="A1722" s="6">
        <v>530709</v>
      </c>
      <c r="B1722" s="7" t="s">
        <v>102</v>
      </c>
      <c r="C1722" s="8">
        <v>191424.53</v>
      </c>
      <c r="D1722" s="8">
        <v>2173830.63</v>
      </c>
    </row>
    <row r="1723" spans="1:4" x14ac:dyDescent="0.25">
      <c r="A1723" s="6">
        <v>530710</v>
      </c>
      <c r="B1723" s="7" t="s">
        <v>103</v>
      </c>
      <c r="C1723" s="8">
        <v>899249.1</v>
      </c>
      <c r="D1723" s="8">
        <v>1816877.6</v>
      </c>
    </row>
    <row r="1724" spans="1:4" x14ac:dyDescent="0.25">
      <c r="A1724" s="6">
        <v>530711</v>
      </c>
      <c r="B1724" s="7" t="s">
        <v>104</v>
      </c>
      <c r="C1724" s="8">
        <v>12673567.689999999</v>
      </c>
      <c r="D1724" s="8">
        <v>12872783.060000001</v>
      </c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71224505.540000007</v>
      </c>
      <c r="D1729" s="11">
        <f>SUM(D1714:D1728)</f>
        <v>39256227.829999998</v>
      </c>
    </row>
    <row r="1730" spans="1:4" x14ac:dyDescent="0.25">
      <c r="A1730" s="12">
        <v>5308</v>
      </c>
      <c r="B1730" s="13" t="s">
        <v>332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181451665.34999999</v>
      </c>
      <c r="D1731" s="8">
        <v>128502243.2</v>
      </c>
    </row>
    <row r="1732" spans="1:4" x14ac:dyDescent="0.25">
      <c r="A1732" s="6">
        <v>530802</v>
      </c>
      <c r="B1732" s="7" t="s">
        <v>95</v>
      </c>
      <c r="C1732" s="8">
        <v>221285865.13</v>
      </c>
      <c r="D1732" s="8">
        <v>157218445.16999999</v>
      </c>
    </row>
    <row r="1733" spans="1:4" x14ac:dyDescent="0.25">
      <c r="A1733" s="6">
        <v>530803</v>
      </c>
      <c r="B1733" s="7" t="s">
        <v>96</v>
      </c>
      <c r="C1733" s="8">
        <v>11015073.84</v>
      </c>
      <c r="D1733" s="8">
        <v>10514443.779999999</v>
      </c>
    </row>
    <row r="1734" spans="1:4" x14ac:dyDescent="0.25">
      <c r="A1734" s="6">
        <v>530804</v>
      </c>
      <c r="B1734" s="7" t="s">
        <v>97</v>
      </c>
      <c r="C1734" s="8">
        <v>3930093.95</v>
      </c>
      <c r="D1734" s="8">
        <v>2948868.05</v>
      </c>
    </row>
    <row r="1735" spans="1:4" x14ac:dyDescent="0.25">
      <c r="A1735" s="6">
        <v>530805</v>
      </c>
      <c r="B1735" s="7" t="s">
        <v>98</v>
      </c>
      <c r="C1735" s="8">
        <v>14182479.75</v>
      </c>
      <c r="D1735" s="8">
        <v>13147802.210000001</v>
      </c>
    </row>
    <row r="1736" spans="1:4" x14ac:dyDescent="0.25">
      <c r="A1736" s="6">
        <v>530806</v>
      </c>
      <c r="B1736" s="7" t="s">
        <v>99</v>
      </c>
      <c r="C1736" s="8">
        <v>855089.16</v>
      </c>
      <c r="D1736" s="8">
        <v>1378420.25</v>
      </c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>
        <v>41251852.82</v>
      </c>
      <c r="D1738" s="8">
        <v>43039112.640000001</v>
      </c>
    </row>
    <row r="1739" spans="1:4" x14ac:dyDescent="0.25">
      <c r="A1739" s="6">
        <v>530809</v>
      </c>
      <c r="B1739" s="7" t="s">
        <v>102</v>
      </c>
      <c r="C1739" s="8">
        <v>35290125.670000002</v>
      </c>
      <c r="D1739" s="8">
        <v>25355554.710000001</v>
      </c>
    </row>
    <row r="1740" spans="1:4" x14ac:dyDescent="0.25">
      <c r="A1740" s="6">
        <v>530810</v>
      </c>
      <c r="B1740" s="7" t="s">
        <v>103</v>
      </c>
      <c r="C1740" s="8">
        <v>11082233.93</v>
      </c>
      <c r="D1740" s="8">
        <v>9462756.3800000008</v>
      </c>
    </row>
    <row r="1741" spans="1:4" x14ac:dyDescent="0.25">
      <c r="A1741" s="6">
        <v>530811</v>
      </c>
      <c r="B1741" s="7" t="s">
        <v>104</v>
      </c>
      <c r="C1741" s="8">
        <v>6034670.4400000004</v>
      </c>
      <c r="D1741" s="8">
        <v>6483767.1299999999</v>
      </c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>
        <v>32860.269999999997</v>
      </c>
    </row>
    <row r="1746" spans="1:4" ht="15.75" thickBot="1" x14ac:dyDescent="0.3">
      <c r="A1746" s="9" t="s">
        <v>18</v>
      </c>
      <c r="B1746" s="10"/>
      <c r="C1746" s="24">
        <f>SUM(C1731:C1745)</f>
        <v>526379150.04000002</v>
      </c>
      <c r="D1746" s="24">
        <f>SUM(D1731:D1745)</f>
        <v>398084273.7899999</v>
      </c>
    </row>
    <row r="1747" spans="1:4" x14ac:dyDescent="0.25">
      <c r="A1747" s="12">
        <v>5309</v>
      </c>
      <c r="B1747" s="13" t="s">
        <v>421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>
        <v>3944257.73</v>
      </c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>
        <v>10093687.560000001</v>
      </c>
      <c r="D1753" s="8">
        <v>8191885.5599999996</v>
      </c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>
        <v>574984.02</v>
      </c>
      <c r="D1755" s="8">
        <v>512851.14</v>
      </c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>
        <v>31406.639999999999</v>
      </c>
      <c r="D1757" s="8">
        <v>29455.74</v>
      </c>
    </row>
    <row r="1758" spans="1:4" x14ac:dyDescent="0.25">
      <c r="A1758" s="6">
        <v>530911</v>
      </c>
      <c r="B1758" s="7" t="s">
        <v>104</v>
      </c>
      <c r="C1758" s="8">
        <v>259475.94</v>
      </c>
      <c r="D1758" s="8">
        <v>251577</v>
      </c>
    </row>
    <row r="1759" spans="1:4" x14ac:dyDescent="0.25">
      <c r="A1759" s="6">
        <v>530912</v>
      </c>
      <c r="B1759" s="7" t="s">
        <v>105</v>
      </c>
      <c r="C1759" s="8"/>
      <c r="D1759" s="8">
        <v>15017.16</v>
      </c>
    </row>
    <row r="1760" spans="1:4" x14ac:dyDescent="0.25">
      <c r="A1760" s="6">
        <v>530913</v>
      </c>
      <c r="B1760" s="7" t="s">
        <v>106</v>
      </c>
      <c r="C1760" s="8"/>
      <c r="D1760" s="8">
        <v>10442.76</v>
      </c>
    </row>
    <row r="1761" spans="1:4" x14ac:dyDescent="0.25">
      <c r="A1761" s="6">
        <v>530914</v>
      </c>
      <c r="B1761" s="7" t="s">
        <v>107</v>
      </c>
      <c r="C1761" s="8"/>
      <c r="D1761" s="8">
        <v>6946.02</v>
      </c>
    </row>
    <row r="1762" spans="1:4" ht="15.75" thickBot="1" x14ac:dyDescent="0.3">
      <c r="A1762" s="19">
        <v>530915</v>
      </c>
      <c r="B1762" s="20" t="s">
        <v>108</v>
      </c>
      <c r="C1762" s="8">
        <v>68727.42</v>
      </c>
      <c r="D1762" s="8">
        <v>24073.919999999998</v>
      </c>
    </row>
    <row r="1763" spans="1:4" ht="15.75" thickBot="1" x14ac:dyDescent="0.3">
      <c r="A1763" s="9" t="s">
        <v>18</v>
      </c>
      <c r="B1763" s="10"/>
      <c r="C1763" s="21">
        <f>SUM(C1748:C1762)</f>
        <v>14972539.310000001</v>
      </c>
      <c r="D1763" s="21">
        <f>SUM(D1748:D1762)</f>
        <v>9042249.2999999989</v>
      </c>
    </row>
    <row r="1764" spans="1:4" x14ac:dyDescent="0.25">
      <c r="A1764" s="12">
        <v>5310</v>
      </c>
      <c r="B1764" s="13" t="s">
        <v>334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>
        <v>56006651.880000003</v>
      </c>
      <c r="D1766" s="8">
        <v>44431912.68</v>
      </c>
    </row>
    <row r="1767" spans="1:4" x14ac:dyDescent="0.25">
      <c r="A1767" s="6">
        <v>531003</v>
      </c>
      <c r="B1767" s="7" t="s">
        <v>96</v>
      </c>
      <c r="C1767" s="8">
        <v>1105232.82</v>
      </c>
      <c r="D1767" s="8">
        <v>945379.04</v>
      </c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>
        <v>3418472.88</v>
      </c>
      <c r="D1769" s="8">
        <v>2614245.54</v>
      </c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60530357.580000006</v>
      </c>
      <c r="D1780" s="11">
        <f>SUM(D1765:D1779)</f>
        <v>47991537.259999998</v>
      </c>
    </row>
    <row r="1781" spans="1:4" x14ac:dyDescent="0.25">
      <c r="A1781" s="12">
        <v>5311</v>
      </c>
      <c r="B1781" s="13" t="s">
        <v>422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170910447.41</v>
      </c>
      <c r="D1782" s="8">
        <v>144598152.81999999</v>
      </c>
    </row>
    <row r="1783" spans="1:4" x14ac:dyDescent="0.25">
      <c r="A1783" s="6">
        <v>531102</v>
      </c>
      <c r="B1783" s="7" t="s">
        <v>95</v>
      </c>
      <c r="C1783" s="8">
        <v>200773798.34999999</v>
      </c>
      <c r="D1783" s="8">
        <v>170587975.86000001</v>
      </c>
    </row>
    <row r="1784" spans="1:4" x14ac:dyDescent="0.25">
      <c r="A1784" s="6">
        <v>531103</v>
      </c>
      <c r="B1784" s="7" t="s">
        <v>96</v>
      </c>
      <c r="C1784" s="8">
        <v>11394004.91</v>
      </c>
      <c r="D1784" s="8">
        <v>12178084.17</v>
      </c>
    </row>
    <row r="1785" spans="1:4" x14ac:dyDescent="0.25">
      <c r="A1785" s="6">
        <v>531104</v>
      </c>
      <c r="B1785" s="7" t="s">
        <v>97</v>
      </c>
      <c r="C1785" s="8">
        <v>10074119.029999999</v>
      </c>
      <c r="D1785" s="8">
        <v>2408265.81</v>
      </c>
    </row>
    <row r="1786" spans="1:4" x14ac:dyDescent="0.25">
      <c r="A1786" s="6">
        <v>531105</v>
      </c>
      <c r="B1786" s="7" t="s">
        <v>98</v>
      </c>
      <c r="C1786" s="8">
        <v>8805999.0500000007</v>
      </c>
      <c r="D1786" s="8">
        <v>8310848.1299999999</v>
      </c>
    </row>
    <row r="1787" spans="1:4" x14ac:dyDescent="0.25">
      <c r="A1787" s="6">
        <v>531106</v>
      </c>
      <c r="B1787" s="7" t="s">
        <v>99</v>
      </c>
      <c r="C1787" s="8">
        <v>292262013.97000003</v>
      </c>
      <c r="D1787" s="8">
        <v>272505884.44999999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35522154.399999999</v>
      </c>
      <c r="D1789" s="8">
        <v>38911231.82</v>
      </c>
    </row>
    <row r="1790" spans="1:4" x14ac:dyDescent="0.25">
      <c r="A1790" s="6">
        <v>531109</v>
      </c>
      <c r="B1790" s="7" t="s">
        <v>102</v>
      </c>
      <c r="C1790" s="8">
        <v>29610469.440000001</v>
      </c>
      <c r="D1790" s="8">
        <v>29255947.84</v>
      </c>
    </row>
    <row r="1791" spans="1:4" x14ac:dyDescent="0.25">
      <c r="A1791" s="6">
        <v>531110</v>
      </c>
      <c r="B1791" s="7" t="s">
        <v>103</v>
      </c>
      <c r="C1791" s="8">
        <v>6165360.0700000003</v>
      </c>
      <c r="D1791" s="8">
        <v>5887986.6100000003</v>
      </c>
    </row>
    <row r="1792" spans="1:4" x14ac:dyDescent="0.25">
      <c r="A1792" s="6">
        <v>531111</v>
      </c>
      <c r="B1792" s="7" t="s">
        <v>104</v>
      </c>
      <c r="C1792" s="8">
        <v>13799989.689999999</v>
      </c>
      <c r="D1792" s="8">
        <v>14011386.24</v>
      </c>
    </row>
    <row r="1793" spans="1:4" x14ac:dyDescent="0.25">
      <c r="A1793" s="6">
        <v>531112</v>
      </c>
      <c r="B1793" s="7" t="s">
        <v>105</v>
      </c>
      <c r="C1793" s="8">
        <v>4198903.16</v>
      </c>
      <c r="D1793" s="8">
        <v>1899342.16</v>
      </c>
    </row>
    <row r="1794" spans="1:4" x14ac:dyDescent="0.25">
      <c r="A1794" s="6">
        <v>531113</v>
      </c>
      <c r="B1794" s="7" t="s">
        <v>106</v>
      </c>
      <c r="C1794" s="8">
        <v>721780.18</v>
      </c>
      <c r="D1794" s="8">
        <v>897573.49</v>
      </c>
    </row>
    <row r="1795" spans="1:4" x14ac:dyDescent="0.25">
      <c r="A1795" s="6">
        <v>531114</v>
      </c>
      <c r="B1795" s="7" t="s">
        <v>107</v>
      </c>
      <c r="C1795" s="8">
        <v>147869.88</v>
      </c>
      <c r="D1795" s="8">
        <v>482491.39</v>
      </c>
    </row>
    <row r="1796" spans="1:4" ht="15.75" thickBot="1" x14ac:dyDescent="0.3">
      <c r="A1796" s="19">
        <v>531115</v>
      </c>
      <c r="B1796" s="20" t="s">
        <v>108</v>
      </c>
      <c r="C1796" s="8">
        <v>3744836.13</v>
      </c>
      <c r="D1796" s="8">
        <v>4081454.51</v>
      </c>
    </row>
    <row r="1797" spans="1:4" ht="15.75" thickBot="1" x14ac:dyDescent="0.3">
      <c r="A1797" s="9" t="s">
        <v>18</v>
      </c>
      <c r="B1797" s="10"/>
      <c r="C1797" s="11">
        <f>SUM(C1782:C1796)</f>
        <v>788131745.67000008</v>
      </c>
      <c r="D1797" s="11">
        <f>SUM(D1782:D1796)</f>
        <v>706016625.30000007</v>
      </c>
    </row>
    <row r="1798" spans="1:4" x14ac:dyDescent="0.25">
      <c r="A1798" s="12">
        <v>5312</v>
      </c>
      <c r="B1798" s="13" t="s">
        <v>423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124124529.90000001</v>
      </c>
      <c r="D1799" s="8">
        <v>99270428.810000002</v>
      </c>
    </row>
    <row r="1800" spans="1:4" x14ac:dyDescent="0.25">
      <c r="A1800" s="6">
        <v>531202</v>
      </c>
      <c r="B1800" s="7" t="s">
        <v>95</v>
      </c>
      <c r="C1800" s="8">
        <v>173069121.59999999</v>
      </c>
      <c r="D1800" s="8">
        <v>140621612.83000001</v>
      </c>
    </row>
    <row r="1801" spans="1:4" x14ac:dyDescent="0.25">
      <c r="A1801" s="6">
        <v>531203</v>
      </c>
      <c r="B1801" s="7" t="s">
        <v>96</v>
      </c>
      <c r="C1801" s="8">
        <v>9366484.6899999995</v>
      </c>
      <c r="D1801" s="8">
        <v>6325697.5300000003</v>
      </c>
    </row>
    <row r="1802" spans="1:4" x14ac:dyDescent="0.25">
      <c r="A1802" s="6">
        <v>531204</v>
      </c>
      <c r="B1802" s="7" t="s">
        <v>97</v>
      </c>
      <c r="C1802" s="8">
        <v>2408292.13</v>
      </c>
      <c r="D1802" s="8">
        <v>-37971651.340000004</v>
      </c>
    </row>
    <row r="1803" spans="1:4" x14ac:dyDescent="0.25">
      <c r="A1803" s="6">
        <v>531205</v>
      </c>
      <c r="B1803" s="7" t="s">
        <v>98</v>
      </c>
      <c r="C1803" s="8">
        <v>6383222.4299999997</v>
      </c>
      <c r="D1803" s="8">
        <v>5089338.62</v>
      </c>
    </row>
    <row r="1804" spans="1:4" x14ac:dyDescent="0.25">
      <c r="A1804" s="6">
        <v>531206</v>
      </c>
      <c r="B1804" s="7" t="s">
        <v>99</v>
      </c>
      <c r="C1804" s="8">
        <v>3828122.34</v>
      </c>
      <c r="D1804" s="8">
        <v>3063480.82</v>
      </c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22310892.210000001</v>
      </c>
      <c r="D1806" s="8">
        <v>11082309.99</v>
      </c>
    </row>
    <row r="1807" spans="1:4" x14ac:dyDescent="0.25">
      <c r="A1807" s="6">
        <v>531209</v>
      </c>
      <c r="B1807" s="7" t="s">
        <v>102</v>
      </c>
      <c r="C1807" s="8">
        <v>26593785.850000001</v>
      </c>
      <c r="D1807" s="8">
        <v>32274152.57</v>
      </c>
    </row>
    <row r="1808" spans="1:4" x14ac:dyDescent="0.25">
      <c r="A1808" s="6">
        <v>531210</v>
      </c>
      <c r="B1808" s="7" t="s">
        <v>103</v>
      </c>
      <c r="C1808" s="8">
        <v>4523635.8899999997</v>
      </c>
      <c r="D1808" s="8">
        <v>1983483.07</v>
      </c>
    </row>
    <row r="1809" spans="1:4" x14ac:dyDescent="0.25">
      <c r="A1809" s="6">
        <v>531211</v>
      </c>
      <c r="B1809" s="7" t="s">
        <v>104</v>
      </c>
      <c r="C1809" s="8">
        <v>7843250.6799999997</v>
      </c>
      <c r="D1809" s="8">
        <v>8236720.25</v>
      </c>
    </row>
    <row r="1810" spans="1:4" x14ac:dyDescent="0.25">
      <c r="A1810" s="6">
        <v>531212</v>
      </c>
      <c r="B1810" s="7" t="s">
        <v>105</v>
      </c>
      <c r="C1810" s="8">
        <v>1525481.89</v>
      </c>
      <c r="D1810" s="8">
        <v>1418829.52</v>
      </c>
    </row>
    <row r="1811" spans="1:4" x14ac:dyDescent="0.25">
      <c r="A1811" s="6">
        <v>531213</v>
      </c>
      <c r="B1811" s="7" t="s">
        <v>106</v>
      </c>
      <c r="C1811" s="8">
        <v>722235.84</v>
      </c>
      <c r="D1811" s="8">
        <v>803972.31</v>
      </c>
    </row>
    <row r="1812" spans="1:4" x14ac:dyDescent="0.25">
      <c r="A1812" s="6">
        <v>531214</v>
      </c>
      <c r="B1812" s="7" t="s">
        <v>107</v>
      </c>
      <c r="C1812" s="8">
        <v>388771.52</v>
      </c>
      <c r="D1812" s="8">
        <v>251752.77</v>
      </c>
    </row>
    <row r="1813" spans="1:4" ht="15.75" thickBot="1" x14ac:dyDescent="0.3">
      <c r="A1813" s="19">
        <v>531215</v>
      </c>
      <c r="B1813" s="20" t="s">
        <v>108</v>
      </c>
      <c r="C1813" s="8">
        <v>3277422.56</v>
      </c>
      <c r="D1813" s="8">
        <v>1841127.41</v>
      </c>
    </row>
    <row r="1814" spans="1:4" ht="15.75" thickBot="1" x14ac:dyDescent="0.3">
      <c r="A1814" s="9" t="s">
        <v>18</v>
      </c>
      <c r="B1814" s="10"/>
      <c r="C1814" s="11">
        <f>SUM(C1799:C1813)</f>
        <v>386365249.52999991</v>
      </c>
      <c r="D1814" s="11">
        <f>SUM(D1799:D1813)</f>
        <v>274291255.15999997</v>
      </c>
    </row>
    <row r="1815" spans="1:4" x14ac:dyDescent="0.25">
      <c r="A1815" s="12">
        <v>5313</v>
      </c>
      <c r="B1815" s="13" t="s">
        <v>338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113715383.87</v>
      </c>
      <c r="D1816" s="8">
        <v>338430172.22000003</v>
      </c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>
        <v>1955332.16</v>
      </c>
      <c r="D1818" s="8">
        <v>1611077.26</v>
      </c>
    </row>
    <row r="1819" spans="1:4" x14ac:dyDescent="0.25">
      <c r="A1819" s="6">
        <v>531304</v>
      </c>
      <c r="B1819" s="7" t="s">
        <v>97</v>
      </c>
      <c r="C1819" s="8">
        <v>302887.52</v>
      </c>
      <c r="D1819" s="8">
        <v>264353.31</v>
      </c>
    </row>
    <row r="1820" spans="1:4" x14ac:dyDescent="0.25">
      <c r="A1820" s="6">
        <v>531305</v>
      </c>
      <c r="B1820" s="7" t="s">
        <v>98</v>
      </c>
      <c r="C1820" s="8">
        <v>33485234.77</v>
      </c>
      <c r="D1820" s="8">
        <v>12793121.630000001</v>
      </c>
    </row>
    <row r="1821" spans="1:4" x14ac:dyDescent="0.25">
      <c r="A1821" s="6">
        <v>531306</v>
      </c>
      <c r="B1821" s="7" t="s">
        <v>99</v>
      </c>
      <c r="C1821" s="8">
        <v>401950032.10000002</v>
      </c>
      <c r="D1821" s="8">
        <v>333475433.58999997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445032950.31</v>
      </c>
      <c r="D1823" s="8">
        <v>72125584.609999999</v>
      </c>
    </row>
    <row r="1824" spans="1:4" x14ac:dyDescent="0.25">
      <c r="A1824" s="6">
        <v>531309</v>
      </c>
      <c r="B1824" s="7" t="s">
        <v>102</v>
      </c>
      <c r="C1824" s="8">
        <v>26491452.300000001</v>
      </c>
      <c r="D1824" s="8">
        <v>35790251.780000001</v>
      </c>
    </row>
    <row r="1825" spans="1:4" x14ac:dyDescent="0.25">
      <c r="A1825" s="6">
        <v>531310</v>
      </c>
      <c r="B1825" s="7" t="s">
        <v>103</v>
      </c>
      <c r="C1825" s="8">
        <v>597995.21</v>
      </c>
      <c r="D1825" s="8">
        <v>1124145.28</v>
      </c>
    </row>
    <row r="1826" spans="1:4" x14ac:dyDescent="0.25">
      <c r="A1826" s="6">
        <v>531311</v>
      </c>
      <c r="B1826" s="7" t="s">
        <v>104</v>
      </c>
      <c r="C1826" s="8">
        <v>26058946.48</v>
      </c>
      <c r="D1826" s="8">
        <v>17696239.649999999</v>
      </c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>
        <v>62800</v>
      </c>
      <c r="D1829" s="8">
        <v>62800.01</v>
      </c>
    </row>
    <row r="1830" spans="1:4" ht="15.75" thickBot="1" x14ac:dyDescent="0.3">
      <c r="A1830" s="19">
        <v>531315</v>
      </c>
      <c r="B1830" s="20" t="s">
        <v>108</v>
      </c>
      <c r="C1830" s="8">
        <v>1.03</v>
      </c>
      <c r="D1830" s="8"/>
    </row>
    <row r="1831" spans="1:4" ht="15.75" thickBot="1" x14ac:dyDescent="0.3">
      <c r="A1831" s="9" t="s">
        <v>18</v>
      </c>
      <c r="B1831" s="10"/>
      <c r="C1831" s="11">
        <f>SUM(C1816:C1830)</f>
        <v>1049653015.75</v>
      </c>
      <c r="D1831" s="11">
        <f>SUM(D1816:D1830)</f>
        <v>813373179.33999991</v>
      </c>
    </row>
    <row r="1832" spans="1:4" x14ac:dyDescent="0.25">
      <c r="A1832" s="12">
        <v>5314</v>
      </c>
      <c r="B1832" s="13" t="s">
        <v>424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>
        <v>33663169.329999998</v>
      </c>
      <c r="D1833" s="8">
        <v>416204533.75999999</v>
      </c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>
        <v>21217068.960000001</v>
      </c>
      <c r="D1835" s="8">
        <v>869816.57</v>
      </c>
    </row>
    <row r="1836" spans="1:4" x14ac:dyDescent="0.25">
      <c r="A1836" s="6">
        <v>531404</v>
      </c>
      <c r="B1836" s="7" t="s">
        <v>97</v>
      </c>
      <c r="C1836" s="8">
        <v>275352.38</v>
      </c>
      <c r="D1836" s="8">
        <v>60577.84</v>
      </c>
    </row>
    <row r="1837" spans="1:4" x14ac:dyDescent="0.25">
      <c r="A1837" s="6">
        <v>531405</v>
      </c>
      <c r="B1837" s="7" t="s">
        <v>98</v>
      </c>
      <c r="C1837" s="8">
        <v>22095503.289999999</v>
      </c>
      <c r="D1837" s="8">
        <v>5333891.71</v>
      </c>
    </row>
    <row r="1838" spans="1:4" x14ac:dyDescent="0.25">
      <c r="A1838" s="6">
        <v>531406</v>
      </c>
      <c r="B1838" s="7" t="s">
        <v>99</v>
      </c>
      <c r="C1838" s="8">
        <v>402215.75</v>
      </c>
      <c r="D1838" s="8">
        <v>134893.98000000001</v>
      </c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>
        <v>447666783.02999997</v>
      </c>
      <c r="D1840" s="8">
        <v>45609885.119999997</v>
      </c>
    </row>
    <row r="1841" spans="1:4" x14ac:dyDescent="0.25">
      <c r="A1841" s="6">
        <v>531409</v>
      </c>
      <c r="B1841" s="7" t="s">
        <v>102</v>
      </c>
      <c r="C1841" s="8">
        <v>32582257.239999998</v>
      </c>
      <c r="D1841" s="8">
        <v>3400762.89</v>
      </c>
    </row>
    <row r="1842" spans="1:4" x14ac:dyDescent="0.25">
      <c r="A1842" s="6">
        <v>531410</v>
      </c>
      <c r="B1842" s="7" t="s">
        <v>103</v>
      </c>
      <c r="C1842" s="8">
        <v>105884.4</v>
      </c>
      <c r="D1842" s="8">
        <v>100879</v>
      </c>
    </row>
    <row r="1843" spans="1:4" x14ac:dyDescent="0.25">
      <c r="A1843" s="6">
        <v>531411</v>
      </c>
      <c r="B1843" s="7" t="s">
        <v>104</v>
      </c>
      <c r="C1843" s="8">
        <v>2413059.85</v>
      </c>
      <c r="D1843" s="8">
        <v>1773982.86</v>
      </c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560421294.23000002</v>
      </c>
      <c r="D1848" s="11">
        <f>SUM(D1833:D1847)</f>
        <v>473489223.72999996</v>
      </c>
    </row>
    <row r="1849" spans="1:4" x14ac:dyDescent="0.25">
      <c r="A1849" s="12">
        <v>5315</v>
      </c>
      <c r="B1849" s="13" t="s">
        <v>425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347</v>
      </c>
      <c r="C1866" s="14"/>
      <c r="D1866" s="14"/>
    </row>
    <row r="1867" spans="1:4" x14ac:dyDescent="0.25">
      <c r="A1867" s="6">
        <v>531601</v>
      </c>
      <c r="B1867" s="7" t="s">
        <v>348</v>
      </c>
      <c r="C1867" s="8">
        <v>128260165.25</v>
      </c>
      <c r="D1867" s="8">
        <v>116760143.08</v>
      </c>
    </row>
    <row r="1868" spans="1:4" x14ac:dyDescent="0.25">
      <c r="A1868" s="6">
        <v>531602</v>
      </c>
      <c r="B1868" s="7" t="s">
        <v>349</v>
      </c>
      <c r="C1868" s="8">
        <v>2308189.04</v>
      </c>
      <c r="D1868" s="8">
        <v>3415565.59</v>
      </c>
    </row>
    <row r="1869" spans="1:4" x14ac:dyDescent="0.25">
      <c r="A1869" s="6">
        <v>531603</v>
      </c>
      <c r="B1869" s="7" t="s">
        <v>350</v>
      </c>
      <c r="C1869" s="8">
        <v>5001020.57</v>
      </c>
      <c r="D1869" s="8">
        <v>4999998</v>
      </c>
    </row>
    <row r="1870" spans="1:4" x14ac:dyDescent="0.25">
      <c r="A1870" s="6">
        <v>531604</v>
      </c>
      <c r="B1870" s="7" t="s">
        <v>352</v>
      </c>
      <c r="C1870" s="8">
        <v>1649243.91</v>
      </c>
      <c r="D1870" s="8">
        <v>3539768.7</v>
      </c>
    </row>
    <row r="1871" spans="1:4" x14ac:dyDescent="0.25">
      <c r="A1871" s="6">
        <v>531605</v>
      </c>
      <c r="B1871" s="7" t="s">
        <v>353</v>
      </c>
      <c r="C1871" s="8">
        <v>556324.82999999996</v>
      </c>
      <c r="D1871" s="8">
        <v>1184593.98</v>
      </c>
    </row>
    <row r="1872" spans="1:4" x14ac:dyDescent="0.25">
      <c r="A1872" s="6">
        <v>531606</v>
      </c>
      <c r="B1872" s="7" t="s">
        <v>354</v>
      </c>
      <c r="C1872" s="8">
        <v>45308520</v>
      </c>
      <c r="D1872" s="8">
        <v>27296406.43</v>
      </c>
    </row>
    <row r="1873" spans="1:4" x14ac:dyDescent="0.25">
      <c r="A1873" s="6">
        <v>531607</v>
      </c>
      <c r="B1873" s="7" t="s">
        <v>355</v>
      </c>
      <c r="C1873" s="8">
        <v>11031601</v>
      </c>
      <c r="D1873" s="8">
        <v>9734816.5800000001</v>
      </c>
    </row>
    <row r="1874" spans="1:4" x14ac:dyDescent="0.25">
      <c r="A1874" s="6">
        <v>531608</v>
      </c>
      <c r="B1874" s="7" t="s">
        <v>356</v>
      </c>
      <c r="C1874" s="8">
        <v>7407116</v>
      </c>
      <c r="D1874" s="8">
        <v>6925323.4100000001</v>
      </c>
    </row>
    <row r="1875" spans="1:4" x14ac:dyDescent="0.25">
      <c r="A1875" s="6">
        <v>531609</v>
      </c>
      <c r="B1875" s="7" t="s">
        <v>357</v>
      </c>
      <c r="C1875" s="8">
        <v>996338.63</v>
      </c>
      <c r="D1875" s="8">
        <v>1106657.43</v>
      </c>
    </row>
    <row r="1876" spans="1:4" x14ac:dyDescent="0.25">
      <c r="A1876" s="6">
        <v>531610</v>
      </c>
      <c r="B1876" s="7" t="s">
        <v>358</v>
      </c>
      <c r="C1876" s="8">
        <v>1484532.57</v>
      </c>
      <c r="D1876" s="8">
        <v>3207329.85</v>
      </c>
    </row>
    <row r="1877" spans="1:4" x14ac:dyDescent="0.25">
      <c r="A1877" s="6">
        <v>531611</v>
      </c>
      <c r="B1877" s="7" t="s">
        <v>359</v>
      </c>
      <c r="C1877" s="8">
        <v>86919448.840000004</v>
      </c>
      <c r="D1877" s="8">
        <v>23289202.850000001</v>
      </c>
    </row>
    <row r="1878" spans="1:4" x14ac:dyDescent="0.25">
      <c r="A1878" s="6">
        <v>531612</v>
      </c>
      <c r="B1878" s="7" t="s">
        <v>360</v>
      </c>
      <c r="C1878" s="8"/>
      <c r="D1878" s="8"/>
    </row>
    <row r="1879" spans="1:4" x14ac:dyDescent="0.25">
      <c r="A1879" s="6">
        <v>531613</v>
      </c>
      <c r="B1879" s="7" t="s">
        <v>361</v>
      </c>
      <c r="C1879" s="8"/>
      <c r="D1879" s="8"/>
    </row>
    <row r="1880" spans="1:4" x14ac:dyDescent="0.25">
      <c r="A1880" s="6">
        <v>531614</v>
      </c>
      <c r="B1880" s="7" t="s">
        <v>362</v>
      </c>
      <c r="C1880" s="8"/>
      <c r="D1880" s="8"/>
    </row>
    <row r="1881" spans="1:4" x14ac:dyDescent="0.25">
      <c r="A1881" s="6">
        <v>531615</v>
      </c>
      <c r="B1881" s="7" t="s">
        <v>363</v>
      </c>
      <c r="C1881" s="8">
        <v>4636852.53</v>
      </c>
      <c r="D1881" s="8">
        <v>4620422.29</v>
      </c>
    </row>
    <row r="1882" spans="1:4" x14ac:dyDescent="0.25">
      <c r="A1882" s="6">
        <v>531616</v>
      </c>
      <c r="B1882" s="7" t="s">
        <v>364</v>
      </c>
      <c r="C1882" s="8">
        <v>2319281.6</v>
      </c>
      <c r="D1882" s="8">
        <v>4199870.47</v>
      </c>
    </row>
    <row r="1883" spans="1:4" x14ac:dyDescent="0.25">
      <c r="A1883" s="6">
        <v>531617</v>
      </c>
      <c r="B1883" s="7" t="s">
        <v>365</v>
      </c>
      <c r="C1883" s="8">
        <v>4887697.5999999996</v>
      </c>
      <c r="D1883" s="8">
        <v>4869579.5</v>
      </c>
    </row>
    <row r="1884" spans="1:4" x14ac:dyDescent="0.25">
      <c r="A1884" s="6">
        <v>531618</v>
      </c>
      <c r="B1884" s="7" t="s">
        <v>366</v>
      </c>
      <c r="C1884" s="8"/>
      <c r="D1884" s="8"/>
    </row>
    <row r="1885" spans="1:4" x14ac:dyDescent="0.25">
      <c r="A1885" s="6">
        <v>531619</v>
      </c>
      <c r="B1885" s="7" t="s">
        <v>367</v>
      </c>
      <c r="C1885" s="8">
        <v>6796012.1200000001</v>
      </c>
      <c r="D1885" s="8">
        <v>7625804.0300000003</v>
      </c>
    </row>
    <row r="1886" spans="1:4" x14ac:dyDescent="0.25">
      <c r="A1886" s="6">
        <v>531620</v>
      </c>
      <c r="B1886" s="7" t="s">
        <v>368</v>
      </c>
      <c r="C1886" s="8">
        <v>7142126.1900000004</v>
      </c>
      <c r="D1886" s="8">
        <v>7796252.1200000001</v>
      </c>
    </row>
    <row r="1887" spans="1:4" x14ac:dyDescent="0.25">
      <c r="A1887" s="6">
        <v>531621</v>
      </c>
      <c r="B1887" s="7" t="s">
        <v>369</v>
      </c>
      <c r="C1887" s="8">
        <v>117855.45</v>
      </c>
      <c r="D1887" s="8">
        <v>111113.25</v>
      </c>
    </row>
    <row r="1888" spans="1:4" x14ac:dyDescent="0.25">
      <c r="A1888" s="6">
        <v>531622</v>
      </c>
      <c r="B1888" s="7" t="s">
        <v>370</v>
      </c>
      <c r="C1888" s="8">
        <v>1060354</v>
      </c>
      <c r="D1888" s="8">
        <v>119000</v>
      </c>
    </row>
    <row r="1889" spans="1:4" x14ac:dyDescent="0.25">
      <c r="A1889" s="6">
        <v>531623</v>
      </c>
      <c r="B1889" s="7" t="s">
        <v>371</v>
      </c>
      <c r="C1889" s="8">
        <v>3231535.66</v>
      </c>
      <c r="D1889" s="8">
        <v>4939760.99</v>
      </c>
    </row>
    <row r="1890" spans="1:4" x14ac:dyDescent="0.25">
      <c r="A1890" s="6">
        <v>531624</v>
      </c>
      <c r="B1890" s="7" t="s">
        <v>372</v>
      </c>
      <c r="C1890" s="8">
        <v>6042692.7000000002</v>
      </c>
      <c r="D1890" s="8">
        <v>4420343.13</v>
      </c>
    </row>
    <row r="1891" spans="1:4" x14ac:dyDescent="0.25">
      <c r="A1891" s="6">
        <v>531625</v>
      </c>
      <c r="B1891" s="7" t="s">
        <v>373</v>
      </c>
      <c r="C1891" s="8">
        <v>388862.26</v>
      </c>
      <c r="D1891" s="8">
        <v>459741.94</v>
      </c>
    </row>
    <row r="1892" spans="1:4" x14ac:dyDescent="0.25">
      <c r="A1892" s="6">
        <v>531626</v>
      </c>
      <c r="B1892" s="7" t="s">
        <v>374</v>
      </c>
      <c r="C1892" s="8">
        <v>2026073.19</v>
      </c>
      <c r="D1892" s="8">
        <v>2075027.17</v>
      </c>
    </row>
    <row r="1893" spans="1:4" x14ac:dyDescent="0.25">
      <c r="A1893" s="6">
        <v>531627</v>
      </c>
      <c r="B1893" s="7" t="s">
        <v>375</v>
      </c>
      <c r="C1893" s="8">
        <v>142638.18</v>
      </c>
      <c r="D1893" s="8">
        <v>438216.96000000002</v>
      </c>
    </row>
    <row r="1894" spans="1:4" x14ac:dyDescent="0.25">
      <c r="A1894" s="6">
        <v>531628</v>
      </c>
      <c r="B1894" s="7" t="s">
        <v>376</v>
      </c>
      <c r="C1894" s="8"/>
      <c r="D1894" s="8"/>
    </row>
    <row r="1895" spans="1:4" x14ac:dyDescent="0.25">
      <c r="A1895" s="6">
        <v>531629</v>
      </c>
      <c r="B1895" s="7" t="s">
        <v>377</v>
      </c>
      <c r="C1895" s="8"/>
      <c r="D1895" s="8"/>
    </row>
    <row r="1896" spans="1:4" x14ac:dyDescent="0.25">
      <c r="A1896" s="6">
        <v>531630</v>
      </c>
      <c r="B1896" s="7" t="s">
        <v>378</v>
      </c>
      <c r="C1896" s="8">
        <v>260864.96</v>
      </c>
      <c r="D1896" s="8">
        <v>414871.48</v>
      </c>
    </row>
    <row r="1897" spans="1:4" x14ac:dyDescent="0.25">
      <c r="A1897" s="6">
        <v>531631</v>
      </c>
      <c r="B1897" s="7" t="s">
        <v>379</v>
      </c>
      <c r="C1897" s="8">
        <v>3538964.39</v>
      </c>
      <c r="D1897" s="8">
        <v>4711269.8099999996</v>
      </c>
    </row>
    <row r="1898" spans="1:4" x14ac:dyDescent="0.25">
      <c r="A1898" s="6">
        <v>531632</v>
      </c>
      <c r="B1898" s="7" t="s">
        <v>380</v>
      </c>
      <c r="C1898" s="8">
        <v>2746021.89</v>
      </c>
      <c r="D1898" s="8">
        <v>2863477.95</v>
      </c>
    </row>
    <row r="1899" spans="1:4" x14ac:dyDescent="0.25">
      <c r="A1899" s="6">
        <v>531633</v>
      </c>
      <c r="B1899" s="7" t="s">
        <v>381</v>
      </c>
      <c r="C1899" s="8">
        <v>2515882.59</v>
      </c>
      <c r="D1899" s="8">
        <v>2026754.36</v>
      </c>
    </row>
    <row r="1900" spans="1:4" x14ac:dyDescent="0.25">
      <c r="A1900" s="6">
        <v>531634</v>
      </c>
      <c r="B1900" s="7" t="s">
        <v>382</v>
      </c>
      <c r="C1900" s="8">
        <v>511838.67</v>
      </c>
      <c r="D1900" s="8">
        <v>2581148.4900000002</v>
      </c>
    </row>
    <row r="1901" spans="1:4" x14ac:dyDescent="0.25">
      <c r="A1901" s="6">
        <v>531635</v>
      </c>
      <c r="B1901" s="7" t="s">
        <v>383</v>
      </c>
      <c r="C1901" s="8">
        <v>223124.04</v>
      </c>
      <c r="D1901" s="8">
        <v>329698.19</v>
      </c>
    </row>
    <row r="1902" spans="1:4" x14ac:dyDescent="0.25">
      <c r="A1902" s="6">
        <v>531636</v>
      </c>
      <c r="B1902" s="7" t="s">
        <v>384</v>
      </c>
      <c r="C1902" s="8"/>
      <c r="D1902" s="8"/>
    </row>
    <row r="1903" spans="1:4" x14ac:dyDescent="0.25">
      <c r="A1903" s="6">
        <v>531637</v>
      </c>
      <c r="B1903" s="7" t="s">
        <v>385</v>
      </c>
      <c r="C1903" s="8">
        <v>17629.2</v>
      </c>
      <c r="D1903" s="8">
        <v>263399.7</v>
      </c>
    </row>
    <row r="1904" spans="1:4" x14ac:dyDescent="0.25">
      <c r="A1904" s="6">
        <v>531638</v>
      </c>
      <c r="B1904" s="7" t="s">
        <v>414</v>
      </c>
      <c r="C1904" s="8">
        <v>11015116.23</v>
      </c>
      <c r="D1904" s="8">
        <v>7662959</v>
      </c>
    </row>
    <row r="1905" spans="1:4" x14ac:dyDescent="0.25">
      <c r="A1905" s="6">
        <v>531639</v>
      </c>
      <c r="B1905" s="7" t="s">
        <v>387</v>
      </c>
      <c r="C1905" s="8">
        <v>1525886.99</v>
      </c>
      <c r="D1905" s="8">
        <v>1869057.36</v>
      </c>
    </row>
    <row r="1906" spans="1:4" x14ac:dyDescent="0.25">
      <c r="A1906" s="6">
        <v>531640</v>
      </c>
      <c r="B1906" s="7" t="s">
        <v>388</v>
      </c>
      <c r="C1906" s="8"/>
      <c r="D1906" s="8"/>
    </row>
    <row r="1907" spans="1:4" x14ac:dyDescent="0.25">
      <c r="A1907" s="6">
        <v>531641</v>
      </c>
      <c r="B1907" s="7" t="s">
        <v>389</v>
      </c>
      <c r="C1907" s="8">
        <v>13926735.9</v>
      </c>
      <c r="D1907" s="8">
        <v>13684722.109999999</v>
      </c>
    </row>
    <row r="1908" spans="1:4" x14ac:dyDescent="0.25">
      <c r="A1908" s="6">
        <v>531642</v>
      </c>
      <c r="B1908" s="7" t="s">
        <v>167</v>
      </c>
      <c r="C1908" s="8">
        <v>8659788.0399999991</v>
      </c>
      <c r="D1908" s="8">
        <v>7907590.0599999996</v>
      </c>
    </row>
    <row r="1909" spans="1:4" x14ac:dyDescent="0.25">
      <c r="A1909" s="6">
        <v>531643</v>
      </c>
      <c r="B1909" s="7" t="s">
        <v>159</v>
      </c>
      <c r="C1909" s="8">
        <v>1323798.94</v>
      </c>
      <c r="D1909" s="8">
        <v>1212032.96</v>
      </c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>
        <v>770484.65</v>
      </c>
      <c r="D1911" s="8">
        <v>668160.18999999994</v>
      </c>
    </row>
    <row r="1912" spans="1:4" x14ac:dyDescent="0.25">
      <c r="A1912" s="6">
        <v>531646</v>
      </c>
      <c r="B1912" s="7" t="s">
        <v>171</v>
      </c>
      <c r="C1912" s="8">
        <v>11992033.640000001</v>
      </c>
      <c r="D1912" s="8">
        <v>10475236.75</v>
      </c>
    </row>
    <row r="1913" spans="1:4" x14ac:dyDescent="0.25">
      <c r="A1913" s="6">
        <v>531647</v>
      </c>
      <c r="B1913" s="7" t="s">
        <v>390</v>
      </c>
      <c r="C1913" s="8">
        <v>906781.56</v>
      </c>
      <c r="D1913" s="8">
        <v>518924.84</v>
      </c>
    </row>
    <row r="1914" spans="1:4" x14ac:dyDescent="0.25">
      <c r="A1914" s="6">
        <v>531648</v>
      </c>
      <c r="B1914" s="7" t="s">
        <v>391</v>
      </c>
      <c r="C1914" s="8">
        <v>1616051.84</v>
      </c>
      <c r="D1914" s="8">
        <v>1623067.54</v>
      </c>
    </row>
    <row r="1915" spans="1:4" ht="15.75" thickBot="1" x14ac:dyDescent="0.3">
      <c r="A1915" s="6">
        <v>531660</v>
      </c>
      <c r="B1915" s="7" t="s">
        <v>38</v>
      </c>
      <c r="C1915" s="8">
        <v>29916258.559999999</v>
      </c>
      <c r="D1915" s="8">
        <v>31388001.75</v>
      </c>
    </row>
    <row r="1916" spans="1:4" x14ac:dyDescent="0.25">
      <c r="A1916" s="22" t="s">
        <v>18</v>
      </c>
      <c r="B1916" s="23"/>
      <c r="C1916" s="24">
        <f>SUM(C1867:C1915)</f>
        <v>421181744.20999992</v>
      </c>
      <c r="D1916" s="24">
        <f>SUM(D1867:D1915)</f>
        <v>333335310.28999996</v>
      </c>
    </row>
    <row r="1917" spans="1:4" x14ac:dyDescent="0.25">
      <c r="A1917" s="36">
        <v>5317</v>
      </c>
      <c r="B1917" s="37" t="s">
        <v>282</v>
      </c>
      <c r="C1917" s="38"/>
      <c r="D1917" s="38"/>
    </row>
    <row r="1918" spans="1:4" ht="15.75" thickBot="1" x14ac:dyDescent="0.3">
      <c r="A1918" s="52">
        <v>531701</v>
      </c>
      <c r="B1918" s="53" t="s">
        <v>292</v>
      </c>
      <c r="C1918" s="8">
        <v>174945.86</v>
      </c>
      <c r="D1918" s="8">
        <v>191145.24</v>
      </c>
    </row>
    <row r="1919" spans="1:4" ht="15.75" thickBot="1" x14ac:dyDescent="0.3">
      <c r="A1919" s="9" t="s">
        <v>18</v>
      </c>
      <c r="B1919" s="10"/>
      <c r="C1919" s="11">
        <f>SUM(C1918:C1918)</f>
        <v>174945.86</v>
      </c>
      <c r="D1919" s="11">
        <f>SUM(D1918:D1918)</f>
        <v>191145.24</v>
      </c>
    </row>
    <row r="1920" spans="1:4" x14ac:dyDescent="0.25">
      <c r="A1920" s="12">
        <v>54</v>
      </c>
      <c r="B1920" s="13" t="s">
        <v>426</v>
      </c>
      <c r="C1920" s="14"/>
      <c r="D1920" s="14"/>
    </row>
    <row r="1921" spans="1:4" x14ac:dyDescent="0.25">
      <c r="A1921" s="3">
        <v>5401</v>
      </c>
      <c r="B1921" s="4" t="s">
        <v>427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428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429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325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430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431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405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406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407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408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432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410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422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433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338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434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435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347</v>
      </c>
      <c r="C2227" s="14"/>
      <c r="D2227" s="14"/>
    </row>
    <row r="2228" spans="1:4" x14ac:dyDescent="0.25">
      <c r="A2228" s="6">
        <v>541901</v>
      </c>
      <c r="B2228" s="7" t="s">
        <v>436</v>
      </c>
      <c r="C2228" s="8"/>
      <c r="D2228" s="8"/>
    </row>
    <row r="2229" spans="1:4" x14ac:dyDescent="0.25">
      <c r="A2229" s="6">
        <v>541902</v>
      </c>
      <c r="B2229" s="7" t="s">
        <v>352</v>
      </c>
      <c r="C2229" s="8"/>
      <c r="D2229" s="8"/>
    </row>
    <row r="2230" spans="1:4" x14ac:dyDescent="0.25">
      <c r="A2230" s="6">
        <v>541903</v>
      </c>
      <c r="B2230" s="7" t="s">
        <v>353</v>
      </c>
      <c r="C2230" s="8"/>
      <c r="D2230" s="8"/>
    </row>
    <row r="2231" spans="1:4" x14ac:dyDescent="0.25">
      <c r="A2231" s="6">
        <v>541904</v>
      </c>
      <c r="B2231" s="7" t="s">
        <v>354</v>
      </c>
      <c r="C2231" s="8"/>
      <c r="D2231" s="8"/>
    </row>
    <row r="2232" spans="1:4" x14ac:dyDescent="0.25">
      <c r="A2232" s="6">
        <v>541905</v>
      </c>
      <c r="B2232" s="7" t="s">
        <v>355</v>
      </c>
      <c r="C2232" s="8"/>
      <c r="D2232" s="8"/>
    </row>
    <row r="2233" spans="1:4" x14ac:dyDescent="0.25">
      <c r="A2233" s="6">
        <v>541906</v>
      </c>
      <c r="B2233" s="7" t="s">
        <v>356</v>
      </c>
      <c r="C2233" s="8"/>
      <c r="D2233" s="8"/>
    </row>
    <row r="2234" spans="1:4" x14ac:dyDescent="0.25">
      <c r="A2234" s="6">
        <v>541907</v>
      </c>
      <c r="B2234" s="7" t="s">
        <v>357</v>
      </c>
      <c r="C2234" s="8"/>
      <c r="D2234" s="8"/>
    </row>
    <row r="2235" spans="1:4" x14ac:dyDescent="0.25">
      <c r="A2235" s="6">
        <v>541908</v>
      </c>
      <c r="B2235" s="7" t="s">
        <v>358</v>
      </c>
      <c r="C2235" s="8"/>
      <c r="D2235" s="8"/>
    </row>
    <row r="2236" spans="1:4" x14ac:dyDescent="0.25">
      <c r="A2236" s="6">
        <v>541909</v>
      </c>
      <c r="B2236" s="7" t="s">
        <v>361</v>
      </c>
      <c r="C2236" s="8"/>
      <c r="D2236" s="8"/>
    </row>
    <row r="2237" spans="1:4" x14ac:dyDescent="0.25">
      <c r="A2237" s="6">
        <v>541910</v>
      </c>
      <c r="B2237" s="7" t="s">
        <v>362</v>
      </c>
      <c r="C2237" s="8"/>
      <c r="D2237" s="8"/>
    </row>
    <row r="2238" spans="1:4" x14ac:dyDescent="0.25">
      <c r="A2238" s="6">
        <v>541911</v>
      </c>
      <c r="B2238" s="7" t="s">
        <v>363</v>
      </c>
      <c r="C2238" s="8"/>
      <c r="D2238" s="8"/>
    </row>
    <row r="2239" spans="1:4" x14ac:dyDescent="0.25">
      <c r="A2239" s="6">
        <v>541912</v>
      </c>
      <c r="B2239" s="7" t="s">
        <v>364</v>
      </c>
      <c r="C2239" s="8"/>
      <c r="D2239" s="8"/>
    </row>
    <row r="2240" spans="1:4" x14ac:dyDescent="0.25">
      <c r="A2240" s="6">
        <v>541913</v>
      </c>
      <c r="B2240" s="7" t="s">
        <v>365</v>
      </c>
      <c r="C2240" s="8"/>
      <c r="D2240" s="8"/>
    </row>
    <row r="2241" spans="1:4" x14ac:dyDescent="0.25">
      <c r="A2241" s="6">
        <v>541914</v>
      </c>
      <c r="B2241" s="7" t="s">
        <v>366</v>
      </c>
      <c r="C2241" s="8"/>
      <c r="D2241" s="8"/>
    </row>
    <row r="2242" spans="1:4" x14ac:dyDescent="0.25">
      <c r="A2242" s="6">
        <v>541915</v>
      </c>
      <c r="B2242" s="7" t="s">
        <v>367</v>
      </c>
      <c r="C2242" s="8"/>
      <c r="D2242" s="8"/>
    </row>
    <row r="2243" spans="1:4" x14ac:dyDescent="0.25">
      <c r="A2243" s="6">
        <v>541916</v>
      </c>
      <c r="B2243" s="7" t="s">
        <v>369</v>
      </c>
      <c r="C2243" s="8"/>
      <c r="D2243" s="8"/>
    </row>
    <row r="2244" spans="1:4" x14ac:dyDescent="0.25">
      <c r="A2244" s="6">
        <v>541917</v>
      </c>
      <c r="B2244" s="7" t="s">
        <v>370</v>
      </c>
      <c r="C2244" s="8"/>
      <c r="D2244" s="8"/>
    </row>
    <row r="2245" spans="1:4" x14ac:dyDescent="0.25">
      <c r="A2245" s="6">
        <v>541918</v>
      </c>
      <c r="B2245" s="7" t="s">
        <v>371</v>
      </c>
      <c r="C2245" s="8"/>
      <c r="D2245" s="8"/>
    </row>
    <row r="2246" spans="1:4" x14ac:dyDescent="0.25">
      <c r="A2246" s="6">
        <v>541919</v>
      </c>
      <c r="B2246" s="7" t="s">
        <v>372</v>
      </c>
      <c r="C2246" s="8"/>
      <c r="D2246" s="8"/>
    </row>
    <row r="2247" spans="1:4" x14ac:dyDescent="0.25">
      <c r="A2247" s="6">
        <v>541920</v>
      </c>
      <c r="B2247" s="7" t="s">
        <v>373</v>
      </c>
      <c r="C2247" s="8"/>
      <c r="D2247" s="8"/>
    </row>
    <row r="2248" spans="1:4" x14ac:dyDescent="0.25">
      <c r="A2248" s="6">
        <v>541921</v>
      </c>
      <c r="B2248" s="7" t="s">
        <v>374</v>
      </c>
      <c r="C2248" s="8"/>
      <c r="D2248" s="8"/>
    </row>
    <row r="2249" spans="1:4" x14ac:dyDescent="0.25">
      <c r="A2249" s="6">
        <v>541922</v>
      </c>
      <c r="B2249" s="7" t="s">
        <v>375</v>
      </c>
      <c r="C2249" s="8"/>
      <c r="D2249" s="8"/>
    </row>
    <row r="2250" spans="1:4" x14ac:dyDescent="0.25">
      <c r="A2250" s="6">
        <v>541923</v>
      </c>
      <c r="B2250" s="7" t="s">
        <v>437</v>
      </c>
      <c r="C2250" s="8"/>
      <c r="D2250" s="8"/>
    </row>
    <row r="2251" spans="1:4" x14ac:dyDescent="0.25">
      <c r="A2251" s="6">
        <v>541924</v>
      </c>
      <c r="B2251" s="7" t="s">
        <v>379</v>
      </c>
      <c r="C2251" s="8"/>
      <c r="D2251" s="8"/>
    </row>
    <row r="2252" spans="1:4" x14ac:dyDescent="0.25">
      <c r="A2252" s="6">
        <v>541925</v>
      </c>
      <c r="B2252" s="7" t="s">
        <v>380</v>
      </c>
      <c r="C2252" s="8"/>
      <c r="D2252" s="8"/>
    </row>
    <row r="2253" spans="1:4" x14ac:dyDescent="0.25">
      <c r="A2253" s="6">
        <v>541926</v>
      </c>
      <c r="B2253" s="7" t="s">
        <v>381</v>
      </c>
      <c r="C2253" s="8"/>
      <c r="D2253" s="8"/>
    </row>
    <row r="2254" spans="1:4" x14ac:dyDescent="0.25">
      <c r="A2254" s="6">
        <v>541927</v>
      </c>
      <c r="B2254" s="7" t="s">
        <v>382</v>
      </c>
      <c r="C2254" s="8"/>
      <c r="D2254" s="8"/>
    </row>
    <row r="2255" spans="1:4" x14ac:dyDescent="0.25">
      <c r="A2255" s="6">
        <v>541928</v>
      </c>
      <c r="B2255" s="7" t="s">
        <v>413</v>
      </c>
      <c r="C2255" s="8"/>
      <c r="D2255" s="8"/>
    </row>
    <row r="2256" spans="1:4" x14ac:dyDescent="0.25">
      <c r="A2256" s="6">
        <v>541929</v>
      </c>
      <c r="B2256" s="7" t="s">
        <v>385</v>
      </c>
      <c r="C2256" s="8"/>
      <c r="D2256" s="8"/>
    </row>
    <row r="2257" spans="1:4" x14ac:dyDescent="0.25">
      <c r="A2257" s="6">
        <v>541930</v>
      </c>
      <c r="B2257" s="7" t="s">
        <v>414</v>
      </c>
      <c r="C2257" s="8"/>
      <c r="D2257" s="8"/>
    </row>
    <row r="2258" spans="1:4" x14ac:dyDescent="0.25">
      <c r="A2258" s="6">
        <v>541931</v>
      </c>
      <c r="B2258" s="7" t="s">
        <v>415</v>
      </c>
      <c r="C2258" s="8"/>
      <c r="D2258" s="8"/>
    </row>
    <row r="2259" spans="1:4" x14ac:dyDescent="0.25">
      <c r="A2259" s="6">
        <v>541932</v>
      </c>
      <c r="B2259" s="7" t="s">
        <v>359</v>
      </c>
      <c r="C2259" s="8"/>
      <c r="D2259" s="8"/>
    </row>
    <row r="2260" spans="1:4" x14ac:dyDescent="0.25">
      <c r="A2260" s="6">
        <v>541933</v>
      </c>
      <c r="B2260" s="7" t="s">
        <v>388</v>
      </c>
      <c r="C2260" s="8"/>
      <c r="D2260" s="8"/>
    </row>
    <row r="2261" spans="1:4" x14ac:dyDescent="0.25">
      <c r="A2261" s="16">
        <v>541934</v>
      </c>
      <c r="B2261" s="17" t="s">
        <v>389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391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2">
        <v>5420</v>
      </c>
      <c r="B2270" s="43" t="s">
        <v>282</v>
      </c>
      <c r="C2270" s="32"/>
      <c r="D2270" s="32"/>
    </row>
    <row r="2271" spans="1:4" ht="15.75" thickBot="1" x14ac:dyDescent="0.3">
      <c r="A2271" s="52">
        <v>542001</v>
      </c>
      <c r="B2271" s="54" t="s">
        <v>283</v>
      </c>
      <c r="C2271" s="55"/>
      <c r="D2271" s="55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438</v>
      </c>
      <c r="C2273" s="14"/>
      <c r="D2273" s="14"/>
    </row>
    <row r="2274" spans="1:4" x14ac:dyDescent="0.25">
      <c r="A2274" s="3">
        <v>5501</v>
      </c>
      <c r="B2274" s="4" t="s">
        <v>439</v>
      </c>
      <c r="C2274" s="8"/>
      <c r="D2274" s="8"/>
    </row>
    <row r="2275" spans="1:4" x14ac:dyDescent="0.25">
      <c r="A2275" s="6">
        <v>550101</v>
      </c>
      <c r="B2275" s="7" t="s">
        <v>440</v>
      </c>
      <c r="C2275" s="8"/>
      <c r="D2275" s="8">
        <v>3598005.43</v>
      </c>
    </row>
    <row r="2276" spans="1:4" x14ac:dyDescent="0.25">
      <c r="A2276" s="6">
        <v>550102</v>
      </c>
      <c r="B2276" s="7" t="s">
        <v>441</v>
      </c>
      <c r="C2276" s="8">
        <v>11606053.16</v>
      </c>
      <c r="D2276" s="8">
        <v>12084695.960000001</v>
      </c>
    </row>
    <row r="2277" spans="1:4" x14ac:dyDescent="0.25">
      <c r="A2277" s="16">
        <v>550103</v>
      </c>
      <c r="B2277" s="17" t="s">
        <v>442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5.98</v>
      </c>
      <c r="D2278" s="8">
        <v>5.45</v>
      </c>
    </row>
    <row r="2279" spans="1:4" ht="15.75" thickBot="1" x14ac:dyDescent="0.3">
      <c r="A2279" s="9" t="s">
        <v>18</v>
      </c>
      <c r="B2279" s="10"/>
      <c r="C2279" s="11">
        <f>SUM(C2275:C2278)</f>
        <v>11606059.140000001</v>
      </c>
      <c r="D2279" s="11">
        <f>SUM(D2275:D2278)</f>
        <v>15682706.84</v>
      </c>
    </row>
    <row r="2280" spans="1:4" x14ac:dyDescent="0.25">
      <c r="A2280" s="12">
        <v>5502</v>
      </c>
      <c r="B2280" s="13" t="s">
        <v>443</v>
      </c>
      <c r="C2280" s="14"/>
      <c r="D2280" s="14"/>
    </row>
    <row r="2281" spans="1:4" x14ac:dyDescent="0.25">
      <c r="A2281" s="6">
        <v>550201</v>
      </c>
      <c r="B2281" s="7" t="s">
        <v>444</v>
      </c>
      <c r="C2281" s="8">
        <v>29229.35</v>
      </c>
      <c r="D2281" s="8">
        <v>5702.56</v>
      </c>
    </row>
    <row r="2282" spans="1:4" x14ac:dyDescent="0.25">
      <c r="A2282" s="16">
        <v>550202</v>
      </c>
      <c r="B2282" s="17" t="s">
        <v>315</v>
      </c>
      <c r="C2282" s="8">
        <v>135573172.69</v>
      </c>
      <c r="D2282" s="8">
        <v>22775630.68</v>
      </c>
    </row>
    <row r="2283" spans="1:4" x14ac:dyDescent="0.25">
      <c r="A2283" s="16">
        <v>550203</v>
      </c>
      <c r="B2283" s="17" t="s">
        <v>445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2256564.88</v>
      </c>
      <c r="D2284" s="8"/>
    </row>
    <row r="2285" spans="1:4" ht="15.75" thickBot="1" x14ac:dyDescent="0.3">
      <c r="A2285" s="9" t="s">
        <v>18</v>
      </c>
      <c r="B2285" s="10"/>
      <c r="C2285" s="11">
        <f>SUM(C2281:C2284)</f>
        <v>137858966.91999999</v>
      </c>
      <c r="D2285" s="11">
        <f>SUM(D2281:D2284)</f>
        <v>22781333.239999998</v>
      </c>
    </row>
    <row r="2286" spans="1:4" x14ac:dyDescent="0.25">
      <c r="A2286" s="56"/>
      <c r="B2286" s="45"/>
      <c r="C2286" s="57"/>
      <c r="D2286" s="8"/>
    </row>
    <row r="2287" spans="1:4" x14ac:dyDescent="0.25">
      <c r="A2287" s="3">
        <v>6</v>
      </c>
      <c r="B2287" s="4" t="s">
        <v>446</v>
      </c>
      <c r="C2287" s="8"/>
      <c r="D2287" s="8"/>
    </row>
    <row r="2288" spans="1:4" x14ac:dyDescent="0.25">
      <c r="A2288" s="3">
        <v>61</v>
      </c>
      <c r="B2288" s="4" t="s">
        <v>447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448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449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284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450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451</v>
      </c>
      <c r="C2376" s="14"/>
      <c r="D2376" s="14"/>
    </row>
    <row r="2377" spans="1:4" x14ac:dyDescent="0.25">
      <c r="A2377" s="3">
        <v>6201</v>
      </c>
      <c r="B2377" s="4" t="s">
        <v>452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8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453</v>
      </c>
      <c r="C2394" s="14"/>
      <c r="D2394" s="14"/>
    </row>
    <row r="2395" spans="1:4" ht="15.75" thickBot="1" x14ac:dyDescent="0.3">
      <c r="A2395" s="3">
        <v>6901</v>
      </c>
      <c r="B2395" s="4" t="s">
        <v>454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451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49"/>
      <c r="B2399" s="31"/>
      <c r="C2399" s="14"/>
      <c r="D2399" s="14"/>
    </row>
    <row r="2400" spans="1:4" x14ac:dyDescent="0.25">
      <c r="A2400" s="59" t="s">
        <v>455</v>
      </c>
      <c r="B2400" s="60"/>
      <c r="C2400" s="61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6100291402.8399992</v>
      </c>
      <c r="D2400" s="61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5581894722.6599989</v>
      </c>
    </row>
    <row r="2401" spans="1:4" x14ac:dyDescent="0.25">
      <c r="A2401" s="62"/>
      <c r="B2401" s="7"/>
      <c r="C2401" s="63"/>
      <c r="D2401" s="63"/>
    </row>
    <row r="2402" spans="1:4" x14ac:dyDescent="0.25">
      <c r="A2402" s="59" t="s">
        <v>456</v>
      </c>
      <c r="B2402" s="60"/>
      <c r="C2402" s="61">
        <f>C1115-C2400</f>
        <v>229911209.77000046</v>
      </c>
      <c r="D2402" s="61">
        <f>D1115-D2400</f>
        <v>38017617.079000473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491D6-9EDE-45EA-B8F5-3659DC8160A3}">
  <dimension ref="A1:D2402"/>
  <sheetViews>
    <sheetView workbookViewId="0">
      <selection activeCell="G20" sqref="G20"/>
    </sheetView>
  </sheetViews>
  <sheetFormatPr baseColWidth="10" defaultRowHeight="15" x14ac:dyDescent="0.25"/>
  <cols>
    <col min="1" max="1" width="7.140625" style="64" customWidth="1"/>
    <col min="2" max="2" width="62.5703125" style="65" customWidth="1"/>
    <col min="3" max="4" width="16.140625" style="66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>
        <v>258750000</v>
      </c>
      <c r="D4" s="8">
        <v>226125000</v>
      </c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>
        <v>384613967</v>
      </c>
      <c r="D6" s="8">
        <v>353967788</v>
      </c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1860048056</v>
      </c>
      <c r="D8" s="8">
        <v>2510923276</v>
      </c>
    </row>
    <row r="9" spans="1:4" x14ac:dyDescent="0.25">
      <c r="A9" s="6">
        <v>1105</v>
      </c>
      <c r="B9" s="7" t="s">
        <v>9</v>
      </c>
      <c r="C9" s="8">
        <v>-154328817</v>
      </c>
      <c r="D9" s="8">
        <v>-205698266</v>
      </c>
    </row>
    <row r="10" spans="1:4" x14ac:dyDescent="0.25">
      <c r="A10" s="6">
        <v>1106</v>
      </c>
      <c r="B10" s="7" t="s">
        <v>10</v>
      </c>
      <c r="C10" s="8">
        <v>15426323</v>
      </c>
      <c r="D10" s="8">
        <v>15087187</v>
      </c>
    </row>
    <row r="11" spans="1:4" x14ac:dyDescent="0.25">
      <c r="A11" s="6">
        <v>1107</v>
      </c>
      <c r="B11" s="7" t="s">
        <v>11</v>
      </c>
      <c r="C11" s="8">
        <v>2756815116</v>
      </c>
      <c r="D11" s="8">
        <v>1777567464</v>
      </c>
    </row>
    <row r="12" spans="1:4" x14ac:dyDescent="0.25">
      <c r="A12" s="6">
        <v>1108</v>
      </c>
      <c r="B12" s="7" t="s">
        <v>12</v>
      </c>
      <c r="C12" s="8">
        <v>4444313513</v>
      </c>
      <c r="D12" s="8">
        <v>4019315773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>
        <v>659486398</v>
      </c>
      <c r="D14" s="8">
        <v>596379115</v>
      </c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>
        <v>1152231077</v>
      </c>
      <c r="D17" s="8">
        <v>568044509</v>
      </c>
    </row>
    <row r="18" spans="1:4" ht="15.75" thickBot="1" x14ac:dyDescent="0.3">
      <c r="A18" s="9" t="s">
        <v>18</v>
      </c>
      <c r="B18" s="10"/>
      <c r="C18" s="11">
        <f>SUM(C4:C17)</f>
        <v>11377355633</v>
      </c>
      <c r="D18" s="11">
        <f>SUM(D4:D17)</f>
        <v>9861711846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463905</v>
      </c>
      <c r="D21" s="8">
        <v>423393</v>
      </c>
    </row>
    <row r="22" spans="1:4" x14ac:dyDescent="0.25">
      <c r="A22" s="6">
        <v>1203</v>
      </c>
      <c r="B22" s="7" t="s">
        <v>22</v>
      </c>
      <c r="C22" s="8">
        <v>-376834690</v>
      </c>
      <c r="D22" s="8">
        <v>216091171</v>
      </c>
    </row>
    <row r="23" spans="1:4" x14ac:dyDescent="0.25">
      <c r="A23" s="6">
        <v>1204</v>
      </c>
      <c r="B23" s="7" t="s">
        <v>23</v>
      </c>
      <c r="C23" s="8">
        <v>524032894</v>
      </c>
      <c r="D23" s="8">
        <v>241881844</v>
      </c>
    </row>
    <row r="24" spans="1:4" ht="15.75" thickBot="1" x14ac:dyDescent="0.3">
      <c r="A24" s="16">
        <v>1205</v>
      </c>
      <c r="B24" s="17" t="s">
        <v>24</v>
      </c>
      <c r="C24" s="8">
        <v>40250</v>
      </c>
      <c r="D24" s="18">
        <v>35175</v>
      </c>
    </row>
    <row r="25" spans="1:4" ht="15.75" thickBot="1" x14ac:dyDescent="0.3">
      <c r="A25" s="9" t="s">
        <v>18</v>
      </c>
      <c r="B25" s="10"/>
      <c r="C25" s="11">
        <f>SUM(C20:C24)</f>
        <v>147702359</v>
      </c>
      <c r="D25" s="11">
        <f>SUM(D20:D24)</f>
        <v>458431583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735210777</v>
      </c>
      <c r="D27" s="8">
        <v>565095716</v>
      </c>
    </row>
    <row r="28" spans="1:4" x14ac:dyDescent="0.25">
      <c r="A28" s="6">
        <v>1302</v>
      </c>
      <c r="B28" s="7" t="s">
        <v>27</v>
      </c>
      <c r="C28" s="8">
        <v>4083511642</v>
      </c>
      <c r="D28" s="8">
        <v>3000556852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>
        <v>30213891</v>
      </c>
      <c r="D30" s="8">
        <v>14852189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51581703</v>
      </c>
      <c r="D32" s="8">
        <v>48407541</v>
      </c>
    </row>
    <row r="33" spans="1:4" x14ac:dyDescent="0.25">
      <c r="A33" s="6">
        <v>1307</v>
      </c>
      <c r="B33" s="7" t="s">
        <v>32</v>
      </c>
      <c r="C33" s="8">
        <v>31149101</v>
      </c>
      <c r="D33" s="8">
        <v>291454535</v>
      </c>
    </row>
    <row r="34" spans="1:4" x14ac:dyDescent="0.25">
      <c r="A34" s="6">
        <v>1308</v>
      </c>
      <c r="B34" s="7" t="s">
        <v>33</v>
      </c>
      <c r="C34" s="8">
        <v>12688</v>
      </c>
      <c r="D34" s="8">
        <v>155527597</v>
      </c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265249077</v>
      </c>
      <c r="D37" s="8">
        <v>216174005</v>
      </c>
    </row>
    <row r="38" spans="1:4" x14ac:dyDescent="0.25">
      <c r="A38" s="16">
        <v>1312</v>
      </c>
      <c r="B38" s="17" t="s">
        <v>37</v>
      </c>
      <c r="C38" s="8">
        <v>367746586</v>
      </c>
      <c r="D38" s="8">
        <v>287747424</v>
      </c>
    </row>
    <row r="39" spans="1:4" ht="15.75" thickBot="1" x14ac:dyDescent="0.3">
      <c r="A39" s="16">
        <v>1320</v>
      </c>
      <c r="B39" s="17" t="s">
        <v>38</v>
      </c>
      <c r="C39" s="8">
        <v>22881005</v>
      </c>
      <c r="D39" s="8">
        <v>8784131</v>
      </c>
    </row>
    <row r="40" spans="1:4" ht="15.75" thickBot="1" x14ac:dyDescent="0.3">
      <c r="A40" s="9" t="s">
        <v>18</v>
      </c>
      <c r="B40" s="10"/>
      <c r="C40" s="11">
        <f>SUM(C27:C39)</f>
        <v>5587556470</v>
      </c>
      <c r="D40" s="11">
        <f>SUM(D27:D39)</f>
        <v>4588599990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>
        <v>1037226022</v>
      </c>
      <c r="D47" s="8">
        <v>755995281</v>
      </c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>
        <v>12036400</v>
      </c>
      <c r="D49" s="8">
        <v>29768207</v>
      </c>
    </row>
    <row r="50" spans="1:4" ht="15.75" thickBot="1" x14ac:dyDescent="0.3">
      <c r="A50" s="19">
        <v>1409</v>
      </c>
      <c r="B50" s="20" t="s">
        <v>48</v>
      </c>
      <c r="C50" s="8">
        <v>415455710</v>
      </c>
      <c r="D50" s="8">
        <v>331508884</v>
      </c>
    </row>
    <row r="51" spans="1:4" ht="15.75" thickBot="1" x14ac:dyDescent="0.3">
      <c r="A51" s="9" t="s">
        <v>18</v>
      </c>
      <c r="B51" s="10"/>
      <c r="C51" s="11">
        <f>SUM(C42:C50)</f>
        <v>1464718132</v>
      </c>
      <c r="D51" s="21">
        <f>SUM(D42:D50)</f>
        <v>1117272372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12274144</v>
      </c>
      <c r="D53" s="8">
        <v>12124497</v>
      </c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320602159</v>
      </c>
      <c r="D57" s="8">
        <v>317522006</v>
      </c>
    </row>
    <row r="58" spans="1:4" x14ac:dyDescent="0.25">
      <c r="A58" s="6">
        <v>1506</v>
      </c>
      <c r="B58" s="7" t="s">
        <v>55</v>
      </c>
      <c r="C58" s="8">
        <v>7526865</v>
      </c>
      <c r="D58" s="8">
        <v>6281249</v>
      </c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227166353</v>
      </c>
      <c r="D61" s="8">
        <v>170335659</v>
      </c>
    </row>
    <row r="62" spans="1:4" x14ac:dyDescent="0.25">
      <c r="A62" s="22" t="s">
        <v>18</v>
      </c>
      <c r="B62" s="23"/>
      <c r="C62" s="24">
        <f>SUM(C53:C61)</f>
        <v>567569521</v>
      </c>
      <c r="D62" s="24">
        <f>SUM(D53:D61)</f>
        <v>506263411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66793183</v>
      </c>
      <c r="D64" s="8">
        <v>45588627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1987400597</v>
      </c>
      <c r="D68" s="8">
        <v>2197376425</v>
      </c>
    </row>
    <row r="69" spans="1:4" ht="15.75" thickBot="1" x14ac:dyDescent="0.3">
      <c r="A69" s="9" t="s">
        <v>18</v>
      </c>
      <c r="B69" s="10"/>
      <c r="C69" s="11">
        <f>SUM(C64:C68)</f>
        <v>2054193780</v>
      </c>
      <c r="D69" s="11">
        <f>SUM(D64:D68)</f>
        <v>2242965052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919082306</v>
      </c>
      <c r="D73" s="8">
        <v>936139195</v>
      </c>
    </row>
    <row r="74" spans="1:4" x14ac:dyDescent="0.25">
      <c r="A74" s="6">
        <v>1704</v>
      </c>
      <c r="B74" s="7" t="s">
        <v>68</v>
      </c>
      <c r="C74" s="8">
        <v>-662122814</v>
      </c>
      <c r="D74" s="8">
        <v>-623341239</v>
      </c>
    </row>
    <row r="75" spans="1:4" x14ac:dyDescent="0.25">
      <c r="A75" s="6">
        <v>1705</v>
      </c>
      <c r="B75" s="7" t="s">
        <v>69</v>
      </c>
      <c r="C75" s="8">
        <v>135172454</v>
      </c>
      <c r="D75" s="8">
        <v>132965017</v>
      </c>
    </row>
    <row r="76" spans="1:4" ht="15.75" thickBot="1" x14ac:dyDescent="0.3">
      <c r="A76" s="6">
        <v>1706</v>
      </c>
      <c r="B76" s="7" t="s">
        <v>70</v>
      </c>
      <c r="C76" s="8">
        <v>-99722189</v>
      </c>
      <c r="D76" s="8">
        <v>-87219093</v>
      </c>
    </row>
    <row r="77" spans="1:4" ht="15.75" thickBot="1" x14ac:dyDescent="0.3">
      <c r="A77" s="9" t="s">
        <v>18</v>
      </c>
      <c r="B77" s="10"/>
      <c r="C77" s="11">
        <f>SUM(C71:C76)</f>
        <v>292409757</v>
      </c>
      <c r="D77" s="11">
        <f>SUM(D71:D76)</f>
        <v>358543880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>
        <v>213188902</v>
      </c>
      <c r="D80" s="8">
        <v>241349183</v>
      </c>
    </row>
    <row r="81" spans="1:4" ht="15.75" thickBot="1" x14ac:dyDescent="0.3">
      <c r="A81" s="9" t="s">
        <v>18</v>
      </c>
      <c r="B81" s="10"/>
      <c r="C81" s="11">
        <f>SUM(C79:C80)</f>
        <v>213188902</v>
      </c>
      <c r="D81" s="11">
        <f>SUM(D79:D80)</f>
        <v>241349183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12234866</v>
      </c>
      <c r="D84" s="8">
        <v>7802256</v>
      </c>
    </row>
    <row r="85" spans="1:4" x14ac:dyDescent="0.25">
      <c r="A85" s="6">
        <v>1903</v>
      </c>
      <c r="B85" s="7" t="s">
        <v>76</v>
      </c>
      <c r="C85" s="8">
        <v>6907472</v>
      </c>
      <c r="D85" s="8">
        <v>5172792</v>
      </c>
    </row>
    <row r="86" spans="1:4" x14ac:dyDescent="0.25">
      <c r="A86" s="6">
        <v>1904</v>
      </c>
      <c r="B86" s="7" t="s">
        <v>77</v>
      </c>
      <c r="C86" s="8">
        <v>97632505</v>
      </c>
      <c r="D86" s="8">
        <v>58221081</v>
      </c>
    </row>
    <row r="87" spans="1:4" x14ac:dyDescent="0.25">
      <c r="A87" s="6">
        <v>1905</v>
      </c>
      <c r="B87" s="7" t="s">
        <v>78</v>
      </c>
      <c r="C87" s="8">
        <v>71008154</v>
      </c>
      <c r="D87" s="8">
        <v>71008154</v>
      </c>
    </row>
    <row r="88" spans="1:4" x14ac:dyDescent="0.25">
      <c r="A88" s="6">
        <v>1906</v>
      </c>
      <c r="B88" s="7" t="s">
        <v>79</v>
      </c>
      <c r="C88" s="8">
        <v>-62459969</v>
      </c>
      <c r="D88" s="8">
        <v>-53629379</v>
      </c>
    </row>
    <row r="89" spans="1:4" x14ac:dyDescent="0.25">
      <c r="A89" s="6">
        <v>1907</v>
      </c>
      <c r="B89" s="7" t="s">
        <v>80</v>
      </c>
      <c r="C89" s="8">
        <v>1038470211</v>
      </c>
      <c r="D89" s="8">
        <v>979720016</v>
      </c>
    </row>
    <row r="90" spans="1:4" x14ac:dyDescent="0.25">
      <c r="A90" s="6">
        <v>1908</v>
      </c>
      <c r="B90" s="7" t="s">
        <v>81</v>
      </c>
      <c r="C90" s="8">
        <v>-947039974</v>
      </c>
      <c r="D90" s="8">
        <v>-908142611</v>
      </c>
    </row>
    <row r="91" spans="1:4" ht="15.75" thickBot="1" x14ac:dyDescent="0.3">
      <c r="A91" s="6">
        <v>1910</v>
      </c>
      <c r="B91" s="7" t="s">
        <v>38</v>
      </c>
      <c r="C91" s="8">
        <v>241694630</v>
      </c>
      <c r="D91" s="8">
        <v>181654238</v>
      </c>
    </row>
    <row r="92" spans="1:4" ht="15.75" thickBot="1" x14ac:dyDescent="0.3">
      <c r="A92" s="9" t="s">
        <v>82</v>
      </c>
      <c r="B92" s="10"/>
      <c r="C92" s="11">
        <f>SUM(C83:C91)</f>
        <v>458447895</v>
      </c>
      <c r="D92" s="11">
        <f>SUM(D83:D91)</f>
        <v>341806547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22163142449</v>
      </c>
      <c r="D94" s="29">
        <f>D18+D25+D40+D51+D62+D69+D77+D81+D92</f>
        <v>19716943864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356338604</v>
      </c>
      <c r="D98" s="8">
        <v>327898958</v>
      </c>
    </row>
    <row r="99" spans="1:4" x14ac:dyDescent="0.25">
      <c r="A99" s="6">
        <v>2102</v>
      </c>
      <c r="B99" s="7" t="s">
        <v>87</v>
      </c>
      <c r="C99" s="8">
        <v>121904490</v>
      </c>
      <c r="D99" s="8">
        <v>117815760</v>
      </c>
    </row>
    <row r="100" spans="1:4" x14ac:dyDescent="0.25">
      <c r="A100" s="6">
        <v>2103</v>
      </c>
      <c r="B100" s="7" t="s">
        <v>88</v>
      </c>
      <c r="C100" s="8">
        <v>28423808</v>
      </c>
      <c r="D100" s="8">
        <v>23335129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>
        <v>479265891</v>
      </c>
      <c r="D102" s="8">
        <v>485837957</v>
      </c>
    </row>
    <row r="103" spans="1:4" x14ac:dyDescent="0.25">
      <c r="A103" s="6">
        <v>2106</v>
      </c>
      <c r="B103" s="7" t="s">
        <v>91</v>
      </c>
      <c r="C103" s="8">
        <v>212113572</v>
      </c>
      <c r="D103" s="8">
        <v>190270662</v>
      </c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1198046365</v>
      </c>
      <c r="D105" s="11">
        <f>SUM(D98:D104)</f>
        <v>1145158466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/>
      <c r="D107" s="8"/>
    </row>
    <row r="108" spans="1:4" x14ac:dyDescent="0.25">
      <c r="A108" s="6">
        <v>2202</v>
      </c>
      <c r="B108" s="7" t="s">
        <v>95</v>
      </c>
      <c r="C108" s="8">
        <v>303193010</v>
      </c>
      <c r="D108" s="8">
        <v>281363146</v>
      </c>
    </row>
    <row r="109" spans="1:4" x14ac:dyDescent="0.25">
      <c r="A109" s="6">
        <v>2203</v>
      </c>
      <c r="B109" s="33" t="s">
        <v>96</v>
      </c>
      <c r="C109" s="8">
        <v>11882735</v>
      </c>
      <c r="D109" s="8">
        <v>9951780</v>
      </c>
    </row>
    <row r="110" spans="1:4" x14ac:dyDescent="0.25">
      <c r="A110" s="6">
        <v>2204</v>
      </c>
      <c r="B110" s="7" t="s">
        <v>97</v>
      </c>
      <c r="C110" s="8">
        <v>7888</v>
      </c>
      <c r="D110" s="8">
        <v>7888</v>
      </c>
    </row>
    <row r="111" spans="1:4" x14ac:dyDescent="0.25">
      <c r="A111" s="6">
        <v>2205</v>
      </c>
      <c r="B111" s="7" t="s">
        <v>98</v>
      </c>
      <c r="C111" s="8">
        <v>18233937</v>
      </c>
      <c r="D111" s="8">
        <v>22074043</v>
      </c>
    </row>
    <row r="112" spans="1:4" x14ac:dyDescent="0.25">
      <c r="A112" s="6">
        <v>2206</v>
      </c>
      <c r="B112" s="7" t="s">
        <v>99</v>
      </c>
      <c r="C112" s="8">
        <v>726103114</v>
      </c>
      <c r="D112" s="8">
        <v>702698862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48117017</v>
      </c>
      <c r="D114" s="8">
        <v>43571589</v>
      </c>
    </row>
    <row r="115" spans="1:4" x14ac:dyDescent="0.25">
      <c r="A115" s="6">
        <v>2209</v>
      </c>
      <c r="B115" s="7" t="s">
        <v>102</v>
      </c>
      <c r="C115" s="8"/>
      <c r="D115" s="8"/>
    </row>
    <row r="116" spans="1:4" x14ac:dyDescent="0.25">
      <c r="A116" s="6">
        <v>2210</v>
      </c>
      <c r="B116" s="7" t="s">
        <v>103</v>
      </c>
      <c r="C116" s="8">
        <v>14455464</v>
      </c>
      <c r="D116" s="8">
        <v>15576654</v>
      </c>
    </row>
    <row r="117" spans="1:4" x14ac:dyDescent="0.25">
      <c r="A117" s="6">
        <v>2211</v>
      </c>
      <c r="B117" s="7" t="s">
        <v>104</v>
      </c>
      <c r="C117" s="8">
        <v>25272146</v>
      </c>
      <c r="D117" s="8">
        <v>23677775</v>
      </c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>
        <v>11610790</v>
      </c>
      <c r="D121" s="8">
        <v>12118897</v>
      </c>
    </row>
    <row r="122" spans="1:4" ht="15.75" thickBot="1" x14ac:dyDescent="0.3">
      <c r="A122" s="19">
        <v>2216</v>
      </c>
      <c r="B122" s="20" t="s">
        <v>109</v>
      </c>
      <c r="C122" s="8">
        <v>324267530</v>
      </c>
      <c r="D122" s="8">
        <v>288064467</v>
      </c>
    </row>
    <row r="123" spans="1:4" ht="15.75" thickBot="1" x14ac:dyDescent="0.3">
      <c r="A123" s="9" t="s">
        <v>18</v>
      </c>
      <c r="B123" s="10"/>
      <c r="C123" s="11">
        <f>SUM(C107:C122)</f>
        <v>1483143631</v>
      </c>
      <c r="D123" s="11">
        <f>SUM(D107:D122)</f>
        <v>1399105101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>
        <v>8954779</v>
      </c>
      <c r="D125" s="8">
        <v>2266512</v>
      </c>
    </row>
    <row r="126" spans="1:4" x14ac:dyDescent="0.25">
      <c r="A126" s="6">
        <v>2302</v>
      </c>
      <c r="B126" s="7" t="s">
        <v>112</v>
      </c>
      <c r="C126" s="8">
        <v>3785771800</v>
      </c>
      <c r="D126" s="8">
        <v>3513663698</v>
      </c>
    </row>
    <row r="127" spans="1:4" x14ac:dyDescent="0.25">
      <c r="A127" s="6">
        <v>2303</v>
      </c>
      <c r="B127" s="7" t="s">
        <v>113</v>
      </c>
      <c r="C127" s="8">
        <v>2222754</v>
      </c>
      <c r="D127" s="8">
        <v>2638715</v>
      </c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>
        <v>520415314</v>
      </c>
      <c r="D129" s="8">
        <v>356158974</v>
      </c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>
        <v>1</v>
      </c>
      <c r="D135" s="8">
        <v>1</v>
      </c>
    </row>
    <row r="136" spans="1:4" x14ac:dyDescent="0.25">
      <c r="A136" s="6">
        <v>2312</v>
      </c>
      <c r="B136" s="7" t="s">
        <v>122</v>
      </c>
      <c r="C136" s="8">
        <v>-2904490</v>
      </c>
      <c r="D136" s="8">
        <v>-3709408</v>
      </c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1615164235</v>
      </c>
      <c r="D138" s="8">
        <v>8682167285</v>
      </c>
    </row>
    <row r="139" spans="1:4" x14ac:dyDescent="0.25">
      <c r="A139" s="6">
        <v>2314</v>
      </c>
      <c r="B139" s="7" t="s">
        <v>125</v>
      </c>
      <c r="C139" s="8">
        <v>-1049229108</v>
      </c>
      <c r="D139" s="8">
        <v>-8102877965</v>
      </c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4880395285</v>
      </c>
      <c r="D141" s="11">
        <f>SUM(D125:D140)</f>
        <v>4450307812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198749374</v>
      </c>
      <c r="D143" s="8">
        <v>129805223</v>
      </c>
    </row>
    <row r="144" spans="1:4" x14ac:dyDescent="0.25">
      <c r="A144" s="6">
        <v>2402</v>
      </c>
      <c r="B144" s="7" t="s">
        <v>129</v>
      </c>
      <c r="C144" s="8">
        <v>1124879717</v>
      </c>
      <c r="D144" s="8">
        <v>1490060718</v>
      </c>
    </row>
    <row r="145" spans="1:4" x14ac:dyDescent="0.25">
      <c r="A145" s="6">
        <v>2403</v>
      </c>
      <c r="B145" s="7" t="s">
        <v>130</v>
      </c>
      <c r="C145" s="8">
        <v>212406525</v>
      </c>
      <c r="D145" s="8">
        <v>194233732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363534335</v>
      </c>
      <c r="D147" s="8">
        <v>505912429</v>
      </c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1899569951</v>
      </c>
      <c r="D149" s="11">
        <f>SUM(D143:D148)</f>
        <v>2320012102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>
        <v>6528845</v>
      </c>
      <c r="D151" s="8">
        <v>5524023</v>
      </c>
    </row>
    <row r="152" spans="1:4" x14ac:dyDescent="0.25">
      <c r="A152" s="6">
        <v>2502</v>
      </c>
      <c r="B152" s="7" t="s">
        <v>136</v>
      </c>
      <c r="C152" s="8">
        <v>15169733</v>
      </c>
      <c r="D152" s="8">
        <v>10566206</v>
      </c>
    </row>
    <row r="153" spans="1:4" x14ac:dyDescent="0.25">
      <c r="A153" s="6">
        <v>2503</v>
      </c>
      <c r="B153" s="7" t="s">
        <v>137</v>
      </c>
      <c r="C153" s="8">
        <v>3066181</v>
      </c>
      <c r="D153" s="8">
        <v>8698457</v>
      </c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104148247</v>
      </c>
      <c r="D155" s="8">
        <v>95972758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128913006</v>
      </c>
      <c r="D157" s="11">
        <f>SUM(D151:D156)</f>
        <v>120761444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82033226</v>
      </c>
      <c r="D160" s="8">
        <v>80540846</v>
      </c>
    </row>
    <row r="161" spans="1:4" x14ac:dyDescent="0.25">
      <c r="A161" s="6">
        <v>2603</v>
      </c>
      <c r="B161" s="7" t="s">
        <v>144</v>
      </c>
      <c r="C161" s="8">
        <v>4959127</v>
      </c>
      <c r="D161" s="8">
        <v>36665</v>
      </c>
    </row>
    <row r="162" spans="1:4" x14ac:dyDescent="0.25">
      <c r="A162" s="6">
        <v>2604</v>
      </c>
      <c r="B162" s="7" t="s">
        <v>145</v>
      </c>
      <c r="C162" s="8">
        <v>653811</v>
      </c>
      <c r="D162" s="8">
        <v>82882386</v>
      </c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267314661</v>
      </c>
      <c r="D164" s="8">
        <v>193304563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354960825</v>
      </c>
      <c r="D167" s="11">
        <f>SUM(D159:D166)</f>
        <v>356764460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138238596</v>
      </c>
      <c r="D169" s="8">
        <v>120749615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>
        <v>180000</v>
      </c>
      <c r="D171" s="8"/>
    </row>
    <row r="172" spans="1:4" x14ac:dyDescent="0.25">
      <c r="A172" s="6">
        <v>2704</v>
      </c>
      <c r="B172" s="7" t="s">
        <v>154</v>
      </c>
      <c r="C172" s="8">
        <v>524394219</v>
      </c>
      <c r="D172" s="8">
        <v>146002957</v>
      </c>
    </row>
    <row r="173" spans="1:4" x14ac:dyDescent="0.25">
      <c r="A173" s="6">
        <v>2705</v>
      </c>
      <c r="B173" s="7" t="s">
        <v>155</v>
      </c>
      <c r="C173" s="8">
        <v>7325916</v>
      </c>
      <c r="D173" s="8">
        <v>7215943</v>
      </c>
    </row>
    <row r="174" spans="1:4" x14ac:dyDescent="0.25">
      <c r="A174" s="6">
        <v>2706</v>
      </c>
      <c r="B174" s="7" t="s">
        <v>156</v>
      </c>
      <c r="C174" s="8">
        <v>883809</v>
      </c>
      <c r="D174" s="8">
        <v>1191994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>
        <v>22435518</v>
      </c>
      <c r="D176" s="8">
        <v>13162160</v>
      </c>
    </row>
    <row r="177" spans="1:4" x14ac:dyDescent="0.25">
      <c r="A177" s="6">
        <v>2709</v>
      </c>
      <c r="B177" s="7" t="s">
        <v>159</v>
      </c>
      <c r="C177" s="8">
        <v>543783</v>
      </c>
      <c r="D177" s="8">
        <v>549762</v>
      </c>
    </row>
    <row r="178" spans="1:4" x14ac:dyDescent="0.25">
      <c r="A178" s="6">
        <v>2710</v>
      </c>
      <c r="B178" s="7" t="s">
        <v>160</v>
      </c>
      <c r="C178" s="8">
        <v>52181573</v>
      </c>
      <c r="D178" s="8">
        <v>43280584</v>
      </c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>
        <v>1004183</v>
      </c>
      <c r="D180" s="8">
        <v>2409496</v>
      </c>
    </row>
    <row r="181" spans="1:4" x14ac:dyDescent="0.25">
      <c r="A181" s="6">
        <v>2713</v>
      </c>
      <c r="B181" s="7" t="s">
        <v>163</v>
      </c>
      <c r="C181" s="8">
        <v>31561688</v>
      </c>
      <c r="D181" s="8">
        <v>35318400</v>
      </c>
    </row>
    <row r="182" spans="1:4" x14ac:dyDescent="0.25">
      <c r="A182" s="6">
        <v>2714</v>
      </c>
      <c r="B182" s="7" t="s">
        <v>164</v>
      </c>
      <c r="C182" s="8">
        <v>13776419</v>
      </c>
      <c r="D182" s="8">
        <v>1128332</v>
      </c>
    </row>
    <row r="183" spans="1:4" x14ac:dyDescent="0.25">
      <c r="A183" s="6">
        <v>2715</v>
      </c>
      <c r="B183" s="7" t="s">
        <v>165</v>
      </c>
      <c r="C183" s="8">
        <v>28681690</v>
      </c>
      <c r="D183" s="8">
        <v>27005447</v>
      </c>
    </row>
    <row r="184" spans="1:4" x14ac:dyDescent="0.25">
      <c r="A184" s="6">
        <v>2716</v>
      </c>
      <c r="B184" s="7" t="s">
        <v>166</v>
      </c>
      <c r="C184" s="8">
        <v>152515885</v>
      </c>
      <c r="D184" s="8">
        <v>131765098</v>
      </c>
    </row>
    <row r="185" spans="1:4" x14ac:dyDescent="0.25">
      <c r="A185" s="6">
        <v>2717</v>
      </c>
      <c r="B185" s="7" t="s">
        <v>167</v>
      </c>
      <c r="C185" s="8">
        <v>23181</v>
      </c>
      <c r="D185" s="8">
        <v>18063</v>
      </c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9636313</v>
      </c>
      <c r="D187" s="8"/>
    </row>
    <row r="188" spans="1:4" x14ac:dyDescent="0.25">
      <c r="A188" s="16">
        <v>2720</v>
      </c>
      <c r="B188" s="17" t="s">
        <v>170</v>
      </c>
      <c r="C188" s="8">
        <v>75054</v>
      </c>
      <c r="D188" s="8">
        <v>117245</v>
      </c>
    </row>
    <row r="189" spans="1:4" x14ac:dyDescent="0.25">
      <c r="A189" s="16">
        <v>2721</v>
      </c>
      <c r="B189" s="17" t="s">
        <v>171</v>
      </c>
      <c r="C189" s="8"/>
      <c r="D189" s="8"/>
    </row>
    <row r="190" spans="1:4" x14ac:dyDescent="0.25">
      <c r="A190" s="16">
        <v>2722</v>
      </c>
      <c r="B190" s="17" t="s">
        <v>172</v>
      </c>
      <c r="C190" s="8">
        <v>36751</v>
      </c>
      <c r="D190" s="8">
        <v>-127718</v>
      </c>
    </row>
    <row r="191" spans="1:4" ht="15.75" thickBot="1" x14ac:dyDescent="0.3">
      <c r="A191" s="16">
        <v>2730</v>
      </c>
      <c r="B191" s="17" t="s">
        <v>173</v>
      </c>
      <c r="C191" s="8">
        <v>448926255</v>
      </c>
      <c r="D191" s="8">
        <v>307776377</v>
      </c>
    </row>
    <row r="192" spans="1:4" ht="15.75" thickBot="1" x14ac:dyDescent="0.3">
      <c r="A192" s="9" t="s">
        <v>18</v>
      </c>
      <c r="B192" s="10"/>
      <c r="C192" s="21">
        <f>SUM(C169:C191)</f>
        <v>1432420833</v>
      </c>
      <c r="D192" s="21">
        <f>SUM(D169:D191)</f>
        <v>837563755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>
        <v>10397059</v>
      </c>
      <c r="D194" s="8">
        <v>7983891</v>
      </c>
    </row>
    <row r="195" spans="1:4" x14ac:dyDescent="0.25">
      <c r="A195" s="6">
        <v>2802</v>
      </c>
      <c r="B195" s="7" t="s">
        <v>176</v>
      </c>
      <c r="C195" s="8">
        <v>406443400</v>
      </c>
      <c r="D195" s="8">
        <v>506856316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>
        <v>2672020</v>
      </c>
      <c r="D199" s="8">
        <v>3400071</v>
      </c>
    </row>
    <row r="200" spans="1:4" ht="15.75" thickBot="1" x14ac:dyDescent="0.3">
      <c r="A200" s="9" t="s">
        <v>18</v>
      </c>
      <c r="B200" s="10"/>
      <c r="C200" s="11">
        <f>SUM(C194:C199)</f>
        <v>419512479</v>
      </c>
      <c r="D200" s="11">
        <f>SUM(D194:D199)</f>
        <v>518240278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463204378</v>
      </c>
      <c r="D202" s="8">
        <v>318763089</v>
      </c>
    </row>
    <row r="203" spans="1:4" x14ac:dyDescent="0.25">
      <c r="A203" s="6">
        <v>2902</v>
      </c>
      <c r="B203" s="7" t="s">
        <v>182</v>
      </c>
      <c r="C203" s="8">
        <v>335539963</v>
      </c>
      <c r="D203" s="8">
        <v>251237111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>
        <v>1037226027</v>
      </c>
      <c r="D205" s="8">
        <v>755995281</v>
      </c>
    </row>
    <row r="206" spans="1:4" ht="15.75" thickBot="1" x14ac:dyDescent="0.3">
      <c r="A206" s="16">
        <v>2910</v>
      </c>
      <c r="B206" s="17" t="s">
        <v>38</v>
      </c>
      <c r="C206" s="8">
        <v>3342638529</v>
      </c>
      <c r="D206" s="8">
        <v>3198884050</v>
      </c>
    </row>
    <row r="207" spans="1:4" ht="15.75" thickBot="1" x14ac:dyDescent="0.3">
      <c r="A207" s="9" t="s">
        <v>18</v>
      </c>
      <c r="B207" s="10"/>
      <c r="C207" s="11">
        <f>SUM(C202:C206)</f>
        <v>5178608897</v>
      </c>
      <c r="D207" s="11">
        <f>SUM(D202:D206)</f>
        <v>4524879531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16975571272</v>
      </c>
      <c r="D209" s="29">
        <f>D105+D123+D141+D149+D157+D167+D192+D200+D207</f>
        <v>15672792949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3000000000</v>
      </c>
      <c r="D213" s="8">
        <v>2000000000</v>
      </c>
    </row>
    <row r="214" spans="1:4" x14ac:dyDescent="0.25">
      <c r="A214" s="6">
        <v>3102</v>
      </c>
      <c r="B214" s="7" t="s">
        <v>189</v>
      </c>
      <c r="C214" s="8">
        <v>-500786200</v>
      </c>
      <c r="D214" s="8">
        <v>-500626700</v>
      </c>
    </row>
    <row r="215" spans="1:4" ht="15.75" thickBot="1" x14ac:dyDescent="0.3">
      <c r="A215" s="6">
        <v>3103</v>
      </c>
      <c r="B215" s="7" t="s">
        <v>190</v>
      </c>
      <c r="C215" s="8">
        <v>-7028433</v>
      </c>
      <c r="D215" s="8">
        <v>-7187933</v>
      </c>
    </row>
    <row r="216" spans="1:4" ht="15.75" thickBot="1" x14ac:dyDescent="0.3">
      <c r="A216" s="9" t="s">
        <v>18</v>
      </c>
      <c r="B216" s="10"/>
      <c r="C216" s="11">
        <f>SUM(C213:C215)</f>
        <v>2492185367</v>
      </c>
      <c r="D216" s="11">
        <f>SUM(D213:D215)</f>
        <v>1492185367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756857685</v>
      </c>
      <c r="D221" s="8">
        <v>645264363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1596089045</v>
      </c>
      <c r="D223" s="8">
        <v>1180392238</v>
      </c>
    </row>
    <row r="224" spans="1:4" ht="15.75" thickBot="1" x14ac:dyDescent="0.3">
      <c r="A224" s="6">
        <v>3304</v>
      </c>
      <c r="B224" s="7" t="s">
        <v>197</v>
      </c>
      <c r="C224" s="8">
        <v>342439080</v>
      </c>
      <c r="D224" s="8">
        <v>726308950</v>
      </c>
    </row>
    <row r="225" spans="1:4" ht="15.75" thickBot="1" x14ac:dyDescent="0.3">
      <c r="A225" s="9" t="s">
        <v>18</v>
      </c>
      <c r="B225" s="10"/>
      <c r="C225" s="11">
        <f>SUM(C221:C224)</f>
        <v>2695385810</v>
      </c>
      <c r="D225" s="11">
        <f>SUM(D221:D224)</f>
        <v>2551965551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5187571177</v>
      </c>
      <c r="D227" s="29">
        <f>D216+D219+D225</f>
        <v>4044150918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22163142449</v>
      </c>
      <c r="D229" s="29">
        <f>D209+D227</f>
        <v>19716943867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16076516</v>
      </c>
      <c r="D234" s="8">
        <v>13768461</v>
      </c>
    </row>
    <row r="235" spans="1:4" x14ac:dyDescent="0.25">
      <c r="A235" s="6">
        <v>410102</v>
      </c>
      <c r="B235" s="7" t="s">
        <v>204</v>
      </c>
      <c r="C235" s="8">
        <v>18855494</v>
      </c>
      <c r="D235" s="8">
        <v>19175996</v>
      </c>
    </row>
    <row r="236" spans="1:4" x14ac:dyDescent="0.25">
      <c r="A236" s="6">
        <v>410103</v>
      </c>
      <c r="B236" s="7" t="s">
        <v>87</v>
      </c>
      <c r="C236" s="8">
        <v>1219954213</v>
      </c>
      <c r="D236" s="8">
        <v>1270223389</v>
      </c>
    </row>
    <row r="237" spans="1:4" x14ac:dyDescent="0.25">
      <c r="A237" s="6">
        <v>410104</v>
      </c>
      <c r="B237" s="7" t="s">
        <v>205</v>
      </c>
      <c r="C237" s="8">
        <v>187583918</v>
      </c>
      <c r="D237" s="8">
        <v>168946787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/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/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2610563466</v>
      </c>
      <c r="D243" s="8">
        <v>2314583127</v>
      </c>
    </row>
    <row r="244" spans="1:4" ht="15.75" thickBot="1" x14ac:dyDescent="0.3">
      <c r="A244" s="19">
        <v>410108</v>
      </c>
      <c r="B244" s="20" t="s">
        <v>210</v>
      </c>
      <c r="C244" s="8">
        <v>41836624</v>
      </c>
      <c r="D244" s="8">
        <v>37969367</v>
      </c>
    </row>
    <row r="245" spans="1:4" ht="15.75" thickBot="1" x14ac:dyDescent="0.3">
      <c r="A245" s="9" t="s">
        <v>18</v>
      </c>
      <c r="B245" s="10"/>
      <c r="C245" s="21">
        <f>SUM(C234:C244)</f>
        <v>4094870231</v>
      </c>
      <c r="D245" s="21">
        <f>SUM(D234:D244)</f>
        <v>3824667127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>
        <v>111786</v>
      </c>
      <c r="D247" s="8">
        <v>36866</v>
      </c>
    </row>
    <row r="248" spans="1:4" x14ac:dyDescent="0.25">
      <c r="A248" s="6">
        <v>410202</v>
      </c>
      <c r="B248" s="7" t="s">
        <v>87</v>
      </c>
      <c r="C248" s="8">
        <v>1195116</v>
      </c>
      <c r="D248" s="8">
        <v>-1649050</v>
      </c>
    </row>
    <row r="249" spans="1:4" x14ac:dyDescent="0.25">
      <c r="A249" s="6">
        <v>410203</v>
      </c>
      <c r="B249" s="7" t="s">
        <v>88</v>
      </c>
      <c r="C249" s="8">
        <v>5415</v>
      </c>
      <c r="D249" s="8">
        <v>4412</v>
      </c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/>
      <c r="B252" s="7" t="s">
        <v>207</v>
      </c>
      <c r="C252" s="8"/>
      <c r="D252" s="8"/>
    </row>
    <row r="253" spans="1:4" x14ac:dyDescent="0.25">
      <c r="A253" s="6"/>
      <c r="B253" s="7" t="s">
        <v>212</v>
      </c>
      <c r="C253" s="8"/>
      <c r="D253" s="8"/>
    </row>
    <row r="254" spans="1:4" x14ac:dyDescent="0.25">
      <c r="A254" s="6"/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1312317</v>
      </c>
      <c r="D257" s="11">
        <f>SUM(D247:D256)</f>
        <v>-1607772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>
        <v>149078</v>
      </c>
      <c r="D259" s="8">
        <v>69987</v>
      </c>
    </row>
    <row r="260" spans="1:4" x14ac:dyDescent="0.25">
      <c r="A260" s="6">
        <v>410302</v>
      </c>
      <c r="B260" s="7" t="s">
        <v>87</v>
      </c>
      <c r="C260" s="8">
        <v>2397184</v>
      </c>
      <c r="D260" s="8">
        <v>1701291</v>
      </c>
    </row>
    <row r="261" spans="1:4" x14ac:dyDescent="0.25">
      <c r="A261" s="6">
        <v>410303</v>
      </c>
      <c r="B261" s="7" t="s">
        <v>88</v>
      </c>
      <c r="C261" s="8">
        <v>461466</v>
      </c>
      <c r="D261" s="8">
        <v>123259</v>
      </c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/>
      <c r="B264" s="7" t="s">
        <v>207</v>
      </c>
      <c r="C264" s="8"/>
      <c r="D264" s="8"/>
    </row>
    <row r="265" spans="1:4" x14ac:dyDescent="0.25">
      <c r="A265" s="6"/>
      <c r="B265" s="7" t="s">
        <v>208</v>
      </c>
      <c r="C265" s="8"/>
      <c r="D265" s="8"/>
    </row>
    <row r="266" spans="1:4" x14ac:dyDescent="0.25">
      <c r="A266" s="6"/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>
        <v>1134308</v>
      </c>
      <c r="D267" s="8">
        <v>1006342</v>
      </c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4142036</v>
      </c>
      <c r="D269" s="11">
        <f>SUM(D259:D268)</f>
        <v>2900879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/>
      <c r="B276" s="7" t="s">
        <v>207</v>
      </c>
      <c r="C276" s="8"/>
      <c r="D276" s="8"/>
    </row>
    <row r="277" spans="1:4" x14ac:dyDescent="0.25">
      <c r="A277" s="6"/>
      <c r="B277" s="7" t="s">
        <v>208</v>
      </c>
      <c r="C277" s="8"/>
      <c r="D277" s="8"/>
    </row>
    <row r="278" spans="1:4" x14ac:dyDescent="0.25">
      <c r="A278" s="6"/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>
        <v>-5648</v>
      </c>
      <c r="D283" s="8">
        <v>179512</v>
      </c>
    </row>
    <row r="284" spans="1:4" x14ac:dyDescent="0.25">
      <c r="A284" s="6">
        <v>410502</v>
      </c>
      <c r="B284" s="7" t="s">
        <v>88</v>
      </c>
      <c r="C284" s="8">
        <v>6381</v>
      </c>
      <c r="D284" s="8">
        <v>15343</v>
      </c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/>
      <c r="B287" s="7" t="s">
        <v>207</v>
      </c>
      <c r="C287" s="8"/>
      <c r="D287" s="8"/>
    </row>
    <row r="288" spans="1:4" x14ac:dyDescent="0.25">
      <c r="A288" s="6"/>
      <c r="B288" s="7" t="s">
        <v>208</v>
      </c>
      <c r="C288" s="8"/>
      <c r="D288" s="8"/>
    </row>
    <row r="289" spans="1:4" x14ac:dyDescent="0.25">
      <c r="A289" s="6"/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>
        <v>56478</v>
      </c>
      <c r="D290" s="8">
        <v>38712</v>
      </c>
    </row>
    <row r="291" spans="1:4" ht="15.75" thickBot="1" x14ac:dyDescent="0.3">
      <c r="A291" s="19">
        <v>410506</v>
      </c>
      <c r="B291" s="20" t="s">
        <v>210</v>
      </c>
      <c r="C291" s="34">
        <v>8265</v>
      </c>
      <c r="D291" s="34"/>
    </row>
    <row r="292" spans="1:4" ht="15.75" thickBot="1" x14ac:dyDescent="0.3">
      <c r="A292" s="9" t="s">
        <v>18</v>
      </c>
      <c r="B292" s="10"/>
      <c r="C292" s="11">
        <f>SUM(C283:C291)</f>
        <v>65476</v>
      </c>
      <c r="D292" s="11">
        <f>SUM(D283:D291)</f>
        <v>233567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1614644</v>
      </c>
      <c r="D294" s="8">
        <v>1596106</v>
      </c>
    </row>
    <row r="295" spans="1:4" x14ac:dyDescent="0.25">
      <c r="A295" s="6">
        <v>410602</v>
      </c>
      <c r="B295" s="7" t="s">
        <v>88</v>
      </c>
      <c r="C295" s="8">
        <v>94884</v>
      </c>
      <c r="D295" s="8">
        <v>140094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/>
      <c r="B298" s="7" t="s">
        <v>207</v>
      </c>
      <c r="C298" s="8"/>
      <c r="D298" s="8"/>
    </row>
    <row r="299" spans="1:4" x14ac:dyDescent="0.25">
      <c r="A299" s="6"/>
      <c r="B299" s="7" t="s">
        <v>208</v>
      </c>
      <c r="C299" s="8"/>
      <c r="D299" s="8"/>
    </row>
    <row r="300" spans="1:4" x14ac:dyDescent="0.25">
      <c r="A300" s="6"/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14623774</v>
      </c>
      <c r="D301" s="8">
        <v>13361197</v>
      </c>
    </row>
    <row r="302" spans="1:4" ht="15.75" thickBot="1" x14ac:dyDescent="0.3">
      <c r="A302" s="19">
        <v>410606</v>
      </c>
      <c r="B302" s="20" t="s">
        <v>210</v>
      </c>
      <c r="C302" s="8">
        <v>-1</v>
      </c>
      <c r="D302" s="8"/>
    </row>
    <row r="303" spans="1:4" ht="15.75" thickBot="1" x14ac:dyDescent="0.3">
      <c r="A303" s="9" t="s">
        <v>18</v>
      </c>
      <c r="B303" s="10"/>
      <c r="C303" s="11">
        <f>SUM(C294:C302)</f>
        <v>16333301</v>
      </c>
      <c r="D303" s="11">
        <f>SUM(D294:D302)</f>
        <v>15097397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>
        <v>1582820</v>
      </c>
      <c r="D306" s="8">
        <v>3107450</v>
      </c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>
        <v>22704260</v>
      </c>
      <c r="D309" s="8">
        <v>18117375</v>
      </c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/>
      <c r="B313" s="7" t="s">
        <v>226</v>
      </c>
      <c r="C313" s="8"/>
      <c r="D313" s="8"/>
    </row>
    <row r="314" spans="1:4" x14ac:dyDescent="0.25">
      <c r="A314" s="6"/>
      <c r="B314" s="7" t="s">
        <v>208</v>
      </c>
      <c r="C314" s="8"/>
      <c r="D314" s="8"/>
    </row>
    <row r="315" spans="1:4" x14ac:dyDescent="0.25">
      <c r="A315" s="6"/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24287080</v>
      </c>
      <c r="D317" s="11">
        <f>SUM(D305:D316)</f>
        <v>21224825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/>
      <c r="B327" s="7" t="s">
        <v>207</v>
      </c>
      <c r="C327" s="8"/>
      <c r="D327" s="8"/>
    </row>
    <row r="328" spans="1:4" x14ac:dyDescent="0.25">
      <c r="A328" s="6"/>
      <c r="B328" s="7" t="s">
        <v>208</v>
      </c>
      <c r="C328" s="8"/>
      <c r="D328" s="8"/>
    </row>
    <row r="329" spans="1:4" x14ac:dyDescent="0.25">
      <c r="A329" s="6"/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332957078</v>
      </c>
      <c r="D333" s="8">
        <v>320353713</v>
      </c>
    </row>
    <row r="334" spans="1:4" x14ac:dyDescent="0.25">
      <c r="A334" s="6">
        <v>410902</v>
      </c>
      <c r="B334" s="7" t="s">
        <v>87</v>
      </c>
      <c r="C334" s="8">
        <v>65333509</v>
      </c>
      <c r="D334" s="8">
        <v>58313481</v>
      </c>
    </row>
    <row r="335" spans="1:4" x14ac:dyDescent="0.25">
      <c r="A335" s="6">
        <v>410903</v>
      </c>
      <c r="B335" s="7" t="s">
        <v>88</v>
      </c>
      <c r="C335" s="8">
        <v>8447339</v>
      </c>
      <c r="D335" s="8">
        <v>6545479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/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>
        <v>485362685</v>
      </c>
      <c r="D340" s="8">
        <v>497783328</v>
      </c>
    </row>
    <row r="341" spans="1:4" x14ac:dyDescent="0.25">
      <c r="A341" s="6"/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115729158</v>
      </c>
      <c r="D342" s="8">
        <v>37396024</v>
      </c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1007829769</v>
      </c>
      <c r="D344" s="11">
        <f>SUM(D333:D343)</f>
        <v>920392025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>
        <v>2041819</v>
      </c>
      <c r="D347" s="8">
        <v>1674732</v>
      </c>
    </row>
    <row r="348" spans="1:4" x14ac:dyDescent="0.25">
      <c r="A348" s="6">
        <v>411003</v>
      </c>
      <c r="B348" s="7" t="s">
        <v>88</v>
      </c>
      <c r="C348" s="8">
        <v>210848</v>
      </c>
      <c r="D348" s="8">
        <v>112497</v>
      </c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/>
      <c r="B351" s="7" t="s">
        <v>226</v>
      </c>
      <c r="C351" s="8"/>
      <c r="D351" s="8"/>
    </row>
    <row r="352" spans="1:4" x14ac:dyDescent="0.25">
      <c r="A352" s="6"/>
      <c r="B352" s="7" t="s">
        <v>208</v>
      </c>
      <c r="C352" s="8"/>
      <c r="D352" s="8"/>
    </row>
    <row r="353" spans="1:4" x14ac:dyDescent="0.25">
      <c r="A353" s="6"/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>
        <v>1622806</v>
      </c>
      <c r="D354" s="8">
        <v>874995</v>
      </c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3875473</v>
      </c>
      <c r="D356" s="11">
        <f>SUM(D346:D355)</f>
        <v>2662224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>
        <v>9452154</v>
      </c>
      <c r="D358" s="8">
        <v>3158637</v>
      </c>
    </row>
    <row r="359" spans="1:4" x14ac:dyDescent="0.25">
      <c r="A359" s="6">
        <v>411102</v>
      </c>
      <c r="B359" s="7" t="s">
        <v>238</v>
      </c>
      <c r="C359" s="8">
        <v>3613498834</v>
      </c>
      <c r="D359" s="8">
        <v>3318408061</v>
      </c>
    </row>
    <row r="360" spans="1:4" x14ac:dyDescent="0.25">
      <c r="A360" s="6">
        <v>411103</v>
      </c>
      <c r="B360" s="7" t="s">
        <v>239</v>
      </c>
      <c r="C360" s="8">
        <v>2127754</v>
      </c>
      <c r="D360" s="8">
        <v>2000</v>
      </c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>
        <v>373919447</v>
      </c>
      <c r="D362" s="8">
        <v>332810715</v>
      </c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/>
      <c r="B366" s="7" t="s">
        <v>207</v>
      </c>
      <c r="C366" s="8"/>
      <c r="D366" s="8"/>
    </row>
    <row r="367" spans="1:4" x14ac:dyDescent="0.25">
      <c r="A367" s="6"/>
      <c r="B367" s="7" t="s">
        <v>208</v>
      </c>
      <c r="C367" s="8"/>
      <c r="D367" s="8"/>
    </row>
    <row r="368" spans="1:4" x14ac:dyDescent="0.25">
      <c r="A368" s="6"/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3998998189</v>
      </c>
      <c r="D372" s="11">
        <f>SUM(D358:D371)</f>
        <v>3654379413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>
        <v>2904489</v>
      </c>
      <c r="D375" s="8">
        <v>3709408</v>
      </c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/>
      <c r="B382" s="7" t="s">
        <v>207</v>
      </c>
      <c r="C382" s="8"/>
      <c r="D382" s="8"/>
    </row>
    <row r="383" spans="1:4" x14ac:dyDescent="0.25">
      <c r="A383" s="6"/>
      <c r="B383" s="7" t="s">
        <v>208</v>
      </c>
      <c r="C383" s="8"/>
      <c r="D383" s="8"/>
    </row>
    <row r="384" spans="1:4" x14ac:dyDescent="0.25">
      <c r="A384" s="6"/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2904489</v>
      </c>
      <c r="D388" s="11">
        <f>SUM(D374:D387)</f>
        <v>3709408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/>
      <c r="B397" s="7" t="s">
        <v>207</v>
      </c>
      <c r="C397" s="8"/>
      <c r="D397" s="8"/>
    </row>
    <row r="398" spans="1:4" x14ac:dyDescent="0.25">
      <c r="A398" s="6"/>
      <c r="B398" s="7" t="s">
        <v>208</v>
      </c>
      <c r="C398" s="8"/>
      <c r="D398" s="8"/>
    </row>
    <row r="399" spans="1:4" x14ac:dyDescent="0.25">
      <c r="A399" s="6"/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/>
      <c r="B410" s="7" t="s">
        <v>207</v>
      </c>
      <c r="C410" s="8"/>
      <c r="D410" s="8"/>
    </row>
    <row r="411" spans="1:4" x14ac:dyDescent="0.25">
      <c r="A411" s="6"/>
      <c r="B411" s="7" t="s">
        <v>208</v>
      </c>
      <c r="C411" s="8"/>
      <c r="D411" s="8"/>
    </row>
    <row r="412" spans="1:4" x14ac:dyDescent="0.25">
      <c r="A412" s="6"/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/>
      <c r="B423" s="7" t="s">
        <v>207</v>
      </c>
      <c r="C423" s="8"/>
      <c r="D423" s="8"/>
    </row>
    <row r="424" spans="1:4" x14ac:dyDescent="0.25">
      <c r="A424" s="6"/>
      <c r="B424" s="7" t="s">
        <v>208</v>
      </c>
      <c r="C424" s="8"/>
      <c r="D424" s="8"/>
    </row>
    <row r="425" spans="1:4" x14ac:dyDescent="0.25">
      <c r="A425" s="6"/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/>
      <c r="B436" s="7" t="s">
        <v>207</v>
      </c>
      <c r="C436" s="8"/>
      <c r="D436" s="8"/>
    </row>
    <row r="437" spans="1:4" x14ac:dyDescent="0.25">
      <c r="A437" s="6"/>
      <c r="B437" s="7" t="s">
        <v>208</v>
      </c>
      <c r="C437" s="8"/>
      <c r="D437" s="8"/>
    </row>
    <row r="438" spans="1:4" x14ac:dyDescent="0.25">
      <c r="A438" s="6"/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/>
      <c r="B448" s="7" t="s">
        <v>207</v>
      </c>
      <c r="C448" s="8"/>
      <c r="D448" s="8"/>
    </row>
    <row r="449" spans="1:4" x14ac:dyDescent="0.25">
      <c r="A449" s="6"/>
      <c r="B449" s="7" t="s">
        <v>208</v>
      </c>
      <c r="C449" s="8"/>
      <c r="D449" s="8"/>
    </row>
    <row r="450" spans="1:4" x14ac:dyDescent="0.25">
      <c r="A450" s="6"/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/>
      <c r="B460" s="7" t="s">
        <v>207</v>
      </c>
      <c r="C460" s="8"/>
      <c r="D460" s="8"/>
    </row>
    <row r="461" spans="1:4" x14ac:dyDescent="0.25">
      <c r="A461" s="6"/>
      <c r="B461" s="7" t="s">
        <v>208</v>
      </c>
      <c r="C461" s="8"/>
      <c r="D461" s="8"/>
    </row>
    <row r="462" spans="1:4" x14ac:dyDescent="0.25">
      <c r="A462" s="6"/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/>
      <c r="B472" s="7" t="s">
        <v>207</v>
      </c>
      <c r="C472" s="8"/>
      <c r="D472" s="8"/>
    </row>
    <row r="473" spans="1:4" x14ac:dyDescent="0.25">
      <c r="A473" s="6"/>
      <c r="B473" s="7" t="s">
        <v>208</v>
      </c>
      <c r="C473" s="8"/>
      <c r="D473" s="8"/>
    </row>
    <row r="474" spans="1:4" x14ac:dyDescent="0.25">
      <c r="A474" s="6"/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/>
      <c r="B483" s="7" t="s">
        <v>207</v>
      </c>
      <c r="C483" s="8"/>
      <c r="D483" s="8"/>
    </row>
    <row r="484" spans="1:4" x14ac:dyDescent="0.25">
      <c r="A484" s="6"/>
      <c r="B484" s="7" t="s">
        <v>208</v>
      </c>
      <c r="C484" s="8"/>
      <c r="D484" s="8"/>
    </row>
    <row r="485" spans="1:4" x14ac:dyDescent="0.25">
      <c r="A485" s="6"/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/>
      <c r="B494" s="7" t="s">
        <v>207</v>
      </c>
      <c r="C494" s="8"/>
      <c r="D494" s="8"/>
    </row>
    <row r="495" spans="1:4" x14ac:dyDescent="0.25">
      <c r="A495" s="6"/>
      <c r="B495" s="7" t="s">
        <v>208</v>
      </c>
      <c r="C495" s="8"/>
      <c r="D495" s="8"/>
    </row>
    <row r="496" spans="1:4" x14ac:dyDescent="0.25">
      <c r="A496" s="6"/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/>
      <c r="B509" s="7" t="s">
        <v>207</v>
      </c>
      <c r="C509" s="8"/>
      <c r="D509" s="8"/>
    </row>
    <row r="510" spans="1:4" x14ac:dyDescent="0.25">
      <c r="A510" s="6"/>
      <c r="B510" s="7" t="s">
        <v>208</v>
      </c>
      <c r="C510" s="8"/>
      <c r="D510" s="8"/>
    </row>
    <row r="511" spans="1:4" x14ac:dyDescent="0.25">
      <c r="A511" s="6"/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/>
      <c r="B523" s="7" t="s">
        <v>207</v>
      </c>
      <c r="C523" s="8"/>
      <c r="D523" s="8"/>
    </row>
    <row r="524" spans="1:4" x14ac:dyDescent="0.25">
      <c r="A524" s="6"/>
      <c r="B524" s="7" t="s">
        <v>208</v>
      </c>
      <c r="C524" s="8"/>
      <c r="D524" s="8"/>
    </row>
    <row r="525" spans="1:4" x14ac:dyDescent="0.25">
      <c r="A525" s="6"/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16"/>
      <c r="B534" s="17" t="s">
        <v>207</v>
      </c>
      <c r="C534" s="18"/>
      <c r="D534" s="18"/>
    </row>
    <row r="535" spans="1:4" x14ac:dyDescent="0.25">
      <c r="A535" s="16"/>
      <c r="B535" s="17" t="s">
        <v>208</v>
      </c>
      <c r="C535" s="18"/>
      <c r="D535" s="18"/>
    </row>
    <row r="536" spans="1:4" x14ac:dyDescent="0.25">
      <c r="A536" s="16"/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/>
      <c r="B546" s="7" t="s">
        <v>207</v>
      </c>
      <c r="C546" s="8"/>
      <c r="D546" s="8"/>
    </row>
    <row r="547" spans="1:4" x14ac:dyDescent="0.25">
      <c r="A547" s="6"/>
      <c r="B547" s="7" t="s">
        <v>208</v>
      </c>
      <c r="C547" s="8"/>
      <c r="D547" s="8"/>
    </row>
    <row r="548" spans="1:4" x14ac:dyDescent="0.25">
      <c r="A548" s="6"/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/>
      <c r="B561" s="7" t="s">
        <v>207</v>
      </c>
      <c r="C561" s="8"/>
      <c r="D561" s="8"/>
    </row>
    <row r="562" spans="1:4" x14ac:dyDescent="0.25">
      <c r="A562" s="6"/>
      <c r="B562" s="7" t="s">
        <v>208</v>
      </c>
      <c r="C562" s="8"/>
      <c r="D562" s="8"/>
    </row>
    <row r="563" spans="1:4" x14ac:dyDescent="0.25">
      <c r="A563" s="6"/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/>
      <c r="B577" s="7" t="s">
        <v>207</v>
      </c>
      <c r="C577" s="8"/>
      <c r="D577" s="8"/>
    </row>
    <row r="578" spans="1:4" x14ac:dyDescent="0.25">
      <c r="A578" s="6"/>
      <c r="B578" s="7" t="s">
        <v>208</v>
      </c>
      <c r="C578" s="8"/>
      <c r="D578" s="8"/>
    </row>
    <row r="579" spans="1:4" x14ac:dyDescent="0.25">
      <c r="A579" s="6"/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>
        <v>3900158733</v>
      </c>
      <c r="D587" s="8">
        <v>3134587871</v>
      </c>
    </row>
    <row r="588" spans="1:4" x14ac:dyDescent="0.25">
      <c r="A588" s="6">
        <v>430103</v>
      </c>
      <c r="B588" s="7" t="s">
        <v>96</v>
      </c>
      <c r="C588" s="8">
        <v>70268803</v>
      </c>
      <c r="D588" s="8">
        <v>23816565</v>
      </c>
    </row>
    <row r="589" spans="1:4" x14ac:dyDescent="0.25">
      <c r="A589" s="6">
        <v>430104</v>
      </c>
      <c r="B589" s="7" t="s">
        <v>97</v>
      </c>
      <c r="C589" s="8">
        <v>9857771</v>
      </c>
      <c r="D589" s="8">
        <v>9415198</v>
      </c>
    </row>
    <row r="590" spans="1:4" x14ac:dyDescent="0.25">
      <c r="A590" s="6">
        <v>430105</v>
      </c>
      <c r="B590" s="7" t="s">
        <v>98</v>
      </c>
      <c r="C590" s="8">
        <v>185272808</v>
      </c>
      <c r="D590" s="8">
        <v>168486699</v>
      </c>
    </row>
    <row r="591" spans="1:4" x14ac:dyDescent="0.25">
      <c r="A591" s="6">
        <v>430106</v>
      </c>
      <c r="B591" s="7" t="s">
        <v>271</v>
      </c>
      <c r="C591" s="8">
        <v>1160106694</v>
      </c>
      <c r="D591" s="8">
        <v>1165758253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248710020</v>
      </c>
      <c r="D593" s="8">
        <v>230068289</v>
      </c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>
        <v>106293080</v>
      </c>
      <c r="D595" s="8">
        <v>289959706</v>
      </c>
    </row>
    <row r="596" spans="1:4" x14ac:dyDescent="0.25">
      <c r="A596" s="6">
        <v>430111</v>
      </c>
      <c r="B596" s="7" t="s">
        <v>104</v>
      </c>
      <c r="C596" s="8">
        <v>66438372</v>
      </c>
      <c r="D596" s="8">
        <v>58195044</v>
      </c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>
        <v>40460729</v>
      </c>
      <c r="D600" s="8">
        <v>43052314</v>
      </c>
    </row>
    <row r="601" spans="1:4" ht="15.75" thickBot="1" x14ac:dyDescent="0.3">
      <c r="A601" s="9" t="s">
        <v>18</v>
      </c>
      <c r="B601" s="10"/>
      <c r="C601" s="11">
        <f>SUM(C586:C600)</f>
        <v>5787567010</v>
      </c>
      <c r="D601" s="11">
        <f>SUM(D586:D600)</f>
        <v>5123339939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>
        <v>120719479</v>
      </c>
      <c r="D604" s="8">
        <v>95222630</v>
      </c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>
        <v>8421986</v>
      </c>
      <c r="D612" s="8">
        <v>14690282</v>
      </c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>
        <v>1637331</v>
      </c>
      <c r="D617" s="8">
        <v>1988138</v>
      </c>
    </row>
    <row r="618" spans="1:4" ht="15.75" thickBot="1" x14ac:dyDescent="0.3">
      <c r="A618" s="9" t="s">
        <v>18</v>
      </c>
      <c r="B618" s="10"/>
      <c r="C618" s="11">
        <f>SUM(C603:C617)</f>
        <v>130778796</v>
      </c>
      <c r="D618" s="11">
        <f>SUM(D603:D617)</f>
        <v>111901050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>
        <v>90720737</v>
      </c>
      <c r="D621" s="8">
        <v>85013689</v>
      </c>
    </row>
    <row r="622" spans="1:4" x14ac:dyDescent="0.25">
      <c r="A622" s="6">
        <v>430303</v>
      </c>
      <c r="B622" s="7" t="s">
        <v>96</v>
      </c>
      <c r="C622" s="8">
        <v>3233433</v>
      </c>
      <c r="D622" s="8">
        <v>1032649</v>
      </c>
    </row>
    <row r="623" spans="1:4" x14ac:dyDescent="0.25">
      <c r="A623" s="6">
        <v>430304</v>
      </c>
      <c r="B623" s="7" t="s">
        <v>97</v>
      </c>
      <c r="C623" s="8">
        <v>1718956</v>
      </c>
      <c r="D623" s="8">
        <v>1783091</v>
      </c>
    </row>
    <row r="624" spans="1:4" x14ac:dyDescent="0.25">
      <c r="A624" s="6">
        <v>430305</v>
      </c>
      <c r="B624" s="7" t="s">
        <v>98</v>
      </c>
      <c r="C624" s="8">
        <v>16761833</v>
      </c>
      <c r="D624" s="8">
        <v>15148405</v>
      </c>
    </row>
    <row r="625" spans="1:4" x14ac:dyDescent="0.25">
      <c r="A625" s="6">
        <v>430306</v>
      </c>
      <c r="B625" s="7" t="s">
        <v>99</v>
      </c>
      <c r="C625" s="8">
        <v>2353454</v>
      </c>
      <c r="D625" s="8">
        <v>2200065</v>
      </c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>
        <v>24878177</v>
      </c>
      <c r="D627" s="8">
        <v>23473335</v>
      </c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>
        <v>10712246</v>
      </c>
      <c r="D629" s="8">
        <v>42019883</v>
      </c>
    </row>
    <row r="630" spans="1:4" x14ac:dyDescent="0.25">
      <c r="A630" s="6">
        <v>430311</v>
      </c>
      <c r="B630" s="7" t="s">
        <v>104</v>
      </c>
      <c r="C630" s="8">
        <v>4961392</v>
      </c>
      <c r="D630" s="8">
        <v>4450790</v>
      </c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>
        <v>3901669</v>
      </c>
      <c r="D634" s="8">
        <v>3999649</v>
      </c>
    </row>
    <row r="635" spans="1:4" ht="15.75" thickBot="1" x14ac:dyDescent="0.3">
      <c r="A635" s="9" t="s">
        <v>18</v>
      </c>
      <c r="B635" s="10"/>
      <c r="C635" s="11">
        <f>SUM(C620:C634)</f>
        <v>159241897</v>
      </c>
      <c r="D635" s="11">
        <f>SUM(D620:D634)</f>
        <v>179121556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>
        <v>72094517</v>
      </c>
      <c r="D655" s="8">
        <v>77253788</v>
      </c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>
        <v>1126294</v>
      </c>
      <c r="D657" s="8">
        <v>852105</v>
      </c>
    </row>
    <row r="658" spans="1:4" x14ac:dyDescent="0.25">
      <c r="A658" s="6">
        <v>430505</v>
      </c>
      <c r="B658" s="7" t="s">
        <v>98</v>
      </c>
      <c r="C658" s="8">
        <v>2272262</v>
      </c>
      <c r="D658" s="8">
        <v>2096775</v>
      </c>
    </row>
    <row r="659" spans="1:4" x14ac:dyDescent="0.25">
      <c r="A659" s="6">
        <v>430506</v>
      </c>
      <c r="B659" s="7" t="s">
        <v>99</v>
      </c>
      <c r="C659" s="8">
        <v>880024</v>
      </c>
      <c r="D659" s="8">
        <v>1210164</v>
      </c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9389336</v>
      </c>
      <c r="D661" s="8">
        <v>7818894</v>
      </c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>
        <v>22684070</v>
      </c>
      <c r="D663" s="8">
        <v>8469515</v>
      </c>
    </row>
    <row r="664" spans="1:4" x14ac:dyDescent="0.25">
      <c r="A664" s="6">
        <v>430511</v>
      </c>
      <c r="B664" s="7" t="s">
        <v>104</v>
      </c>
      <c r="C664" s="8">
        <v>1629689</v>
      </c>
      <c r="D664" s="8">
        <v>1399472</v>
      </c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>
        <v>2545742</v>
      </c>
      <c r="D668" s="8">
        <v>2518760</v>
      </c>
    </row>
    <row r="669" spans="1:4" ht="15.75" thickBot="1" x14ac:dyDescent="0.3">
      <c r="A669" s="9" t="s">
        <v>18</v>
      </c>
      <c r="B669" s="10"/>
      <c r="C669" s="11">
        <f>SUM(C654:C668)</f>
        <v>112621934</v>
      </c>
      <c r="D669" s="11">
        <f>SUM(D654:D668)</f>
        <v>101619473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>
        <v>72001302</v>
      </c>
      <c r="D672" s="8">
        <v>63897900</v>
      </c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>
        <v>857502</v>
      </c>
      <c r="D674" s="8">
        <v>788322</v>
      </c>
    </row>
    <row r="675" spans="1:4" x14ac:dyDescent="0.25">
      <c r="A675" s="6">
        <v>430605</v>
      </c>
      <c r="B675" s="7" t="s">
        <v>98</v>
      </c>
      <c r="C675" s="8">
        <v>2537075</v>
      </c>
      <c r="D675" s="8">
        <v>2494491</v>
      </c>
    </row>
    <row r="676" spans="1:4" x14ac:dyDescent="0.25">
      <c r="A676" s="6">
        <v>430606</v>
      </c>
      <c r="B676" s="7" t="s">
        <v>271</v>
      </c>
      <c r="C676" s="8">
        <v>68322408</v>
      </c>
      <c r="D676" s="8">
        <v>69432836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8259916</v>
      </c>
      <c r="D678" s="8">
        <v>6866036</v>
      </c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>
        <v>4579440</v>
      </c>
      <c r="D680" s="8">
        <v>9297645</v>
      </c>
    </row>
    <row r="681" spans="1:4" x14ac:dyDescent="0.25">
      <c r="A681" s="6">
        <v>430611</v>
      </c>
      <c r="B681" s="7" t="s">
        <v>104</v>
      </c>
      <c r="C681" s="8">
        <v>2450164</v>
      </c>
      <c r="D681" s="8">
        <v>2153427</v>
      </c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>
        <v>469380</v>
      </c>
      <c r="D685" s="8">
        <v>532152</v>
      </c>
    </row>
    <row r="686" spans="1:4" ht="15.75" thickBot="1" x14ac:dyDescent="0.3">
      <c r="A686" s="9" t="s">
        <v>18</v>
      </c>
      <c r="B686" s="10"/>
      <c r="C686" s="11">
        <f>SUM(C671:C685)</f>
        <v>159477187</v>
      </c>
      <c r="D686" s="11">
        <f>SUM(D671:D685)</f>
        <v>155462809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>
        <v>736468897</v>
      </c>
      <c r="D689" s="8">
        <v>6193348125</v>
      </c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>
        <v>132757</v>
      </c>
      <c r="D691" s="8">
        <v>444367</v>
      </c>
    </row>
    <row r="692" spans="1:4" x14ac:dyDescent="0.25">
      <c r="A692" s="6">
        <v>430705</v>
      </c>
      <c r="B692" s="7" t="s">
        <v>98</v>
      </c>
      <c r="C692" s="8">
        <v>9412382</v>
      </c>
      <c r="D692" s="8">
        <v>31316835</v>
      </c>
    </row>
    <row r="693" spans="1:4" x14ac:dyDescent="0.25">
      <c r="A693" s="6">
        <v>430706</v>
      </c>
      <c r="B693" s="7" t="s">
        <v>99</v>
      </c>
      <c r="C693" s="8">
        <v>2044568</v>
      </c>
      <c r="D693" s="8">
        <v>5725071</v>
      </c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>
        <v>16203688</v>
      </c>
      <c r="D695" s="8">
        <v>298645721</v>
      </c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>
        <v>10411890</v>
      </c>
      <c r="D697" s="8">
        <v>77447738</v>
      </c>
    </row>
    <row r="698" spans="1:4" x14ac:dyDescent="0.25">
      <c r="A698" s="6">
        <v>430711</v>
      </c>
      <c r="B698" s="7" t="s">
        <v>104</v>
      </c>
      <c r="C698" s="8">
        <v>9771944</v>
      </c>
      <c r="D698" s="8">
        <v>35464704</v>
      </c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>
        <v>430254</v>
      </c>
    </row>
    <row r="703" spans="1:4" ht="15.75" thickBot="1" x14ac:dyDescent="0.3">
      <c r="A703" s="9" t="s">
        <v>18</v>
      </c>
      <c r="B703" s="10"/>
      <c r="C703" s="11">
        <f>SUM(C688:C702)</f>
        <v>784446126</v>
      </c>
      <c r="D703" s="11">
        <f>SUM(D688:D702)</f>
        <v>6642822815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>
        <v>3400357</v>
      </c>
      <c r="D722" s="8">
        <v>3195340</v>
      </c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>
        <v>344515</v>
      </c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>
        <v>3393671</v>
      </c>
      <c r="D726" s="8">
        <v>6676128</v>
      </c>
    </row>
    <row r="727" spans="1:4" x14ac:dyDescent="0.25">
      <c r="A727" s="6">
        <v>430906</v>
      </c>
      <c r="B727" s="7" t="s">
        <v>99</v>
      </c>
      <c r="C727" s="8">
        <v>27835633</v>
      </c>
      <c r="D727" s="8">
        <v>49183494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>
        <v>1670695</v>
      </c>
      <c r="D729" s="8">
        <v>4064081</v>
      </c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>
        <v>12621</v>
      </c>
      <c r="D731" s="8">
        <v>1492</v>
      </c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36312977</v>
      </c>
      <c r="D737" s="11">
        <f>SUM(D722:D736)</f>
        <v>63465050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>
        <v>1253835154</v>
      </c>
      <c r="D740" s="8">
        <v>1124970674</v>
      </c>
    </row>
    <row r="741" spans="1:4" x14ac:dyDescent="0.25">
      <c r="A741" s="6">
        <v>431003</v>
      </c>
      <c r="B741" s="7" t="s">
        <v>274</v>
      </c>
      <c r="C741" s="8">
        <v>9297791</v>
      </c>
      <c r="D741" s="8">
        <v>7192792</v>
      </c>
    </row>
    <row r="742" spans="1:4" x14ac:dyDescent="0.25">
      <c r="A742" s="6">
        <v>431004</v>
      </c>
      <c r="B742" s="7" t="s">
        <v>97</v>
      </c>
      <c r="C742" s="8">
        <v>3994916</v>
      </c>
      <c r="D742" s="8">
        <v>3294622</v>
      </c>
    </row>
    <row r="743" spans="1:4" x14ac:dyDescent="0.25">
      <c r="A743" s="6">
        <v>431005</v>
      </c>
      <c r="B743" s="7" t="s">
        <v>98</v>
      </c>
      <c r="C743" s="8">
        <v>25273006</v>
      </c>
      <c r="D743" s="8">
        <v>25102651</v>
      </c>
    </row>
    <row r="744" spans="1:4" x14ac:dyDescent="0.25">
      <c r="A744" s="6">
        <v>431006</v>
      </c>
      <c r="B744" s="7" t="s">
        <v>99</v>
      </c>
      <c r="C744" s="8">
        <v>378184570</v>
      </c>
      <c r="D744" s="8">
        <v>387034368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92027322</v>
      </c>
      <c r="D746" s="8">
        <v>83848850</v>
      </c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>
        <v>115983887</v>
      </c>
      <c r="D748" s="8">
        <v>45093055</v>
      </c>
    </row>
    <row r="749" spans="1:4" x14ac:dyDescent="0.25">
      <c r="A749" s="6">
        <v>431011</v>
      </c>
      <c r="B749" s="7" t="s">
        <v>104</v>
      </c>
      <c r="C749" s="8">
        <v>22185031</v>
      </c>
      <c r="D749" s="8">
        <v>23020931</v>
      </c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>
        <v>18313915</v>
      </c>
      <c r="D753" s="8">
        <v>14719522</v>
      </c>
    </row>
    <row r="754" spans="1:4" ht="15.75" thickBot="1" x14ac:dyDescent="0.3">
      <c r="A754" s="9" t="s">
        <v>18</v>
      </c>
      <c r="B754" s="10"/>
      <c r="C754" s="11">
        <f>SUM(C739:C753)</f>
        <v>1919095592</v>
      </c>
      <c r="D754" s="11">
        <f>SUM(D739:D753)</f>
        <v>1714277465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>
        <v>1441598925</v>
      </c>
      <c r="D757" s="8">
        <v>1133353613</v>
      </c>
    </row>
    <row r="758" spans="1:4" x14ac:dyDescent="0.25">
      <c r="A758" s="6">
        <v>431103</v>
      </c>
      <c r="B758" s="7" t="s">
        <v>274</v>
      </c>
      <c r="C758" s="8">
        <v>23003630</v>
      </c>
      <c r="D758" s="8">
        <v>4677838</v>
      </c>
    </row>
    <row r="759" spans="1:4" x14ac:dyDescent="0.25">
      <c r="A759" s="6">
        <v>431104</v>
      </c>
      <c r="B759" s="7" t="s">
        <v>97</v>
      </c>
      <c r="C759" s="8">
        <v>3943109</v>
      </c>
      <c r="D759" s="8">
        <v>3766079</v>
      </c>
    </row>
    <row r="760" spans="1:4" x14ac:dyDescent="0.25">
      <c r="A760" s="6">
        <v>431105</v>
      </c>
      <c r="B760" s="7" t="s">
        <v>98</v>
      </c>
      <c r="C760" s="8">
        <v>18270208</v>
      </c>
      <c r="D760" s="8">
        <v>15392969</v>
      </c>
    </row>
    <row r="761" spans="1:4" x14ac:dyDescent="0.25">
      <c r="A761" s="6">
        <v>431106</v>
      </c>
      <c r="B761" s="7" t="s">
        <v>99</v>
      </c>
      <c r="C761" s="8">
        <v>3401788</v>
      </c>
      <c r="D761" s="8">
        <v>4851296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73063104</v>
      </c>
      <c r="D763" s="8">
        <v>67828515</v>
      </c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>
        <v>34607163</v>
      </c>
      <c r="D765" s="8">
        <v>106908816</v>
      </c>
    </row>
    <row r="766" spans="1:4" x14ac:dyDescent="0.25">
      <c r="A766" s="6">
        <v>431111</v>
      </c>
      <c r="B766" s="7" t="s">
        <v>104</v>
      </c>
      <c r="C766" s="8">
        <v>9197722</v>
      </c>
      <c r="D766" s="8">
        <v>8557571</v>
      </c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>
        <v>14302103</v>
      </c>
      <c r="D770" s="8">
        <v>14874780</v>
      </c>
    </row>
    <row r="771" spans="1:4" ht="15.75" thickBot="1" x14ac:dyDescent="0.3">
      <c r="A771" s="9" t="s">
        <v>18</v>
      </c>
      <c r="B771" s="10"/>
      <c r="C771" s="11">
        <f>SUM(C756:C770)</f>
        <v>1621387752</v>
      </c>
      <c r="D771" s="11">
        <f>SUM(D756:D770)</f>
        <v>1360211477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>
        <v>1315785610</v>
      </c>
      <c r="D774" s="8">
        <v>10281109096</v>
      </c>
    </row>
    <row r="775" spans="1:4" x14ac:dyDescent="0.25">
      <c r="A775" s="6">
        <v>431203</v>
      </c>
      <c r="B775" s="7" t="s">
        <v>96</v>
      </c>
      <c r="C775" s="8">
        <v>5552</v>
      </c>
      <c r="D775" s="8">
        <v>5268</v>
      </c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>
        <v>43835431</v>
      </c>
      <c r="D777" s="8">
        <v>20379757</v>
      </c>
    </row>
    <row r="778" spans="1:4" x14ac:dyDescent="0.25">
      <c r="A778" s="6">
        <v>431206</v>
      </c>
      <c r="B778" s="7" t="s">
        <v>99</v>
      </c>
      <c r="C778" s="8">
        <v>404811612</v>
      </c>
      <c r="D778" s="8">
        <v>332372266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170829979</v>
      </c>
      <c r="D780" s="8">
        <v>145895205</v>
      </c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>
        <v>9516447</v>
      </c>
      <c r="D782" s="8">
        <v>43584022</v>
      </c>
    </row>
    <row r="783" spans="1:4" x14ac:dyDescent="0.25">
      <c r="A783" s="6">
        <v>431211</v>
      </c>
      <c r="B783" s="7" t="s">
        <v>104</v>
      </c>
      <c r="C783" s="8">
        <v>21149897</v>
      </c>
      <c r="D783" s="8">
        <v>23550661</v>
      </c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1965934528</v>
      </c>
      <c r="D788" s="11">
        <f>SUM(D773:D787)</f>
        <v>10846896275</v>
      </c>
    </row>
    <row r="789" spans="1:4" x14ac:dyDescent="0.25">
      <c r="A789" s="12">
        <v>4313</v>
      </c>
      <c r="B789" s="13" t="s">
        <v>281</v>
      </c>
      <c r="C789" s="14"/>
      <c r="D789" s="14"/>
    </row>
    <row r="790" spans="1:4" x14ac:dyDescent="0.25">
      <c r="A790" s="6">
        <v>431301</v>
      </c>
      <c r="B790" s="7" t="s">
        <v>94</v>
      </c>
      <c r="C790" s="8">
        <v>79892853</v>
      </c>
      <c r="D790" s="8">
        <v>59448996</v>
      </c>
    </row>
    <row r="791" spans="1:4" x14ac:dyDescent="0.25">
      <c r="A791" s="6">
        <v>431302</v>
      </c>
      <c r="B791" s="7" t="s">
        <v>95</v>
      </c>
      <c r="C791" s="8">
        <v>803290935</v>
      </c>
      <c r="D791" s="8">
        <v>7910895573</v>
      </c>
    </row>
    <row r="792" spans="1:4" x14ac:dyDescent="0.25">
      <c r="A792" s="6">
        <v>431303</v>
      </c>
      <c r="B792" s="7" t="s">
        <v>96</v>
      </c>
      <c r="C792" s="8">
        <v>760</v>
      </c>
      <c r="D792" s="8"/>
    </row>
    <row r="793" spans="1:4" x14ac:dyDescent="0.25">
      <c r="A793" s="6">
        <v>431304</v>
      </c>
      <c r="B793" s="7" t="s">
        <v>97</v>
      </c>
      <c r="C793" s="8">
        <v>5270</v>
      </c>
      <c r="D793" s="8">
        <v>5270</v>
      </c>
    </row>
    <row r="794" spans="1:4" x14ac:dyDescent="0.25">
      <c r="A794" s="6">
        <v>431305</v>
      </c>
      <c r="B794" s="7" t="s">
        <v>98</v>
      </c>
      <c r="C794" s="8">
        <v>29921912</v>
      </c>
      <c r="D794" s="8">
        <v>24263165</v>
      </c>
    </row>
    <row r="795" spans="1:4" x14ac:dyDescent="0.25">
      <c r="A795" s="6">
        <v>431306</v>
      </c>
      <c r="B795" s="7" t="s">
        <v>99</v>
      </c>
      <c r="C795" s="8">
        <v>4178684</v>
      </c>
      <c r="D795" s="8">
        <v>3132040</v>
      </c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>
        <v>124087480</v>
      </c>
      <c r="D797" s="8">
        <v>95387139</v>
      </c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>
        <v>7007019</v>
      </c>
      <c r="D799" s="8">
        <v>8901177</v>
      </c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>
        <v>844196</v>
      </c>
      <c r="D804" s="8">
        <v>844606</v>
      </c>
    </row>
    <row r="805" spans="1:4" x14ac:dyDescent="0.25">
      <c r="A805" s="22" t="s">
        <v>18</v>
      </c>
      <c r="B805" s="23"/>
      <c r="C805" s="24">
        <f>SUM(C790:C804)</f>
        <v>1049229109</v>
      </c>
      <c r="D805" s="24">
        <f>SUM(D790:D804)</f>
        <v>8102877966</v>
      </c>
    </row>
    <row r="806" spans="1:4" x14ac:dyDescent="0.25">
      <c r="A806" s="36">
        <v>4314</v>
      </c>
      <c r="B806" s="37" t="s">
        <v>282</v>
      </c>
      <c r="C806" s="38"/>
      <c r="D806" s="38"/>
    </row>
    <row r="807" spans="1:4" ht="15.75" thickBot="1" x14ac:dyDescent="0.3">
      <c r="A807" s="39">
        <v>431401</v>
      </c>
      <c r="B807" s="33" t="s">
        <v>283</v>
      </c>
      <c r="C807" s="38"/>
      <c r="D807" s="38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284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285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286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287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288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0">
        <v>440915</v>
      </c>
      <c r="B961" s="20" t="s">
        <v>108</v>
      </c>
      <c r="C961" s="34"/>
      <c r="D961" s="34"/>
    </row>
    <row r="962" spans="1:4" ht="15.75" thickBot="1" x14ac:dyDescent="0.3">
      <c r="A962" s="41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289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290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291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2">
        <v>4417</v>
      </c>
      <c r="B1082" s="43" t="s">
        <v>282</v>
      </c>
      <c r="C1082" s="32"/>
      <c r="D1082" s="32"/>
    </row>
    <row r="1083" spans="1:4" ht="15.75" thickBot="1" x14ac:dyDescent="0.3">
      <c r="A1083" s="44">
        <v>441701</v>
      </c>
      <c r="B1083" s="45" t="s">
        <v>292</v>
      </c>
      <c r="C1083" s="46"/>
      <c r="D1083" s="46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293</v>
      </c>
      <c r="C1085" s="14"/>
      <c r="D1085" s="14"/>
    </row>
    <row r="1086" spans="1:4" x14ac:dyDescent="0.25">
      <c r="A1086" s="3">
        <v>4501</v>
      </c>
      <c r="B1086" s="4" t="s">
        <v>294</v>
      </c>
      <c r="C1086" s="8"/>
      <c r="D1086" s="8"/>
    </row>
    <row r="1087" spans="1:4" x14ac:dyDescent="0.25">
      <c r="A1087" s="6">
        <v>450101</v>
      </c>
      <c r="B1087" s="7" t="s">
        <v>295</v>
      </c>
      <c r="C1087" s="8">
        <v>-4880529</v>
      </c>
      <c r="D1087" s="8">
        <v>2861379</v>
      </c>
    </row>
    <row r="1088" spans="1:4" x14ac:dyDescent="0.25">
      <c r="A1088" s="6">
        <v>450102</v>
      </c>
      <c r="B1088" s="7" t="s">
        <v>296</v>
      </c>
      <c r="C1088" s="8"/>
      <c r="D1088" s="8"/>
    </row>
    <row r="1089" spans="1:4" x14ac:dyDescent="0.25">
      <c r="A1089" s="6">
        <v>450103</v>
      </c>
      <c r="B1089" s="7" t="s">
        <v>297</v>
      </c>
      <c r="C1089" s="8"/>
      <c r="D1089" s="8">
        <v>12179133</v>
      </c>
    </row>
    <row r="1090" spans="1:4" x14ac:dyDescent="0.25">
      <c r="A1090" s="6"/>
      <c r="B1090" s="7" t="s">
        <v>298</v>
      </c>
      <c r="C1090" s="8"/>
      <c r="D1090" s="8"/>
    </row>
    <row r="1091" spans="1:4" x14ac:dyDescent="0.25">
      <c r="A1091" s="6">
        <v>450104</v>
      </c>
      <c r="B1091" s="7" t="s">
        <v>299</v>
      </c>
      <c r="C1091" s="8">
        <v>179735</v>
      </c>
      <c r="D1091" s="8">
        <v>258813</v>
      </c>
    </row>
    <row r="1092" spans="1:4" x14ac:dyDescent="0.25">
      <c r="A1092" s="6">
        <v>450105</v>
      </c>
      <c r="B1092" s="7" t="s">
        <v>300</v>
      </c>
      <c r="C1092" s="8">
        <v>65517331</v>
      </c>
      <c r="D1092" s="8">
        <v>42569419</v>
      </c>
    </row>
    <row r="1093" spans="1:4" x14ac:dyDescent="0.25">
      <c r="A1093" s="6">
        <v>450106</v>
      </c>
      <c r="B1093" s="7" t="s">
        <v>301</v>
      </c>
      <c r="C1093" s="8">
        <v>123824085</v>
      </c>
      <c r="D1093" s="8">
        <v>113327819</v>
      </c>
    </row>
    <row r="1094" spans="1:4" x14ac:dyDescent="0.25">
      <c r="A1094" s="6"/>
      <c r="B1094" s="7" t="s">
        <v>302</v>
      </c>
      <c r="C1094" s="8"/>
      <c r="D1094" s="8"/>
    </row>
    <row r="1095" spans="1:4" x14ac:dyDescent="0.25">
      <c r="A1095" s="6">
        <v>450107</v>
      </c>
      <c r="B1095" s="7" t="s">
        <v>303</v>
      </c>
      <c r="C1095" s="8">
        <v>9206692</v>
      </c>
      <c r="D1095" s="8">
        <v>2256115</v>
      </c>
    </row>
    <row r="1096" spans="1:4" x14ac:dyDescent="0.25">
      <c r="A1096" s="6"/>
      <c r="B1096" s="7" t="s">
        <v>304</v>
      </c>
      <c r="C1096" s="8"/>
      <c r="D1096" s="8"/>
    </row>
    <row r="1097" spans="1:4" x14ac:dyDescent="0.25">
      <c r="A1097" s="6">
        <v>450108</v>
      </c>
      <c r="B1097" s="7" t="s">
        <v>305</v>
      </c>
      <c r="C1097" s="8"/>
      <c r="D1097" s="8"/>
    </row>
    <row r="1098" spans="1:4" x14ac:dyDescent="0.25">
      <c r="A1098" s="6">
        <v>450109</v>
      </c>
      <c r="B1098" s="7" t="s">
        <v>306</v>
      </c>
      <c r="C1098" s="8">
        <v>27843739</v>
      </c>
      <c r="D1098" s="8">
        <v>20562472</v>
      </c>
    </row>
    <row r="1099" spans="1:4" x14ac:dyDescent="0.25">
      <c r="A1099" s="6">
        <v>450110</v>
      </c>
      <c r="B1099" s="7" t="s">
        <v>307</v>
      </c>
      <c r="C1099" s="8">
        <v>2159307</v>
      </c>
      <c r="D1099" s="8">
        <v>1365124</v>
      </c>
    </row>
    <row r="1100" spans="1:4" x14ac:dyDescent="0.25">
      <c r="A1100" s="6"/>
      <c r="B1100" s="7" t="s">
        <v>308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>
        <v>79330979</v>
      </c>
      <c r="D1101" s="8">
        <v>84975592</v>
      </c>
    </row>
    <row r="1102" spans="1:4" ht="15.75" thickBot="1" x14ac:dyDescent="0.3">
      <c r="A1102" s="9" t="s">
        <v>18</v>
      </c>
      <c r="B1102" s="10"/>
      <c r="C1102" s="11">
        <f>SUM(C1087:C1101)</f>
        <v>303181339</v>
      </c>
      <c r="D1102" s="11">
        <f>SUM(D1087:D1101)</f>
        <v>280355866</v>
      </c>
    </row>
    <row r="1103" spans="1:4" x14ac:dyDescent="0.25">
      <c r="A1103" s="12">
        <v>4502</v>
      </c>
      <c r="B1103" s="13" t="s">
        <v>309</v>
      </c>
      <c r="C1103" s="14"/>
      <c r="D1103" s="14"/>
    </row>
    <row r="1104" spans="1:4" x14ac:dyDescent="0.25">
      <c r="A1104" s="6">
        <v>450201</v>
      </c>
      <c r="B1104" s="7" t="s">
        <v>310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311</v>
      </c>
      <c r="C1107" s="14"/>
      <c r="D1107" s="14"/>
    </row>
    <row r="1108" spans="1:4" x14ac:dyDescent="0.25">
      <c r="A1108" s="6">
        <v>450301</v>
      </c>
      <c r="B1108" s="7" t="s">
        <v>312</v>
      </c>
      <c r="C1108" s="8"/>
      <c r="D1108" s="8"/>
    </row>
    <row r="1109" spans="1:4" x14ac:dyDescent="0.25">
      <c r="A1109" s="6">
        <v>450302</v>
      </c>
      <c r="B1109" s="7" t="s">
        <v>313</v>
      </c>
      <c r="C1109" s="8">
        <v>11114856</v>
      </c>
      <c r="D1109" s="8">
        <v>9801379</v>
      </c>
    </row>
    <row r="1110" spans="1:4" x14ac:dyDescent="0.25">
      <c r="A1110" s="6">
        <v>450303</v>
      </c>
      <c r="B1110" s="7" t="s">
        <v>314</v>
      </c>
      <c r="C1110" s="8"/>
      <c r="D1110" s="8"/>
    </row>
    <row r="1111" spans="1:4" x14ac:dyDescent="0.25">
      <c r="A1111" s="6">
        <v>450304</v>
      </c>
      <c r="B1111" s="7" t="s">
        <v>315</v>
      </c>
      <c r="C1111" s="8">
        <v>316654400</v>
      </c>
      <c r="D1111" s="8">
        <v>8559295</v>
      </c>
    </row>
    <row r="1112" spans="1:4" ht="15.75" thickBot="1" x14ac:dyDescent="0.3">
      <c r="A1112" s="16">
        <v>450310</v>
      </c>
      <c r="B1112" s="17" t="s">
        <v>38</v>
      </c>
      <c r="C1112" s="8">
        <v>272304049</v>
      </c>
      <c r="D1112" s="8">
        <v>76551671</v>
      </c>
    </row>
    <row r="1113" spans="1:4" ht="15.75" thickBot="1" x14ac:dyDescent="0.3">
      <c r="A1113" s="9" t="s">
        <v>18</v>
      </c>
      <c r="B1113" s="10"/>
      <c r="C1113" s="11">
        <f>SUM(C1108:C1112)</f>
        <v>600073305</v>
      </c>
      <c r="D1113" s="11">
        <f>SUM(D1108:D1112)</f>
        <v>94912345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316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23783965913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43220923179</v>
      </c>
    </row>
    <row r="1116" spans="1:4" x14ac:dyDescent="0.25">
      <c r="A1116" s="47"/>
      <c r="B1116" s="48"/>
      <c r="C1116" s="32"/>
      <c r="D1116" s="32"/>
    </row>
    <row r="1117" spans="1:4" x14ac:dyDescent="0.25">
      <c r="A1117" s="3">
        <v>5</v>
      </c>
      <c r="B1117" s="4" t="s">
        <v>317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318</v>
      </c>
      <c r="C1119" s="8"/>
      <c r="D1119" s="8"/>
    </row>
    <row r="1120" spans="1:4" x14ac:dyDescent="0.25">
      <c r="A1120" s="6">
        <v>510101</v>
      </c>
      <c r="B1120" s="7" t="s">
        <v>319</v>
      </c>
      <c r="C1120" s="8">
        <v>409589</v>
      </c>
      <c r="D1120" s="8">
        <v>263801</v>
      </c>
    </row>
    <row r="1121" spans="1:4" x14ac:dyDescent="0.25">
      <c r="A1121" s="6">
        <v>510102</v>
      </c>
      <c r="B1121" s="7" t="s">
        <v>320</v>
      </c>
      <c r="C1121" s="8">
        <v>565811250</v>
      </c>
      <c r="D1121" s="8">
        <v>532840895</v>
      </c>
    </row>
    <row r="1122" spans="1:4" x14ac:dyDescent="0.25">
      <c r="A1122" s="6">
        <v>510103</v>
      </c>
      <c r="B1122" s="7" t="s">
        <v>321</v>
      </c>
      <c r="C1122" s="8">
        <v>110178083</v>
      </c>
      <c r="D1122" s="8">
        <v>98377026</v>
      </c>
    </row>
    <row r="1123" spans="1:4" x14ac:dyDescent="0.25">
      <c r="A1123" s="6">
        <v>510104</v>
      </c>
      <c r="B1123" s="7" t="s">
        <v>322</v>
      </c>
      <c r="C1123" s="8"/>
      <c r="D1123" s="8"/>
    </row>
    <row r="1124" spans="1:4" ht="15.75" thickBot="1" x14ac:dyDescent="0.3">
      <c r="A1124" s="19">
        <v>510105</v>
      </c>
      <c r="B1124" s="20" t="s">
        <v>323</v>
      </c>
      <c r="C1124" s="8">
        <v>1555152240</v>
      </c>
      <c r="D1124" s="8">
        <v>1614899621</v>
      </c>
    </row>
    <row r="1125" spans="1:4" ht="15.75" thickBot="1" x14ac:dyDescent="0.3">
      <c r="A1125" s="9" t="s">
        <v>18</v>
      </c>
      <c r="B1125" s="10"/>
      <c r="C1125" s="11">
        <f>SUM(C1120:C1124)</f>
        <v>2231551162</v>
      </c>
      <c r="D1125" s="11">
        <f>SUM(D1120:D1124)</f>
        <v>2246381343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324</v>
      </c>
      <c r="C1128" s="8">
        <v>4893803</v>
      </c>
      <c r="D1128" s="8">
        <v>5013042</v>
      </c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/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>
        <v>38198471</v>
      </c>
      <c r="D1131" s="8">
        <v>39665190</v>
      </c>
    </row>
    <row r="1132" spans="1:4" x14ac:dyDescent="0.25">
      <c r="A1132" s="6"/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43092274</v>
      </c>
      <c r="D1134" s="11">
        <f>SUM(D1127:D1133)</f>
        <v>44678232</v>
      </c>
    </row>
    <row r="1135" spans="1:4" x14ac:dyDescent="0.25">
      <c r="A1135" s="12">
        <v>5103</v>
      </c>
      <c r="B1135" s="13" t="s">
        <v>325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1872290</v>
      </c>
      <c r="D1136" s="8">
        <v>2034254</v>
      </c>
    </row>
    <row r="1137" spans="1:4" x14ac:dyDescent="0.25">
      <c r="A1137" s="6">
        <v>510302</v>
      </c>
      <c r="B1137" s="7" t="s">
        <v>204</v>
      </c>
      <c r="C1137" s="8">
        <v>1269440</v>
      </c>
      <c r="D1137" s="8">
        <v>1054104</v>
      </c>
    </row>
    <row r="1138" spans="1:4" x14ac:dyDescent="0.25">
      <c r="A1138" s="6">
        <v>510303</v>
      </c>
      <c r="B1138" s="7" t="s">
        <v>87</v>
      </c>
      <c r="C1138" s="8">
        <v>32293111</v>
      </c>
      <c r="D1138" s="8">
        <v>31922010</v>
      </c>
    </row>
    <row r="1139" spans="1:4" x14ac:dyDescent="0.25">
      <c r="A1139" s="6">
        <v>510304</v>
      </c>
      <c r="B1139" s="7" t="s">
        <v>88</v>
      </c>
      <c r="C1139" s="8">
        <v>1776613</v>
      </c>
      <c r="D1139" s="8">
        <v>2180118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/>
      <c r="B1142" s="7" t="s">
        <v>207</v>
      </c>
      <c r="C1142" s="8"/>
      <c r="D1142" s="8"/>
    </row>
    <row r="1143" spans="1:4" x14ac:dyDescent="0.25">
      <c r="A1143" s="6"/>
      <c r="B1143" s="7" t="s">
        <v>208</v>
      </c>
      <c r="C1143" s="8"/>
      <c r="D1143" s="8"/>
    </row>
    <row r="1144" spans="1:4" x14ac:dyDescent="0.25">
      <c r="A1144" s="6"/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292596663</v>
      </c>
      <c r="D1145" s="8">
        <v>267846514</v>
      </c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329808117</v>
      </c>
      <c r="D1147" s="11">
        <f>SUM(D1136:D1146)</f>
        <v>305037000</v>
      </c>
    </row>
    <row r="1148" spans="1:4" x14ac:dyDescent="0.25">
      <c r="A1148" s="12">
        <v>5104</v>
      </c>
      <c r="B1148" s="13" t="s">
        <v>326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1596309</v>
      </c>
      <c r="D1149" s="8">
        <v>1438801</v>
      </c>
    </row>
    <row r="1150" spans="1:4" x14ac:dyDescent="0.25">
      <c r="A1150" s="6">
        <v>510402</v>
      </c>
      <c r="B1150" s="7" t="s">
        <v>88</v>
      </c>
      <c r="C1150" s="8">
        <v>140098</v>
      </c>
      <c r="D1150" s="8">
        <v>135694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/>
      <c r="B1153" s="7" t="s">
        <v>207</v>
      </c>
      <c r="C1153" s="8"/>
      <c r="D1153" s="8"/>
    </row>
    <row r="1154" spans="1:4" x14ac:dyDescent="0.25">
      <c r="A1154" s="6"/>
      <c r="B1154" s="7" t="s">
        <v>208</v>
      </c>
      <c r="C1154" s="8"/>
      <c r="D1154" s="8"/>
    </row>
    <row r="1155" spans="1:4" x14ac:dyDescent="0.25">
      <c r="A1155" s="6"/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13361209</v>
      </c>
      <c r="D1156" s="8">
        <v>4238359</v>
      </c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15097616</v>
      </c>
      <c r="D1158" s="11">
        <f>SUM(D1149:D1157)</f>
        <v>5812854</v>
      </c>
    </row>
    <row r="1159" spans="1:4" x14ac:dyDescent="0.25">
      <c r="A1159" s="12">
        <v>5105</v>
      </c>
      <c r="B1159" s="13" t="s">
        <v>327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>
        <v>237714</v>
      </c>
      <c r="D1160" s="8">
        <v>2612</v>
      </c>
    </row>
    <row r="1161" spans="1:4" x14ac:dyDescent="0.25">
      <c r="A1161" s="6">
        <v>510502</v>
      </c>
      <c r="B1161" s="7" t="s">
        <v>88</v>
      </c>
      <c r="C1161" s="8">
        <v>23343</v>
      </c>
      <c r="D1161" s="8">
        <v>6382</v>
      </c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/>
      <c r="B1164" s="7" t="s">
        <v>207</v>
      </c>
      <c r="C1164" s="8"/>
      <c r="D1164" s="8"/>
    </row>
    <row r="1165" spans="1:4" x14ac:dyDescent="0.25">
      <c r="A1165" s="6"/>
      <c r="B1165" s="7" t="s">
        <v>208</v>
      </c>
      <c r="C1165" s="8"/>
      <c r="D1165" s="8"/>
    </row>
    <row r="1166" spans="1:4" x14ac:dyDescent="0.25">
      <c r="A1166" s="6"/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>
        <v>56716</v>
      </c>
      <c r="D1167" s="8">
        <v>56480</v>
      </c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317773</v>
      </c>
      <c r="D1169" s="11">
        <f>SUM(D1160:D1168)</f>
        <v>65474</v>
      </c>
    </row>
    <row r="1170" spans="1:4" x14ac:dyDescent="0.25">
      <c r="A1170" s="12">
        <v>5106</v>
      </c>
      <c r="B1170" s="13" t="s">
        <v>328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>
        <v>3591486</v>
      </c>
      <c r="D1172" s="8">
        <v>2439894</v>
      </c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/>
      <c r="B1176" s="7" t="s">
        <v>207</v>
      </c>
      <c r="C1176" s="8"/>
      <c r="D1176" s="8"/>
    </row>
    <row r="1177" spans="1:4" x14ac:dyDescent="0.25">
      <c r="A1177" s="6"/>
      <c r="B1177" s="7" t="s">
        <v>208</v>
      </c>
      <c r="C1177" s="8"/>
      <c r="D1177" s="8"/>
    </row>
    <row r="1178" spans="1:4" x14ac:dyDescent="0.25">
      <c r="A1178" s="6"/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3591486</v>
      </c>
      <c r="D1181" s="11">
        <f>SUM(D1171:D1180)</f>
        <v>2439894</v>
      </c>
    </row>
    <row r="1182" spans="1:4" x14ac:dyDescent="0.25">
      <c r="A1182" s="12">
        <v>5107</v>
      </c>
      <c r="B1182" s="13" t="s">
        <v>329</v>
      </c>
      <c r="C1182" s="14"/>
      <c r="D1182" s="14"/>
    </row>
    <row r="1183" spans="1:4" x14ac:dyDescent="0.25">
      <c r="A1183" s="6">
        <v>510701</v>
      </c>
      <c r="B1183" s="7" t="s">
        <v>330</v>
      </c>
      <c r="C1183" s="8">
        <v>17601445</v>
      </c>
      <c r="D1183" s="8">
        <v>10061060</v>
      </c>
    </row>
    <row r="1184" spans="1:4" x14ac:dyDescent="0.25">
      <c r="A1184" s="6">
        <v>510702</v>
      </c>
      <c r="B1184" s="7" t="s">
        <v>87</v>
      </c>
      <c r="C1184" s="8">
        <v>19924847</v>
      </c>
      <c r="D1184" s="8">
        <v>9988953</v>
      </c>
    </row>
    <row r="1185" spans="1:4" x14ac:dyDescent="0.25">
      <c r="A1185" s="6">
        <v>510703</v>
      </c>
      <c r="B1185" s="7" t="s">
        <v>88</v>
      </c>
      <c r="C1185" s="8">
        <v>36105</v>
      </c>
      <c r="D1185" s="8">
        <v>29419</v>
      </c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/>
      <c r="B1188" s="7" t="s">
        <v>207</v>
      </c>
      <c r="C1188" s="8"/>
      <c r="D1188" s="8"/>
    </row>
    <row r="1189" spans="1:4" x14ac:dyDescent="0.25">
      <c r="A1189" s="6"/>
      <c r="B1189" s="7" t="s">
        <v>208</v>
      </c>
      <c r="C1189" s="8"/>
      <c r="D1189" s="8"/>
    </row>
    <row r="1190" spans="1:4" x14ac:dyDescent="0.25">
      <c r="A1190" s="6"/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37562397</v>
      </c>
      <c r="D1193" s="11">
        <f>SUM(D1183:D1192)</f>
        <v>20079432</v>
      </c>
    </row>
    <row r="1194" spans="1:4" x14ac:dyDescent="0.25">
      <c r="A1194" s="12">
        <v>5108</v>
      </c>
      <c r="B1194" s="13" t="s">
        <v>331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/>
      <c r="B1200" s="7" t="s">
        <v>207</v>
      </c>
      <c r="C1200" s="8"/>
      <c r="D1200" s="8"/>
    </row>
    <row r="1201" spans="1:4" x14ac:dyDescent="0.25">
      <c r="A1201" s="6"/>
      <c r="B1201" s="7" t="s">
        <v>208</v>
      </c>
      <c r="C1201" s="8"/>
      <c r="D1201" s="8"/>
    </row>
    <row r="1202" spans="1:4" x14ac:dyDescent="0.25">
      <c r="A1202" s="6"/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332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>
        <v>5352325</v>
      </c>
      <c r="D1207" s="8">
        <v>928736</v>
      </c>
    </row>
    <row r="1208" spans="1:4" x14ac:dyDescent="0.25">
      <c r="A1208" s="6">
        <v>510902</v>
      </c>
      <c r="B1208" s="7" t="s">
        <v>87</v>
      </c>
      <c r="C1208" s="8">
        <v>11662571</v>
      </c>
      <c r="D1208" s="8">
        <v>9142906</v>
      </c>
    </row>
    <row r="1209" spans="1:4" x14ac:dyDescent="0.25">
      <c r="A1209" s="6">
        <v>510903</v>
      </c>
      <c r="B1209" s="7" t="s">
        <v>88</v>
      </c>
      <c r="C1209" s="8">
        <v>3496630</v>
      </c>
      <c r="D1209" s="8">
        <v>1487357</v>
      </c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/>
      <c r="B1212" s="7" t="s">
        <v>207</v>
      </c>
      <c r="C1212" s="8"/>
      <c r="D1212" s="8"/>
    </row>
    <row r="1213" spans="1:4" x14ac:dyDescent="0.25">
      <c r="A1213" s="6"/>
      <c r="B1213" s="7" t="s">
        <v>208</v>
      </c>
      <c r="C1213" s="8"/>
      <c r="D1213" s="8"/>
    </row>
    <row r="1214" spans="1:4" x14ac:dyDescent="0.25">
      <c r="A1214" s="6"/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>
        <v>9393476</v>
      </c>
      <c r="D1215" s="8">
        <v>11218652</v>
      </c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29905002</v>
      </c>
      <c r="D1217" s="11">
        <f>SUM(D1207:D1216)</f>
        <v>22777651</v>
      </c>
    </row>
    <row r="1218" spans="1:4" x14ac:dyDescent="0.25">
      <c r="A1218" s="12">
        <v>5110</v>
      </c>
      <c r="B1218" s="13" t="s">
        <v>333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/>
      <c r="B1224" s="7" t="s">
        <v>207</v>
      </c>
      <c r="C1224" s="8"/>
      <c r="D1224" s="8"/>
    </row>
    <row r="1225" spans="1:4" x14ac:dyDescent="0.25">
      <c r="A1225" s="6"/>
      <c r="B1225" s="7" t="s">
        <v>208</v>
      </c>
      <c r="C1225" s="8"/>
      <c r="D1225" s="8"/>
    </row>
    <row r="1226" spans="1:4" x14ac:dyDescent="0.25">
      <c r="A1226" s="6"/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334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>
        <v>10496092</v>
      </c>
      <c r="D1232" s="8">
        <v>11929458</v>
      </c>
    </row>
    <row r="1233" spans="1:4" x14ac:dyDescent="0.25">
      <c r="A1233" s="6">
        <v>511103</v>
      </c>
      <c r="B1233" s="7" t="s">
        <v>335</v>
      </c>
      <c r="C1233" s="8">
        <v>684234</v>
      </c>
      <c r="D1233" s="8">
        <v>733157</v>
      </c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/>
      <c r="B1236" s="7" t="s">
        <v>207</v>
      </c>
      <c r="C1236" s="8"/>
      <c r="D1236" s="8"/>
    </row>
    <row r="1237" spans="1:4" x14ac:dyDescent="0.25">
      <c r="A1237" s="6"/>
      <c r="B1237" s="7" t="s">
        <v>208</v>
      </c>
      <c r="C1237" s="8"/>
      <c r="D1237" s="8"/>
    </row>
    <row r="1238" spans="1:4" x14ac:dyDescent="0.25">
      <c r="A1238" s="6"/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>
        <v>23062629</v>
      </c>
      <c r="D1239" s="8">
        <v>6281249</v>
      </c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34242955</v>
      </c>
      <c r="D1241" s="11">
        <f>SUM(D1231:D1240)</f>
        <v>18943864</v>
      </c>
    </row>
    <row r="1242" spans="1:4" x14ac:dyDescent="0.25">
      <c r="A1242" s="12">
        <v>5112</v>
      </c>
      <c r="B1242" s="13" t="s">
        <v>336</v>
      </c>
      <c r="C1242" s="14"/>
      <c r="D1242" s="14"/>
    </row>
    <row r="1243" spans="1:4" x14ac:dyDescent="0.25">
      <c r="A1243" s="49">
        <v>511201</v>
      </c>
      <c r="B1243" s="7" t="s">
        <v>86</v>
      </c>
      <c r="C1243" s="8">
        <v>356338604</v>
      </c>
      <c r="D1243" s="8">
        <v>327898958</v>
      </c>
    </row>
    <row r="1244" spans="1:4" x14ac:dyDescent="0.25">
      <c r="A1244" s="49">
        <v>511202</v>
      </c>
      <c r="B1244" s="7" t="s">
        <v>87</v>
      </c>
      <c r="C1244" s="8">
        <v>63006004</v>
      </c>
      <c r="D1244" s="8">
        <v>65333509</v>
      </c>
    </row>
    <row r="1245" spans="1:4" x14ac:dyDescent="0.25">
      <c r="A1245" s="49">
        <v>511203</v>
      </c>
      <c r="B1245" s="7" t="s">
        <v>335</v>
      </c>
      <c r="C1245" s="8">
        <v>9379197</v>
      </c>
      <c r="D1245" s="8">
        <v>8447339</v>
      </c>
    </row>
    <row r="1246" spans="1:4" x14ac:dyDescent="0.25">
      <c r="A1246" s="49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/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>
        <v>479265891</v>
      </c>
      <c r="D1249" s="8">
        <v>485837957</v>
      </c>
    </row>
    <row r="1250" spans="1:4" x14ac:dyDescent="0.25">
      <c r="A1250" s="6"/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130528173</v>
      </c>
      <c r="D1251" s="8">
        <v>115729158</v>
      </c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1038517869</v>
      </c>
      <c r="D1253" s="11">
        <f>SUM(D1243:D1252)</f>
        <v>1003246921</v>
      </c>
    </row>
    <row r="1254" spans="1:4" x14ac:dyDescent="0.25">
      <c r="A1254" s="12">
        <v>5113</v>
      </c>
      <c r="B1254" s="13" t="s">
        <v>337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>
        <v>1013505</v>
      </c>
      <c r="D1256" s="8">
        <v>1804729</v>
      </c>
    </row>
    <row r="1257" spans="1:4" x14ac:dyDescent="0.25">
      <c r="A1257" s="6">
        <v>511303</v>
      </c>
      <c r="B1257" s="7" t="s">
        <v>335</v>
      </c>
      <c r="C1257" s="8">
        <v>112497</v>
      </c>
      <c r="D1257" s="8">
        <v>152508</v>
      </c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/>
      <c r="B1260" s="7" t="s">
        <v>207</v>
      </c>
      <c r="C1260" s="8"/>
      <c r="D1260" s="8"/>
    </row>
    <row r="1261" spans="1:4" x14ac:dyDescent="0.25">
      <c r="A1261" s="6"/>
      <c r="B1261" s="7" t="s">
        <v>208</v>
      </c>
      <c r="C1261" s="8"/>
      <c r="D1261" s="8"/>
    </row>
    <row r="1262" spans="1:4" x14ac:dyDescent="0.25">
      <c r="A1262" s="6"/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>
        <v>874995</v>
      </c>
      <c r="D1263" s="8">
        <v>935013</v>
      </c>
    </row>
    <row r="1264" spans="1:4" ht="15.75" thickBot="1" x14ac:dyDescent="0.3">
      <c r="A1264" s="19">
        <v>511307</v>
      </c>
      <c r="B1264" s="20" t="s">
        <v>92</v>
      </c>
      <c r="C1264" s="18">
        <v>661556</v>
      </c>
      <c r="D1264" s="18"/>
    </row>
    <row r="1265" spans="1:4" ht="15.75" thickBot="1" x14ac:dyDescent="0.3">
      <c r="A1265" s="9" t="s">
        <v>18</v>
      </c>
      <c r="B1265" s="10"/>
      <c r="C1265" s="11">
        <f>SUM(C1255:C1264)</f>
        <v>2662553</v>
      </c>
      <c r="D1265" s="11">
        <f>SUM(D1255:D1264)</f>
        <v>2892250</v>
      </c>
    </row>
    <row r="1266" spans="1:4" x14ac:dyDescent="0.25">
      <c r="A1266" s="12">
        <v>5114</v>
      </c>
      <c r="B1266" s="13" t="s">
        <v>338</v>
      </c>
      <c r="C1266" s="14"/>
      <c r="D1266" s="14"/>
    </row>
    <row r="1267" spans="1:4" x14ac:dyDescent="0.25">
      <c r="A1267" s="6">
        <v>511401</v>
      </c>
      <c r="B1267" s="7" t="s">
        <v>339</v>
      </c>
      <c r="C1267" s="8">
        <v>8954779</v>
      </c>
      <c r="D1267" s="8">
        <v>2266512</v>
      </c>
    </row>
    <row r="1268" spans="1:4" x14ac:dyDescent="0.25">
      <c r="A1268" s="6">
        <v>511402</v>
      </c>
      <c r="B1268" s="7" t="s">
        <v>340</v>
      </c>
      <c r="C1268" s="8">
        <v>3785771800</v>
      </c>
      <c r="D1268" s="8">
        <v>3513663708</v>
      </c>
    </row>
    <row r="1269" spans="1:4" x14ac:dyDescent="0.25">
      <c r="A1269" s="6">
        <v>511403</v>
      </c>
      <c r="B1269" s="7" t="s">
        <v>341</v>
      </c>
      <c r="C1269" s="8">
        <v>2222754</v>
      </c>
      <c r="D1269" s="8">
        <v>2638715</v>
      </c>
    </row>
    <row r="1270" spans="1:4" x14ac:dyDescent="0.25">
      <c r="A1270" s="6">
        <v>511404</v>
      </c>
      <c r="B1270" s="7" t="s">
        <v>342</v>
      </c>
      <c r="C1270" s="8"/>
      <c r="D1270" s="8"/>
    </row>
    <row r="1271" spans="1:4" x14ac:dyDescent="0.25">
      <c r="A1271" s="6">
        <v>511405</v>
      </c>
      <c r="B1271" s="7" t="s">
        <v>343</v>
      </c>
      <c r="C1271" s="8">
        <v>520415314</v>
      </c>
      <c r="D1271" s="8">
        <v>356158974</v>
      </c>
    </row>
    <row r="1272" spans="1:4" x14ac:dyDescent="0.25">
      <c r="A1272" s="6">
        <v>511406</v>
      </c>
      <c r="B1272" s="7" t="s">
        <v>344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/>
      <c r="B1275" s="7" t="s">
        <v>207</v>
      </c>
      <c r="C1275" s="8"/>
      <c r="D1275" s="8"/>
    </row>
    <row r="1276" spans="1:4" x14ac:dyDescent="0.25">
      <c r="A1276" s="6"/>
      <c r="B1276" s="7" t="s">
        <v>208</v>
      </c>
      <c r="C1276" s="8"/>
      <c r="D1276" s="8"/>
    </row>
    <row r="1277" spans="1:4" x14ac:dyDescent="0.25">
      <c r="A1277" s="6"/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345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0"/>
      <c r="C1281" s="11">
        <f>SUM(C1267:C1280)</f>
        <v>4317364647</v>
      </c>
      <c r="D1281" s="11">
        <f>SUM(D1267:D1280)</f>
        <v>3874727909</v>
      </c>
    </row>
    <row r="1282" spans="1:4" x14ac:dyDescent="0.25">
      <c r="A1282" s="12">
        <v>5115</v>
      </c>
      <c r="B1282" s="13" t="s">
        <v>346</v>
      </c>
      <c r="C1282" s="14"/>
      <c r="D1282" s="14"/>
    </row>
    <row r="1283" spans="1:4" x14ac:dyDescent="0.25">
      <c r="A1283" s="6">
        <v>511501</v>
      </c>
      <c r="B1283" s="7" t="s">
        <v>339</v>
      </c>
      <c r="C1283" s="8"/>
      <c r="D1283" s="8"/>
    </row>
    <row r="1284" spans="1:4" x14ac:dyDescent="0.25">
      <c r="A1284" s="6">
        <v>511502</v>
      </c>
      <c r="B1284" s="7" t="s">
        <v>340</v>
      </c>
      <c r="C1284" s="8">
        <v>3216709</v>
      </c>
      <c r="D1284" s="8">
        <v>1439858</v>
      </c>
    </row>
    <row r="1285" spans="1:4" x14ac:dyDescent="0.25">
      <c r="A1285" s="6">
        <v>511503</v>
      </c>
      <c r="B1285" s="7" t="s">
        <v>341</v>
      </c>
      <c r="C1285" s="8"/>
      <c r="D1285" s="8"/>
    </row>
    <row r="1286" spans="1:4" x14ac:dyDescent="0.25">
      <c r="A1286" s="6">
        <v>511504</v>
      </c>
      <c r="B1286" s="7" t="s">
        <v>342</v>
      </c>
      <c r="C1286" s="8"/>
      <c r="D1286" s="8"/>
    </row>
    <row r="1287" spans="1:4" x14ac:dyDescent="0.25">
      <c r="A1287" s="6">
        <v>511505</v>
      </c>
      <c r="B1287" s="7" t="s">
        <v>343</v>
      </c>
      <c r="C1287" s="8"/>
      <c r="D1287" s="8"/>
    </row>
    <row r="1288" spans="1:4" x14ac:dyDescent="0.25">
      <c r="A1288" s="6">
        <v>511506</v>
      </c>
      <c r="B1288" s="7" t="s">
        <v>344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/>
      <c r="B1291" s="7" t="s">
        <v>207</v>
      </c>
      <c r="C1291" s="18"/>
      <c r="D1291" s="18"/>
    </row>
    <row r="1292" spans="1:4" x14ac:dyDescent="0.25">
      <c r="A1292" s="16"/>
      <c r="B1292" s="7" t="s">
        <v>208</v>
      </c>
      <c r="C1292" s="18"/>
      <c r="D1292" s="18"/>
    </row>
    <row r="1293" spans="1:4" x14ac:dyDescent="0.25">
      <c r="A1293" s="16"/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345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3216709</v>
      </c>
      <c r="D1297" s="11">
        <f>SUM(D1283:D1296)</f>
        <v>1439858</v>
      </c>
    </row>
    <row r="1298" spans="1:4" x14ac:dyDescent="0.25">
      <c r="A1298" s="12">
        <v>5116</v>
      </c>
      <c r="B1298" s="13" t="s">
        <v>347</v>
      </c>
      <c r="C1298" s="14"/>
      <c r="D1298" s="14"/>
    </row>
    <row r="1299" spans="1:4" x14ac:dyDescent="0.25">
      <c r="A1299" s="6">
        <v>511601</v>
      </c>
      <c r="B1299" s="7" t="s">
        <v>348</v>
      </c>
      <c r="C1299" s="8"/>
      <c r="D1299" s="8"/>
    </row>
    <row r="1300" spans="1:4" x14ac:dyDescent="0.25">
      <c r="A1300" s="6">
        <v>511602</v>
      </c>
      <c r="B1300" s="7" t="s">
        <v>349</v>
      </c>
      <c r="C1300" s="8"/>
      <c r="D1300" s="8"/>
    </row>
    <row r="1301" spans="1:4" x14ac:dyDescent="0.25">
      <c r="A1301" s="6">
        <v>511603</v>
      </c>
      <c r="B1301" s="7" t="s">
        <v>350</v>
      </c>
      <c r="C1301" s="8"/>
      <c r="D1301" s="8"/>
    </row>
    <row r="1302" spans="1:4" x14ac:dyDescent="0.25">
      <c r="A1302" s="6">
        <v>511604</v>
      </c>
      <c r="B1302" s="7" t="s">
        <v>351</v>
      </c>
      <c r="C1302" s="8">
        <v>879931</v>
      </c>
      <c r="D1302" s="8">
        <v>847329</v>
      </c>
    </row>
    <row r="1303" spans="1:4" x14ac:dyDescent="0.25">
      <c r="A1303" s="6">
        <v>511605</v>
      </c>
      <c r="B1303" s="7" t="s">
        <v>352</v>
      </c>
      <c r="C1303" s="8"/>
      <c r="D1303" s="8"/>
    </row>
    <row r="1304" spans="1:4" x14ac:dyDescent="0.25">
      <c r="A1304" s="6">
        <v>511606</v>
      </c>
      <c r="B1304" s="7" t="s">
        <v>353</v>
      </c>
      <c r="C1304" s="8"/>
      <c r="D1304" s="8"/>
    </row>
    <row r="1305" spans="1:4" x14ac:dyDescent="0.25">
      <c r="A1305" s="6">
        <v>511607</v>
      </c>
      <c r="B1305" s="7" t="s">
        <v>354</v>
      </c>
      <c r="C1305" s="8"/>
      <c r="D1305" s="8"/>
    </row>
    <row r="1306" spans="1:4" x14ac:dyDescent="0.25">
      <c r="A1306" s="6">
        <v>511608</v>
      </c>
      <c r="B1306" s="7" t="s">
        <v>355</v>
      </c>
      <c r="C1306" s="8"/>
      <c r="D1306" s="8"/>
    </row>
    <row r="1307" spans="1:4" x14ac:dyDescent="0.25">
      <c r="A1307" s="6">
        <v>511609</v>
      </c>
      <c r="B1307" s="7" t="s">
        <v>356</v>
      </c>
      <c r="C1307" s="8"/>
      <c r="D1307" s="8"/>
    </row>
    <row r="1308" spans="1:4" x14ac:dyDescent="0.25">
      <c r="A1308" s="6">
        <v>511610</v>
      </c>
      <c r="B1308" s="7" t="s">
        <v>357</v>
      </c>
      <c r="C1308" s="8"/>
      <c r="D1308" s="8"/>
    </row>
    <row r="1309" spans="1:4" x14ac:dyDescent="0.25">
      <c r="A1309" s="6">
        <v>511611</v>
      </c>
      <c r="B1309" s="7" t="s">
        <v>358</v>
      </c>
      <c r="C1309" s="8"/>
      <c r="D1309" s="8"/>
    </row>
    <row r="1310" spans="1:4" x14ac:dyDescent="0.25">
      <c r="A1310" s="6">
        <v>511612</v>
      </c>
      <c r="B1310" s="7" t="s">
        <v>359</v>
      </c>
      <c r="C1310" s="8"/>
      <c r="D1310" s="8"/>
    </row>
    <row r="1311" spans="1:4" x14ac:dyDescent="0.25">
      <c r="A1311" s="6">
        <v>511613</v>
      </c>
      <c r="B1311" s="7" t="s">
        <v>360</v>
      </c>
      <c r="C1311" s="8"/>
      <c r="D1311" s="8"/>
    </row>
    <row r="1312" spans="1:4" x14ac:dyDescent="0.25">
      <c r="A1312" s="6">
        <v>511614</v>
      </c>
      <c r="B1312" s="7" t="s">
        <v>361</v>
      </c>
      <c r="C1312" s="8"/>
      <c r="D1312" s="8"/>
    </row>
    <row r="1313" spans="1:4" x14ac:dyDescent="0.25">
      <c r="A1313" s="6">
        <v>511615</v>
      </c>
      <c r="B1313" s="7" t="s">
        <v>362</v>
      </c>
      <c r="C1313" s="8"/>
      <c r="D1313" s="8"/>
    </row>
    <row r="1314" spans="1:4" x14ac:dyDescent="0.25">
      <c r="A1314" s="6">
        <v>511616</v>
      </c>
      <c r="B1314" s="7" t="s">
        <v>363</v>
      </c>
      <c r="C1314" s="8"/>
      <c r="D1314" s="8"/>
    </row>
    <row r="1315" spans="1:4" x14ac:dyDescent="0.25">
      <c r="A1315" s="6">
        <v>511617</v>
      </c>
      <c r="B1315" s="7" t="s">
        <v>364</v>
      </c>
      <c r="C1315" s="8"/>
      <c r="D1315" s="8"/>
    </row>
    <row r="1316" spans="1:4" x14ac:dyDescent="0.25">
      <c r="A1316" s="6">
        <v>511618</v>
      </c>
      <c r="B1316" s="7" t="s">
        <v>365</v>
      </c>
      <c r="C1316" s="8"/>
      <c r="D1316" s="8"/>
    </row>
    <row r="1317" spans="1:4" x14ac:dyDescent="0.25">
      <c r="A1317" s="6">
        <v>511619</v>
      </c>
      <c r="B1317" s="7" t="s">
        <v>366</v>
      </c>
      <c r="C1317" s="8"/>
      <c r="D1317" s="8"/>
    </row>
    <row r="1318" spans="1:4" x14ac:dyDescent="0.25">
      <c r="A1318" s="6">
        <v>511620</v>
      </c>
      <c r="B1318" s="7" t="s">
        <v>367</v>
      </c>
      <c r="C1318" s="8"/>
      <c r="D1318" s="8"/>
    </row>
    <row r="1319" spans="1:4" x14ac:dyDescent="0.25">
      <c r="A1319" s="6">
        <v>511621</v>
      </c>
      <c r="B1319" s="7" t="s">
        <v>368</v>
      </c>
      <c r="C1319" s="8"/>
      <c r="D1319" s="8"/>
    </row>
    <row r="1320" spans="1:4" x14ac:dyDescent="0.25">
      <c r="A1320" s="6">
        <v>511622</v>
      </c>
      <c r="B1320" s="7" t="s">
        <v>369</v>
      </c>
      <c r="C1320" s="8"/>
      <c r="D1320" s="8"/>
    </row>
    <row r="1321" spans="1:4" x14ac:dyDescent="0.25">
      <c r="A1321" s="6">
        <v>511623</v>
      </c>
      <c r="B1321" s="7" t="s">
        <v>370</v>
      </c>
      <c r="C1321" s="8"/>
      <c r="D1321" s="8"/>
    </row>
    <row r="1322" spans="1:4" x14ac:dyDescent="0.25">
      <c r="A1322" s="6">
        <v>511624</v>
      </c>
      <c r="B1322" s="7" t="s">
        <v>371</v>
      </c>
      <c r="C1322" s="8"/>
      <c r="D1322" s="8"/>
    </row>
    <row r="1323" spans="1:4" x14ac:dyDescent="0.25">
      <c r="A1323" s="6">
        <v>511625</v>
      </c>
      <c r="B1323" s="7" t="s">
        <v>372</v>
      </c>
      <c r="C1323" s="8"/>
      <c r="D1323" s="8"/>
    </row>
    <row r="1324" spans="1:4" x14ac:dyDescent="0.25">
      <c r="A1324" s="6">
        <v>511626</v>
      </c>
      <c r="B1324" s="7" t="s">
        <v>373</v>
      </c>
      <c r="C1324" s="8"/>
      <c r="D1324" s="8"/>
    </row>
    <row r="1325" spans="1:4" x14ac:dyDescent="0.25">
      <c r="A1325" s="6">
        <v>511627</v>
      </c>
      <c r="B1325" s="7" t="s">
        <v>374</v>
      </c>
      <c r="C1325" s="8"/>
      <c r="D1325" s="8"/>
    </row>
    <row r="1326" spans="1:4" x14ac:dyDescent="0.25">
      <c r="A1326" s="6">
        <v>511628</v>
      </c>
      <c r="B1326" s="7" t="s">
        <v>375</v>
      </c>
      <c r="C1326" s="8"/>
      <c r="D1326" s="8"/>
    </row>
    <row r="1327" spans="1:4" x14ac:dyDescent="0.25">
      <c r="A1327" s="6">
        <v>511629</v>
      </c>
      <c r="B1327" s="7" t="s">
        <v>376</v>
      </c>
      <c r="C1327" s="8"/>
      <c r="D1327" s="8"/>
    </row>
    <row r="1328" spans="1:4" x14ac:dyDescent="0.25">
      <c r="A1328" s="6">
        <v>511630</v>
      </c>
      <c r="B1328" s="7" t="s">
        <v>377</v>
      </c>
      <c r="C1328" s="8"/>
      <c r="D1328" s="8"/>
    </row>
    <row r="1329" spans="1:4" x14ac:dyDescent="0.25">
      <c r="A1329" s="6">
        <v>511631</v>
      </c>
      <c r="B1329" s="7" t="s">
        <v>378</v>
      </c>
      <c r="C1329" s="8"/>
      <c r="D1329" s="8"/>
    </row>
    <row r="1330" spans="1:4" x14ac:dyDescent="0.25">
      <c r="A1330" s="6">
        <v>511632</v>
      </c>
      <c r="B1330" s="7" t="s">
        <v>379</v>
      </c>
      <c r="C1330" s="8"/>
      <c r="D1330" s="8"/>
    </row>
    <row r="1331" spans="1:4" x14ac:dyDescent="0.25">
      <c r="A1331" s="6">
        <v>511633</v>
      </c>
      <c r="B1331" s="7" t="s">
        <v>380</v>
      </c>
      <c r="C1331" s="8"/>
      <c r="D1331" s="8"/>
    </row>
    <row r="1332" spans="1:4" x14ac:dyDescent="0.25">
      <c r="A1332" s="6">
        <v>511634</v>
      </c>
      <c r="B1332" s="7" t="s">
        <v>381</v>
      </c>
      <c r="C1332" s="8"/>
      <c r="D1332" s="8"/>
    </row>
    <row r="1333" spans="1:4" x14ac:dyDescent="0.25">
      <c r="A1333" s="6">
        <v>511635</v>
      </c>
      <c r="B1333" s="7" t="s">
        <v>382</v>
      </c>
      <c r="C1333" s="8"/>
      <c r="D1333" s="8"/>
    </row>
    <row r="1334" spans="1:4" x14ac:dyDescent="0.25">
      <c r="A1334" s="6">
        <v>511636</v>
      </c>
      <c r="B1334" s="7" t="s">
        <v>383</v>
      </c>
      <c r="C1334" s="8"/>
      <c r="D1334" s="8"/>
    </row>
    <row r="1335" spans="1:4" x14ac:dyDescent="0.25">
      <c r="A1335" s="6">
        <v>511637</v>
      </c>
      <c r="B1335" s="7" t="s">
        <v>384</v>
      </c>
      <c r="C1335" s="8"/>
      <c r="D1335" s="8"/>
    </row>
    <row r="1336" spans="1:4" x14ac:dyDescent="0.25">
      <c r="A1336" s="6">
        <v>511638</v>
      </c>
      <c r="B1336" s="7" t="s">
        <v>385</v>
      </c>
      <c r="C1336" s="8"/>
      <c r="D1336" s="8"/>
    </row>
    <row r="1337" spans="1:4" x14ac:dyDescent="0.25">
      <c r="A1337" s="6">
        <v>511639</v>
      </c>
      <c r="B1337" s="7" t="s">
        <v>386</v>
      </c>
      <c r="C1337" s="8"/>
      <c r="D1337" s="8"/>
    </row>
    <row r="1338" spans="1:4" x14ac:dyDescent="0.25">
      <c r="A1338" s="6">
        <v>511640</v>
      </c>
      <c r="B1338" s="7" t="s">
        <v>387</v>
      </c>
      <c r="C1338" s="8"/>
      <c r="D1338" s="8"/>
    </row>
    <row r="1339" spans="1:4" x14ac:dyDescent="0.25">
      <c r="A1339" s="6">
        <v>511641</v>
      </c>
      <c r="B1339" s="7" t="s">
        <v>388</v>
      </c>
      <c r="C1339" s="8"/>
      <c r="D1339" s="8"/>
    </row>
    <row r="1340" spans="1:4" x14ac:dyDescent="0.25">
      <c r="A1340" s="6">
        <v>511642</v>
      </c>
      <c r="B1340" s="7" t="s">
        <v>389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390</v>
      </c>
      <c r="C1346" s="18"/>
      <c r="D1346" s="18"/>
    </row>
    <row r="1347" spans="1:4" x14ac:dyDescent="0.25">
      <c r="A1347" s="16">
        <v>511649</v>
      </c>
      <c r="B1347" s="17" t="s">
        <v>391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879931</v>
      </c>
      <c r="D1349" s="11">
        <f>SUM(D1299:D1348)</f>
        <v>847329</v>
      </c>
    </row>
    <row r="1350" spans="1:4" x14ac:dyDescent="0.25">
      <c r="A1350" s="12">
        <v>52</v>
      </c>
      <c r="B1350" s="13" t="s">
        <v>392</v>
      </c>
      <c r="C1350" s="14"/>
      <c r="D1350" s="14"/>
    </row>
    <row r="1351" spans="1:4" x14ac:dyDescent="0.25">
      <c r="A1351" s="3">
        <v>5201</v>
      </c>
      <c r="B1351" s="4" t="s">
        <v>393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394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395</v>
      </c>
      <c r="C1357" s="8"/>
      <c r="D1357" s="8"/>
    </row>
    <row r="1358" spans="1:4" x14ac:dyDescent="0.25">
      <c r="A1358" s="6">
        <v>520107</v>
      </c>
      <c r="B1358" s="7" t="s">
        <v>396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/>
      <c r="B1360" s="7" t="s">
        <v>207</v>
      </c>
      <c r="C1360" s="8"/>
      <c r="D1360" s="8"/>
    </row>
    <row r="1361" spans="1:4" x14ac:dyDescent="0.25">
      <c r="A1361" s="6"/>
      <c r="B1361" s="7" t="s">
        <v>208</v>
      </c>
      <c r="C1361" s="8"/>
      <c r="D1361" s="8"/>
    </row>
    <row r="1362" spans="1:4" x14ac:dyDescent="0.25">
      <c r="A1362" s="6"/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397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394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395</v>
      </c>
      <c r="C1371" s="8"/>
      <c r="D1371" s="8"/>
    </row>
    <row r="1372" spans="1:4" x14ac:dyDescent="0.25">
      <c r="A1372" s="6">
        <v>520207</v>
      </c>
      <c r="B1372" s="7" t="s">
        <v>396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/>
      <c r="B1374" s="7" t="s">
        <v>207</v>
      </c>
      <c r="C1374" s="8"/>
      <c r="D1374" s="8"/>
    </row>
    <row r="1375" spans="1:4" x14ac:dyDescent="0.25">
      <c r="A1375" s="6"/>
      <c r="B1375" s="7" t="s">
        <v>208</v>
      </c>
      <c r="C1375" s="8"/>
      <c r="D1375" s="8"/>
    </row>
    <row r="1376" spans="1:4" x14ac:dyDescent="0.25">
      <c r="A1376" s="6"/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398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/>
      <c r="B1385" s="7" t="s">
        <v>207</v>
      </c>
      <c r="C1385" s="8"/>
      <c r="D1385" s="8"/>
    </row>
    <row r="1386" spans="1:4" x14ac:dyDescent="0.25">
      <c r="A1386" s="6"/>
      <c r="B1386" s="7" t="s">
        <v>208</v>
      </c>
      <c r="C1386" s="8"/>
      <c r="D1386" s="8"/>
    </row>
    <row r="1387" spans="1:4" x14ac:dyDescent="0.25">
      <c r="A1387" s="6"/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399</v>
      </c>
      <c r="C1391" s="14"/>
      <c r="D1391" s="14"/>
    </row>
    <row r="1392" spans="1:4" x14ac:dyDescent="0.25">
      <c r="A1392" s="6">
        <v>520401</v>
      </c>
      <c r="B1392" s="7" t="s">
        <v>400</v>
      </c>
      <c r="C1392" s="8"/>
      <c r="D1392" s="8"/>
    </row>
    <row r="1393" spans="1:4" x14ac:dyDescent="0.25">
      <c r="A1393" s="6">
        <v>520402</v>
      </c>
      <c r="B1393" s="7" t="s">
        <v>401</v>
      </c>
      <c r="C1393" s="8"/>
      <c r="D1393" s="8"/>
    </row>
    <row r="1394" spans="1:4" x14ac:dyDescent="0.25">
      <c r="A1394" s="6">
        <v>520403</v>
      </c>
      <c r="B1394" s="7" t="s">
        <v>402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/>
      <c r="B1398" s="7" t="s">
        <v>207</v>
      </c>
      <c r="C1398" s="8"/>
      <c r="D1398" s="8"/>
    </row>
    <row r="1399" spans="1:4" x14ac:dyDescent="0.25">
      <c r="A1399" s="6"/>
      <c r="B1399" s="7" t="s">
        <v>208</v>
      </c>
      <c r="C1399" s="8"/>
      <c r="D1399" s="8"/>
    </row>
    <row r="1400" spans="1:4" x14ac:dyDescent="0.25">
      <c r="A1400" s="6"/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/>
      <c r="B1410" s="7" t="s">
        <v>207</v>
      </c>
      <c r="C1410" s="8"/>
      <c r="D1410" s="8"/>
    </row>
    <row r="1411" spans="1:4" x14ac:dyDescent="0.25">
      <c r="A1411" s="6"/>
      <c r="B1411" s="7" t="s">
        <v>208</v>
      </c>
      <c r="C1411" s="8"/>
      <c r="D1411" s="8"/>
    </row>
    <row r="1412" spans="1:4" x14ac:dyDescent="0.25">
      <c r="A1412" s="6"/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403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/>
      <c r="B1421" s="7" t="s">
        <v>207</v>
      </c>
      <c r="C1421" s="8"/>
      <c r="D1421" s="8"/>
    </row>
    <row r="1422" spans="1:4" x14ac:dyDescent="0.25">
      <c r="A1422" s="6"/>
      <c r="B1422" s="7" t="s">
        <v>208</v>
      </c>
      <c r="C1422" s="8"/>
      <c r="D1422" s="8"/>
    </row>
    <row r="1423" spans="1:4" x14ac:dyDescent="0.25">
      <c r="A1423" s="6"/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404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/>
      <c r="B1432" s="7" t="s">
        <v>207</v>
      </c>
      <c r="C1432" s="8"/>
      <c r="D1432" s="8"/>
    </row>
    <row r="1433" spans="1:4" x14ac:dyDescent="0.25">
      <c r="A1433" s="6"/>
      <c r="B1433" s="7" t="s">
        <v>208</v>
      </c>
      <c r="C1433" s="8"/>
      <c r="D1433" s="8"/>
    </row>
    <row r="1434" spans="1:4" x14ac:dyDescent="0.25">
      <c r="A1434" s="6"/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405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/>
      <c r="B1444" s="7" t="s">
        <v>207</v>
      </c>
      <c r="C1444" s="8"/>
      <c r="D1444" s="8"/>
    </row>
    <row r="1445" spans="1:4" x14ac:dyDescent="0.25">
      <c r="A1445" s="6"/>
      <c r="B1445" s="7" t="s">
        <v>208</v>
      </c>
      <c r="C1445" s="8"/>
      <c r="D1445" s="8"/>
    </row>
    <row r="1446" spans="1:4" x14ac:dyDescent="0.25">
      <c r="A1446" s="6"/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406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/>
      <c r="B1456" s="7" t="s">
        <v>207</v>
      </c>
      <c r="C1456" s="8"/>
      <c r="D1456" s="8"/>
    </row>
    <row r="1457" spans="1:4" x14ac:dyDescent="0.25">
      <c r="A1457" s="6"/>
      <c r="B1457" s="7" t="s">
        <v>208</v>
      </c>
      <c r="C1457" s="8"/>
      <c r="D1457" s="8"/>
    </row>
    <row r="1458" spans="1:4" x14ac:dyDescent="0.25">
      <c r="A1458" s="6"/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407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/>
      <c r="B1468" s="7" t="s">
        <v>207</v>
      </c>
      <c r="C1468" s="8"/>
      <c r="D1468" s="8"/>
    </row>
    <row r="1469" spans="1:4" x14ac:dyDescent="0.25">
      <c r="A1469" s="6"/>
      <c r="B1469" s="7" t="s">
        <v>208</v>
      </c>
      <c r="C1469" s="8"/>
      <c r="D1469" s="8"/>
    </row>
    <row r="1470" spans="1:4" x14ac:dyDescent="0.25">
      <c r="A1470" s="6"/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408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/>
      <c r="B1480" s="7" t="s">
        <v>207</v>
      </c>
      <c r="C1480" s="8"/>
      <c r="D1480" s="8"/>
    </row>
    <row r="1481" spans="1:4" x14ac:dyDescent="0.25">
      <c r="A1481" s="6"/>
      <c r="B1481" s="7" t="s">
        <v>208</v>
      </c>
      <c r="C1481" s="8"/>
      <c r="D1481" s="8"/>
    </row>
    <row r="1482" spans="1:4" x14ac:dyDescent="0.25">
      <c r="A1482" s="6"/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409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/>
      <c r="B1492" s="7" t="s">
        <v>207</v>
      </c>
      <c r="C1492" s="8"/>
      <c r="D1492" s="8"/>
    </row>
    <row r="1493" spans="1:4" x14ac:dyDescent="0.25">
      <c r="A1493" s="6"/>
      <c r="B1493" s="7" t="s">
        <v>208</v>
      </c>
      <c r="C1493" s="8"/>
      <c r="D1493" s="8"/>
    </row>
    <row r="1494" spans="1:4" x14ac:dyDescent="0.25">
      <c r="A1494" s="6"/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410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/>
      <c r="B1504" s="7" t="s">
        <v>207</v>
      </c>
      <c r="C1504" s="8"/>
      <c r="D1504" s="8"/>
    </row>
    <row r="1505" spans="1:4" x14ac:dyDescent="0.25">
      <c r="A1505" s="6"/>
      <c r="B1505" s="7" t="s">
        <v>208</v>
      </c>
      <c r="C1505" s="8"/>
      <c r="D1505" s="8"/>
    </row>
    <row r="1506" spans="1:4" x14ac:dyDescent="0.25">
      <c r="A1506" s="6"/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336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/>
      <c r="B1516" s="7" t="s">
        <v>207</v>
      </c>
      <c r="C1516" s="8"/>
      <c r="D1516" s="8"/>
    </row>
    <row r="1517" spans="1:4" x14ac:dyDescent="0.25">
      <c r="A1517" s="6"/>
      <c r="B1517" s="7" t="s">
        <v>208</v>
      </c>
      <c r="C1517" s="8"/>
      <c r="D1517" s="8"/>
    </row>
    <row r="1518" spans="1:4" x14ac:dyDescent="0.25">
      <c r="A1518" s="6"/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411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/>
      <c r="B1528" s="7" t="s">
        <v>207</v>
      </c>
      <c r="C1528" s="8"/>
      <c r="D1528" s="8"/>
    </row>
    <row r="1529" spans="1:4" x14ac:dyDescent="0.25">
      <c r="A1529" s="6"/>
      <c r="B1529" s="7" t="s">
        <v>208</v>
      </c>
      <c r="C1529" s="8"/>
      <c r="D1529" s="8"/>
    </row>
    <row r="1530" spans="1:4" x14ac:dyDescent="0.25">
      <c r="A1530" s="6"/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338</v>
      </c>
      <c r="C1534" s="14"/>
      <c r="D1534" s="14"/>
    </row>
    <row r="1535" spans="1:4" x14ac:dyDescent="0.25">
      <c r="A1535" s="6">
        <v>521601</v>
      </c>
      <c r="B1535" s="7" t="s">
        <v>339</v>
      </c>
      <c r="C1535" s="8"/>
      <c r="D1535" s="8"/>
    </row>
    <row r="1536" spans="1:4" x14ac:dyDescent="0.25">
      <c r="A1536" s="6">
        <v>521602</v>
      </c>
      <c r="B1536" s="7" t="s">
        <v>340</v>
      </c>
      <c r="C1536" s="8"/>
      <c r="D1536" s="8"/>
    </row>
    <row r="1537" spans="1:4" x14ac:dyDescent="0.25">
      <c r="A1537" s="6">
        <v>521603</v>
      </c>
      <c r="B1537" s="7" t="s">
        <v>341</v>
      </c>
      <c r="C1537" s="8"/>
      <c r="D1537" s="8"/>
    </row>
    <row r="1538" spans="1:4" x14ac:dyDescent="0.25">
      <c r="A1538" s="6">
        <v>521604</v>
      </c>
      <c r="B1538" s="7" t="s">
        <v>342</v>
      </c>
      <c r="C1538" s="8"/>
      <c r="D1538" s="8"/>
    </row>
    <row r="1539" spans="1:4" x14ac:dyDescent="0.25">
      <c r="A1539" s="6">
        <v>521605</v>
      </c>
      <c r="B1539" s="7" t="s">
        <v>343</v>
      </c>
      <c r="C1539" s="8"/>
      <c r="D1539" s="8"/>
    </row>
    <row r="1540" spans="1:4" x14ac:dyDescent="0.25">
      <c r="A1540" s="6">
        <v>521606</v>
      </c>
      <c r="B1540" s="7" t="s">
        <v>344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/>
      <c r="B1543" s="7" t="s">
        <v>207</v>
      </c>
      <c r="C1543" s="8"/>
      <c r="D1543" s="8"/>
    </row>
    <row r="1544" spans="1:4" x14ac:dyDescent="0.25">
      <c r="A1544" s="6"/>
      <c r="B1544" s="7" t="s">
        <v>208</v>
      </c>
      <c r="C1544" s="8"/>
      <c r="D1544" s="8"/>
    </row>
    <row r="1545" spans="1:4" x14ac:dyDescent="0.25">
      <c r="A1545" s="6"/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345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412</v>
      </c>
      <c r="C1550" s="14"/>
      <c r="D1550" s="14"/>
    </row>
    <row r="1551" spans="1:4" x14ac:dyDescent="0.25">
      <c r="A1551" s="6">
        <v>521701</v>
      </c>
      <c r="B1551" s="7" t="s">
        <v>339</v>
      </c>
      <c r="C1551" s="8"/>
      <c r="D1551" s="8"/>
    </row>
    <row r="1552" spans="1:4" x14ac:dyDescent="0.25">
      <c r="A1552" s="6">
        <v>521702</v>
      </c>
      <c r="B1552" s="7" t="s">
        <v>340</v>
      </c>
      <c r="C1552" s="8"/>
      <c r="D1552" s="8"/>
    </row>
    <row r="1553" spans="1:4" x14ac:dyDescent="0.25">
      <c r="A1553" s="6">
        <v>521703</v>
      </c>
      <c r="B1553" s="7" t="s">
        <v>341</v>
      </c>
      <c r="C1553" s="8"/>
      <c r="D1553" s="8"/>
    </row>
    <row r="1554" spans="1:4" x14ac:dyDescent="0.25">
      <c r="A1554" s="6">
        <v>521704</v>
      </c>
      <c r="B1554" s="7" t="s">
        <v>342</v>
      </c>
      <c r="C1554" s="8"/>
      <c r="D1554" s="8"/>
    </row>
    <row r="1555" spans="1:4" x14ac:dyDescent="0.25">
      <c r="A1555" s="6">
        <v>521705</v>
      </c>
      <c r="B1555" s="7" t="s">
        <v>343</v>
      </c>
      <c r="C1555" s="8"/>
      <c r="D1555" s="8"/>
    </row>
    <row r="1556" spans="1:4" x14ac:dyDescent="0.25">
      <c r="A1556" s="6">
        <v>521706</v>
      </c>
      <c r="B1556" s="7" t="s">
        <v>344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/>
      <c r="B1559" s="7" t="s">
        <v>207</v>
      </c>
      <c r="C1559" s="8"/>
      <c r="D1559" s="8"/>
    </row>
    <row r="1560" spans="1:4" x14ac:dyDescent="0.25">
      <c r="A1560" s="6"/>
      <c r="B1560" s="7" t="s">
        <v>208</v>
      </c>
      <c r="C1560" s="8"/>
      <c r="D1560" s="8"/>
    </row>
    <row r="1561" spans="1:4" x14ac:dyDescent="0.25">
      <c r="A1561" s="6"/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345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347</v>
      </c>
      <c r="C1566" s="14"/>
      <c r="D1566" s="14"/>
    </row>
    <row r="1567" spans="1:4" x14ac:dyDescent="0.25">
      <c r="A1567" s="6">
        <v>521801</v>
      </c>
      <c r="B1567" s="7" t="s">
        <v>348</v>
      </c>
      <c r="C1567" s="8"/>
      <c r="D1567" s="8"/>
    </row>
    <row r="1568" spans="1:4" x14ac:dyDescent="0.25">
      <c r="A1568" s="6">
        <v>521802</v>
      </c>
      <c r="B1568" s="7" t="s">
        <v>352</v>
      </c>
      <c r="C1568" s="8"/>
      <c r="D1568" s="8"/>
    </row>
    <row r="1569" spans="1:4" x14ac:dyDescent="0.25">
      <c r="A1569" s="6">
        <v>521803</v>
      </c>
      <c r="B1569" s="7" t="s">
        <v>353</v>
      </c>
      <c r="C1569" s="8"/>
      <c r="D1569" s="8"/>
    </row>
    <row r="1570" spans="1:4" x14ac:dyDescent="0.25">
      <c r="A1570" s="6">
        <v>521804</v>
      </c>
      <c r="B1570" s="7" t="s">
        <v>354</v>
      </c>
      <c r="C1570" s="8"/>
      <c r="D1570" s="8"/>
    </row>
    <row r="1571" spans="1:4" x14ac:dyDescent="0.25">
      <c r="A1571" s="6">
        <v>521805</v>
      </c>
      <c r="B1571" s="7" t="s">
        <v>355</v>
      </c>
      <c r="C1571" s="8"/>
      <c r="D1571" s="8"/>
    </row>
    <row r="1572" spans="1:4" x14ac:dyDescent="0.25">
      <c r="A1572" s="6">
        <v>521806</v>
      </c>
      <c r="B1572" s="7" t="s">
        <v>356</v>
      </c>
      <c r="C1572" s="8"/>
      <c r="D1572" s="8"/>
    </row>
    <row r="1573" spans="1:4" x14ac:dyDescent="0.25">
      <c r="A1573" s="6">
        <v>521807</v>
      </c>
      <c r="B1573" s="7" t="s">
        <v>357</v>
      </c>
      <c r="C1573" s="8"/>
      <c r="D1573" s="8"/>
    </row>
    <row r="1574" spans="1:4" x14ac:dyDescent="0.25">
      <c r="A1574" s="6">
        <v>521808</v>
      </c>
      <c r="B1574" s="7" t="s">
        <v>358</v>
      </c>
      <c r="C1574" s="8"/>
      <c r="D1574" s="8"/>
    </row>
    <row r="1575" spans="1:4" x14ac:dyDescent="0.25">
      <c r="A1575" s="6">
        <v>521809</v>
      </c>
      <c r="B1575" s="7" t="s">
        <v>361</v>
      </c>
      <c r="C1575" s="8"/>
      <c r="D1575" s="8"/>
    </row>
    <row r="1576" spans="1:4" x14ac:dyDescent="0.25">
      <c r="A1576" s="6">
        <v>521810</v>
      </c>
      <c r="B1576" s="7" t="s">
        <v>362</v>
      </c>
      <c r="C1576" s="8"/>
      <c r="D1576" s="8"/>
    </row>
    <row r="1577" spans="1:4" x14ac:dyDescent="0.25">
      <c r="A1577" s="6">
        <v>521811</v>
      </c>
      <c r="B1577" s="7" t="s">
        <v>363</v>
      </c>
      <c r="C1577" s="8"/>
      <c r="D1577" s="8"/>
    </row>
    <row r="1578" spans="1:4" x14ac:dyDescent="0.25">
      <c r="A1578" s="6">
        <v>521812</v>
      </c>
      <c r="B1578" s="7" t="s">
        <v>364</v>
      </c>
      <c r="C1578" s="8"/>
      <c r="D1578" s="8"/>
    </row>
    <row r="1579" spans="1:4" x14ac:dyDescent="0.25">
      <c r="A1579" s="6">
        <v>521813</v>
      </c>
      <c r="B1579" s="7" t="s">
        <v>365</v>
      </c>
      <c r="C1579" s="8"/>
      <c r="D1579" s="8"/>
    </row>
    <row r="1580" spans="1:4" x14ac:dyDescent="0.25">
      <c r="A1580" s="6">
        <v>521814</v>
      </c>
      <c r="B1580" s="7" t="s">
        <v>366</v>
      </c>
      <c r="C1580" s="8"/>
      <c r="D1580" s="8"/>
    </row>
    <row r="1581" spans="1:4" x14ac:dyDescent="0.25">
      <c r="A1581" s="6">
        <v>521815</v>
      </c>
      <c r="B1581" s="7" t="s">
        <v>367</v>
      </c>
      <c r="C1581" s="8"/>
      <c r="D1581" s="8"/>
    </row>
    <row r="1582" spans="1:4" x14ac:dyDescent="0.25">
      <c r="A1582" s="6">
        <v>521816</v>
      </c>
      <c r="B1582" s="7" t="s">
        <v>369</v>
      </c>
      <c r="C1582" s="8"/>
      <c r="D1582" s="8"/>
    </row>
    <row r="1583" spans="1:4" x14ac:dyDescent="0.25">
      <c r="A1583" s="6">
        <v>521817</v>
      </c>
      <c r="B1583" s="7" t="s">
        <v>370</v>
      </c>
      <c r="C1583" s="8"/>
      <c r="D1583" s="8"/>
    </row>
    <row r="1584" spans="1:4" x14ac:dyDescent="0.25">
      <c r="A1584" s="6">
        <v>521818</v>
      </c>
      <c r="B1584" s="7" t="s">
        <v>371</v>
      </c>
      <c r="C1584" s="8"/>
      <c r="D1584" s="8"/>
    </row>
    <row r="1585" spans="1:4" x14ac:dyDescent="0.25">
      <c r="A1585" s="6">
        <v>521819</v>
      </c>
      <c r="B1585" s="7" t="s">
        <v>372</v>
      </c>
      <c r="C1585" s="8"/>
      <c r="D1585" s="8"/>
    </row>
    <row r="1586" spans="1:4" x14ac:dyDescent="0.25">
      <c r="A1586" s="6">
        <v>521820</v>
      </c>
      <c r="B1586" s="7" t="s">
        <v>373</v>
      </c>
      <c r="C1586" s="8"/>
      <c r="D1586" s="8"/>
    </row>
    <row r="1587" spans="1:4" x14ac:dyDescent="0.25">
      <c r="A1587" s="6">
        <v>521821</v>
      </c>
      <c r="B1587" s="7" t="s">
        <v>374</v>
      </c>
      <c r="C1587" s="8"/>
      <c r="D1587" s="8"/>
    </row>
    <row r="1588" spans="1:4" x14ac:dyDescent="0.25">
      <c r="A1588" s="6">
        <v>521822</v>
      </c>
      <c r="B1588" s="7" t="s">
        <v>375</v>
      </c>
      <c r="C1588" s="8"/>
      <c r="D1588" s="8"/>
    </row>
    <row r="1589" spans="1:4" x14ac:dyDescent="0.25">
      <c r="A1589" s="6">
        <v>521823</v>
      </c>
      <c r="B1589" s="7" t="s">
        <v>378</v>
      </c>
      <c r="C1589" s="8"/>
      <c r="D1589" s="8"/>
    </row>
    <row r="1590" spans="1:4" x14ac:dyDescent="0.25">
      <c r="A1590" s="6">
        <v>521824</v>
      </c>
      <c r="B1590" s="7" t="s">
        <v>379</v>
      </c>
      <c r="C1590" s="8"/>
      <c r="D1590" s="8"/>
    </row>
    <row r="1591" spans="1:4" x14ac:dyDescent="0.25">
      <c r="A1591" s="6">
        <v>521825</v>
      </c>
      <c r="B1591" s="7" t="s">
        <v>380</v>
      </c>
      <c r="C1591" s="8"/>
      <c r="D1591" s="8"/>
    </row>
    <row r="1592" spans="1:4" x14ac:dyDescent="0.25">
      <c r="A1592" s="6">
        <v>521826</v>
      </c>
      <c r="B1592" s="7" t="s">
        <v>381</v>
      </c>
      <c r="C1592" s="8"/>
      <c r="D1592" s="8"/>
    </row>
    <row r="1593" spans="1:4" x14ac:dyDescent="0.25">
      <c r="A1593" s="6">
        <v>521827</v>
      </c>
      <c r="B1593" s="7" t="s">
        <v>382</v>
      </c>
      <c r="C1593" s="8"/>
      <c r="D1593" s="8"/>
    </row>
    <row r="1594" spans="1:4" x14ac:dyDescent="0.25">
      <c r="A1594" s="6">
        <v>521828</v>
      </c>
      <c r="B1594" s="7" t="s">
        <v>413</v>
      </c>
      <c r="C1594" s="8"/>
      <c r="D1594" s="8"/>
    </row>
    <row r="1595" spans="1:4" x14ac:dyDescent="0.25">
      <c r="A1595" s="6">
        <v>521829</v>
      </c>
      <c r="B1595" s="7" t="s">
        <v>385</v>
      </c>
      <c r="C1595" s="8"/>
      <c r="D1595" s="8"/>
    </row>
    <row r="1596" spans="1:4" x14ac:dyDescent="0.25">
      <c r="A1596" s="6">
        <v>521830</v>
      </c>
      <c r="B1596" s="7" t="s">
        <v>414</v>
      </c>
      <c r="C1596" s="8"/>
      <c r="D1596" s="8"/>
    </row>
    <row r="1597" spans="1:4" x14ac:dyDescent="0.25">
      <c r="A1597" s="6">
        <v>521831</v>
      </c>
      <c r="B1597" s="7" t="s">
        <v>415</v>
      </c>
      <c r="C1597" s="8"/>
      <c r="D1597" s="8"/>
    </row>
    <row r="1598" spans="1:4" x14ac:dyDescent="0.25">
      <c r="A1598" s="6">
        <v>521832</v>
      </c>
      <c r="B1598" s="7" t="s">
        <v>359</v>
      </c>
      <c r="C1598" s="8"/>
      <c r="D1598" s="8"/>
    </row>
    <row r="1599" spans="1:4" x14ac:dyDescent="0.25">
      <c r="A1599" s="6">
        <v>521833</v>
      </c>
      <c r="B1599" s="7" t="s">
        <v>360</v>
      </c>
      <c r="C1599" s="8"/>
      <c r="D1599" s="8"/>
    </row>
    <row r="1600" spans="1:4" x14ac:dyDescent="0.25">
      <c r="A1600" s="16">
        <v>521834</v>
      </c>
      <c r="B1600" s="17" t="s">
        <v>388</v>
      </c>
      <c r="C1600" s="18"/>
      <c r="D1600" s="18"/>
    </row>
    <row r="1601" spans="1:4" x14ac:dyDescent="0.25">
      <c r="A1601" s="16">
        <v>521835</v>
      </c>
      <c r="B1601" s="17" t="s">
        <v>389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391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416</v>
      </c>
      <c r="C1610" s="14"/>
      <c r="D1610" s="14"/>
    </row>
    <row r="1611" spans="1:4" x14ac:dyDescent="0.25">
      <c r="A1611" s="3">
        <v>5301</v>
      </c>
      <c r="B1611" s="4" t="s">
        <v>417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>
        <v>773712986</v>
      </c>
      <c r="D1613" s="8">
        <v>6309918662</v>
      </c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>
        <v>734175</v>
      </c>
      <c r="D1615" s="8">
        <v>1158582</v>
      </c>
    </row>
    <row r="1616" spans="1:4" x14ac:dyDescent="0.25">
      <c r="A1616" s="6">
        <v>530105</v>
      </c>
      <c r="B1616" s="7" t="s">
        <v>98</v>
      </c>
      <c r="C1616" s="8">
        <v>21384132</v>
      </c>
      <c r="D1616" s="8">
        <v>90892992</v>
      </c>
    </row>
    <row r="1617" spans="1:4" x14ac:dyDescent="0.25">
      <c r="A1617" s="6">
        <v>530106</v>
      </c>
      <c r="B1617" s="7" t="s">
        <v>99</v>
      </c>
      <c r="C1617" s="8">
        <v>490947161</v>
      </c>
      <c r="D1617" s="8">
        <v>677155244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37597299</v>
      </c>
      <c r="D1619" s="8">
        <v>327726196</v>
      </c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>
        <v>12914040</v>
      </c>
      <c r="D1621" s="8">
        <v>81234614</v>
      </c>
    </row>
    <row r="1622" spans="1:4" x14ac:dyDescent="0.25">
      <c r="A1622" s="6">
        <v>530111</v>
      </c>
      <c r="B1622" s="7" t="s">
        <v>104</v>
      </c>
      <c r="C1622" s="8">
        <v>29362514</v>
      </c>
      <c r="D1622" s="8">
        <v>64236631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>
        <v>860508</v>
      </c>
    </row>
    <row r="1627" spans="1:4" ht="15.75" thickBot="1" x14ac:dyDescent="0.3">
      <c r="A1627" s="9" t="s">
        <v>18</v>
      </c>
      <c r="B1627" s="10"/>
      <c r="C1627" s="11">
        <f>SUM(C1612:C1626)</f>
        <v>1366652307</v>
      </c>
      <c r="D1627" s="11">
        <f>SUM(D1612:D1626)</f>
        <v>7553183429</v>
      </c>
    </row>
    <row r="1628" spans="1:4" x14ac:dyDescent="0.25">
      <c r="A1628" s="12">
        <v>5302</v>
      </c>
      <c r="B1628" s="13" t="s">
        <v>325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>
        <v>180003266</v>
      </c>
      <c r="D1630" s="8">
        <v>159744769</v>
      </c>
    </row>
    <row r="1631" spans="1:4" x14ac:dyDescent="0.25">
      <c r="A1631" s="6">
        <v>530203</v>
      </c>
      <c r="B1631" s="7" t="s">
        <v>96</v>
      </c>
      <c r="C1631" s="8">
        <v>1228822</v>
      </c>
      <c r="D1631" s="8">
        <v>1082804</v>
      </c>
    </row>
    <row r="1632" spans="1:4" x14ac:dyDescent="0.25">
      <c r="A1632" s="6">
        <v>530204</v>
      </c>
      <c r="B1632" s="7" t="s">
        <v>97</v>
      </c>
      <c r="C1632" s="8">
        <v>914929</v>
      </c>
      <c r="D1632" s="8">
        <v>888011</v>
      </c>
    </row>
    <row r="1633" spans="1:4" x14ac:dyDescent="0.25">
      <c r="A1633" s="6">
        <v>530205</v>
      </c>
      <c r="B1633" s="7" t="s">
        <v>98</v>
      </c>
      <c r="C1633" s="8">
        <v>16913841</v>
      </c>
      <c r="D1633" s="8">
        <v>16629939</v>
      </c>
    </row>
    <row r="1634" spans="1:4" x14ac:dyDescent="0.25">
      <c r="A1634" s="6">
        <v>530206</v>
      </c>
      <c r="B1634" s="7" t="s">
        <v>99</v>
      </c>
      <c r="C1634" s="8">
        <v>170806032</v>
      </c>
      <c r="D1634" s="8">
        <v>173582114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20649781</v>
      </c>
      <c r="D1636" s="8">
        <v>17165107</v>
      </c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>
        <v>11448604</v>
      </c>
      <c r="D1638" s="8">
        <v>23244133</v>
      </c>
    </row>
    <row r="1639" spans="1:4" x14ac:dyDescent="0.25">
      <c r="A1639" s="6">
        <v>530211</v>
      </c>
      <c r="B1639" s="7" t="s">
        <v>104</v>
      </c>
      <c r="C1639" s="8">
        <v>6125390</v>
      </c>
      <c r="D1639" s="8">
        <v>5383570</v>
      </c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>
        <v>1173448</v>
      </c>
      <c r="D1643" s="8">
        <v>1330383</v>
      </c>
    </row>
    <row r="1644" spans="1:4" ht="15.75" thickBot="1" x14ac:dyDescent="0.3">
      <c r="A1644" s="9" t="s">
        <v>18</v>
      </c>
      <c r="B1644" s="10"/>
      <c r="C1644" s="11">
        <f>SUM(C1629:C1643)</f>
        <v>409264113</v>
      </c>
      <c r="D1644" s="11">
        <f>SUM(D1629:D1643)</f>
        <v>399050830</v>
      </c>
    </row>
    <row r="1645" spans="1:4" x14ac:dyDescent="0.25">
      <c r="A1645" s="12">
        <v>5303</v>
      </c>
      <c r="B1645" s="13" t="s">
        <v>418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>
        <v>63897901</v>
      </c>
      <c r="D1647" s="8">
        <v>61219817</v>
      </c>
    </row>
    <row r="1648" spans="1:4" x14ac:dyDescent="0.25">
      <c r="A1648" s="6">
        <v>530303</v>
      </c>
      <c r="B1648" s="7" t="s">
        <v>96</v>
      </c>
      <c r="C1648" s="8">
        <v>506163</v>
      </c>
      <c r="D1648" s="8">
        <v>510908</v>
      </c>
    </row>
    <row r="1649" spans="1:4" x14ac:dyDescent="0.25">
      <c r="A1649" s="6">
        <v>530304</v>
      </c>
      <c r="B1649" s="7" t="s">
        <v>97</v>
      </c>
      <c r="C1649" s="8">
        <v>282164</v>
      </c>
      <c r="D1649" s="8">
        <v>208402</v>
      </c>
    </row>
    <row r="1650" spans="1:4" x14ac:dyDescent="0.25">
      <c r="A1650" s="6">
        <v>530305</v>
      </c>
      <c r="B1650" s="7" t="s">
        <v>98</v>
      </c>
      <c r="C1650" s="8">
        <v>2494496</v>
      </c>
      <c r="D1650" s="8">
        <v>2445773</v>
      </c>
    </row>
    <row r="1651" spans="1:4" x14ac:dyDescent="0.25">
      <c r="A1651" s="6">
        <v>530306</v>
      </c>
      <c r="B1651" s="7" t="s">
        <v>99</v>
      </c>
      <c r="C1651" s="8">
        <v>69432847</v>
      </c>
      <c r="D1651" s="8">
        <v>63752719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6866047</v>
      </c>
      <c r="D1653" s="8">
        <v>6374103</v>
      </c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>
        <v>9297665</v>
      </c>
      <c r="D1655" s="8">
        <v>4363490</v>
      </c>
    </row>
    <row r="1656" spans="1:4" x14ac:dyDescent="0.25">
      <c r="A1656" s="6">
        <v>530311</v>
      </c>
      <c r="B1656" s="7" t="s">
        <v>104</v>
      </c>
      <c r="C1656" s="8">
        <v>2118989</v>
      </c>
      <c r="D1656" s="8">
        <v>2241333</v>
      </c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>
        <v>566590</v>
      </c>
      <c r="D1660" s="8">
        <v>564644</v>
      </c>
    </row>
    <row r="1661" spans="1:4" ht="15.75" thickBot="1" x14ac:dyDescent="0.3">
      <c r="A1661" s="9" t="s">
        <v>18</v>
      </c>
      <c r="B1661" s="10"/>
      <c r="C1661" s="24">
        <f>SUM(C1646:C1660)</f>
        <v>155462862</v>
      </c>
      <c r="D1661" s="24">
        <f>SUM(D1646:D1660)</f>
        <v>141681189</v>
      </c>
    </row>
    <row r="1662" spans="1:4" x14ac:dyDescent="0.25">
      <c r="A1662" s="12">
        <v>5304</v>
      </c>
      <c r="B1662" s="13" t="s">
        <v>419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>
        <v>84576084</v>
      </c>
      <c r="D1664" s="8">
        <v>72094520</v>
      </c>
    </row>
    <row r="1665" spans="1:4" x14ac:dyDescent="0.25">
      <c r="A1665" s="6">
        <v>530403</v>
      </c>
      <c r="B1665" s="7" t="s">
        <v>96</v>
      </c>
      <c r="C1665" s="8">
        <v>1293373</v>
      </c>
      <c r="D1665" s="8">
        <v>413060</v>
      </c>
    </row>
    <row r="1666" spans="1:4" x14ac:dyDescent="0.25">
      <c r="A1666" s="6">
        <v>530404</v>
      </c>
      <c r="B1666" s="7" t="s">
        <v>97</v>
      </c>
      <c r="C1666" s="8">
        <v>687582</v>
      </c>
      <c r="D1666" s="8">
        <v>713236</v>
      </c>
    </row>
    <row r="1667" spans="1:4" x14ac:dyDescent="0.25">
      <c r="A1667" s="6">
        <v>530405</v>
      </c>
      <c r="B1667" s="7" t="s">
        <v>98</v>
      </c>
      <c r="C1667" s="8">
        <v>2514277</v>
      </c>
      <c r="D1667" s="8">
        <v>2272261</v>
      </c>
    </row>
    <row r="1668" spans="1:4" x14ac:dyDescent="0.25">
      <c r="A1668" s="6">
        <v>530406</v>
      </c>
      <c r="B1668" s="7" t="s">
        <v>99</v>
      </c>
      <c r="C1668" s="8">
        <v>941377</v>
      </c>
      <c r="D1668" s="8">
        <v>880026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9951272</v>
      </c>
      <c r="D1670" s="8">
        <v>9389332</v>
      </c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>
        <v>7653707</v>
      </c>
      <c r="D1672" s="8">
        <v>22684060</v>
      </c>
    </row>
    <row r="1673" spans="1:4" x14ac:dyDescent="0.25">
      <c r="A1673" s="6">
        <v>530411</v>
      </c>
      <c r="B1673" s="7" t="s">
        <v>104</v>
      </c>
      <c r="C1673" s="8">
        <v>1984554</v>
      </c>
      <c r="D1673" s="8">
        <v>1780314</v>
      </c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>
        <v>2215600</v>
      </c>
      <c r="D1677" s="8">
        <v>2395115</v>
      </c>
    </row>
    <row r="1678" spans="1:4" ht="15.75" thickBot="1" x14ac:dyDescent="0.3">
      <c r="A1678" s="9" t="s">
        <v>18</v>
      </c>
      <c r="B1678" s="10"/>
      <c r="C1678" s="51">
        <f>SUM(C1663:C1677)</f>
        <v>111817826</v>
      </c>
      <c r="D1678" s="51">
        <f>SUM(D1663:D1677)</f>
        <v>112621924</v>
      </c>
    </row>
    <row r="1679" spans="1:4" x14ac:dyDescent="0.25">
      <c r="A1679" s="12">
        <v>5305</v>
      </c>
      <c r="B1679" s="13" t="s">
        <v>420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>
        <v>286506935</v>
      </c>
      <c r="D1681" s="8">
        <v>271970316</v>
      </c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>
        <v>10042899</v>
      </c>
      <c r="D1689" s="8">
        <v>17517362</v>
      </c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296549834</v>
      </c>
      <c r="D1695" s="21">
        <f>SUM(D1680:D1694)</f>
        <v>289487678</v>
      </c>
    </row>
    <row r="1696" spans="1:4" x14ac:dyDescent="0.25">
      <c r="A1696" s="12">
        <v>5306</v>
      </c>
      <c r="B1696" s="13" t="s">
        <v>329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>
        <v>241149232</v>
      </c>
      <c r="D1698" s="8">
        <v>139374722</v>
      </c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>
        <v>23433530</v>
      </c>
      <c r="D1706" s="8">
        <v>40873693</v>
      </c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>
        <v>4678085</v>
      </c>
      <c r="D1711" s="8">
        <v>5680383</v>
      </c>
    </row>
    <row r="1712" spans="1:4" ht="15.75" thickBot="1" x14ac:dyDescent="0.3">
      <c r="A1712" s="9" t="s">
        <v>18</v>
      </c>
      <c r="B1712" s="10"/>
      <c r="C1712" s="11">
        <f>SUM(C1697:C1711)</f>
        <v>269260847</v>
      </c>
      <c r="D1712" s="11">
        <f>SUM(D1697:D1711)</f>
        <v>185928798</v>
      </c>
    </row>
    <row r="1713" spans="1:4" x14ac:dyDescent="0.25">
      <c r="A1713" s="12">
        <v>5307</v>
      </c>
      <c r="B1713" s="13" t="s">
        <v>331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>
        <v>-66245</v>
      </c>
      <c r="D1715" s="8">
        <v>18539170</v>
      </c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>
        <v>90594</v>
      </c>
      <c r="D1721" s="8">
        <v>1045828</v>
      </c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>
        <v>826176</v>
      </c>
      <c r="D1723" s="8">
        <v>783900</v>
      </c>
    </row>
    <row r="1724" spans="1:4" x14ac:dyDescent="0.25">
      <c r="A1724" s="6">
        <v>530711</v>
      </c>
      <c r="B1724" s="7" t="s">
        <v>104</v>
      </c>
      <c r="C1724" s="8">
        <v>1734150</v>
      </c>
      <c r="D1724" s="8">
        <v>1690599</v>
      </c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2584675</v>
      </c>
      <c r="D1729" s="11">
        <f>SUM(D1714:D1728)</f>
        <v>22059497</v>
      </c>
    </row>
    <row r="1730" spans="1:4" x14ac:dyDescent="0.25">
      <c r="A1730" s="12">
        <v>5308</v>
      </c>
      <c r="B1730" s="13" t="s">
        <v>332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7816320</v>
      </c>
      <c r="D1731" s="8"/>
    </row>
    <row r="1732" spans="1:4" x14ac:dyDescent="0.25">
      <c r="A1732" s="6">
        <v>530802</v>
      </c>
      <c r="B1732" s="7" t="s">
        <v>95</v>
      </c>
      <c r="C1732" s="8">
        <v>2503518632</v>
      </c>
      <c r="D1732" s="8">
        <v>1830513044</v>
      </c>
    </row>
    <row r="1733" spans="1:4" x14ac:dyDescent="0.25">
      <c r="A1733" s="6">
        <v>530803</v>
      </c>
      <c r="B1733" s="7" t="s">
        <v>96</v>
      </c>
      <c r="C1733" s="8">
        <v>57509075</v>
      </c>
      <c r="D1733" s="8">
        <v>11694596</v>
      </c>
    </row>
    <row r="1734" spans="1:4" x14ac:dyDescent="0.25">
      <c r="A1734" s="6">
        <v>530804</v>
      </c>
      <c r="B1734" s="7" t="s">
        <v>97</v>
      </c>
      <c r="C1734" s="8">
        <v>9857771</v>
      </c>
      <c r="D1734" s="8">
        <v>9415198</v>
      </c>
    </row>
    <row r="1735" spans="1:4" x14ac:dyDescent="0.25">
      <c r="A1735" s="6">
        <v>530805</v>
      </c>
      <c r="B1735" s="7" t="s">
        <v>98</v>
      </c>
      <c r="C1735" s="8">
        <v>109214069</v>
      </c>
      <c r="D1735" s="8">
        <v>87872480</v>
      </c>
    </row>
    <row r="1736" spans="1:4" x14ac:dyDescent="0.25">
      <c r="A1736" s="6">
        <v>530806</v>
      </c>
      <c r="B1736" s="7" t="s">
        <v>99</v>
      </c>
      <c r="C1736" s="8">
        <v>8504468</v>
      </c>
      <c r="D1736" s="8">
        <v>12128241</v>
      </c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>
        <v>177744940</v>
      </c>
      <c r="D1738" s="8">
        <v>163130401</v>
      </c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>
        <v>51749164</v>
      </c>
      <c r="D1740" s="8">
        <v>207542103</v>
      </c>
    </row>
    <row r="1741" spans="1:4" x14ac:dyDescent="0.25">
      <c r="A1741" s="6">
        <v>530811</v>
      </c>
      <c r="B1741" s="7" t="s">
        <v>104</v>
      </c>
      <c r="C1741" s="8">
        <v>19014020</v>
      </c>
      <c r="D1741" s="8">
        <v>17020261</v>
      </c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>
        <v>31077175</v>
      </c>
      <c r="D1745" s="8">
        <v>31506571</v>
      </c>
    </row>
    <row r="1746" spans="1:4" ht="15.75" thickBot="1" x14ac:dyDescent="0.3">
      <c r="A1746" s="9" t="s">
        <v>18</v>
      </c>
      <c r="B1746" s="10"/>
      <c r="C1746" s="24">
        <f>SUM(C1731:C1745)</f>
        <v>2976005634</v>
      </c>
      <c r="D1746" s="24">
        <f>SUM(D1731:D1745)</f>
        <v>2370822895</v>
      </c>
    </row>
    <row r="1747" spans="1:4" x14ac:dyDescent="0.25">
      <c r="A1747" s="12">
        <v>5309</v>
      </c>
      <c r="B1747" s="13" t="s">
        <v>421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334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>
        <v>48500000</v>
      </c>
      <c r="D1765" s="8">
        <v>68753790</v>
      </c>
    </row>
    <row r="1766" spans="1:4" x14ac:dyDescent="0.25">
      <c r="A1766" s="6">
        <v>531002</v>
      </c>
      <c r="B1766" s="7" t="s">
        <v>95</v>
      </c>
      <c r="C1766" s="8">
        <v>516572416</v>
      </c>
      <c r="D1766" s="8">
        <v>504232964</v>
      </c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>
        <v>12587316</v>
      </c>
      <c r="D1769" s="8">
        <v>14747311</v>
      </c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>
        <v>4822232</v>
      </c>
      <c r="D1772" s="8">
        <v>5395049</v>
      </c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>
        <v>466125</v>
      </c>
      <c r="D1774" s="8">
        <v>554936</v>
      </c>
    </row>
    <row r="1775" spans="1:4" x14ac:dyDescent="0.25">
      <c r="A1775" s="6">
        <v>531011</v>
      </c>
      <c r="B1775" s="7" t="s">
        <v>104</v>
      </c>
      <c r="C1775" s="8">
        <v>2246137</v>
      </c>
      <c r="D1775" s="8">
        <v>2683060</v>
      </c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585194226</v>
      </c>
      <c r="D1780" s="11">
        <f>SUM(D1765:D1779)</f>
        <v>596367110</v>
      </c>
    </row>
    <row r="1781" spans="1:4" x14ac:dyDescent="0.25">
      <c r="A1781" s="12">
        <v>5311</v>
      </c>
      <c r="B1781" s="13" t="s">
        <v>422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>
        <v>1560063492</v>
      </c>
      <c r="D1783" s="8">
        <v>1253835154</v>
      </c>
    </row>
    <row r="1784" spans="1:4" x14ac:dyDescent="0.25">
      <c r="A1784" s="6">
        <v>531103</v>
      </c>
      <c r="B1784" s="7" t="s">
        <v>96</v>
      </c>
      <c r="C1784" s="8">
        <v>28107522</v>
      </c>
      <c r="D1784" s="8">
        <v>9526627</v>
      </c>
    </row>
    <row r="1785" spans="1:4" x14ac:dyDescent="0.25">
      <c r="A1785" s="6">
        <v>531104</v>
      </c>
      <c r="B1785" s="7" t="s">
        <v>97</v>
      </c>
      <c r="C1785" s="8">
        <v>3943109</v>
      </c>
      <c r="D1785" s="8">
        <v>3766079</v>
      </c>
    </row>
    <row r="1786" spans="1:4" x14ac:dyDescent="0.25">
      <c r="A1786" s="6">
        <v>531105</v>
      </c>
      <c r="B1786" s="7" t="s">
        <v>98</v>
      </c>
      <c r="C1786" s="8">
        <v>27790921</v>
      </c>
      <c r="D1786" s="8">
        <v>25273006</v>
      </c>
    </row>
    <row r="1787" spans="1:4" x14ac:dyDescent="0.25">
      <c r="A1787" s="6">
        <v>531106</v>
      </c>
      <c r="B1787" s="7" t="s">
        <v>99</v>
      </c>
      <c r="C1787" s="8">
        <v>388240469</v>
      </c>
      <c r="D1787" s="8">
        <v>378184570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99484006</v>
      </c>
      <c r="D1789" s="8">
        <v>92027322</v>
      </c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>
        <v>42517234</v>
      </c>
      <c r="D1791" s="8">
        <v>115983887</v>
      </c>
    </row>
    <row r="1792" spans="1:4" x14ac:dyDescent="0.25">
      <c r="A1792" s="6">
        <v>531111</v>
      </c>
      <c r="B1792" s="7" t="s">
        <v>104</v>
      </c>
      <c r="C1792" s="8">
        <v>26575353</v>
      </c>
      <c r="D1792" s="8">
        <v>23278021</v>
      </c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>
        <v>16184291</v>
      </c>
      <c r="D1796" s="8">
        <v>17220925</v>
      </c>
    </row>
    <row r="1797" spans="1:4" ht="15.75" thickBot="1" x14ac:dyDescent="0.3">
      <c r="A1797" s="9" t="s">
        <v>18</v>
      </c>
      <c r="B1797" s="10"/>
      <c r="C1797" s="11">
        <f>SUM(C1782:C1796)</f>
        <v>2192906397</v>
      </c>
      <c r="D1797" s="11">
        <f>SUM(D1782:D1796)</f>
        <v>1919095591</v>
      </c>
    </row>
    <row r="1798" spans="1:4" x14ac:dyDescent="0.25">
      <c r="A1798" s="12">
        <v>5312</v>
      </c>
      <c r="B1798" s="13" t="s">
        <v>423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>
        <v>1133353613</v>
      </c>
      <c r="D1800" s="8">
        <v>983211535</v>
      </c>
    </row>
    <row r="1801" spans="1:4" x14ac:dyDescent="0.25">
      <c r="A1801" s="6">
        <v>531203</v>
      </c>
      <c r="B1801" s="7" t="s">
        <v>96</v>
      </c>
      <c r="C1801" s="8">
        <v>4449001</v>
      </c>
      <c r="D1801" s="8">
        <v>1923184</v>
      </c>
    </row>
    <row r="1802" spans="1:4" x14ac:dyDescent="0.25">
      <c r="A1802" s="6">
        <v>531204</v>
      </c>
      <c r="B1802" s="7" t="s">
        <v>97</v>
      </c>
      <c r="C1802" s="8">
        <v>3994916</v>
      </c>
      <c r="D1802" s="8">
        <v>3294622</v>
      </c>
    </row>
    <row r="1803" spans="1:4" x14ac:dyDescent="0.25">
      <c r="A1803" s="6">
        <v>531205</v>
      </c>
      <c r="B1803" s="7" t="s">
        <v>98</v>
      </c>
      <c r="C1803" s="8">
        <v>15392969</v>
      </c>
      <c r="D1803" s="8">
        <v>15484807</v>
      </c>
    </row>
    <row r="1804" spans="1:4" x14ac:dyDescent="0.25">
      <c r="A1804" s="6">
        <v>531206</v>
      </c>
      <c r="B1804" s="7" t="s">
        <v>99</v>
      </c>
      <c r="C1804" s="8">
        <v>4851296</v>
      </c>
      <c r="D1804" s="8">
        <v>5382250</v>
      </c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67828515</v>
      </c>
      <c r="D1806" s="8">
        <v>59992877</v>
      </c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>
        <v>106908816</v>
      </c>
      <c r="D1808" s="8">
        <v>36651251</v>
      </c>
    </row>
    <row r="1809" spans="1:4" x14ac:dyDescent="0.25">
      <c r="A1809" s="6">
        <v>531211</v>
      </c>
      <c r="B1809" s="7" t="s">
        <v>104</v>
      </c>
      <c r="C1809" s="8">
        <v>7611955</v>
      </c>
      <c r="D1809" s="8">
        <v>6658072</v>
      </c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>
        <v>15820396</v>
      </c>
      <c r="D1813" s="8">
        <v>12501733</v>
      </c>
    </row>
    <row r="1814" spans="1:4" ht="15.75" thickBot="1" x14ac:dyDescent="0.3">
      <c r="A1814" s="9" t="s">
        <v>18</v>
      </c>
      <c r="B1814" s="10"/>
      <c r="C1814" s="11">
        <f>SUM(C1799:C1813)</f>
        <v>1360211477</v>
      </c>
      <c r="D1814" s="11">
        <f>SUM(D1799:D1813)</f>
        <v>1125100331</v>
      </c>
    </row>
    <row r="1815" spans="1:4" x14ac:dyDescent="0.25">
      <c r="A1815" s="12">
        <v>5313</v>
      </c>
      <c r="B1815" s="13" t="s">
        <v>338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>
        <v>981143513</v>
      </c>
      <c r="D1817" s="8">
        <v>8084983059</v>
      </c>
    </row>
    <row r="1818" spans="1:4" x14ac:dyDescent="0.25">
      <c r="A1818" s="6">
        <v>531303</v>
      </c>
      <c r="B1818" s="7" t="s">
        <v>96</v>
      </c>
      <c r="C1818" s="8">
        <v>6028</v>
      </c>
      <c r="D1818" s="8">
        <v>5268</v>
      </c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>
        <v>32733561</v>
      </c>
      <c r="D1820" s="8">
        <v>35413626</v>
      </c>
    </row>
    <row r="1821" spans="1:4" x14ac:dyDescent="0.25">
      <c r="A1821" s="6">
        <v>531306</v>
      </c>
      <c r="B1821" s="7" t="s">
        <v>99</v>
      </c>
      <c r="C1821" s="8">
        <v>375685441</v>
      </c>
      <c r="D1821" s="8">
        <v>373816684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203133332</v>
      </c>
      <c r="D1823" s="8">
        <v>162396498</v>
      </c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>
        <v>9355484</v>
      </c>
      <c r="D1825" s="8">
        <v>9630487</v>
      </c>
    </row>
    <row r="1826" spans="1:4" x14ac:dyDescent="0.25">
      <c r="A1826" s="6">
        <v>531311</v>
      </c>
      <c r="B1826" s="7" t="s">
        <v>104</v>
      </c>
      <c r="C1826" s="8">
        <v>11418478</v>
      </c>
      <c r="D1826" s="8">
        <v>14232446</v>
      </c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>
        <v>1688398</v>
      </c>
      <c r="D1830" s="8">
        <v>1689216</v>
      </c>
    </row>
    <row r="1831" spans="1:4" ht="15.75" thickBot="1" x14ac:dyDescent="0.3">
      <c r="A1831" s="9" t="s">
        <v>18</v>
      </c>
      <c r="B1831" s="10"/>
      <c r="C1831" s="11">
        <f>SUM(C1816:C1830)</f>
        <v>1615164235</v>
      </c>
      <c r="D1831" s="11">
        <f>SUM(D1816:D1830)</f>
        <v>8682167284</v>
      </c>
    </row>
    <row r="1832" spans="1:4" x14ac:dyDescent="0.25">
      <c r="A1832" s="12">
        <v>5314</v>
      </c>
      <c r="B1832" s="13" t="s">
        <v>424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>
        <v>67090769</v>
      </c>
      <c r="D1833" s="8">
        <v>59448996</v>
      </c>
    </row>
    <row r="1834" spans="1:4" x14ac:dyDescent="0.25">
      <c r="A1834" s="6">
        <v>531402</v>
      </c>
      <c r="B1834" s="7" t="s">
        <v>95</v>
      </c>
      <c r="C1834" s="8">
        <v>1160912180</v>
      </c>
      <c r="D1834" s="8">
        <v>10125637103</v>
      </c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>
        <v>5554</v>
      </c>
      <c r="D1836" s="8">
        <v>5270</v>
      </c>
    </row>
    <row r="1837" spans="1:4" x14ac:dyDescent="0.25">
      <c r="A1837" s="6">
        <v>531405</v>
      </c>
      <c r="B1837" s="7" t="s">
        <v>98</v>
      </c>
      <c r="C1837" s="8">
        <v>34815813</v>
      </c>
      <c r="D1837" s="8">
        <v>19226755</v>
      </c>
    </row>
    <row r="1838" spans="1:4" x14ac:dyDescent="0.25">
      <c r="A1838" s="6">
        <v>531406</v>
      </c>
      <c r="B1838" s="7" t="s">
        <v>99</v>
      </c>
      <c r="C1838" s="8">
        <v>3418634</v>
      </c>
      <c r="D1838" s="8">
        <v>3223083</v>
      </c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>
        <v>98425290</v>
      </c>
      <c r="D1840" s="8">
        <v>82802859</v>
      </c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>
        <v>8525272</v>
      </c>
      <c r="D1842" s="8">
        <v>42066616</v>
      </c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>
        <v>6137384</v>
      </c>
      <c r="D1847" s="8">
        <v>1274860</v>
      </c>
    </row>
    <row r="1848" spans="1:4" ht="15.75" thickBot="1" x14ac:dyDescent="0.3">
      <c r="A1848" s="9" t="s">
        <v>18</v>
      </c>
      <c r="B1848" s="10"/>
      <c r="C1848" s="11">
        <f>SUM(C1833:C1847)</f>
        <v>1379330896</v>
      </c>
      <c r="D1848" s="11">
        <f>SUM(D1833:D1847)</f>
        <v>10333685542</v>
      </c>
    </row>
    <row r="1849" spans="1:4" x14ac:dyDescent="0.25">
      <c r="A1849" s="12">
        <v>5315</v>
      </c>
      <c r="B1849" s="13" t="s">
        <v>425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347</v>
      </c>
      <c r="C1866" s="14"/>
      <c r="D1866" s="14"/>
    </row>
    <row r="1867" spans="1:4" x14ac:dyDescent="0.25">
      <c r="A1867" s="6">
        <v>531601</v>
      </c>
      <c r="B1867" s="7" t="s">
        <v>348</v>
      </c>
      <c r="C1867" s="8">
        <v>295965217</v>
      </c>
      <c r="D1867" s="8">
        <v>294420200</v>
      </c>
    </row>
    <row r="1868" spans="1:4" x14ac:dyDescent="0.25">
      <c r="A1868" s="6">
        <v>531602</v>
      </c>
      <c r="B1868" s="7" t="s">
        <v>349</v>
      </c>
      <c r="C1868" s="8">
        <v>398852</v>
      </c>
      <c r="D1868" s="8">
        <v>185466</v>
      </c>
    </row>
    <row r="1869" spans="1:4" x14ac:dyDescent="0.25">
      <c r="A1869" s="6">
        <v>531603</v>
      </c>
      <c r="B1869" s="7" t="s">
        <v>350</v>
      </c>
      <c r="C1869" s="8"/>
      <c r="D1869" s="8">
        <v>18187976</v>
      </c>
    </row>
    <row r="1870" spans="1:4" x14ac:dyDescent="0.25">
      <c r="A1870" s="6">
        <v>531604</v>
      </c>
      <c r="B1870" s="7" t="s">
        <v>352</v>
      </c>
      <c r="C1870" s="8">
        <v>55261138</v>
      </c>
      <c r="D1870" s="8">
        <v>91702929</v>
      </c>
    </row>
    <row r="1871" spans="1:4" x14ac:dyDescent="0.25">
      <c r="A1871" s="6">
        <v>531605</v>
      </c>
      <c r="B1871" s="7" t="s">
        <v>353</v>
      </c>
      <c r="C1871" s="8">
        <v>2010705</v>
      </c>
      <c r="D1871" s="8">
        <v>3624451</v>
      </c>
    </row>
    <row r="1872" spans="1:4" x14ac:dyDescent="0.25">
      <c r="A1872" s="6">
        <v>531606</v>
      </c>
      <c r="B1872" s="7" t="s">
        <v>354</v>
      </c>
      <c r="C1872" s="8">
        <v>199547289</v>
      </c>
      <c r="D1872" s="8">
        <v>137688381</v>
      </c>
    </row>
    <row r="1873" spans="1:4" x14ac:dyDescent="0.25">
      <c r="A1873" s="6">
        <v>531607</v>
      </c>
      <c r="B1873" s="7" t="s">
        <v>355</v>
      </c>
      <c r="C1873" s="8">
        <v>29068343</v>
      </c>
      <c r="D1873" s="8">
        <v>27373290</v>
      </c>
    </row>
    <row r="1874" spans="1:4" x14ac:dyDescent="0.25">
      <c r="A1874" s="6">
        <v>531608</v>
      </c>
      <c r="B1874" s="7" t="s">
        <v>356</v>
      </c>
      <c r="C1874" s="8">
        <v>21185265</v>
      </c>
      <c r="D1874" s="8">
        <v>21968694</v>
      </c>
    </row>
    <row r="1875" spans="1:4" x14ac:dyDescent="0.25">
      <c r="A1875" s="6">
        <v>531609</v>
      </c>
      <c r="B1875" s="7" t="s">
        <v>357</v>
      </c>
      <c r="C1875" s="8">
        <v>17790200</v>
      </c>
      <c r="D1875" s="8">
        <v>14155651</v>
      </c>
    </row>
    <row r="1876" spans="1:4" x14ac:dyDescent="0.25">
      <c r="A1876" s="6">
        <v>531610</v>
      </c>
      <c r="B1876" s="7" t="s">
        <v>358</v>
      </c>
      <c r="C1876" s="8">
        <v>5023544</v>
      </c>
      <c r="D1876" s="8">
        <v>7402122</v>
      </c>
    </row>
    <row r="1877" spans="1:4" x14ac:dyDescent="0.25">
      <c r="A1877" s="6">
        <v>531611</v>
      </c>
      <c r="B1877" s="7" t="s">
        <v>359</v>
      </c>
      <c r="C1877" s="8">
        <v>10017217</v>
      </c>
      <c r="D1877" s="8">
        <v>71434</v>
      </c>
    </row>
    <row r="1878" spans="1:4" x14ac:dyDescent="0.25">
      <c r="A1878" s="6">
        <v>531612</v>
      </c>
      <c r="B1878" s="7" t="s">
        <v>360</v>
      </c>
      <c r="C1878" s="8"/>
      <c r="D1878" s="8"/>
    </row>
    <row r="1879" spans="1:4" x14ac:dyDescent="0.25">
      <c r="A1879" s="6">
        <v>531613</v>
      </c>
      <c r="B1879" s="7" t="s">
        <v>361</v>
      </c>
      <c r="C1879" s="8"/>
      <c r="D1879" s="8"/>
    </row>
    <row r="1880" spans="1:4" x14ac:dyDescent="0.25">
      <c r="A1880" s="6">
        <v>531614</v>
      </c>
      <c r="B1880" s="7" t="s">
        <v>362</v>
      </c>
      <c r="C1880" s="8"/>
      <c r="D1880" s="8"/>
    </row>
    <row r="1881" spans="1:4" x14ac:dyDescent="0.25">
      <c r="A1881" s="6">
        <v>531615</v>
      </c>
      <c r="B1881" s="7" t="s">
        <v>363</v>
      </c>
      <c r="C1881" s="8">
        <v>64525763</v>
      </c>
      <c r="D1881" s="8">
        <v>31411998</v>
      </c>
    </row>
    <row r="1882" spans="1:4" x14ac:dyDescent="0.25">
      <c r="A1882" s="6">
        <v>531616</v>
      </c>
      <c r="B1882" s="7" t="s">
        <v>364</v>
      </c>
      <c r="C1882" s="8">
        <v>18760891</v>
      </c>
      <c r="D1882" s="8">
        <v>22026847</v>
      </c>
    </row>
    <row r="1883" spans="1:4" x14ac:dyDescent="0.25">
      <c r="A1883" s="6">
        <v>531617</v>
      </c>
      <c r="B1883" s="7" t="s">
        <v>365</v>
      </c>
      <c r="C1883" s="8">
        <v>16837870</v>
      </c>
      <c r="D1883" s="8">
        <v>16430220</v>
      </c>
    </row>
    <row r="1884" spans="1:4" x14ac:dyDescent="0.25">
      <c r="A1884" s="6">
        <v>531618</v>
      </c>
      <c r="B1884" s="7" t="s">
        <v>366</v>
      </c>
      <c r="C1884" s="8">
        <v>5500</v>
      </c>
      <c r="D1884" s="8">
        <v>6000</v>
      </c>
    </row>
    <row r="1885" spans="1:4" x14ac:dyDescent="0.25">
      <c r="A1885" s="6">
        <v>531619</v>
      </c>
      <c r="B1885" s="7" t="s">
        <v>367</v>
      </c>
      <c r="C1885" s="8">
        <v>156507183</v>
      </c>
      <c r="D1885" s="8">
        <v>143704253</v>
      </c>
    </row>
    <row r="1886" spans="1:4" x14ac:dyDescent="0.25">
      <c r="A1886" s="6">
        <v>531620</v>
      </c>
      <c r="B1886" s="7" t="s">
        <v>368</v>
      </c>
      <c r="C1886" s="8"/>
      <c r="D1886" s="8"/>
    </row>
    <row r="1887" spans="1:4" x14ac:dyDescent="0.25">
      <c r="A1887" s="6">
        <v>531621</v>
      </c>
      <c r="B1887" s="7" t="s">
        <v>369</v>
      </c>
      <c r="C1887" s="8">
        <v>259739</v>
      </c>
      <c r="D1887" s="8">
        <v>4612322</v>
      </c>
    </row>
    <row r="1888" spans="1:4" x14ac:dyDescent="0.25">
      <c r="A1888" s="6">
        <v>531622</v>
      </c>
      <c r="B1888" s="7" t="s">
        <v>370</v>
      </c>
      <c r="C1888" s="8">
        <v>21224168</v>
      </c>
      <c r="D1888" s="8">
        <v>11640563</v>
      </c>
    </row>
    <row r="1889" spans="1:4" x14ac:dyDescent="0.25">
      <c r="A1889" s="6">
        <v>531623</v>
      </c>
      <c r="B1889" s="7" t="s">
        <v>371</v>
      </c>
      <c r="C1889" s="8">
        <v>5130680</v>
      </c>
      <c r="D1889" s="8">
        <v>5347153</v>
      </c>
    </row>
    <row r="1890" spans="1:4" x14ac:dyDescent="0.25">
      <c r="A1890" s="6">
        <v>531624</v>
      </c>
      <c r="B1890" s="7" t="s">
        <v>372</v>
      </c>
      <c r="C1890" s="8">
        <v>45560809</v>
      </c>
      <c r="D1890" s="8">
        <v>38728017</v>
      </c>
    </row>
    <row r="1891" spans="1:4" x14ac:dyDescent="0.25">
      <c r="A1891" s="6">
        <v>531625</v>
      </c>
      <c r="B1891" s="7" t="s">
        <v>373</v>
      </c>
      <c r="C1891" s="8">
        <v>3611824</v>
      </c>
      <c r="D1891" s="8">
        <v>4527464</v>
      </c>
    </row>
    <row r="1892" spans="1:4" x14ac:dyDescent="0.25">
      <c r="A1892" s="6">
        <v>531626</v>
      </c>
      <c r="B1892" s="7" t="s">
        <v>374</v>
      </c>
      <c r="C1892" s="8">
        <v>11938919</v>
      </c>
      <c r="D1892" s="8">
        <v>12580915</v>
      </c>
    </row>
    <row r="1893" spans="1:4" x14ac:dyDescent="0.25">
      <c r="A1893" s="6">
        <v>531627</v>
      </c>
      <c r="B1893" s="7" t="s">
        <v>375</v>
      </c>
      <c r="C1893" s="8">
        <v>2608643</v>
      </c>
      <c r="D1893" s="8">
        <v>3678498</v>
      </c>
    </row>
    <row r="1894" spans="1:4" x14ac:dyDescent="0.25">
      <c r="A1894" s="6">
        <v>531628</v>
      </c>
      <c r="B1894" s="7" t="s">
        <v>376</v>
      </c>
      <c r="C1894" s="8"/>
      <c r="D1894" s="8"/>
    </row>
    <row r="1895" spans="1:4" x14ac:dyDescent="0.25">
      <c r="A1895" s="6">
        <v>531629</v>
      </c>
      <c r="B1895" s="7" t="s">
        <v>377</v>
      </c>
      <c r="C1895" s="8">
        <v>2492728</v>
      </c>
      <c r="D1895" s="8">
        <v>1924328</v>
      </c>
    </row>
    <row r="1896" spans="1:4" x14ac:dyDescent="0.25">
      <c r="A1896" s="6">
        <v>531630</v>
      </c>
      <c r="B1896" s="7" t="s">
        <v>378</v>
      </c>
      <c r="C1896" s="8">
        <v>1418874</v>
      </c>
      <c r="D1896" s="8">
        <v>4479596</v>
      </c>
    </row>
    <row r="1897" spans="1:4" x14ac:dyDescent="0.25">
      <c r="A1897" s="6">
        <v>531631</v>
      </c>
      <c r="B1897" s="7" t="s">
        <v>379</v>
      </c>
      <c r="C1897" s="8"/>
      <c r="D1897" s="8"/>
    </row>
    <row r="1898" spans="1:4" x14ac:dyDescent="0.25">
      <c r="A1898" s="6">
        <v>531632</v>
      </c>
      <c r="B1898" s="7" t="s">
        <v>380</v>
      </c>
      <c r="C1898" s="8">
        <v>2436921</v>
      </c>
      <c r="D1898" s="8">
        <v>9495076</v>
      </c>
    </row>
    <row r="1899" spans="1:4" x14ac:dyDescent="0.25">
      <c r="A1899" s="6">
        <v>531633</v>
      </c>
      <c r="B1899" s="7" t="s">
        <v>381</v>
      </c>
      <c r="C1899" s="8">
        <v>14994168</v>
      </c>
      <c r="D1899" s="8">
        <v>25087666</v>
      </c>
    </row>
    <row r="1900" spans="1:4" x14ac:dyDescent="0.25">
      <c r="A1900" s="6">
        <v>531634</v>
      </c>
      <c r="B1900" s="7" t="s">
        <v>382</v>
      </c>
      <c r="C1900" s="8">
        <v>1894203</v>
      </c>
      <c r="D1900" s="8">
        <v>3873822</v>
      </c>
    </row>
    <row r="1901" spans="1:4" x14ac:dyDescent="0.25">
      <c r="A1901" s="6">
        <v>531635</v>
      </c>
      <c r="B1901" s="7" t="s">
        <v>383</v>
      </c>
      <c r="C1901" s="8">
        <v>38892666</v>
      </c>
      <c r="D1901" s="8">
        <v>80419608</v>
      </c>
    </row>
    <row r="1902" spans="1:4" x14ac:dyDescent="0.25">
      <c r="A1902" s="6">
        <v>531636</v>
      </c>
      <c r="B1902" s="7" t="s">
        <v>384</v>
      </c>
      <c r="C1902" s="8">
        <v>1833274</v>
      </c>
      <c r="D1902" s="8">
        <v>3318574</v>
      </c>
    </row>
    <row r="1903" spans="1:4" x14ac:dyDescent="0.25">
      <c r="A1903" s="6">
        <v>531637</v>
      </c>
      <c r="B1903" s="7" t="s">
        <v>385</v>
      </c>
      <c r="C1903" s="8">
        <v>52708</v>
      </c>
      <c r="D1903" s="8">
        <v>2160190</v>
      </c>
    </row>
    <row r="1904" spans="1:4" x14ac:dyDescent="0.25">
      <c r="A1904" s="6">
        <v>531638</v>
      </c>
      <c r="B1904" s="7" t="s">
        <v>414</v>
      </c>
      <c r="C1904" s="8">
        <v>39989095</v>
      </c>
      <c r="D1904" s="8">
        <v>28939076</v>
      </c>
    </row>
    <row r="1905" spans="1:4" x14ac:dyDescent="0.25">
      <c r="A1905" s="6">
        <v>531639</v>
      </c>
      <c r="B1905" s="7" t="s">
        <v>387</v>
      </c>
      <c r="C1905" s="8">
        <v>15804591</v>
      </c>
      <c r="D1905" s="8">
        <v>18938418</v>
      </c>
    </row>
    <row r="1906" spans="1:4" x14ac:dyDescent="0.25">
      <c r="A1906" s="6">
        <v>531640</v>
      </c>
      <c r="B1906" s="7" t="s">
        <v>388</v>
      </c>
      <c r="C1906" s="8"/>
      <c r="D1906" s="8"/>
    </row>
    <row r="1907" spans="1:4" x14ac:dyDescent="0.25">
      <c r="A1907" s="6">
        <v>531641</v>
      </c>
      <c r="B1907" s="7" t="s">
        <v>389</v>
      </c>
      <c r="C1907" s="8">
        <v>43053265</v>
      </c>
      <c r="D1907" s="8">
        <v>43732988</v>
      </c>
    </row>
    <row r="1908" spans="1:4" x14ac:dyDescent="0.25">
      <c r="A1908" s="6">
        <v>531642</v>
      </c>
      <c r="B1908" s="7" t="s">
        <v>167</v>
      </c>
      <c r="C1908" s="8">
        <v>54420749</v>
      </c>
      <c r="D1908" s="8">
        <v>46564824</v>
      </c>
    </row>
    <row r="1909" spans="1:4" x14ac:dyDescent="0.25">
      <c r="A1909" s="6">
        <v>531643</v>
      </c>
      <c r="B1909" s="7" t="s">
        <v>159</v>
      </c>
      <c r="C1909" s="8">
        <v>3421287</v>
      </c>
      <c r="D1909" s="8">
        <v>3287557</v>
      </c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/>
      <c r="D1911" s="8"/>
    </row>
    <row r="1912" spans="1:4" x14ac:dyDescent="0.25">
      <c r="A1912" s="6">
        <v>531646</v>
      </c>
      <c r="B1912" s="7" t="s">
        <v>171</v>
      </c>
      <c r="C1912" s="8">
        <v>15465628</v>
      </c>
      <c r="D1912" s="8">
        <v>12348058</v>
      </c>
    </row>
    <row r="1913" spans="1:4" x14ac:dyDescent="0.25">
      <c r="A1913" s="6">
        <v>531647</v>
      </c>
      <c r="B1913" s="7" t="s">
        <v>390</v>
      </c>
      <c r="C1913" s="8">
        <v>14401836</v>
      </c>
      <c r="D1913" s="8">
        <v>9303249</v>
      </c>
    </row>
    <row r="1914" spans="1:4" x14ac:dyDescent="0.25">
      <c r="A1914" s="6">
        <v>531648</v>
      </c>
      <c r="B1914" s="7" t="s">
        <v>391</v>
      </c>
      <c r="C1914" s="8">
        <v>174126</v>
      </c>
      <c r="D1914" s="8">
        <v>709717</v>
      </c>
    </row>
    <row r="1915" spans="1:4" ht="15.75" thickBot="1" x14ac:dyDescent="0.3">
      <c r="A1915" s="6">
        <v>531660</v>
      </c>
      <c r="B1915" s="7" t="s">
        <v>38</v>
      </c>
      <c r="C1915" s="8">
        <v>165261776</v>
      </c>
      <c r="D1915" s="8">
        <v>20048923</v>
      </c>
    </row>
    <row r="1916" spans="1:4" x14ac:dyDescent="0.25">
      <c r="A1916" s="22" t="s">
        <v>18</v>
      </c>
      <c r="B1916" s="23"/>
      <c r="C1916" s="24">
        <f>SUM(C1867:C1915)</f>
        <v>1399247654</v>
      </c>
      <c r="D1916" s="24">
        <f>SUM(D1867:D1915)</f>
        <v>1226106514</v>
      </c>
    </row>
    <row r="1917" spans="1:4" x14ac:dyDescent="0.25">
      <c r="A1917" s="36">
        <v>5317</v>
      </c>
      <c r="B1917" s="37" t="s">
        <v>282</v>
      </c>
      <c r="C1917" s="38"/>
      <c r="D1917" s="38"/>
    </row>
    <row r="1918" spans="1:4" ht="15.75" thickBot="1" x14ac:dyDescent="0.3">
      <c r="A1918" s="52">
        <v>531701</v>
      </c>
      <c r="B1918" s="53" t="s">
        <v>292</v>
      </c>
      <c r="C1918" s="8">
        <v>14808071</v>
      </c>
      <c r="D1918" s="8">
        <v>15060192</v>
      </c>
    </row>
    <row r="1919" spans="1:4" ht="15.75" thickBot="1" x14ac:dyDescent="0.3">
      <c r="A1919" s="9" t="s">
        <v>18</v>
      </c>
      <c r="B1919" s="10"/>
      <c r="C1919" s="11">
        <f>SUM(C1918:C1918)</f>
        <v>14808071</v>
      </c>
      <c r="D1919" s="11">
        <f>SUM(D1918:D1918)</f>
        <v>15060192</v>
      </c>
    </row>
    <row r="1920" spans="1:4" x14ac:dyDescent="0.25">
      <c r="A1920" s="12">
        <v>54</v>
      </c>
      <c r="B1920" s="13" t="s">
        <v>426</v>
      </c>
      <c r="C1920" s="14"/>
      <c r="D1920" s="14"/>
    </row>
    <row r="1921" spans="1:4" x14ac:dyDescent="0.25">
      <c r="A1921" s="3">
        <v>5401</v>
      </c>
      <c r="B1921" s="4" t="s">
        <v>427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428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429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325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430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431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405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406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407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408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432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410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422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433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338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434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435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347</v>
      </c>
      <c r="C2227" s="14"/>
      <c r="D2227" s="14"/>
    </row>
    <row r="2228" spans="1:4" x14ac:dyDescent="0.25">
      <c r="A2228" s="6">
        <v>541901</v>
      </c>
      <c r="B2228" s="7" t="s">
        <v>436</v>
      </c>
      <c r="C2228" s="8"/>
      <c r="D2228" s="8"/>
    </row>
    <row r="2229" spans="1:4" x14ac:dyDescent="0.25">
      <c r="A2229" s="6">
        <v>541902</v>
      </c>
      <c r="B2229" s="7" t="s">
        <v>352</v>
      </c>
      <c r="C2229" s="8"/>
      <c r="D2229" s="8"/>
    </row>
    <row r="2230" spans="1:4" x14ac:dyDescent="0.25">
      <c r="A2230" s="6">
        <v>541903</v>
      </c>
      <c r="B2230" s="7" t="s">
        <v>353</v>
      </c>
      <c r="C2230" s="8"/>
      <c r="D2230" s="8"/>
    </row>
    <row r="2231" spans="1:4" x14ac:dyDescent="0.25">
      <c r="A2231" s="6">
        <v>541904</v>
      </c>
      <c r="B2231" s="7" t="s">
        <v>354</v>
      </c>
      <c r="C2231" s="8"/>
      <c r="D2231" s="8"/>
    </row>
    <row r="2232" spans="1:4" x14ac:dyDescent="0.25">
      <c r="A2232" s="6">
        <v>541905</v>
      </c>
      <c r="B2232" s="7" t="s">
        <v>355</v>
      </c>
      <c r="C2232" s="8"/>
      <c r="D2232" s="8"/>
    </row>
    <row r="2233" spans="1:4" x14ac:dyDescent="0.25">
      <c r="A2233" s="6">
        <v>541906</v>
      </c>
      <c r="B2233" s="7" t="s">
        <v>356</v>
      </c>
      <c r="C2233" s="8"/>
      <c r="D2233" s="8"/>
    </row>
    <row r="2234" spans="1:4" x14ac:dyDescent="0.25">
      <c r="A2234" s="6">
        <v>541907</v>
      </c>
      <c r="B2234" s="7" t="s">
        <v>357</v>
      </c>
      <c r="C2234" s="8"/>
      <c r="D2234" s="8"/>
    </row>
    <row r="2235" spans="1:4" x14ac:dyDescent="0.25">
      <c r="A2235" s="6">
        <v>541908</v>
      </c>
      <c r="B2235" s="7" t="s">
        <v>358</v>
      </c>
      <c r="C2235" s="8"/>
      <c r="D2235" s="8"/>
    </row>
    <row r="2236" spans="1:4" x14ac:dyDescent="0.25">
      <c r="A2236" s="6">
        <v>541909</v>
      </c>
      <c r="B2236" s="7" t="s">
        <v>361</v>
      </c>
      <c r="C2236" s="8"/>
      <c r="D2236" s="8"/>
    </row>
    <row r="2237" spans="1:4" x14ac:dyDescent="0.25">
      <c r="A2237" s="6">
        <v>541910</v>
      </c>
      <c r="B2237" s="7" t="s">
        <v>362</v>
      </c>
      <c r="C2237" s="8"/>
      <c r="D2237" s="8"/>
    </row>
    <row r="2238" spans="1:4" x14ac:dyDescent="0.25">
      <c r="A2238" s="6">
        <v>541911</v>
      </c>
      <c r="B2238" s="7" t="s">
        <v>363</v>
      </c>
      <c r="C2238" s="8"/>
      <c r="D2238" s="8"/>
    </row>
    <row r="2239" spans="1:4" x14ac:dyDescent="0.25">
      <c r="A2239" s="6">
        <v>541912</v>
      </c>
      <c r="B2239" s="7" t="s">
        <v>364</v>
      </c>
      <c r="C2239" s="8"/>
      <c r="D2239" s="8"/>
    </row>
    <row r="2240" spans="1:4" x14ac:dyDescent="0.25">
      <c r="A2240" s="6">
        <v>541913</v>
      </c>
      <c r="B2240" s="7" t="s">
        <v>365</v>
      </c>
      <c r="C2240" s="8"/>
      <c r="D2240" s="8"/>
    </row>
    <row r="2241" spans="1:4" x14ac:dyDescent="0.25">
      <c r="A2241" s="6">
        <v>541914</v>
      </c>
      <c r="B2241" s="7" t="s">
        <v>366</v>
      </c>
      <c r="C2241" s="8"/>
      <c r="D2241" s="8"/>
    </row>
    <row r="2242" spans="1:4" x14ac:dyDescent="0.25">
      <c r="A2242" s="6">
        <v>541915</v>
      </c>
      <c r="B2242" s="7" t="s">
        <v>367</v>
      </c>
      <c r="C2242" s="8"/>
      <c r="D2242" s="8"/>
    </row>
    <row r="2243" spans="1:4" x14ac:dyDescent="0.25">
      <c r="A2243" s="6">
        <v>541916</v>
      </c>
      <c r="B2243" s="7" t="s">
        <v>369</v>
      </c>
      <c r="C2243" s="8"/>
      <c r="D2243" s="8"/>
    </row>
    <row r="2244" spans="1:4" x14ac:dyDescent="0.25">
      <c r="A2244" s="6">
        <v>541917</v>
      </c>
      <c r="B2244" s="7" t="s">
        <v>370</v>
      </c>
      <c r="C2244" s="8"/>
      <c r="D2244" s="8"/>
    </row>
    <row r="2245" spans="1:4" x14ac:dyDescent="0.25">
      <c r="A2245" s="6">
        <v>541918</v>
      </c>
      <c r="B2245" s="7" t="s">
        <v>371</v>
      </c>
      <c r="C2245" s="8"/>
      <c r="D2245" s="8"/>
    </row>
    <row r="2246" spans="1:4" x14ac:dyDescent="0.25">
      <c r="A2246" s="6">
        <v>541919</v>
      </c>
      <c r="B2246" s="7" t="s">
        <v>372</v>
      </c>
      <c r="C2246" s="8"/>
      <c r="D2246" s="8"/>
    </row>
    <row r="2247" spans="1:4" x14ac:dyDescent="0.25">
      <c r="A2247" s="6">
        <v>541920</v>
      </c>
      <c r="B2247" s="7" t="s">
        <v>373</v>
      </c>
      <c r="C2247" s="8"/>
      <c r="D2247" s="8"/>
    </row>
    <row r="2248" spans="1:4" x14ac:dyDescent="0.25">
      <c r="A2248" s="6">
        <v>541921</v>
      </c>
      <c r="B2248" s="7" t="s">
        <v>374</v>
      </c>
      <c r="C2248" s="8"/>
      <c r="D2248" s="8"/>
    </row>
    <row r="2249" spans="1:4" x14ac:dyDescent="0.25">
      <c r="A2249" s="6">
        <v>541922</v>
      </c>
      <c r="B2249" s="7" t="s">
        <v>375</v>
      </c>
      <c r="C2249" s="8"/>
      <c r="D2249" s="8"/>
    </row>
    <row r="2250" spans="1:4" x14ac:dyDescent="0.25">
      <c r="A2250" s="6">
        <v>541923</v>
      </c>
      <c r="B2250" s="7" t="s">
        <v>437</v>
      </c>
      <c r="C2250" s="8"/>
      <c r="D2250" s="8"/>
    </row>
    <row r="2251" spans="1:4" x14ac:dyDescent="0.25">
      <c r="A2251" s="6">
        <v>541924</v>
      </c>
      <c r="B2251" s="7" t="s">
        <v>379</v>
      </c>
      <c r="C2251" s="8"/>
      <c r="D2251" s="8"/>
    </row>
    <row r="2252" spans="1:4" x14ac:dyDescent="0.25">
      <c r="A2252" s="6">
        <v>541925</v>
      </c>
      <c r="B2252" s="7" t="s">
        <v>380</v>
      </c>
      <c r="C2252" s="8"/>
      <c r="D2252" s="8"/>
    </row>
    <row r="2253" spans="1:4" x14ac:dyDescent="0.25">
      <c r="A2253" s="6">
        <v>541926</v>
      </c>
      <c r="B2253" s="7" t="s">
        <v>381</v>
      </c>
      <c r="C2253" s="8"/>
      <c r="D2253" s="8"/>
    </row>
    <row r="2254" spans="1:4" x14ac:dyDescent="0.25">
      <c r="A2254" s="6">
        <v>541927</v>
      </c>
      <c r="B2254" s="7" t="s">
        <v>382</v>
      </c>
      <c r="C2254" s="8"/>
      <c r="D2254" s="8"/>
    </row>
    <row r="2255" spans="1:4" x14ac:dyDescent="0.25">
      <c r="A2255" s="6">
        <v>541928</v>
      </c>
      <c r="B2255" s="7" t="s">
        <v>413</v>
      </c>
      <c r="C2255" s="8"/>
      <c r="D2255" s="8"/>
    </row>
    <row r="2256" spans="1:4" x14ac:dyDescent="0.25">
      <c r="A2256" s="6">
        <v>541929</v>
      </c>
      <c r="B2256" s="7" t="s">
        <v>385</v>
      </c>
      <c r="C2256" s="8"/>
      <c r="D2256" s="8"/>
    </row>
    <row r="2257" spans="1:4" x14ac:dyDescent="0.25">
      <c r="A2257" s="6">
        <v>541930</v>
      </c>
      <c r="B2257" s="7" t="s">
        <v>414</v>
      </c>
      <c r="C2257" s="8"/>
      <c r="D2257" s="8"/>
    </row>
    <row r="2258" spans="1:4" x14ac:dyDescent="0.25">
      <c r="A2258" s="6">
        <v>541931</v>
      </c>
      <c r="B2258" s="7" t="s">
        <v>415</v>
      </c>
      <c r="C2258" s="8"/>
      <c r="D2258" s="8"/>
    </row>
    <row r="2259" spans="1:4" x14ac:dyDescent="0.25">
      <c r="A2259" s="6">
        <v>541932</v>
      </c>
      <c r="B2259" s="7" t="s">
        <v>359</v>
      </c>
      <c r="C2259" s="8"/>
      <c r="D2259" s="8"/>
    </row>
    <row r="2260" spans="1:4" x14ac:dyDescent="0.25">
      <c r="A2260" s="6">
        <v>541933</v>
      </c>
      <c r="B2260" s="7" t="s">
        <v>388</v>
      </c>
      <c r="C2260" s="8"/>
      <c r="D2260" s="8"/>
    </row>
    <row r="2261" spans="1:4" x14ac:dyDescent="0.25">
      <c r="A2261" s="16">
        <v>541934</v>
      </c>
      <c r="B2261" s="17" t="s">
        <v>389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391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2">
        <v>5420</v>
      </c>
      <c r="B2270" s="43" t="s">
        <v>282</v>
      </c>
      <c r="C2270" s="32"/>
      <c r="D2270" s="32"/>
    </row>
    <row r="2271" spans="1:4" ht="15.75" thickBot="1" x14ac:dyDescent="0.3">
      <c r="A2271" s="52">
        <v>542001</v>
      </c>
      <c r="B2271" s="54" t="s">
        <v>283</v>
      </c>
      <c r="C2271" s="55"/>
      <c r="D2271" s="55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438</v>
      </c>
      <c r="C2273" s="14"/>
      <c r="D2273" s="14"/>
    </row>
    <row r="2274" spans="1:4" x14ac:dyDescent="0.25">
      <c r="A2274" s="3">
        <v>5501</v>
      </c>
      <c r="B2274" s="4" t="s">
        <v>439</v>
      </c>
      <c r="C2274" s="8"/>
      <c r="D2274" s="8"/>
    </row>
    <row r="2275" spans="1:4" x14ac:dyDescent="0.25">
      <c r="A2275" s="6">
        <v>550101</v>
      </c>
      <c r="B2275" s="7" t="s">
        <v>440</v>
      </c>
      <c r="C2275" s="8">
        <v>56388</v>
      </c>
      <c r="D2275" s="8"/>
    </row>
    <row r="2276" spans="1:4" x14ac:dyDescent="0.25">
      <c r="A2276" s="6">
        <v>550102</v>
      </c>
      <c r="B2276" s="7" t="s">
        <v>441</v>
      </c>
      <c r="C2276" s="8">
        <v>33529003</v>
      </c>
      <c r="D2276" s="8">
        <v>11728893</v>
      </c>
    </row>
    <row r="2277" spans="1:4" x14ac:dyDescent="0.25">
      <c r="A2277" s="16">
        <v>550103</v>
      </c>
      <c r="B2277" s="17" t="s">
        <v>442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41680058</v>
      </c>
      <c r="D2278" s="8">
        <v>46600948</v>
      </c>
    </row>
    <row r="2279" spans="1:4" ht="15.75" thickBot="1" x14ac:dyDescent="0.3">
      <c r="A2279" s="9" t="s">
        <v>18</v>
      </c>
      <c r="B2279" s="10"/>
      <c r="C2279" s="11">
        <f>SUM(C2275:C2278)</f>
        <v>75265449</v>
      </c>
      <c r="D2279" s="11">
        <f>SUM(D2275:D2278)</f>
        <v>58329841</v>
      </c>
    </row>
    <row r="2280" spans="1:4" x14ac:dyDescent="0.25">
      <c r="A2280" s="12">
        <v>5502</v>
      </c>
      <c r="B2280" s="13" t="s">
        <v>443</v>
      </c>
      <c r="C2280" s="14"/>
      <c r="D2280" s="14"/>
    </row>
    <row r="2281" spans="1:4" x14ac:dyDescent="0.25">
      <c r="A2281" s="6">
        <v>550201</v>
      </c>
      <c r="B2281" s="7" t="s">
        <v>444</v>
      </c>
      <c r="C2281" s="8"/>
      <c r="D2281" s="8"/>
    </row>
    <row r="2282" spans="1:4" x14ac:dyDescent="0.25">
      <c r="A2282" s="16">
        <v>550202</v>
      </c>
      <c r="B2282" s="17" t="s">
        <v>315</v>
      </c>
      <c r="C2282" s="8">
        <v>2498</v>
      </c>
      <c r="D2282" s="8">
        <v>-1396</v>
      </c>
    </row>
    <row r="2283" spans="1:4" x14ac:dyDescent="0.25">
      <c r="A2283" s="16">
        <v>550203</v>
      </c>
      <c r="B2283" s="17" t="s">
        <v>445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1165350</v>
      </c>
      <c r="D2284" s="8">
        <v>24494851</v>
      </c>
    </row>
    <row r="2285" spans="1:4" ht="15.75" thickBot="1" x14ac:dyDescent="0.3">
      <c r="A2285" s="9" t="s">
        <v>18</v>
      </c>
      <c r="B2285" s="10"/>
      <c r="C2285" s="11">
        <f>SUM(C2281:C2284)</f>
        <v>1167848</v>
      </c>
      <c r="D2285" s="11">
        <f>SUM(D2281:D2284)</f>
        <v>24493455</v>
      </c>
    </row>
    <row r="2286" spans="1:4" x14ac:dyDescent="0.25">
      <c r="A2286" s="56"/>
      <c r="B2286" s="45"/>
      <c r="C2286" s="57"/>
      <c r="D2286" s="57"/>
    </row>
    <row r="2287" spans="1:4" x14ac:dyDescent="0.25">
      <c r="A2287" s="3">
        <v>6</v>
      </c>
      <c r="B2287" s="4" t="s">
        <v>446</v>
      </c>
      <c r="C2287" s="8"/>
      <c r="D2287" s="8"/>
    </row>
    <row r="2288" spans="1:4" x14ac:dyDescent="0.25">
      <c r="A2288" s="3">
        <v>61</v>
      </c>
      <c r="B2288" s="4" t="s">
        <v>447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448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449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284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450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451</v>
      </c>
      <c r="C2376" s="14"/>
      <c r="D2376" s="14"/>
    </row>
    <row r="2377" spans="1:4" x14ac:dyDescent="0.25">
      <c r="A2377" s="3">
        <v>6201</v>
      </c>
      <c r="B2377" s="4" t="s">
        <v>452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8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453</v>
      </c>
      <c r="C2394" s="14"/>
      <c r="D2394" s="14"/>
    </row>
    <row r="2395" spans="1:4" ht="15.75" thickBot="1" x14ac:dyDescent="0.3">
      <c r="A2395" s="3">
        <v>6901</v>
      </c>
      <c r="B2395" s="4" t="s">
        <v>454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451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49"/>
      <c r="B2399" s="31"/>
      <c r="C2399" s="14"/>
      <c r="D2399" s="14"/>
    </row>
    <row r="2400" spans="1:4" x14ac:dyDescent="0.25">
      <c r="A2400" s="59" t="s">
        <v>455</v>
      </c>
      <c r="B2400" s="60"/>
      <c r="C2400" s="61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22298704842</v>
      </c>
      <c r="D2400" s="61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42604612111</v>
      </c>
    </row>
    <row r="2401" spans="1:4" x14ac:dyDescent="0.25">
      <c r="A2401" s="62"/>
      <c r="B2401" s="7"/>
      <c r="C2401" s="63"/>
      <c r="D2401" s="63"/>
    </row>
    <row r="2402" spans="1:4" x14ac:dyDescent="0.25">
      <c r="A2402" s="59" t="s">
        <v>456</v>
      </c>
      <c r="B2402" s="60"/>
      <c r="C2402" s="61">
        <f>C1115-C2400</f>
        <v>1485261071</v>
      </c>
      <c r="D2402" s="61">
        <f>D1115-D2400</f>
        <v>616311068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D3299-33D7-4ED1-9EA9-3F2F0FD6A7A3}">
  <dimension ref="A1:D2402"/>
  <sheetViews>
    <sheetView workbookViewId="0">
      <selection sqref="A1:D1048576"/>
    </sheetView>
  </sheetViews>
  <sheetFormatPr baseColWidth="10" defaultRowHeight="15" x14ac:dyDescent="0.25"/>
  <cols>
    <col min="1" max="1" width="7.140625" style="64" customWidth="1"/>
    <col min="2" max="2" width="62.5703125" style="65" customWidth="1"/>
    <col min="3" max="4" width="16.140625" style="66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/>
      <c r="D8" s="8"/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5500000</v>
      </c>
      <c r="D11" s="8"/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5500000</v>
      </c>
      <c r="D18" s="11">
        <f>SUM(D4:D17)</f>
        <v>0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5000</v>
      </c>
      <c r="D21" s="8"/>
    </row>
    <row r="22" spans="1:4" x14ac:dyDescent="0.25">
      <c r="A22" s="6">
        <v>1203</v>
      </c>
      <c r="B22" s="7" t="s">
        <v>22</v>
      </c>
      <c r="C22" s="8">
        <v>443178</v>
      </c>
      <c r="D22" s="8"/>
    </row>
    <row r="23" spans="1:4" x14ac:dyDescent="0.25">
      <c r="A23" s="6">
        <v>1204</v>
      </c>
      <c r="B23" s="7" t="s">
        <v>23</v>
      </c>
      <c r="C23" s="8"/>
      <c r="D23" s="8"/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448178</v>
      </c>
      <c r="D25" s="11">
        <f>SUM(D20:D24)</f>
        <v>0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1959</v>
      </c>
      <c r="D27" s="8"/>
    </row>
    <row r="28" spans="1:4" x14ac:dyDescent="0.25">
      <c r="A28" s="6">
        <v>1302</v>
      </c>
      <c r="B28" s="7" t="s">
        <v>27</v>
      </c>
      <c r="C28" s="8">
        <v>2712</v>
      </c>
      <c r="D28" s="8"/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/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169848</v>
      </c>
      <c r="D32" s="8"/>
    </row>
    <row r="33" spans="1:4" x14ac:dyDescent="0.25">
      <c r="A33" s="6">
        <v>1307</v>
      </c>
      <c r="B33" s="7" t="s">
        <v>32</v>
      </c>
      <c r="C33" s="8">
        <v>2096041</v>
      </c>
      <c r="D33" s="8"/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2270560</v>
      </c>
      <c r="D40" s="11">
        <f>SUM(D27:D39)</f>
        <v>0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0</v>
      </c>
      <c r="D51" s="21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/>
      <c r="D57" s="8"/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6044897</v>
      </c>
      <c r="D61" s="8"/>
    </row>
    <row r="62" spans="1:4" x14ac:dyDescent="0.25">
      <c r="A62" s="22" t="s">
        <v>18</v>
      </c>
      <c r="B62" s="23"/>
      <c r="C62" s="24">
        <f>SUM(C53:C61)</f>
        <v>6044897</v>
      </c>
      <c r="D62" s="24">
        <f>SUM(D53:D61)</f>
        <v>0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1000000</v>
      </c>
      <c r="D64" s="8"/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1000000</v>
      </c>
      <c r="D69" s="11">
        <f>SUM(D64:D68)</f>
        <v>0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4388200</v>
      </c>
      <c r="D73" s="8"/>
    </row>
    <row r="74" spans="1:4" x14ac:dyDescent="0.25">
      <c r="A74" s="6">
        <v>1704</v>
      </c>
      <c r="B74" s="7" t="s">
        <v>68</v>
      </c>
      <c r="C74" s="8">
        <v>-775411</v>
      </c>
      <c r="D74" s="8"/>
    </row>
    <row r="75" spans="1:4" x14ac:dyDescent="0.25">
      <c r="A75" s="6">
        <v>1705</v>
      </c>
      <c r="B75" s="7" t="s">
        <v>69</v>
      </c>
      <c r="C75" s="8">
        <v>368558</v>
      </c>
      <c r="D75" s="8"/>
    </row>
    <row r="76" spans="1:4" ht="15.75" thickBot="1" x14ac:dyDescent="0.3">
      <c r="A76" s="6">
        <v>1706</v>
      </c>
      <c r="B76" s="7" t="s">
        <v>70</v>
      </c>
      <c r="C76" s="8">
        <v>-57054</v>
      </c>
      <c r="D76" s="8"/>
    </row>
    <row r="77" spans="1:4" ht="15.75" thickBot="1" x14ac:dyDescent="0.3">
      <c r="A77" s="9" t="s">
        <v>18</v>
      </c>
      <c r="B77" s="10"/>
      <c r="C77" s="11">
        <f>SUM(C71:C76)</f>
        <v>3924293</v>
      </c>
      <c r="D77" s="11">
        <f>SUM(D71:D76)</f>
        <v>0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4600</v>
      </c>
      <c r="D84" s="8"/>
    </row>
    <row r="85" spans="1:4" x14ac:dyDescent="0.25">
      <c r="A85" s="6">
        <v>1903</v>
      </c>
      <c r="B85" s="7" t="s">
        <v>76</v>
      </c>
      <c r="C85" s="8">
        <v>302816</v>
      </c>
      <c r="D85" s="8"/>
    </row>
    <row r="86" spans="1:4" x14ac:dyDescent="0.25">
      <c r="A86" s="6">
        <v>1904</v>
      </c>
      <c r="B86" s="7" t="s">
        <v>77</v>
      </c>
      <c r="C86" s="8"/>
      <c r="D86" s="8"/>
    </row>
    <row r="87" spans="1:4" x14ac:dyDescent="0.25">
      <c r="A87" s="6">
        <v>1905</v>
      </c>
      <c r="B87" s="7" t="s">
        <v>78</v>
      </c>
      <c r="C87" s="8">
        <v>7445960</v>
      </c>
      <c r="D87" s="8"/>
    </row>
    <row r="88" spans="1:4" x14ac:dyDescent="0.25">
      <c r="A88" s="6">
        <v>1906</v>
      </c>
      <c r="B88" s="7" t="s">
        <v>79</v>
      </c>
      <c r="C88" s="8">
        <v>-1040676</v>
      </c>
      <c r="D88" s="8"/>
    </row>
    <row r="89" spans="1:4" x14ac:dyDescent="0.25">
      <c r="A89" s="6">
        <v>1907</v>
      </c>
      <c r="B89" s="7" t="s">
        <v>80</v>
      </c>
      <c r="C89" s="8">
        <v>71288423</v>
      </c>
      <c r="D89" s="8"/>
    </row>
    <row r="90" spans="1:4" x14ac:dyDescent="0.25">
      <c r="A90" s="6">
        <v>1908</v>
      </c>
      <c r="B90" s="7" t="s">
        <v>81</v>
      </c>
      <c r="C90" s="8">
        <v>-12033552</v>
      </c>
      <c r="D90" s="8"/>
    </row>
    <row r="91" spans="1:4" ht="15.75" thickBot="1" x14ac:dyDescent="0.3">
      <c r="A91" s="6">
        <v>1910</v>
      </c>
      <c r="B91" s="7" t="s">
        <v>38</v>
      </c>
      <c r="C91" s="8"/>
      <c r="D91" s="8"/>
    </row>
    <row r="92" spans="1:4" ht="15.75" thickBot="1" x14ac:dyDescent="0.3">
      <c r="A92" s="9" t="s">
        <v>82</v>
      </c>
      <c r="B92" s="10"/>
      <c r="C92" s="11">
        <f>SUM(C83:C91)</f>
        <v>65967571</v>
      </c>
      <c r="D92" s="11">
        <f>SUM(D83:D91)</f>
        <v>0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85155499</v>
      </c>
      <c r="D94" s="29">
        <f>D18+D25+D40+D51+D62+D69+D77+D81+D92</f>
        <v>0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23884</v>
      </c>
      <c r="D98" s="8"/>
    </row>
    <row r="99" spans="1:4" x14ac:dyDescent="0.25">
      <c r="A99" s="6">
        <v>2102</v>
      </c>
      <c r="B99" s="7" t="s">
        <v>87</v>
      </c>
      <c r="C99" s="8"/>
      <c r="D99" s="8"/>
    </row>
    <row r="100" spans="1:4" x14ac:dyDescent="0.25">
      <c r="A100" s="6">
        <v>2103</v>
      </c>
      <c r="B100" s="7" t="s">
        <v>88</v>
      </c>
      <c r="C100" s="8"/>
      <c r="D100" s="8"/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6095</v>
      </c>
      <c r="D103" s="8"/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29979</v>
      </c>
      <c r="D105" s="11">
        <f>SUM(D98:D104)</f>
        <v>0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/>
      <c r="D107" s="8"/>
    </row>
    <row r="108" spans="1:4" x14ac:dyDescent="0.25">
      <c r="A108" s="6">
        <v>2202</v>
      </c>
      <c r="B108" s="7" t="s">
        <v>95</v>
      </c>
      <c r="C108" s="8"/>
      <c r="D108" s="8"/>
    </row>
    <row r="109" spans="1:4" x14ac:dyDescent="0.25">
      <c r="A109" s="6">
        <v>2203</v>
      </c>
      <c r="B109" s="33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/>
      <c r="D111" s="8"/>
    </row>
    <row r="112" spans="1:4" x14ac:dyDescent="0.25">
      <c r="A112" s="6">
        <v>2206</v>
      </c>
      <c r="B112" s="7" t="s">
        <v>99</v>
      </c>
      <c r="C112" s="8">
        <v>539</v>
      </c>
      <c r="D112" s="8"/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/>
      <c r="D114" s="8"/>
    </row>
    <row r="115" spans="1:4" x14ac:dyDescent="0.25">
      <c r="A115" s="6">
        <v>2209</v>
      </c>
      <c r="B115" s="7" t="s">
        <v>102</v>
      </c>
      <c r="C115" s="8"/>
      <c r="D115" s="8"/>
    </row>
    <row r="116" spans="1:4" x14ac:dyDescent="0.25">
      <c r="A116" s="6">
        <v>2210</v>
      </c>
      <c r="B116" s="7" t="s">
        <v>103</v>
      </c>
      <c r="C116" s="8">
        <v>107518</v>
      </c>
      <c r="D116" s="8"/>
    </row>
    <row r="117" spans="1:4" x14ac:dyDescent="0.25">
      <c r="A117" s="6">
        <v>2211</v>
      </c>
      <c r="B117" s="7" t="s">
        <v>104</v>
      </c>
      <c r="C117" s="8"/>
      <c r="D117" s="8"/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/>
      <c r="D121" s="8"/>
    </row>
    <row r="122" spans="1:4" ht="15.75" thickBot="1" x14ac:dyDescent="0.3">
      <c r="A122" s="19">
        <v>2216</v>
      </c>
      <c r="B122" s="20" t="s">
        <v>109</v>
      </c>
      <c r="C122" s="8"/>
      <c r="D122" s="8"/>
    </row>
    <row r="123" spans="1:4" ht="15.75" thickBot="1" x14ac:dyDescent="0.3">
      <c r="A123" s="9" t="s">
        <v>18</v>
      </c>
      <c r="B123" s="10"/>
      <c r="C123" s="11">
        <f>SUM(C107:C122)</f>
        <v>108057</v>
      </c>
      <c r="D123" s="11">
        <f>SUM(D107:D122)</f>
        <v>0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>
        <v>2</v>
      </c>
      <c r="D125" s="8"/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13500</v>
      </c>
      <c r="D138" s="8"/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13502</v>
      </c>
      <c r="D141" s="11">
        <f>SUM(D125:D140)</f>
        <v>0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/>
      <c r="D143" s="8"/>
    </row>
    <row r="144" spans="1:4" x14ac:dyDescent="0.25">
      <c r="A144" s="6">
        <v>2402</v>
      </c>
      <c r="B144" s="7" t="s">
        <v>129</v>
      </c>
      <c r="C144" s="8"/>
      <c r="D144" s="8"/>
    </row>
    <row r="145" spans="1:4" x14ac:dyDescent="0.25">
      <c r="A145" s="6">
        <v>2403</v>
      </c>
      <c r="B145" s="7" t="s">
        <v>130</v>
      </c>
      <c r="C145" s="8"/>
      <c r="D145" s="8"/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0</v>
      </c>
      <c r="D149" s="11">
        <f>SUM(D143:D148)</f>
        <v>0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0</v>
      </c>
      <c r="D157" s="11">
        <f>SUM(D151:D156)</f>
        <v>0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1681708</v>
      </c>
      <c r="D160" s="8"/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>
        <v>264065</v>
      </c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/>
      <c r="D164" s="8"/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1945773</v>
      </c>
      <c r="D167" s="11">
        <f>SUM(D159:D166)</f>
        <v>0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35640</v>
      </c>
      <c r="D169" s="8"/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1509166</v>
      </c>
      <c r="D172" s="8"/>
    </row>
    <row r="173" spans="1:4" x14ac:dyDescent="0.25">
      <c r="A173" s="6">
        <v>2705</v>
      </c>
      <c r="B173" s="7" t="s">
        <v>155</v>
      </c>
      <c r="C173" s="8">
        <v>350604</v>
      </c>
      <c r="D173" s="8"/>
    </row>
    <row r="174" spans="1:4" x14ac:dyDescent="0.25">
      <c r="A174" s="6">
        <v>2706</v>
      </c>
      <c r="B174" s="7" t="s">
        <v>156</v>
      </c>
      <c r="C174" s="8"/>
      <c r="D174" s="8"/>
    </row>
    <row r="175" spans="1:4" x14ac:dyDescent="0.25">
      <c r="A175" s="6">
        <v>2707</v>
      </c>
      <c r="B175" s="7" t="s">
        <v>157</v>
      </c>
      <c r="C175" s="8">
        <v>177798</v>
      </c>
      <c r="D175" s="8"/>
    </row>
    <row r="176" spans="1:4" x14ac:dyDescent="0.25">
      <c r="A176" s="6">
        <v>2708</v>
      </c>
      <c r="B176" s="7" t="s">
        <v>158</v>
      </c>
      <c r="C176" s="8">
        <v>253863</v>
      </c>
      <c r="D176" s="8"/>
    </row>
    <row r="177" spans="1:4" x14ac:dyDescent="0.25">
      <c r="A177" s="6">
        <v>2709</v>
      </c>
      <c r="B177" s="7" t="s">
        <v>159</v>
      </c>
      <c r="C177" s="8">
        <v>48024</v>
      </c>
      <c r="D177" s="8"/>
    </row>
    <row r="178" spans="1:4" x14ac:dyDescent="0.25">
      <c r="A178" s="6">
        <v>2710</v>
      </c>
      <c r="B178" s="7" t="s">
        <v>160</v>
      </c>
      <c r="C178" s="8"/>
      <c r="D178" s="8"/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9349766</v>
      </c>
      <c r="D181" s="8"/>
    </row>
    <row r="182" spans="1:4" x14ac:dyDescent="0.25">
      <c r="A182" s="6">
        <v>2714</v>
      </c>
      <c r="B182" s="7" t="s">
        <v>164</v>
      </c>
      <c r="C182" s="8">
        <v>321380</v>
      </c>
      <c r="D182" s="8"/>
    </row>
    <row r="183" spans="1:4" x14ac:dyDescent="0.25">
      <c r="A183" s="6">
        <v>2715</v>
      </c>
      <c r="B183" s="7" t="s">
        <v>165</v>
      </c>
      <c r="C183" s="8">
        <v>1134515</v>
      </c>
      <c r="D183" s="8"/>
    </row>
    <row r="184" spans="1:4" x14ac:dyDescent="0.25">
      <c r="A184" s="6">
        <v>2716</v>
      </c>
      <c r="B184" s="7" t="s">
        <v>166</v>
      </c>
      <c r="C184" s="8">
        <v>6093492</v>
      </c>
      <c r="D184" s="8"/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/>
      <c r="D187" s="8"/>
    </row>
    <row r="188" spans="1:4" x14ac:dyDescent="0.25">
      <c r="A188" s="16">
        <v>2720</v>
      </c>
      <c r="B188" s="17" t="s">
        <v>170</v>
      </c>
      <c r="C188" s="8"/>
      <c r="D188" s="8"/>
    </row>
    <row r="189" spans="1:4" x14ac:dyDescent="0.25">
      <c r="A189" s="16">
        <v>2721</v>
      </c>
      <c r="B189" s="17" t="s">
        <v>171</v>
      </c>
      <c r="C189" s="8"/>
      <c r="D189" s="8"/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18581447</v>
      </c>
      <c r="D191" s="8"/>
    </row>
    <row r="192" spans="1:4" ht="15.75" thickBot="1" x14ac:dyDescent="0.3">
      <c r="A192" s="9" t="s">
        <v>18</v>
      </c>
      <c r="B192" s="10"/>
      <c r="C192" s="21">
        <f>SUM(C169:C191)</f>
        <v>37855695</v>
      </c>
      <c r="D192" s="21">
        <f>SUM(D169:D191)</f>
        <v>0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/>
      <c r="D195" s="8"/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0</v>
      </c>
      <c r="D200" s="11">
        <f>SUM(D194:D199)</f>
        <v>0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/>
      <c r="D202" s="8"/>
    </row>
    <row r="203" spans="1:4" x14ac:dyDescent="0.25">
      <c r="A203" s="6">
        <v>2902</v>
      </c>
      <c r="B203" s="7" t="s">
        <v>182</v>
      </c>
      <c r="C203" s="8"/>
      <c r="D203" s="8"/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0</v>
      </c>
      <c r="D207" s="11">
        <f>SUM(D202:D206)</f>
        <v>0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39953006</v>
      </c>
      <c r="D209" s="29">
        <f>D105+D123+D141+D149+D157+D167+D192+D200+D207</f>
        <v>0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300000000</v>
      </c>
      <c r="D213" s="8"/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300000000</v>
      </c>
      <c r="D216" s="11">
        <f>SUM(D213:D215)</f>
        <v>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/>
      <c r="D221" s="8"/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-254797507</v>
      </c>
      <c r="D223" s="8"/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-254797507</v>
      </c>
      <c r="D225" s="11">
        <f>SUM(D221:D224)</f>
        <v>0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45202493</v>
      </c>
      <c r="D227" s="29">
        <f>D216+D219+D225</f>
        <v>0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85155499</v>
      </c>
      <c r="D229" s="29">
        <f>D209+D227</f>
        <v>0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86457</v>
      </c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/>
      <c r="D236" s="8"/>
    </row>
    <row r="237" spans="1:4" x14ac:dyDescent="0.25">
      <c r="A237" s="6">
        <v>410104</v>
      </c>
      <c r="B237" s="7" t="s">
        <v>205</v>
      </c>
      <c r="C237" s="8"/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/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/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87085</v>
      </c>
      <c r="D243" s="8"/>
    </row>
    <row r="244" spans="1:4" ht="15.75" thickBot="1" x14ac:dyDescent="0.3">
      <c r="A244" s="19">
        <v>410108</v>
      </c>
      <c r="B244" s="20" t="s">
        <v>210</v>
      </c>
      <c r="C244" s="8">
        <v>68</v>
      </c>
      <c r="D244" s="8"/>
    </row>
    <row r="245" spans="1:4" ht="15.75" thickBot="1" x14ac:dyDescent="0.3">
      <c r="A245" s="9" t="s">
        <v>18</v>
      </c>
      <c r="B245" s="10"/>
      <c r="C245" s="21">
        <f>SUM(C234:C244)</f>
        <v>173610</v>
      </c>
      <c r="D245" s="21">
        <f>SUM(D234:D244)</f>
        <v>0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/>
      <c r="B252" s="7" t="s">
        <v>207</v>
      </c>
      <c r="C252" s="8"/>
      <c r="D252" s="8"/>
    </row>
    <row r="253" spans="1:4" x14ac:dyDescent="0.25">
      <c r="A253" s="6"/>
      <c r="B253" s="7" t="s">
        <v>212</v>
      </c>
      <c r="C253" s="8"/>
      <c r="D253" s="8"/>
    </row>
    <row r="254" spans="1:4" x14ac:dyDescent="0.25">
      <c r="A254" s="6"/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/>
      <c r="B264" s="7" t="s">
        <v>207</v>
      </c>
      <c r="C264" s="8"/>
      <c r="D264" s="8"/>
    </row>
    <row r="265" spans="1:4" x14ac:dyDescent="0.25">
      <c r="A265" s="6"/>
      <c r="B265" s="7" t="s">
        <v>208</v>
      </c>
      <c r="C265" s="8"/>
      <c r="D265" s="8"/>
    </row>
    <row r="266" spans="1:4" x14ac:dyDescent="0.25">
      <c r="A266" s="6"/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/>
      <c r="B276" s="7" t="s">
        <v>207</v>
      </c>
      <c r="C276" s="8"/>
      <c r="D276" s="8"/>
    </row>
    <row r="277" spans="1:4" x14ac:dyDescent="0.25">
      <c r="A277" s="6"/>
      <c r="B277" s="7" t="s">
        <v>208</v>
      </c>
      <c r="C277" s="8"/>
      <c r="D277" s="8"/>
    </row>
    <row r="278" spans="1:4" x14ac:dyDescent="0.25">
      <c r="A278" s="6"/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/>
      <c r="B287" s="7" t="s">
        <v>207</v>
      </c>
      <c r="C287" s="8"/>
      <c r="D287" s="8"/>
    </row>
    <row r="288" spans="1:4" x14ac:dyDescent="0.25">
      <c r="A288" s="6"/>
      <c r="B288" s="7" t="s">
        <v>208</v>
      </c>
      <c r="C288" s="8"/>
      <c r="D288" s="8"/>
    </row>
    <row r="289" spans="1:4" x14ac:dyDescent="0.25">
      <c r="A289" s="6"/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/>
      <c r="D294" s="8"/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/>
      <c r="B298" s="7" t="s">
        <v>207</v>
      </c>
      <c r="C298" s="8"/>
      <c r="D298" s="8"/>
    </row>
    <row r="299" spans="1:4" x14ac:dyDescent="0.25">
      <c r="A299" s="6"/>
      <c r="B299" s="7" t="s">
        <v>208</v>
      </c>
      <c r="C299" s="8"/>
      <c r="D299" s="8"/>
    </row>
    <row r="300" spans="1:4" x14ac:dyDescent="0.25">
      <c r="A300" s="6"/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0</v>
      </c>
      <c r="D303" s="11">
        <f>SUM(D294:D302)</f>
        <v>0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/>
      <c r="B313" s="7" t="s">
        <v>226</v>
      </c>
      <c r="C313" s="8"/>
      <c r="D313" s="8"/>
    </row>
    <row r="314" spans="1:4" x14ac:dyDescent="0.25">
      <c r="A314" s="6"/>
      <c r="B314" s="7" t="s">
        <v>208</v>
      </c>
      <c r="C314" s="8"/>
      <c r="D314" s="8"/>
    </row>
    <row r="315" spans="1:4" x14ac:dyDescent="0.25">
      <c r="A315" s="6"/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/>
      <c r="B327" s="7" t="s">
        <v>207</v>
      </c>
      <c r="C327" s="8"/>
      <c r="D327" s="8"/>
    </row>
    <row r="328" spans="1:4" x14ac:dyDescent="0.25">
      <c r="A328" s="6"/>
      <c r="B328" s="7" t="s">
        <v>208</v>
      </c>
      <c r="C328" s="8"/>
      <c r="D328" s="8"/>
    </row>
    <row r="329" spans="1:4" x14ac:dyDescent="0.25">
      <c r="A329" s="6"/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3166</v>
      </c>
      <c r="D333" s="8"/>
    </row>
    <row r="334" spans="1:4" x14ac:dyDescent="0.25">
      <c r="A334" s="6">
        <v>410902</v>
      </c>
      <c r="B334" s="7" t="s">
        <v>87</v>
      </c>
      <c r="C334" s="8"/>
      <c r="D334" s="8"/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/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/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3166</v>
      </c>
      <c r="D344" s="11">
        <f>SUM(D333:D343)</f>
        <v>0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/>
      <c r="B351" s="7" t="s">
        <v>226</v>
      </c>
      <c r="C351" s="8"/>
      <c r="D351" s="8"/>
    </row>
    <row r="352" spans="1:4" x14ac:dyDescent="0.25">
      <c r="A352" s="6"/>
      <c r="B352" s="7" t="s">
        <v>208</v>
      </c>
      <c r="C352" s="8"/>
      <c r="D352" s="8"/>
    </row>
    <row r="353" spans="1:4" x14ac:dyDescent="0.25">
      <c r="A353" s="6"/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/>
      <c r="B366" s="7" t="s">
        <v>207</v>
      </c>
      <c r="C366" s="8"/>
      <c r="D366" s="8"/>
    </row>
    <row r="367" spans="1:4" x14ac:dyDescent="0.25">
      <c r="A367" s="6"/>
      <c r="B367" s="7" t="s">
        <v>208</v>
      </c>
      <c r="C367" s="8"/>
      <c r="D367" s="8"/>
    </row>
    <row r="368" spans="1:4" x14ac:dyDescent="0.25">
      <c r="A368" s="6"/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/>
      <c r="B382" s="7" t="s">
        <v>207</v>
      </c>
      <c r="C382" s="8"/>
      <c r="D382" s="8"/>
    </row>
    <row r="383" spans="1:4" x14ac:dyDescent="0.25">
      <c r="A383" s="6"/>
      <c r="B383" s="7" t="s">
        <v>208</v>
      </c>
      <c r="C383" s="8"/>
      <c r="D383" s="8"/>
    </row>
    <row r="384" spans="1:4" x14ac:dyDescent="0.25">
      <c r="A384" s="6"/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/>
      <c r="B397" s="7" t="s">
        <v>207</v>
      </c>
      <c r="C397" s="8"/>
      <c r="D397" s="8"/>
    </row>
    <row r="398" spans="1:4" x14ac:dyDescent="0.25">
      <c r="A398" s="6"/>
      <c r="B398" s="7" t="s">
        <v>208</v>
      </c>
      <c r="C398" s="8"/>
      <c r="D398" s="8"/>
    </row>
    <row r="399" spans="1:4" x14ac:dyDescent="0.25">
      <c r="A399" s="6"/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/>
      <c r="B410" s="7" t="s">
        <v>207</v>
      </c>
      <c r="C410" s="8"/>
      <c r="D410" s="8"/>
    </row>
    <row r="411" spans="1:4" x14ac:dyDescent="0.25">
      <c r="A411" s="6"/>
      <c r="B411" s="7" t="s">
        <v>208</v>
      </c>
      <c r="C411" s="8"/>
      <c r="D411" s="8"/>
    </row>
    <row r="412" spans="1:4" x14ac:dyDescent="0.25">
      <c r="A412" s="6"/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/>
      <c r="B423" s="7" t="s">
        <v>207</v>
      </c>
      <c r="C423" s="8"/>
      <c r="D423" s="8"/>
    </row>
    <row r="424" spans="1:4" x14ac:dyDescent="0.25">
      <c r="A424" s="6"/>
      <c r="B424" s="7" t="s">
        <v>208</v>
      </c>
      <c r="C424" s="8"/>
      <c r="D424" s="8"/>
    </row>
    <row r="425" spans="1:4" x14ac:dyDescent="0.25">
      <c r="A425" s="6"/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/>
      <c r="B436" s="7" t="s">
        <v>207</v>
      </c>
      <c r="C436" s="8"/>
      <c r="D436" s="8"/>
    </row>
    <row r="437" spans="1:4" x14ac:dyDescent="0.25">
      <c r="A437" s="6"/>
      <c r="B437" s="7" t="s">
        <v>208</v>
      </c>
      <c r="C437" s="8"/>
      <c r="D437" s="8"/>
    </row>
    <row r="438" spans="1:4" x14ac:dyDescent="0.25">
      <c r="A438" s="6"/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/>
      <c r="B448" s="7" t="s">
        <v>207</v>
      </c>
      <c r="C448" s="8"/>
      <c r="D448" s="8"/>
    </row>
    <row r="449" spans="1:4" x14ac:dyDescent="0.25">
      <c r="A449" s="6"/>
      <c r="B449" s="7" t="s">
        <v>208</v>
      </c>
      <c r="C449" s="8"/>
      <c r="D449" s="8"/>
    </row>
    <row r="450" spans="1:4" x14ac:dyDescent="0.25">
      <c r="A450" s="6"/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/>
      <c r="B460" s="7" t="s">
        <v>207</v>
      </c>
      <c r="C460" s="8"/>
      <c r="D460" s="8"/>
    </row>
    <row r="461" spans="1:4" x14ac:dyDescent="0.25">
      <c r="A461" s="6"/>
      <c r="B461" s="7" t="s">
        <v>208</v>
      </c>
      <c r="C461" s="8"/>
      <c r="D461" s="8"/>
    </row>
    <row r="462" spans="1:4" x14ac:dyDescent="0.25">
      <c r="A462" s="6"/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/>
      <c r="B472" s="7" t="s">
        <v>207</v>
      </c>
      <c r="C472" s="8"/>
      <c r="D472" s="8"/>
    </row>
    <row r="473" spans="1:4" x14ac:dyDescent="0.25">
      <c r="A473" s="6"/>
      <c r="B473" s="7" t="s">
        <v>208</v>
      </c>
      <c r="C473" s="8"/>
      <c r="D473" s="8"/>
    </row>
    <row r="474" spans="1:4" x14ac:dyDescent="0.25">
      <c r="A474" s="6"/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/>
      <c r="B483" s="7" t="s">
        <v>207</v>
      </c>
      <c r="C483" s="8"/>
      <c r="D483" s="8"/>
    </row>
    <row r="484" spans="1:4" x14ac:dyDescent="0.25">
      <c r="A484" s="6"/>
      <c r="B484" s="7" t="s">
        <v>208</v>
      </c>
      <c r="C484" s="8"/>
      <c r="D484" s="8"/>
    </row>
    <row r="485" spans="1:4" x14ac:dyDescent="0.25">
      <c r="A485" s="6"/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/>
      <c r="B494" s="7" t="s">
        <v>207</v>
      </c>
      <c r="C494" s="8"/>
      <c r="D494" s="8"/>
    </row>
    <row r="495" spans="1:4" x14ac:dyDescent="0.25">
      <c r="A495" s="6"/>
      <c r="B495" s="7" t="s">
        <v>208</v>
      </c>
      <c r="C495" s="8"/>
      <c r="D495" s="8"/>
    </row>
    <row r="496" spans="1:4" x14ac:dyDescent="0.25">
      <c r="A496" s="6"/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/>
      <c r="B509" s="7" t="s">
        <v>207</v>
      </c>
      <c r="C509" s="8"/>
      <c r="D509" s="8"/>
    </row>
    <row r="510" spans="1:4" x14ac:dyDescent="0.25">
      <c r="A510" s="6"/>
      <c r="B510" s="7" t="s">
        <v>208</v>
      </c>
      <c r="C510" s="8"/>
      <c r="D510" s="8"/>
    </row>
    <row r="511" spans="1:4" x14ac:dyDescent="0.25">
      <c r="A511" s="6"/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/>
      <c r="B523" s="7" t="s">
        <v>207</v>
      </c>
      <c r="C523" s="8"/>
      <c r="D523" s="8"/>
    </row>
    <row r="524" spans="1:4" x14ac:dyDescent="0.25">
      <c r="A524" s="6"/>
      <c r="B524" s="7" t="s">
        <v>208</v>
      </c>
      <c r="C524" s="8"/>
      <c r="D524" s="8"/>
    </row>
    <row r="525" spans="1:4" x14ac:dyDescent="0.25">
      <c r="A525" s="6"/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16"/>
      <c r="B534" s="17" t="s">
        <v>207</v>
      </c>
      <c r="C534" s="18"/>
      <c r="D534" s="18"/>
    </row>
    <row r="535" spans="1:4" x14ac:dyDescent="0.25">
      <c r="A535" s="16"/>
      <c r="B535" s="17" t="s">
        <v>208</v>
      </c>
      <c r="C535" s="18"/>
      <c r="D535" s="18"/>
    </row>
    <row r="536" spans="1:4" x14ac:dyDescent="0.25">
      <c r="A536" s="16"/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/>
      <c r="B546" s="7" t="s">
        <v>207</v>
      </c>
      <c r="C546" s="8"/>
      <c r="D546" s="8"/>
    </row>
    <row r="547" spans="1:4" x14ac:dyDescent="0.25">
      <c r="A547" s="6"/>
      <c r="B547" s="7" t="s">
        <v>208</v>
      </c>
      <c r="C547" s="8"/>
      <c r="D547" s="8"/>
    </row>
    <row r="548" spans="1:4" x14ac:dyDescent="0.25">
      <c r="A548" s="6"/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/>
      <c r="B561" s="7" t="s">
        <v>207</v>
      </c>
      <c r="C561" s="8"/>
      <c r="D561" s="8"/>
    </row>
    <row r="562" spans="1:4" x14ac:dyDescent="0.25">
      <c r="A562" s="6"/>
      <c r="B562" s="7" t="s">
        <v>208</v>
      </c>
      <c r="C562" s="8"/>
      <c r="D562" s="8"/>
    </row>
    <row r="563" spans="1:4" x14ac:dyDescent="0.25">
      <c r="A563" s="6"/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/>
      <c r="B577" s="7" t="s">
        <v>207</v>
      </c>
      <c r="C577" s="8"/>
      <c r="D577" s="8"/>
    </row>
    <row r="578" spans="1:4" x14ac:dyDescent="0.25">
      <c r="A578" s="6"/>
      <c r="B578" s="7" t="s">
        <v>208</v>
      </c>
      <c r="C578" s="8"/>
      <c r="D578" s="8"/>
    </row>
    <row r="579" spans="1:4" x14ac:dyDescent="0.25">
      <c r="A579" s="6"/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>
        <v>1348</v>
      </c>
      <c r="D591" s="8"/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/>
      <c r="D593" s="8"/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>
        <v>229006</v>
      </c>
      <c r="D595" s="8"/>
    </row>
    <row r="596" spans="1:4" x14ac:dyDescent="0.25">
      <c r="A596" s="6">
        <v>430111</v>
      </c>
      <c r="B596" s="7" t="s">
        <v>104</v>
      </c>
      <c r="C596" s="8"/>
      <c r="D596" s="8"/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/>
      <c r="D600" s="8"/>
    </row>
    <row r="601" spans="1:4" ht="15.75" thickBot="1" x14ac:dyDescent="0.3">
      <c r="A601" s="9" t="s">
        <v>18</v>
      </c>
      <c r="B601" s="10"/>
      <c r="C601" s="11">
        <f>SUM(C586:C600)</f>
        <v>230354</v>
      </c>
      <c r="D601" s="11">
        <f>SUM(D586:D600)</f>
        <v>0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/>
      <c r="D676" s="8"/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/>
      <c r="D678" s="8"/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/>
    </row>
    <row r="686" spans="1:4" ht="15.75" thickBot="1" x14ac:dyDescent="0.3">
      <c r="A686" s="9" t="s">
        <v>18</v>
      </c>
      <c r="B686" s="10"/>
      <c r="C686" s="11">
        <f>SUM(C671:C685)</f>
        <v>0</v>
      </c>
      <c r="D686" s="11">
        <f>SUM(D671:D685)</f>
        <v>0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/>
      <c r="D744" s="8"/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/>
      <c r="D749" s="8"/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/>
      <c r="D753" s="8"/>
    </row>
    <row r="754" spans="1:4" ht="15.75" thickBot="1" x14ac:dyDescent="0.3">
      <c r="A754" s="9" t="s">
        <v>18</v>
      </c>
      <c r="B754" s="10"/>
      <c r="C754" s="11">
        <f>SUM(C739:C753)</f>
        <v>0</v>
      </c>
      <c r="D754" s="11">
        <f>SUM(D739:D753)</f>
        <v>0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/>
      <c r="D778" s="8"/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0</v>
      </c>
      <c r="D788" s="11">
        <f>SUM(D773:D787)</f>
        <v>0</v>
      </c>
    </row>
    <row r="789" spans="1:4" x14ac:dyDescent="0.25">
      <c r="A789" s="12">
        <v>4313</v>
      </c>
      <c r="B789" s="13" t="s">
        <v>281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0</v>
      </c>
      <c r="D805" s="24">
        <f>SUM(D790:D804)</f>
        <v>0</v>
      </c>
    </row>
    <row r="806" spans="1:4" x14ac:dyDescent="0.25">
      <c r="A806" s="36">
        <v>4314</v>
      </c>
      <c r="B806" s="37" t="s">
        <v>282</v>
      </c>
      <c r="C806" s="38"/>
      <c r="D806" s="38"/>
    </row>
    <row r="807" spans="1:4" ht="15.75" thickBot="1" x14ac:dyDescent="0.3">
      <c r="A807" s="39">
        <v>431401</v>
      </c>
      <c r="B807" s="33" t="s">
        <v>283</v>
      </c>
      <c r="C807" s="38"/>
      <c r="D807" s="38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284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285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286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287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288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0">
        <v>440915</v>
      </c>
      <c r="B961" s="20" t="s">
        <v>108</v>
      </c>
      <c r="C961" s="34"/>
      <c r="D961" s="34"/>
    </row>
    <row r="962" spans="1:4" ht="15.75" thickBot="1" x14ac:dyDescent="0.3">
      <c r="A962" s="41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289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290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291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2">
        <v>4417</v>
      </c>
      <c r="B1082" s="43" t="s">
        <v>282</v>
      </c>
      <c r="C1082" s="32"/>
      <c r="D1082" s="32"/>
    </row>
    <row r="1083" spans="1:4" ht="15.75" thickBot="1" x14ac:dyDescent="0.3">
      <c r="A1083" s="44">
        <v>441701</v>
      </c>
      <c r="B1083" s="45" t="s">
        <v>292</v>
      </c>
      <c r="C1083" s="46"/>
      <c r="D1083" s="46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293</v>
      </c>
      <c r="C1085" s="14"/>
      <c r="D1085" s="14"/>
    </row>
    <row r="1086" spans="1:4" x14ac:dyDescent="0.25">
      <c r="A1086" s="3">
        <v>4501</v>
      </c>
      <c r="B1086" s="4" t="s">
        <v>294</v>
      </c>
      <c r="C1086" s="8"/>
      <c r="D1086" s="8"/>
    </row>
    <row r="1087" spans="1:4" x14ac:dyDescent="0.25">
      <c r="A1087" s="6">
        <v>450101</v>
      </c>
      <c r="B1087" s="7" t="s">
        <v>295</v>
      </c>
      <c r="C1087" s="8"/>
      <c r="D1087" s="8"/>
    </row>
    <row r="1088" spans="1:4" x14ac:dyDescent="0.25">
      <c r="A1088" s="6">
        <v>450102</v>
      </c>
      <c r="B1088" s="7" t="s">
        <v>296</v>
      </c>
      <c r="C1088" s="8"/>
      <c r="D1088" s="8"/>
    </row>
    <row r="1089" spans="1:4" x14ac:dyDescent="0.25">
      <c r="A1089" s="6">
        <v>450103</v>
      </c>
      <c r="B1089" s="7" t="s">
        <v>297</v>
      </c>
      <c r="C1089" s="8"/>
      <c r="D1089" s="8"/>
    </row>
    <row r="1090" spans="1:4" x14ac:dyDescent="0.25">
      <c r="A1090" s="6"/>
      <c r="B1090" s="7" t="s">
        <v>298</v>
      </c>
      <c r="C1090" s="8"/>
      <c r="D1090" s="8"/>
    </row>
    <row r="1091" spans="1:4" x14ac:dyDescent="0.25">
      <c r="A1091" s="6">
        <v>450104</v>
      </c>
      <c r="B1091" s="7" t="s">
        <v>299</v>
      </c>
      <c r="C1091" s="8"/>
      <c r="D1091" s="8"/>
    </row>
    <row r="1092" spans="1:4" x14ac:dyDescent="0.25">
      <c r="A1092" s="6">
        <v>450105</v>
      </c>
      <c r="B1092" s="7" t="s">
        <v>300</v>
      </c>
      <c r="C1092" s="8"/>
      <c r="D1092" s="8"/>
    </row>
    <row r="1093" spans="1:4" x14ac:dyDescent="0.25">
      <c r="A1093" s="6">
        <v>450106</v>
      </c>
      <c r="B1093" s="7" t="s">
        <v>301</v>
      </c>
      <c r="C1093" s="8"/>
      <c r="D1093" s="8"/>
    </row>
    <row r="1094" spans="1:4" x14ac:dyDescent="0.25">
      <c r="A1094" s="6"/>
      <c r="B1094" s="7" t="s">
        <v>302</v>
      </c>
      <c r="C1094" s="8"/>
      <c r="D1094" s="8"/>
    </row>
    <row r="1095" spans="1:4" x14ac:dyDescent="0.25">
      <c r="A1095" s="6">
        <v>450107</v>
      </c>
      <c r="B1095" s="7" t="s">
        <v>303</v>
      </c>
      <c r="C1095" s="8"/>
      <c r="D1095" s="8"/>
    </row>
    <row r="1096" spans="1:4" x14ac:dyDescent="0.25">
      <c r="A1096" s="6"/>
      <c r="B1096" s="7" t="s">
        <v>304</v>
      </c>
      <c r="C1096" s="8"/>
      <c r="D1096" s="8"/>
    </row>
    <row r="1097" spans="1:4" x14ac:dyDescent="0.25">
      <c r="A1097" s="6">
        <v>450108</v>
      </c>
      <c r="B1097" s="7" t="s">
        <v>305</v>
      </c>
      <c r="C1097" s="8"/>
      <c r="D1097" s="8"/>
    </row>
    <row r="1098" spans="1:4" x14ac:dyDescent="0.25">
      <c r="A1098" s="6">
        <v>450109</v>
      </c>
      <c r="B1098" s="7" t="s">
        <v>306</v>
      </c>
      <c r="C1098" s="8"/>
      <c r="D1098" s="8"/>
    </row>
    <row r="1099" spans="1:4" x14ac:dyDescent="0.25">
      <c r="A1099" s="6">
        <v>450110</v>
      </c>
      <c r="B1099" s="7" t="s">
        <v>307</v>
      </c>
      <c r="C1099" s="8"/>
      <c r="D1099" s="8"/>
    </row>
    <row r="1100" spans="1:4" x14ac:dyDescent="0.25">
      <c r="A1100" s="6"/>
      <c r="B1100" s="7" t="s">
        <v>308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0</v>
      </c>
      <c r="D1102" s="11">
        <f>SUM(D1087:D1101)</f>
        <v>0</v>
      </c>
    </row>
    <row r="1103" spans="1:4" x14ac:dyDescent="0.25">
      <c r="A1103" s="12">
        <v>4502</v>
      </c>
      <c r="B1103" s="13" t="s">
        <v>309</v>
      </c>
      <c r="C1103" s="14"/>
      <c r="D1103" s="14"/>
    </row>
    <row r="1104" spans="1:4" x14ac:dyDescent="0.25">
      <c r="A1104" s="6">
        <v>450201</v>
      </c>
      <c r="B1104" s="7" t="s">
        <v>310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311</v>
      </c>
      <c r="C1107" s="14"/>
      <c r="D1107" s="14"/>
    </row>
    <row r="1108" spans="1:4" x14ac:dyDescent="0.25">
      <c r="A1108" s="6">
        <v>450301</v>
      </c>
      <c r="B1108" s="7" t="s">
        <v>312</v>
      </c>
      <c r="C1108" s="8"/>
      <c r="D1108" s="8"/>
    </row>
    <row r="1109" spans="1:4" x14ac:dyDescent="0.25">
      <c r="A1109" s="6">
        <v>450302</v>
      </c>
      <c r="B1109" s="7" t="s">
        <v>313</v>
      </c>
      <c r="C1109" s="8"/>
      <c r="D1109" s="8"/>
    </row>
    <row r="1110" spans="1:4" x14ac:dyDescent="0.25">
      <c r="A1110" s="6">
        <v>450303</v>
      </c>
      <c r="B1110" s="7" t="s">
        <v>314</v>
      </c>
      <c r="C1110" s="8"/>
      <c r="D1110" s="8"/>
    </row>
    <row r="1111" spans="1:4" x14ac:dyDescent="0.25">
      <c r="A1111" s="6">
        <v>450304</v>
      </c>
      <c r="B1111" s="7" t="s">
        <v>315</v>
      </c>
      <c r="C1111" s="8"/>
      <c r="D1111" s="8"/>
    </row>
    <row r="1112" spans="1:4" ht="15.75" thickBot="1" x14ac:dyDescent="0.3">
      <c r="A1112" s="16">
        <v>450310</v>
      </c>
      <c r="B1112" s="17" t="s">
        <v>38</v>
      </c>
      <c r="C1112" s="8">
        <v>3939874</v>
      </c>
      <c r="D1112" s="8"/>
    </row>
    <row r="1113" spans="1:4" ht="15.75" thickBot="1" x14ac:dyDescent="0.3">
      <c r="A1113" s="9" t="s">
        <v>18</v>
      </c>
      <c r="B1113" s="10"/>
      <c r="C1113" s="11">
        <f>SUM(C1108:C1112)</f>
        <v>3939874</v>
      </c>
      <c r="D1113" s="11">
        <f>SUM(D1108:D1112)</f>
        <v>0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316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4347004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0</v>
      </c>
    </row>
    <row r="1116" spans="1:4" x14ac:dyDescent="0.25">
      <c r="A1116" s="47"/>
      <c r="B1116" s="48"/>
      <c r="C1116" s="32"/>
      <c r="D1116" s="32"/>
    </row>
    <row r="1117" spans="1:4" x14ac:dyDescent="0.25">
      <c r="A1117" s="3">
        <v>5</v>
      </c>
      <c r="B1117" s="4" t="s">
        <v>317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318</v>
      </c>
      <c r="C1119" s="8"/>
      <c r="D1119" s="8"/>
    </row>
    <row r="1120" spans="1:4" x14ac:dyDescent="0.25">
      <c r="A1120" s="6">
        <v>510101</v>
      </c>
      <c r="B1120" s="7" t="s">
        <v>319</v>
      </c>
      <c r="C1120" s="8"/>
      <c r="D1120" s="8"/>
    </row>
    <row r="1121" spans="1:4" x14ac:dyDescent="0.25">
      <c r="A1121" s="6">
        <v>510102</v>
      </c>
      <c r="B1121" s="7" t="s">
        <v>320</v>
      </c>
      <c r="C1121" s="8"/>
      <c r="D1121" s="8"/>
    </row>
    <row r="1122" spans="1:4" x14ac:dyDescent="0.25">
      <c r="A1122" s="6">
        <v>510103</v>
      </c>
      <c r="B1122" s="7" t="s">
        <v>321</v>
      </c>
      <c r="C1122" s="8"/>
      <c r="D1122" s="8"/>
    </row>
    <row r="1123" spans="1:4" x14ac:dyDescent="0.25">
      <c r="A1123" s="6">
        <v>510104</v>
      </c>
      <c r="B1123" s="7" t="s">
        <v>322</v>
      </c>
      <c r="C1123" s="8"/>
      <c r="D1123" s="8"/>
    </row>
    <row r="1124" spans="1:4" ht="15.75" thickBot="1" x14ac:dyDescent="0.3">
      <c r="A1124" s="19">
        <v>510105</v>
      </c>
      <c r="B1124" s="20" t="s">
        <v>323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0</v>
      </c>
      <c r="D1125" s="11">
        <f>SUM(D1120:D1124)</f>
        <v>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324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/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/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325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/>
      <c r="D1138" s="8"/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/>
      <c r="B1142" s="7" t="s">
        <v>207</v>
      </c>
      <c r="C1142" s="8"/>
      <c r="D1142" s="8"/>
    </row>
    <row r="1143" spans="1:4" x14ac:dyDescent="0.25">
      <c r="A1143" s="6"/>
      <c r="B1143" s="7" t="s">
        <v>208</v>
      </c>
      <c r="C1143" s="8"/>
      <c r="D1143" s="8"/>
    </row>
    <row r="1144" spans="1:4" x14ac:dyDescent="0.25">
      <c r="A1144" s="6"/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0</v>
      </c>
      <c r="D1147" s="11">
        <f>SUM(D1136:D1146)</f>
        <v>0</v>
      </c>
    </row>
    <row r="1148" spans="1:4" x14ac:dyDescent="0.25">
      <c r="A1148" s="12">
        <v>5104</v>
      </c>
      <c r="B1148" s="13" t="s">
        <v>326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/>
      <c r="D1149" s="8"/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/>
      <c r="B1153" s="7" t="s">
        <v>207</v>
      </c>
      <c r="C1153" s="8"/>
      <c r="D1153" s="8"/>
    </row>
    <row r="1154" spans="1:4" x14ac:dyDescent="0.25">
      <c r="A1154" s="6"/>
      <c r="B1154" s="7" t="s">
        <v>208</v>
      </c>
      <c r="C1154" s="8"/>
      <c r="D1154" s="8"/>
    </row>
    <row r="1155" spans="1:4" x14ac:dyDescent="0.25">
      <c r="A1155" s="6"/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 x14ac:dyDescent="0.25">
      <c r="A1159" s="12">
        <v>5105</v>
      </c>
      <c r="B1159" s="13" t="s">
        <v>327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/>
      <c r="B1164" s="7" t="s">
        <v>207</v>
      </c>
      <c r="C1164" s="8"/>
      <c r="D1164" s="8"/>
    </row>
    <row r="1165" spans="1:4" x14ac:dyDescent="0.25">
      <c r="A1165" s="6"/>
      <c r="B1165" s="7" t="s">
        <v>208</v>
      </c>
      <c r="C1165" s="8"/>
      <c r="D1165" s="8"/>
    </row>
    <row r="1166" spans="1:4" x14ac:dyDescent="0.25">
      <c r="A1166" s="6"/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328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/>
      <c r="B1176" s="7" t="s">
        <v>207</v>
      </c>
      <c r="C1176" s="8"/>
      <c r="D1176" s="8"/>
    </row>
    <row r="1177" spans="1:4" x14ac:dyDescent="0.25">
      <c r="A1177" s="6"/>
      <c r="B1177" s="7" t="s">
        <v>208</v>
      </c>
      <c r="C1177" s="8"/>
      <c r="D1177" s="8"/>
    </row>
    <row r="1178" spans="1:4" x14ac:dyDescent="0.25">
      <c r="A1178" s="6"/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329</v>
      </c>
      <c r="C1182" s="14"/>
      <c r="D1182" s="14"/>
    </row>
    <row r="1183" spans="1:4" x14ac:dyDescent="0.25">
      <c r="A1183" s="6">
        <v>510701</v>
      </c>
      <c r="B1183" s="7" t="s">
        <v>330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/>
      <c r="B1188" s="7" t="s">
        <v>207</v>
      </c>
      <c r="C1188" s="8"/>
      <c r="D1188" s="8"/>
    </row>
    <row r="1189" spans="1:4" x14ac:dyDescent="0.25">
      <c r="A1189" s="6"/>
      <c r="B1189" s="7" t="s">
        <v>208</v>
      </c>
      <c r="C1189" s="8"/>
      <c r="D1189" s="8"/>
    </row>
    <row r="1190" spans="1:4" x14ac:dyDescent="0.25">
      <c r="A1190" s="6"/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331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/>
      <c r="B1200" s="7" t="s">
        <v>207</v>
      </c>
      <c r="C1200" s="8"/>
      <c r="D1200" s="8"/>
    </row>
    <row r="1201" spans="1:4" x14ac:dyDescent="0.25">
      <c r="A1201" s="6"/>
      <c r="B1201" s="7" t="s">
        <v>208</v>
      </c>
      <c r="C1201" s="8"/>
      <c r="D1201" s="8"/>
    </row>
    <row r="1202" spans="1:4" x14ac:dyDescent="0.25">
      <c r="A1202" s="6"/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332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/>
      <c r="B1212" s="7" t="s">
        <v>207</v>
      </c>
      <c r="C1212" s="8"/>
      <c r="D1212" s="8"/>
    </row>
    <row r="1213" spans="1:4" x14ac:dyDescent="0.25">
      <c r="A1213" s="6"/>
      <c r="B1213" s="7" t="s">
        <v>208</v>
      </c>
      <c r="C1213" s="8"/>
      <c r="D1213" s="8"/>
    </row>
    <row r="1214" spans="1:4" x14ac:dyDescent="0.25">
      <c r="A1214" s="6"/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333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/>
      <c r="B1224" s="7" t="s">
        <v>207</v>
      </c>
      <c r="C1224" s="8"/>
      <c r="D1224" s="8"/>
    </row>
    <row r="1225" spans="1:4" x14ac:dyDescent="0.25">
      <c r="A1225" s="6"/>
      <c r="B1225" s="7" t="s">
        <v>208</v>
      </c>
      <c r="C1225" s="8"/>
      <c r="D1225" s="8"/>
    </row>
    <row r="1226" spans="1:4" x14ac:dyDescent="0.25">
      <c r="A1226" s="6"/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334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335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/>
      <c r="B1236" s="7" t="s">
        <v>207</v>
      </c>
      <c r="C1236" s="8"/>
      <c r="D1236" s="8"/>
    </row>
    <row r="1237" spans="1:4" x14ac:dyDescent="0.25">
      <c r="A1237" s="6"/>
      <c r="B1237" s="7" t="s">
        <v>208</v>
      </c>
      <c r="C1237" s="8"/>
      <c r="D1237" s="8"/>
    </row>
    <row r="1238" spans="1:4" x14ac:dyDescent="0.25">
      <c r="A1238" s="6"/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336</v>
      </c>
      <c r="C1242" s="14"/>
      <c r="D1242" s="14"/>
    </row>
    <row r="1243" spans="1:4" x14ac:dyDescent="0.25">
      <c r="A1243" s="49">
        <v>511201</v>
      </c>
      <c r="B1243" s="7" t="s">
        <v>86</v>
      </c>
      <c r="C1243" s="8">
        <v>24072</v>
      </c>
      <c r="D1243" s="8"/>
    </row>
    <row r="1244" spans="1:4" x14ac:dyDescent="0.25">
      <c r="A1244" s="49">
        <v>511202</v>
      </c>
      <c r="B1244" s="7" t="s">
        <v>87</v>
      </c>
      <c r="C1244" s="8"/>
      <c r="D1244" s="8"/>
    </row>
    <row r="1245" spans="1:4" x14ac:dyDescent="0.25">
      <c r="A1245" s="49">
        <v>511203</v>
      </c>
      <c r="B1245" s="7" t="s">
        <v>335</v>
      </c>
      <c r="C1245" s="8"/>
      <c r="D1245" s="8"/>
    </row>
    <row r="1246" spans="1:4" x14ac:dyDescent="0.25">
      <c r="A1246" s="49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/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/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4354</v>
      </c>
      <c r="D1251" s="8"/>
    </row>
    <row r="1252" spans="1:4" ht="15.75" thickBot="1" x14ac:dyDescent="0.3">
      <c r="A1252" s="16">
        <v>511207</v>
      </c>
      <c r="B1252" s="20" t="s">
        <v>92</v>
      </c>
      <c r="C1252" s="8">
        <v>27</v>
      </c>
      <c r="D1252" s="8"/>
    </row>
    <row r="1253" spans="1:4" ht="15.75" thickBot="1" x14ac:dyDescent="0.3">
      <c r="A1253" s="9" t="s">
        <v>18</v>
      </c>
      <c r="B1253" s="10"/>
      <c r="C1253" s="11">
        <f>SUM(C1243:C1252)</f>
        <v>28453</v>
      </c>
      <c r="D1253" s="11">
        <f>SUM(D1243:D1252)</f>
        <v>0</v>
      </c>
    </row>
    <row r="1254" spans="1:4" x14ac:dyDescent="0.25">
      <c r="A1254" s="12">
        <v>5113</v>
      </c>
      <c r="B1254" s="13" t="s">
        <v>337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335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/>
      <c r="B1260" s="7" t="s">
        <v>207</v>
      </c>
      <c r="C1260" s="8"/>
      <c r="D1260" s="8"/>
    </row>
    <row r="1261" spans="1:4" x14ac:dyDescent="0.25">
      <c r="A1261" s="6"/>
      <c r="B1261" s="7" t="s">
        <v>208</v>
      </c>
      <c r="C1261" s="8"/>
      <c r="D1261" s="8"/>
    </row>
    <row r="1262" spans="1:4" x14ac:dyDescent="0.25">
      <c r="A1262" s="6"/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338</v>
      </c>
      <c r="C1266" s="14"/>
      <c r="D1266" s="14"/>
    </row>
    <row r="1267" spans="1:4" x14ac:dyDescent="0.25">
      <c r="A1267" s="6">
        <v>511401</v>
      </c>
      <c r="B1267" s="7" t="s">
        <v>339</v>
      </c>
      <c r="C1267" s="8">
        <v>-2</v>
      </c>
      <c r="D1267" s="8"/>
    </row>
    <row r="1268" spans="1:4" x14ac:dyDescent="0.25">
      <c r="A1268" s="6">
        <v>511402</v>
      </c>
      <c r="B1268" s="7" t="s">
        <v>340</v>
      </c>
      <c r="C1268" s="8"/>
      <c r="D1268" s="8"/>
    </row>
    <row r="1269" spans="1:4" x14ac:dyDescent="0.25">
      <c r="A1269" s="6">
        <v>511403</v>
      </c>
      <c r="B1269" s="7" t="s">
        <v>341</v>
      </c>
      <c r="C1269" s="8"/>
      <c r="D1269" s="8"/>
    </row>
    <row r="1270" spans="1:4" x14ac:dyDescent="0.25">
      <c r="A1270" s="6">
        <v>511404</v>
      </c>
      <c r="B1270" s="7" t="s">
        <v>342</v>
      </c>
      <c r="C1270" s="8"/>
      <c r="D1270" s="8"/>
    </row>
    <row r="1271" spans="1:4" x14ac:dyDescent="0.25">
      <c r="A1271" s="6">
        <v>511405</v>
      </c>
      <c r="B1271" s="7" t="s">
        <v>343</v>
      </c>
      <c r="C1271" s="8"/>
      <c r="D1271" s="8"/>
    </row>
    <row r="1272" spans="1:4" x14ac:dyDescent="0.25">
      <c r="A1272" s="6">
        <v>511406</v>
      </c>
      <c r="B1272" s="7" t="s">
        <v>344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/>
      <c r="B1275" s="7" t="s">
        <v>207</v>
      </c>
      <c r="C1275" s="8"/>
      <c r="D1275" s="8"/>
    </row>
    <row r="1276" spans="1:4" x14ac:dyDescent="0.25">
      <c r="A1276" s="6"/>
      <c r="B1276" s="7" t="s">
        <v>208</v>
      </c>
      <c r="C1276" s="8"/>
      <c r="D1276" s="8"/>
    </row>
    <row r="1277" spans="1:4" x14ac:dyDescent="0.25">
      <c r="A1277" s="6"/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345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0"/>
      <c r="C1281" s="11">
        <f>SUM(C1267:C1280)</f>
        <v>-2</v>
      </c>
      <c r="D1281" s="11">
        <f>SUM(D1267:D1280)</f>
        <v>0</v>
      </c>
    </row>
    <row r="1282" spans="1:4" x14ac:dyDescent="0.25">
      <c r="A1282" s="12">
        <v>5115</v>
      </c>
      <c r="B1282" s="13" t="s">
        <v>346</v>
      </c>
      <c r="C1282" s="14"/>
      <c r="D1282" s="14"/>
    </row>
    <row r="1283" spans="1:4" x14ac:dyDescent="0.25">
      <c r="A1283" s="6">
        <v>511501</v>
      </c>
      <c r="B1283" s="7" t="s">
        <v>339</v>
      </c>
      <c r="C1283" s="8"/>
      <c r="D1283" s="8"/>
    </row>
    <row r="1284" spans="1:4" x14ac:dyDescent="0.25">
      <c r="A1284" s="6">
        <v>511502</v>
      </c>
      <c r="B1284" s="7" t="s">
        <v>340</v>
      </c>
      <c r="C1284" s="8"/>
      <c r="D1284" s="8"/>
    </row>
    <row r="1285" spans="1:4" x14ac:dyDescent="0.25">
      <c r="A1285" s="6">
        <v>511503</v>
      </c>
      <c r="B1285" s="7" t="s">
        <v>341</v>
      </c>
      <c r="C1285" s="8"/>
      <c r="D1285" s="8"/>
    </row>
    <row r="1286" spans="1:4" x14ac:dyDescent="0.25">
      <c r="A1286" s="6">
        <v>511504</v>
      </c>
      <c r="B1286" s="7" t="s">
        <v>342</v>
      </c>
      <c r="C1286" s="8"/>
      <c r="D1286" s="8"/>
    </row>
    <row r="1287" spans="1:4" x14ac:dyDescent="0.25">
      <c r="A1287" s="6">
        <v>511505</v>
      </c>
      <c r="B1287" s="7" t="s">
        <v>343</v>
      </c>
      <c r="C1287" s="8"/>
      <c r="D1287" s="8"/>
    </row>
    <row r="1288" spans="1:4" x14ac:dyDescent="0.25">
      <c r="A1288" s="6">
        <v>511506</v>
      </c>
      <c r="B1288" s="7" t="s">
        <v>344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/>
      <c r="B1291" s="7" t="s">
        <v>207</v>
      </c>
      <c r="C1291" s="18"/>
      <c r="D1291" s="18"/>
    </row>
    <row r="1292" spans="1:4" x14ac:dyDescent="0.25">
      <c r="A1292" s="16"/>
      <c r="B1292" s="7" t="s">
        <v>208</v>
      </c>
      <c r="C1292" s="18"/>
      <c r="D1292" s="18"/>
    </row>
    <row r="1293" spans="1:4" x14ac:dyDescent="0.25">
      <c r="A1293" s="16"/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345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347</v>
      </c>
      <c r="C1298" s="14"/>
      <c r="D1298" s="14"/>
    </row>
    <row r="1299" spans="1:4" x14ac:dyDescent="0.25">
      <c r="A1299" s="6">
        <v>511601</v>
      </c>
      <c r="B1299" s="7" t="s">
        <v>348</v>
      </c>
      <c r="C1299" s="8"/>
      <c r="D1299" s="8"/>
    </row>
    <row r="1300" spans="1:4" x14ac:dyDescent="0.25">
      <c r="A1300" s="6">
        <v>511602</v>
      </c>
      <c r="B1300" s="7" t="s">
        <v>349</v>
      </c>
      <c r="C1300" s="8"/>
      <c r="D1300" s="8"/>
    </row>
    <row r="1301" spans="1:4" x14ac:dyDescent="0.25">
      <c r="A1301" s="6">
        <v>511603</v>
      </c>
      <c r="B1301" s="7" t="s">
        <v>350</v>
      </c>
      <c r="C1301" s="8"/>
      <c r="D1301" s="8"/>
    </row>
    <row r="1302" spans="1:4" x14ac:dyDescent="0.25">
      <c r="A1302" s="6">
        <v>511604</v>
      </c>
      <c r="B1302" s="7" t="s">
        <v>351</v>
      </c>
      <c r="C1302" s="8"/>
      <c r="D1302" s="8"/>
    </row>
    <row r="1303" spans="1:4" x14ac:dyDescent="0.25">
      <c r="A1303" s="6">
        <v>511605</v>
      </c>
      <c r="B1303" s="7" t="s">
        <v>352</v>
      </c>
      <c r="C1303" s="8"/>
      <c r="D1303" s="8"/>
    </row>
    <row r="1304" spans="1:4" x14ac:dyDescent="0.25">
      <c r="A1304" s="6">
        <v>511606</v>
      </c>
      <c r="B1304" s="7" t="s">
        <v>353</v>
      </c>
      <c r="C1304" s="8"/>
      <c r="D1304" s="8"/>
    </row>
    <row r="1305" spans="1:4" x14ac:dyDescent="0.25">
      <c r="A1305" s="6">
        <v>511607</v>
      </c>
      <c r="B1305" s="7" t="s">
        <v>354</v>
      </c>
      <c r="C1305" s="8"/>
      <c r="D1305" s="8"/>
    </row>
    <row r="1306" spans="1:4" x14ac:dyDescent="0.25">
      <c r="A1306" s="6">
        <v>511608</v>
      </c>
      <c r="B1306" s="7" t="s">
        <v>355</v>
      </c>
      <c r="C1306" s="8"/>
      <c r="D1306" s="8"/>
    </row>
    <row r="1307" spans="1:4" x14ac:dyDescent="0.25">
      <c r="A1307" s="6">
        <v>511609</v>
      </c>
      <c r="B1307" s="7" t="s">
        <v>356</v>
      </c>
      <c r="C1307" s="8"/>
      <c r="D1307" s="8"/>
    </row>
    <row r="1308" spans="1:4" x14ac:dyDescent="0.25">
      <c r="A1308" s="6">
        <v>511610</v>
      </c>
      <c r="B1308" s="7" t="s">
        <v>357</v>
      </c>
      <c r="C1308" s="8"/>
      <c r="D1308" s="8"/>
    </row>
    <row r="1309" spans="1:4" x14ac:dyDescent="0.25">
      <c r="A1309" s="6">
        <v>511611</v>
      </c>
      <c r="B1309" s="7" t="s">
        <v>358</v>
      </c>
      <c r="C1309" s="8"/>
      <c r="D1309" s="8"/>
    </row>
    <row r="1310" spans="1:4" x14ac:dyDescent="0.25">
      <c r="A1310" s="6">
        <v>511612</v>
      </c>
      <c r="B1310" s="7" t="s">
        <v>359</v>
      </c>
      <c r="C1310" s="8"/>
      <c r="D1310" s="8"/>
    </row>
    <row r="1311" spans="1:4" x14ac:dyDescent="0.25">
      <c r="A1311" s="6">
        <v>511613</v>
      </c>
      <c r="B1311" s="7" t="s">
        <v>360</v>
      </c>
      <c r="C1311" s="8"/>
      <c r="D1311" s="8"/>
    </row>
    <row r="1312" spans="1:4" x14ac:dyDescent="0.25">
      <c r="A1312" s="6">
        <v>511614</v>
      </c>
      <c r="B1312" s="7" t="s">
        <v>361</v>
      </c>
      <c r="C1312" s="8"/>
      <c r="D1312" s="8"/>
    </row>
    <row r="1313" spans="1:4" x14ac:dyDescent="0.25">
      <c r="A1313" s="6">
        <v>511615</v>
      </c>
      <c r="B1313" s="7" t="s">
        <v>362</v>
      </c>
      <c r="C1313" s="8"/>
      <c r="D1313" s="8"/>
    </row>
    <row r="1314" spans="1:4" x14ac:dyDescent="0.25">
      <c r="A1314" s="6">
        <v>511616</v>
      </c>
      <c r="B1314" s="7" t="s">
        <v>363</v>
      </c>
      <c r="C1314" s="8"/>
      <c r="D1314" s="8"/>
    </row>
    <row r="1315" spans="1:4" x14ac:dyDescent="0.25">
      <c r="A1315" s="6">
        <v>511617</v>
      </c>
      <c r="B1315" s="7" t="s">
        <v>364</v>
      </c>
      <c r="C1315" s="8"/>
      <c r="D1315" s="8"/>
    </row>
    <row r="1316" spans="1:4" x14ac:dyDescent="0.25">
      <c r="A1316" s="6">
        <v>511618</v>
      </c>
      <c r="B1316" s="7" t="s">
        <v>365</v>
      </c>
      <c r="C1316" s="8"/>
      <c r="D1316" s="8"/>
    </row>
    <row r="1317" spans="1:4" x14ac:dyDescent="0.25">
      <c r="A1317" s="6">
        <v>511619</v>
      </c>
      <c r="B1317" s="7" t="s">
        <v>366</v>
      </c>
      <c r="C1317" s="8"/>
      <c r="D1317" s="8"/>
    </row>
    <row r="1318" spans="1:4" x14ac:dyDescent="0.25">
      <c r="A1318" s="6">
        <v>511620</v>
      </c>
      <c r="B1318" s="7" t="s">
        <v>367</v>
      </c>
      <c r="C1318" s="8"/>
      <c r="D1318" s="8"/>
    </row>
    <row r="1319" spans="1:4" x14ac:dyDescent="0.25">
      <c r="A1319" s="6">
        <v>511621</v>
      </c>
      <c r="B1319" s="7" t="s">
        <v>368</v>
      </c>
      <c r="C1319" s="8"/>
      <c r="D1319" s="8"/>
    </row>
    <row r="1320" spans="1:4" x14ac:dyDescent="0.25">
      <c r="A1320" s="6">
        <v>511622</v>
      </c>
      <c r="B1320" s="7" t="s">
        <v>369</v>
      </c>
      <c r="C1320" s="8"/>
      <c r="D1320" s="8"/>
    </row>
    <row r="1321" spans="1:4" x14ac:dyDescent="0.25">
      <c r="A1321" s="6">
        <v>511623</v>
      </c>
      <c r="B1321" s="7" t="s">
        <v>370</v>
      </c>
      <c r="C1321" s="8"/>
      <c r="D1321" s="8"/>
    </row>
    <row r="1322" spans="1:4" x14ac:dyDescent="0.25">
      <c r="A1322" s="6">
        <v>511624</v>
      </c>
      <c r="B1322" s="7" t="s">
        <v>371</v>
      </c>
      <c r="C1322" s="8"/>
      <c r="D1322" s="8"/>
    </row>
    <row r="1323" spans="1:4" x14ac:dyDescent="0.25">
      <c r="A1323" s="6">
        <v>511625</v>
      </c>
      <c r="B1323" s="7" t="s">
        <v>372</v>
      </c>
      <c r="C1323" s="8"/>
      <c r="D1323" s="8"/>
    </row>
    <row r="1324" spans="1:4" x14ac:dyDescent="0.25">
      <c r="A1324" s="6">
        <v>511626</v>
      </c>
      <c r="B1324" s="7" t="s">
        <v>373</v>
      </c>
      <c r="C1324" s="8"/>
      <c r="D1324" s="8"/>
    </row>
    <row r="1325" spans="1:4" x14ac:dyDescent="0.25">
      <c r="A1325" s="6">
        <v>511627</v>
      </c>
      <c r="B1325" s="7" t="s">
        <v>374</v>
      </c>
      <c r="C1325" s="8"/>
      <c r="D1325" s="8"/>
    </row>
    <row r="1326" spans="1:4" x14ac:dyDescent="0.25">
      <c r="A1326" s="6">
        <v>511628</v>
      </c>
      <c r="B1326" s="7" t="s">
        <v>375</v>
      </c>
      <c r="C1326" s="8"/>
      <c r="D1326" s="8"/>
    </row>
    <row r="1327" spans="1:4" x14ac:dyDescent="0.25">
      <c r="A1327" s="6">
        <v>511629</v>
      </c>
      <c r="B1327" s="7" t="s">
        <v>376</v>
      </c>
      <c r="C1327" s="8"/>
      <c r="D1327" s="8"/>
    </row>
    <row r="1328" spans="1:4" x14ac:dyDescent="0.25">
      <c r="A1328" s="6">
        <v>511630</v>
      </c>
      <c r="B1328" s="7" t="s">
        <v>377</v>
      </c>
      <c r="C1328" s="8"/>
      <c r="D1328" s="8"/>
    </row>
    <row r="1329" spans="1:4" x14ac:dyDescent="0.25">
      <c r="A1329" s="6">
        <v>511631</v>
      </c>
      <c r="B1329" s="7" t="s">
        <v>378</v>
      </c>
      <c r="C1329" s="8"/>
      <c r="D1329" s="8"/>
    </row>
    <row r="1330" spans="1:4" x14ac:dyDescent="0.25">
      <c r="A1330" s="6">
        <v>511632</v>
      </c>
      <c r="B1330" s="7" t="s">
        <v>379</v>
      </c>
      <c r="C1330" s="8"/>
      <c r="D1330" s="8"/>
    </row>
    <row r="1331" spans="1:4" x14ac:dyDescent="0.25">
      <c r="A1331" s="6">
        <v>511633</v>
      </c>
      <c r="B1331" s="7" t="s">
        <v>380</v>
      </c>
      <c r="C1331" s="8"/>
      <c r="D1331" s="8"/>
    </row>
    <row r="1332" spans="1:4" x14ac:dyDescent="0.25">
      <c r="A1332" s="6">
        <v>511634</v>
      </c>
      <c r="B1332" s="7" t="s">
        <v>381</v>
      </c>
      <c r="C1332" s="8"/>
      <c r="D1332" s="8"/>
    </row>
    <row r="1333" spans="1:4" x14ac:dyDescent="0.25">
      <c r="A1333" s="6">
        <v>511635</v>
      </c>
      <c r="B1333" s="7" t="s">
        <v>382</v>
      </c>
      <c r="C1333" s="8"/>
      <c r="D1333" s="8"/>
    </row>
    <row r="1334" spans="1:4" x14ac:dyDescent="0.25">
      <c r="A1334" s="6">
        <v>511636</v>
      </c>
      <c r="B1334" s="7" t="s">
        <v>383</v>
      </c>
      <c r="C1334" s="8"/>
      <c r="D1334" s="8"/>
    </row>
    <row r="1335" spans="1:4" x14ac:dyDescent="0.25">
      <c r="A1335" s="6">
        <v>511637</v>
      </c>
      <c r="B1335" s="7" t="s">
        <v>384</v>
      </c>
      <c r="C1335" s="8"/>
      <c r="D1335" s="8"/>
    </row>
    <row r="1336" spans="1:4" x14ac:dyDescent="0.25">
      <c r="A1336" s="6">
        <v>511638</v>
      </c>
      <c r="B1336" s="7" t="s">
        <v>385</v>
      </c>
      <c r="C1336" s="8"/>
      <c r="D1336" s="8"/>
    </row>
    <row r="1337" spans="1:4" x14ac:dyDescent="0.25">
      <c r="A1337" s="6">
        <v>511639</v>
      </c>
      <c r="B1337" s="7" t="s">
        <v>386</v>
      </c>
      <c r="C1337" s="8"/>
      <c r="D1337" s="8"/>
    </row>
    <row r="1338" spans="1:4" x14ac:dyDescent="0.25">
      <c r="A1338" s="6">
        <v>511640</v>
      </c>
      <c r="B1338" s="7" t="s">
        <v>387</v>
      </c>
      <c r="C1338" s="8"/>
      <c r="D1338" s="8"/>
    </row>
    <row r="1339" spans="1:4" x14ac:dyDescent="0.25">
      <c r="A1339" s="6">
        <v>511641</v>
      </c>
      <c r="B1339" s="7" t="s">
        <v>388</v>
      </c>
      <c r="C1339" s="8"/>
      <c r="D1339" s="8"/>
    </row>
    <row r="1340" spans="1:4" x14ac:dyDescent="0.25">
      <c r="A1340" s="6">
        <v>511642</v>
      </c>
      <c r="B1340" s="7" t="s">
        <v>389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390</v>
      </c>
      <c r="C1346" s="18"/>
      <c r="D1346" s="18"/>
    </row>
    <row r="1347" spans="1:4" x14ac:dyDescent="0.25">
      <c r="A1347" s="16">
        <v>511649</v>
      </c>
      <c r="B1347" s="17" t="s">
        <v>391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392</v>
      </c>
      <c r="C1350" s="14"/>
      <c r="D1350" s="14"/>
    </row>
    <row r="1351" spans="1:4" x14ac:dyDescent="0.25">
      <c r="A1351" s="3">
        <v>5201</v>
      </c>
      <c r="B1351" s="4" t="s">
        <v>393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394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395</v>
      </c>
      <c r="C1357" s="8"/>
      <c r="D1357" s="8"/>
    </row>
    <row r="1358" spans="1:4" x14ac:dyDescent="0.25">
      <c r="A1358" s="6">
        <v>520107</v>
      </c>
      <c r="B1358" s="7" t="s">
        <v>396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/>
      <c r="B1360" s="7" t="s">
        <v>207</v>
      </c>
      <c r="C1360" s="8"/>
      <c r="D1360" s="8"/>
    </row>
    <row r="1361" spans="1:4" x14ac:dyDescent="0.25">
      <c r="A1361" s="6"/>
      <c r="B1361" s="7" t="s">
        <v>208</v>
      </c>
      <c r="C1361" s="8"/>
      <c r="D1361" s="8"/>
    </row>
    <row r="1362" spans="1:4" x14ac:dyDescent="0.25">
      <c r="A1362" s="6"/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397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394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395</v>
      </c>
      <c r="C1371" s="8"/>
      <c r="D1371" s="8"/>
    </row>
    <row r="1372" spans="1:4" x14ac:dyDescent="0.25">
      <c r="A1372" s="6">
        <v>520207</v>
      </c>
      <c r="B1372" s="7" t="s">
        <v>396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/>
      <c r="B1374" s="7" t="s">
        <v>207</v>
      </c>
      <c r="C1374" s="8"/>
      <c r="D1374" s="8"/>
    </row>
    <row r="1375" spans="1:4" x14ac:dyDescent="0.25">
      <c r="A1375" s="6"/>
      <c r="B1375" s="7" t="s">
        <v>208</v>
      </c>
      <c r="C1375" s="8"/>
      <c r="D1375" s="8"/>
    </row>
    <row r="1376" spans="1:4" x14ac:dyDescent="0.25">
      <c r="A1376" s="6"/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398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/>
      <c r="B1385" s="7" t="s">
        <v>207</v>
      </c>
      <c r="C1385" s="8"/>
      <c r="D1385" s="8"/>
    </row>
    <row r="1386" spans="1:4" x14ac:dyDescent="0.25">
      <c r="A1386" s="6"/>
      <c r="B1386" s="7" t="s">
        <v>208</v>
      </c>
      <c r="C1386" s="8"/>
      <c r="D1386" s="8"/>
    </row>
    <row r="1387" spans="1:4" x14ac:dyDescent="0.25">
      <c r="A1387" s="6"/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399</v>
      </c>
      <c r="C1391" s="14"/>
      <c r="D1391" s="14"/>
    </row>
    <row r="1392" spans="1:4" x14ac:dyDescent="0.25">
      <c r="A1392" s="6">
        <v>520401</v>
      </c>
      <c r="B1392" s="7" t="s">
        <v>400</v>
      </c>
      <c r="C1392" s="8"/>
      <c r="D1392" s="8"/>
    </row>
    <row r="1393" spans="1:4" x14ac:dyDescent="0.25">
      <c r="A1393" s="6">
        <v>520402</v>
      </c>
      <c r="B1393" s="7" t="s">
        <v>401</v>
      </c>
      <c r="C1393" s="8"/>
      <c r="D1393" s="8"/>
    </row>
    <row r="1394" spans="1:4" x14ac:dyDescent="0.25">
      <c r="A1394" s="6">
        <v>520403</v>
      </c>
      <c r="B1394" s="7" t="s">
        <v>402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/>
      <c r="B1398" s="7" t="s">
        <v>207</v>
      </c>
      <c r="C1398" s="8"/>
      <c r="D1398" s="8"/>
    </row>
    <row r="1399" spans="1:4" x14ac:dyDescent="0.25">
      <c r="A1399" s="6"/>
      <c r="B1399" s="7" t="s">
        <v>208</v>
      </c>
      <c r="C1399" s="8"/>
      <c r="D1399" s="8"/>
    </row>
    <row r="1400" spans="1:4" x14ac:dyDescent="0.25">
      <c r="A1400" s="6"/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/>
      <c r="B1410" s="7" t="s">
        <v>207</v>
      </c>
      <c r="C1410" s="8"/>
      <c r="D1410" s="8"/>
    </row>
    <row r="1411" spans="1:4" x14ac:dyDescent="0.25">
      <c r="A1411" s="6"/>
      <c r="B1411" s="7" t="s">
        <v>208</v>
      </c>
      <c r="C1411" s="8"/>
      <c r="D1411" s="8"/>
    </row>
    <row r="1412" spans="1:4" x14ac:dyDescent="0.25">
      <c r="A1412" s="6"/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403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/>
      <c r="B1421" s="7" t="s">
        <v>207</v>
      </c>
      <c r="C1421" s="8"/>
      <c r="D1421" s="8"/>
    </row>
    <row r="1422" spans="1:4" x14ac:dyDescent="0.25">
      <c r="A1422" s="6"/>
      <c r="B1422" s="7" t="s">
        <v>208</v>
      </c>
      <c r="C1422" s="8"/>
      <c r="D1422" s="8"/>
    </row>
    <row r="1423" spans="1:4" x14ac:dyDescent="0.25">
      <c r="A1423" s="6"/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404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/>
      <c r="B1432" s="7" t="s">
        <v>207</v>
      </c>
      <c r="C1432" s="8"/>
      <c r="D1432" s="8"/>
    </row>
    <row r="1433" spans="1:4" x14ac:dyDescent="0.25">
      <c r="A1433" s="6"/>
      <c r="B1433" s="7" t="s">
        <v>208</v>
      </c>
      <c r="C1433" s="8"/>
      <c r="D1433" s="8"/>
    </row>
    <row r="1434" spans="1:4" x14ac:dyDescent="0.25">
      <c r="A1434" s="6"/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405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/>
      <c r="B1444" s="7" t="s">
        <v>207</v>
      </c>
      <c r="C1444" s="8"/>
      <c r="D1444" s="8"/>
    </row>
    <row r="1445" spans="1:4" x14ac:dyDescent="0.25">
      <c r="A1445" s="6"/>
      <c r="B1445" s="7" t="s">
        <v>208</v>
      </c>
      <c r="C1445" s="8"/>
      <c r="D1445" s="8"/>
    </row>
    <row r="1446" spans="1:4" x14ac:dyDescent="0.25">
      <c r="A1446" s="6"/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406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/>
      <c r="B1456" s="7" t="s">
        <v>207</v>
      </c>
      <c r="C1456" s="8"/>
      <c r="D1456" s="8"/>
    </row>
    <row r="1457" spans="1:4" x14ac:dyDescent="0.25">
      <c r="A1457" s="6"/>
      <c r="B1457" s="7" t="s">
        <v>208</v>
      </c>
      <c r="C1457" s="8"/>
      <c r="D1457" s="8"/>
    </row>
    <row r="1458" spans="1:4" x14ac:dyDescent="0.25">
      <c r="A1458" s="6"/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407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/>
      <c r="B1468" s="7" t="s">
        <v>207</v>
      </c>
      <c r="C1468" s="8"/>
      <c r="D1468" s="8"/>
    </row>
    <row r="1469" spans="1:4" x14ac:dyDescent="0.25">
      <c r="A1469" s="6"/>
      <c r="B1469" s="7" t="s">
        <v>208</v>
      </c>
      <c r="C1469" s="8"/>
      <c r="D1469" s="8"/>
    </row>
    <row r="1470" spans="1:4" x14ac:dyDescent="0.25">
      <c r="A1470" s="6"/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408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/>
      <c r="B1480" s="7" t="s">
        <v>207</v>
      </c>
      <c r="C1480" s="8"/>
      <c r="D1480" s="8"/>
    </row>
    <row r="1481" spans="1:4" x14ac:dyDescent="0.25">
      <c r="A1481" s="6"/>
      <c r="B1481" s="7" t="s">
        <v>208</v>
      </c>
      <c r="C1481" s="8"/>
      <c r="D1481" s="8"/>
    </row>
    <row r="1482" spans="1:4" x14ac:dyDescent="0.25">
      <c r="A1482" s="6"/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409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/>
      <c r="B1492" s="7" t="s">
        <v>207</v>
      </c>
      <c r="C1492" s="8"/>
      <c r="D1492" s="8"/>
    </row>
    <row r="1493" spans="1:4" x14ac:dyDescent="0.25">
      <c r="A1493" s="6"/>
      <c r="B1493" s="7" t="s">
        <v>208</v>
      </c>
      <c r="C1493" s="8"/>
      <c r="D1493" s="8"/>
    </row>
    <row r="1494" spans="1:4" x14ac:dyDescent="0.25">
      <c r="A1494" s="6"/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410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/>
      <c r="B1504" s="7" t="s">
        <v>207</v>
      </c>
      <c r="C1504" s="8"/>
      <c r="D1504" s="8"/>
    </row>
    <row r="1505" spans="1:4" x14ac:dyDescent="0.25">
      <c r="A1505" s="6"/>
      <c r="B1505" s="7" t="s">
        <v>208</v>
      </c>
      <c r="C1505" s="8"/>
      <c r="D1505" s="8"/>
    </row>
    <row r="1506" spans="1:4" x14ac:dyDescent="0.25">
      <c r="A1506" s="6"/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336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/>
      <c r="B1516" s="7" t="s">
        <v>207</v>
      </c>
      <c r="C1516" s="8"/>
      <c r="D1516" s="8"/>
    </row>
    <row r="1517" spans="1:4" x14ac:dyDescent="0.25">
      <c r="A1517" s="6"/>
      <c r="B1517" s="7" t="s">
        <v>208</v>
      </c>
      <c r="C1517" s="8"/>
      <c r="D1517" s="8"/>
    </row>
    <row r="1518" spans="1:4" x14ac:dyDescent="0.25">
      <c r="A1518" s="6"/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411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/>
      <c r="B1528" s="7" t="s">
        <v>207</v>
      </c>
      <c r="C1528" s="8"/>
      <c r="D1528" s="8"/>
    </row>
    <row r="1529" spans="1:4" x14ac:dyDescent="0.25">
      <c r="A1529" s="6"/>
      <c r="B1529" s="7" t="s">
        <v>208</v>
      </c>
      <c r="C1529" s="8"/>
      <c r="D1529" s="8"/>
    </row>
    <row r="1530" spans="1:4" x14ac:dyDescent="0.25">
      <c r="A1530" s="6"/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338</v>
      </c>
      <c r="C1534" s="14"/>
      <c r="D1534" s="14"/>
    </row>
    <row r="1535" spans="1:4" x14ac:dyDescent="0.25">
      <c r="A1535" s="6">
        <v>521601</v>
      </c>
      <c r="B1535" s="7" t="s">
        <v>339</v>
      </c>
      <c r="C1535" s="8"/>
      <c r="D1535" s="8"/>
    </row>
    <row r="1536" spans="1:4" x14ac:dyDescent="0.25">
      <c r="A1536" s="6">
        <v>521602</v>
      </c>
      <c r="B1536" s="7" t="s">
        <v>340</v>
      </c>
      <c r="C1536" s="8"/>
      <c r="D1536" s="8"/>
    </row>
    <row r="1537" spans="1:4" x14ac:dyDescent="0.25">
      <c r="A1537" s="6">
        <v>521603</v>
      </c>
      <c r="B1537" s="7" t="s">
        <v>341</v>
      </c>
      <c r="C1537" s="8"/>
      <c r="D1537" s="8"/>
    </row>
    <row r="1538" spans="1:4" x14ac:dyDescent="0.25">
      <c r="A1538" s="6">
        <v>521604</v>
      </c>
      <c r="B1538" s="7" t="s">
        <v>342</v>
      </c>
      <c r="C1538" s="8"/>
      <c r="D1538" s="8"/>
    </row>
    <row r="1539" spans="1:4" x14ac:dyDescent="0.25">
      <c r="A1539" s="6">
        <v>521605</v>
      </c>
      <c r="B1539" s="7" t="s">
        <v>343</v>
      </c>
      <c r="C1539" s="8"/>
      <c r="D1539" s="8"/>
    </row>
    <row r="1540" spans="1:4" x14ac:dyDescent="0.25">
      <c r="A1540" s="6">
        <v>521606</v>
      </c>
      <c r="B1540" s="7" t="s">
        <v>344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/>
      <c r="B1543" s="7" t="s">
        <v>207</v>
      </c>
      <c r="C1543" s="8"/>
      <c r="D1543" s="8"/>
    </row>
    <row r="1544" spans="1:4" x14ac:dyDescent="0.25">
      <c r="A1544" s="6"/>
      <c r="B1544" s="7" t="s">
        <v>208</v>
      </c>
      <c r="C1544" s="8"/>
      <c r="D1544" s="8"/>
    </row>
    <row r="1545" spans="1:4" x14ac:dyDescent="0.25">
      <c r="A1545" s="6"/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345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412</v>
      </c>
      <c r="C1550" s="14"/>
      <c r="D1550" s="14"/>
    </row>
    <row r="1551" spans="1:4" x14ac:dyDescent="0.25">
      <c r="A1551" s="6">
        <v>521701</v>
      </c>
      <c r="B1551" s="7" t="s">
        <v>339</v>
      </c>
      <c r="C1551" s="8"/>
      <c r="D1551" s="8"/>
    </row>
    <row r="1552" spans="1:4" x14ac:dyDescent="0.25">
      <c r="A1552" s="6">
        <v>521702</v>
      </c>
      <c r="B1552" s="7" t="s">
        <v>340</v>
      </c>
      <c r="C1552" s="8"/>
      <c r="D1552" s="8"/>
    </row>
    <row r="1553" spans="1:4" x14ac:dyDescent="0.25">
      <c r="A1553" s="6">
        <v>521703</v>
      </c>
      <c r="B1553" s="7" t="s">
        <v>341</v>
      </c>
      <c r="C1553" s="8"/>
      <c r="D1553" s="8"/>
    </row>
    <row r="1554" spans="1:4" x14ac:dyDescent="0.25">
      <c r="A1554" s="6">
        <v>521704</v>
      </c>
      <c r="B1554" s="7" t="s">
        <v>342</v>
      </c>
      <c r="C1554" s="8"/>
      <c r="D1554" s="8"/>
    </row>
    <row r="1555" spans="1:4" x14ac:dyDescent="0.25">
      <c r="A1555" s="6">
        <v>521705</v>
      </c>
      <c r="B1555" s="7" t="s">
        <v>343</v>
      </c>
      <c r="C1555" s="8"/>
      <c r="D1555" s="8"/>
    </row>
    <row r="1556" spans="1:4" x14ac:dyDescent="0.25">
      <c r="A1556" s="6">
        <v>521706</v>
      </c>
      <c r="B1556" s="7" t="s">
        <v>344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/>
      <c r="B1559" s="7" t="s">
        <v>207</v>
      </c>
      <c r="C1559" s="8"/>
      <c r="D1559" s="8"/>
    </row>
    <row r="1560" spans="1:4" x14ac:dyDescent="0.25">
      <c r="A1560" s="6"/>
      <c r="B1560" s="7" t="s">
        <v>208</v>
      </c>
      <c r="C1560" s="8"/>
      <c r="D1560" s="8"/>
    </row>
    <row r="1561" spans="1:4" x14ac:dyDescent="0.25">
      <c r="A1561" s="6"/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345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347</v>
      </c>
      <c r="C1566" s="14"/>
      <c r="D1566" s="14"/>
    </row>
    <row r="1567" spans="1:4" x14ac:dyDescent="0.25">
      <c r="A1567" s="6">
        <v>521801</v>
      </c>
      <c r="B1567" s="7" t="s">
        <v>348</v>
      </c>
      <c r="C1567" s="8"/>
      <c r="D1567" s="8"/>
    </row>
    <row r="1568" spans="1:4" x14ac:dyDescent="0.25">
      <c r="A1568" s="6">
        <v>521802</v>
      </c>
      <c r="B1568" s="7" t="s">
        <v>352</v>
      </c>
      <c r="C1568" s="8"/>
      <c r="D1568" s="8"/>
    </row>
    <row r="1569" spans="1:4" x14ac:dyDescent="0.25">
      <c r="A1569" s="6">
        <v>521803</v>
      </c>
      <c r="B1569" s="7" t="s">
        <v>353</v>
      </c>
      <c r="C1569" s="8"/>
      <c r="D1569" s="8"/>
    </row>
    <row r="1570" spans="1:4" x14ac:dyDescent="0.25">
      <c r="A1570" s="6">
        <v>521804</v>
      </c>
      <c r="B1570" s="7" t="s">
        <v>354</v>
      </c>
      <c r="C1570" s="8"/>
      <c r="D1570" s="8"/>
    </row>
    <row r="1571" spans="1:4" x14ac:dyDescent="0.25">
      <c r="A1571" s="6">
        <v>521805</v>
      </c>
      <c r="B1571" s="7" t="s">
        <v>355</v>
      </c>
      <c r="C1571" s="8"/>
      <c r="D1571" s="8"/>
    </row>
    <row r="1572" spans="1:4" x14ac:dyDescent="0.25">
      <c r="A1572" s="6">
        <v>521806</v>
      </c>
      <c r="B1572" s="7" t="s">
        <v>356</v>
      </c>
      <c r="C1572" s="8"/>
      <c r="D1572" s="8"/>
    </row>
    <row r="1573" spans="1:4" x14ac:dyDescent="0.25">
      <c r="A1573" s="6">
        <v>521807</v>
      </c>
      <c r="B1573" s="7" t="s">
        <v>357</v>
      </c>
      <c r="C1573" s="8"/>
      <c r="D1573" s="8"/>
    </row>
    <row r="1574" spans="1:4" x14ac:dyDescent="0.25">
      <c r="A1574" s="6">
        <v>521808</v>
      </c>
      <c r="B1574" s="7" t="s">
        <v>358</v>
      </c>
      <c r="C1574" s="8"/>
      <c r="D1574" s="8"/>
    </row>
    <row r="1575" spans="1:4" x14ac:dyDescent="0.25">
      <c r="A1575" s="6">
        <v>521809</v>
      </c>
      <c r="B1575" s="7" t="s">
        <v>361</v>
      </c>
      <c r="C1575" s="8"/>
      <c r="D1575" s="8"/>
    </row>
    <row r="1576" spans="1:4" x14ac:dyDescent="0.25">
      <c r="A1576" s="6">
        <v>521810</v>
      </c>
      <c r="B1576" s="7" t="s">
        <v>362</v>
      </c>
      <c r="C1576" s="8"/>
      <c r="D1576" s="8"/>
    </row>
    <row r="1577" spans="1:4" x14ac:dyDescent="0.25">
      <c r="A1577" s="6">
        <v>521811</v>
      </c>
      <c r="B1577" s="7" t="s">
        <v>363</v>
      </c>
      <c r="C1577" s="8"/>
      <c r="D1577" s="8"/>
    </row>
    <row r="1578" spans="1:4" x14ac:dyDescent="0.25">
      <c r="A1578" s="6">
        <v>521812</v>
      </c>
      <c r="B1578" s="7" t="s">
        <v>364</v>
      </c>
      <c r="C1578" s="8"/>
      <c r="D1578" s="8"/>
    </row>
    <row r="1579" spans="1:4" x14ac:dyDescent="0.25">
      <c r="A1579" s="6">
        <v>521813</v>
      </c>
      <c r="B1579" s="7" t="s">
        <v>365</v>
      </c>
      <c r="C1579" s="8"/>
      <c r="D1579" s="8"/>
    </row>
    <row r="1580" spans="1:4" x14ac:dyDescent="0.25">
      <c r="A1580" s="6">
        <v>521814</v>
      </c>
      <c r="B1580" s="7" t="s">
        <v>366</v>
      </c>
      <c r="C1580" s="8"/>
      <c r="D1580" s="8"/>
    </row>
    <row r="1581" spans="1:4" x14ac:dyDescent="0.25">
      <c r="A1581" s="6">
        <v>521815</v>
      </c>
      <c r="B1581" s="7" t="s">
        <v>367</v>
      </c>
      <c r="C1581" s="8"/>
      <c r="D1581" s="8"/>
    </row>
    <row r="1582" spans="1:4" x14ac:dyDescent="0.25">
      <c r="A1582" s="6">
        <v>521816</v>
      </c>
      <c r="B1582" s="7" t="s">
        <v>369</v>
      </c>
      <c r="C1582" s="8"/>
      <c r="D1582" s="8"/>
    </row>
    <row r="1583" spans="1:4" x14ac:dyDescent="0.25">
      <c r="A1583" s="6">
        <v>521817</v>
      </c>
      <c r="B1583" s="7" t="s">
        <v>370</v>
      </c>
      <c r="C1583" s="8"/>
      <c r="D1583" s="8"/>
    </row>
    <row r="1584" spans="1:4" x14ac:dyDescent="0.25">
      <c r="A1584" s="6">
        <v>521818</v>
      </c>
      <c r="B1584" s="7" t="s">
        <v>371</v>
      </c>
      <c r="C1584" s="8"/>
      <c r="D1584" s="8"/>
    </row>
    <row r="1585" spans="1:4" x14ac:dyDescent="0.25">
      <c r="A1585" s="6">
        <v>521819</v>
      </c>
      <c r="B1585" s="7" t="s">
        <v>372</v>
      </c>
      <c r="C1585" s="8"/>
      <c r="D1585" s="8"/>
    </row>
    <row r="1586" spans="1:4" x14ac:dyDescent="0.25">
      <c r="A1586" s="6">
        <v>521820</v>
      </c>
      <c r="B1586" s="7" t="s">
        <v>373</v>
      </c>
      <c r="C1586" s="8"/>
      <c r="D1586" s="8"/>
    </row>
    <row r="1587" spans="1:4" x14ac:dyDescent="0.25">
      <c r="A1587" s="6">
        <v>521821</v>
      </c>
      <c r="B1587" s="7" t="s">
        <v>374</v>
      </c>
      <c r="C1587" s="8"/>
      <c r="D1587" s="8"/>
    </row>
    <row r="1588" spans="1:4" x14ac:dyDescent="0.25">
      <c r="A1588" s="6">
        <v>521822</v>
      </c>
      <c r="B1588" s="7" t="s">
        <v>375</v>
      </c>
      <c r="C1588" s="8"/>
      <c r="D1588" s="8"/>
    </row>
    <row r="1589" spans="1:4" x14ac:dyDescent="0.25">
      <c r="A1589" s="6">
        <v>521823</v>
      </c>
      <c r="B1589" s="7" t="s">
        <v>378</v>
      </c>
      <c r="C1589" s="8"/>
      <c r="D1589" s="8"/>
    </row>
    <row r="1590" spans="1:4" x14ac:dyDescent="0.25">
      <c r="A1590" s="6">
        <v>521824</v>
      </c>
      <c r="B1590" s="7" t="s">
        <v>379</v>
      </c>
      <c r="C1590" s="8"/>
      <c r="D1590" s="8"/>
    </row>
    <row r="1591" spans="1:4" x14ac:dyDescent="0.25">
      <c r="A1591" s="6">
        <v>521825</v>
      </c>
      <c r="B1591" s="7" t="s">
        <v>380</v>
      </c>
      <c r="C1591" s="8"/>
      <c r="D1591" s="8"/>
    </row>
    <row r="1592" spans="1:4" x14ac:dyDescent="0.25">
      <c r="A1592" s="6">
        <v>521826</v>
      </c>
      <c r="B1592" s="7" t="s">
        <v>381</v>
      </c>
      <c r="C1592" s="8"/>
      <c r="D1592" s="8"/>
    </row>
    <row r="1593" spans="1:4" x14ac:dyDescent="0.25">
      <c r="A1593" s="6">
        <v>521827</v>
      </c>
      <c r="B1593" s="7" t="s">
        <v>382</v>
      </c>
      <c r="C1593" s="8"/>
      <c r="D1593" s="8"/>
    </row>
    <row r="1594" spans="1:4" x14ac:dyDescent="0.25">
      <c r="A1594" s="6">
        <v>521828</v>
      </c>
      <c r="B1594" s="7" t="s">
        <v>413</v>
      </c>
      <c r="C1594" s="8"/>
      <c r="D1594" s="8"/>
    </row>
    <row r="1595" spans="1:4" x14ac:dyDescent="0.25">
      <c r="A1595" s="6">
        <v>521829</v>
      </c>
      <c r="B1595" s="7" t="s">
        <v>385</v>
      </c>
      <c r="C1595" s="8"/>
      <c r="D1595" s="8"/>
    </row>
    <row r="1596" spans="1:4" x14ac:dyDescent="0.25">
      <c r="A1596" s="6">
        <v>521830</v>
      </c>
      <c r="B1596" s="7" t="s">
        <v>414</v>
      </c>
      <c r="C1596" s="8"/>
      <c r="D1596" s="8"/>
    </row>
    <row r="1597" spans="1:4" x14ac:dyDescent="0.25">
      <c r="A1597" s="6">
        <v>521831</v>
      </c>
      <c r="B1597" s="7" t="s">
        <v>415</v>
      </c>
      <c r="C1597" s="8"/>
      <c r="D1597" s="8"/>
    </row>
    <row r="1598" spans="1:4" x14ac:dyDescent="0.25">
      <c r="A1598" s="6">
        <v>521832</v>
      </c>
      <c r="B1598" s="7" t="s">
        <v>359</v>
      </c>
      <c r="C1598" s="8"/>
      <c r="D1598" s="8"/>
    </row>
    <row r="1599" spans="1:4" x14ac:dyDescent="0.25">
      <c r="A1599" s="6">
        <v>521833</v>
      </c>
      <c r="B1599" s="7" t="s">
        <v>360</v>
      </c>
      <c r="C1599" s="8"/>
      <c r="D1599" s="8"/>
    </row>
    <row r="1600" spans="1:4" x14ac:dyDescent="0.25">
      <c r="A1600" s="16">
        <v>521834</v>
      </c>
      <c r="B1600" s="17" t="s">
        <v>388</v>
      </c>
      <c r="C1600" s="18"/>
      <c r="D1600" s="18"/>
    </row>
    <row r="1601" spans="1:4" x14ac:dyDescent="0.25">
      <c r="A1601" s="16">
        <v>521835</v>
      </c>
      <c r="B1601" s="17" t="s">
        <v>389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391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416</v>
      </c>
      <c r="C1610" s="14"/>
      <c r="D1610" s="14"/>
    </row>
    <row r="1611" spans="1:4" x14ac:dyDescent="0.25">
      <c r="A1611" s="3">
        <v>5301</v>
      </c>
      <c r="B1611" s="4" t="s">
        <v>417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/>
      <c r="D1617" s="8"/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>
        <v>58129</v>
      </c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58129</v>
      </c>
      <c r="D1627" s="11">
        <f>SUM(D1612:D1626)</f>
        <v>0</v>
      </c>
    </row>
    <row r="1628" spans="1:4" x14ac:dyDescent="0.25">
      <c r="A1628" s="12">
        <v>5302</v>
      </c>
      <c r="B1628" s="13" t="s">
        <v>325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/>
      <c r="D1634" s="8"/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/>
      <c r="D1636" s="8"/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/>
      <c r="D1643" s="8"/>
    </row>
    <row r="1644" spans="1:4" ht="15.75" thickBot="1" x14ac:dyDescent="0.3">
      <c r="A1644" s="9" t="s">
        <v>18</v>
      </c>
      <c r="B1644" s="10"/>
      <c r="C1644" s="11">
        <f>SUM(C1629:C1643)</f>
        <v>0</v>
      </c>
      <c r="D1644" s="11">
        <f>SUM(D1629:D1643)</f>
        <v>0</v>
      </c>
    </row>
    <row r="1645" spans="1:4" x14ac:dyDescent="0.25">
      <c r="A1645" s="12">
        <v>5303</v>
      </c>
      <c r="B1645" s="13" t="s">
        <v>418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/>
      <c r="D1651" s="8"/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24">
        <f>SUM(C1646:C1660)</f>
        <v>0</v>
      </c>
      <c r="D1661" s="24">
        <f>SUM(D1646:D1660)</f>
        <v>0</v>
      </c>
    </row>
    <row r="1662" spans="1:4" x14ac:dyDescent="0.25">
      <c r="A1662" s="12">
        <v>5304</v>
      </c>
      <c r="B1662" s="13" t="s">
        <v>419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1">
        <f>SUM(C1663:C1677)</f>
        <v>0</v>
      </c>
      <c r="D1678" s="51">
        <f>SUM(D1663:D1677)</f>
        <v>0</v>
      </c>
    </row>
    <row r="1679" spans="1:4" x14ac:dyDescent="0.25">
      <c r="A1679" s="12">
        <v>5305</v>
      </c>
      <c r="B1679" s="13" t="s">
        <v>420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329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331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332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0</v>
      </c>
      <c r="D1746" s="24">
        <f>SUM(D1731:D1745)</f>
        <v>0</v>
      </c>
    </row>
    <row r="1747" spans="1:4" x14ac:dyDescent="0.25">
      <c r="A1747" s="12">
        <v>5309</v>
      </c>
      <c r="B1747" s="13" t="s">
        <v>421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334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422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>
        <v>539</v>
      </c>
      <c r="D1787" s="8"/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/>
      <c r="D1789" s="8"/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>
        <v>91602</v>
      </c>
      <c r="D1791" s="8"/>
    </row>
    <row r="1792" spans="1:4" x14ac:dyDescent="0.25">
      <c r="A1792" s="6">
        <v>531111</v>
      </c>
      <c r="B1792" s="7" t="s">
        <v>104</v>
      </c>
      <c r="C1792" s="8"/>
      <c r="D1792" s="8"/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/>
      <c r="D1796" s="8"/>
    </row>
    <row r="1797" spans="1:4" ht="15.75" thickBot="1" x14ac:dyDescent="0.3">
      <c r="A1797" s="9" t="s">
        <v>18</v>
      </c>
      <c r="B1797" s="10"/>
      <c r="C1797" s="11">
        <f>SUM(C1782:C1796)</f>
        <v>92141</v>
      </c>
      <c r="D1797" s="11">
        <f>SUM(D1782:D1796)</f>
        <v>0</v>
      </c>
    </row>
    <row r="1798" spans="1:4" x14ac:dyDescent="0.25">
      <c r="A1798" s="12">
        <v>5312</v>
      </c>
      <c r="B1798" s="13" t="s">
        <v>423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338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/>
      <c r="D1821" s="8"/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>
        <v>13500</v>
      </c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13500</v>
      </c>
      <c r="D1831" s="11">
        <f>SUM(D1816:D1830)</f>
        <v>0</v>
      </c>
    </row>
    <row r="1832" spans="1:4" x14ac:dyDescent="0.25">
      <c r="A1832" s="12">
        <v>5314</v>
      </c>
      <c r="B1832" s="13" t="s">
        <v>424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425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347</v>
      </c>
      <c r="C1866" s="14"/>
      <c r="D1866" s="14"/>
    </row>
    <row r="1867" spans="1:4" x14ac:dyDescent="0.25">
      <c r="A1867" s="6">
        <v>531601</v>
      </c>
      <c r="B1867" s="7" t="s">
        <v>348</v>
      </c>
      <c r="C1867" s="8">
        <v>14215699</v>
      </c>
      <c r="D1867" s="8"/>
    </row>
    <row r="1868" spans="1:4" x14ac:dyDescent="0.25">
      <c r="A1868" s="6">
        <v>531602</v>
      </c>
      <c r="B1868" s="7" t="s">
        <v>349</v>
      </c>
      <c r="C1868" s="8"/>
      <c r="D1868" s="8"/>
    </row>
    <row r="1869" spans="1:4" x14ac:dyDescent="0.25">
      <c r="A1869" s="6">
        <v>531603</v>
      </c>
      <c r="B1869" s="7" t="s">
        <v>350</v>
      </c>
      <c r="C1869" s="8"/>
      <c r="D1869" s="8"/>
    </row>
    <row r="1870" spans="1:4" x14ac:dyDescent="0.25">
      <c r="A1870" s="6">
        <v>531604</v>
      </c>
      <c r="B1870" s="7" t="s">
        <v>352</v>
      </c>
      <c r="C1870" s="8">
        <v>20185437</v>
      </c>
      <c r="D1870" s="8"/>
    </row>
    <row r="1871" spans="1:4" x14ac:dyDescent="0.25">
      <c r="A1871" s="6">
        <v>531605</v>
      </c>
      <c r="B1871" s="7" t="s">
        <v>353</v>
      </c>
      <c r="C1871" s="8">
        <v>25011</v>
      </c>
      <c r="D1871" s="8"/>
    </row>
    <row r="1872" spans="1:4" x14ac:dyDescent="0.25">
      <c r="A1872" s="6">
        <v>531606</v>
      </c>
      <c r="B1872" s="7" t="s">
        <v>354</v>
      </c>
      <c r="C1872" s="8">
        <v>7913024</v>
      </c>
      <c r="D1872" s="8"/>
    </row>
    <row r="1873" spans="1:4" x14ac:dyDescent="0.25">
      <c r="A1873" s="6">
        <v>531607</v>
      </c>
      <c r="B1873" s="7" t="s">
        <v>355</v>
      </c>
      <c r="C1873" s="8">
        <v>1140765</v>
      </c>
      <c r="D1873" s="8"/>
    </row>
    <row r="1874" spans="1:4" x14ac:dyDescent="0.25">
      <c r="A1874" s="6">
        <v>531608</v>
      </c>
      <c r="B1874" s="7" t="s">
        <v>356</v>
      </c>
      <c r="C1874" s="8">
        <v>402620</v>
      </c>
      <c r="D1874" s="8"/>
    </row>
    <row r="1875" spans="1:4" x14ac:dyDescent="0.25">
      <c r="A1875" s="6">
        <v>531609</v>
      </c>
      <c r="B1875" s="7" t="s">
        <v>357</v>
      </c>
      <c r="C1875" s="8">
        <v>321380</v>
      </c>
      <c r="D1875" s="8"/>
    </row>
    <row r="1876" spans="1:4" x14ac:dyDescent="0.25">
      <c r="A1876" s="6">
        <v>531610</v>
      </c>
      <c r="B1876" s="7" t="s">
        <v>358</v>
      </c>
      <c r="C1876" s="8">
        <v>12781</v>
      </c>
      <c r="D1876" s="8"/>
    </row>
    <row r="1877" spans="1:4" x14ac:dyDescent="0.25">
      <c r="A1877" s="6">
        <v>531611</v>
      </c>
      <c r="B1877" s="7" t="s">
        <v>359</v>
      </c>
      <c r="C1877" s="8">
        <v>29510</v>
      </c>
      <c r="D1877" s="8"/>
    </row>
    <row r="1878" spans="1:4" x14ac:dyDescent="0.25">
      <c r="A1878" s="6">
        <v>531612</v>
      </c>
      <c r="B1878" s="7" t="s">
        <v>360</v>
      </c>
      <c r="C1878" s="8"/>
      <c r="D1878" s="8"/>
    </row>
    <row r="1879" spans="1:4" x14ac:dyDescent="0.25">
      <c r="A1879" s="6">
        <v>531613</v>
      </c>
      <c r="B1879" s="7" t="s">
        <v>361</v>
      </c>
      <c r="C1879" s="8">
        <v>556648</v>
      </c>
      <c r="D1879" s="8"/>
    </row>
    <row r="1880" spans="1:4" x14ac:dyDescent="0.25">
      <c r="A1880" s="6">
        <v>531614</v>
      </c>
      <c r="B1880" s="7" t="s">
        <v>362</v>
      </c>
      <c r="C1880" s="8"/>
      <c r="D1880" s="8"/>
    </row>
    <row r="1881" spans="1:4" x14ac:dyDescent="0.25">
      <c r="A1881" s="6">
        <v>531615</v>
      </c>
      <c r="B1881" s="7" t="s">
        <v>363</v>
      </c>
      <c r="C1881" s="8">
        <v>954979</v>
      </c>
      <c r="D1881" s="8"/>
    </row>
    <row r="1882" spans="1:4" x14ac:dyDescent="0.25">
      <c r="A1882" s="6">
        <v>531616</v>
      </c>
      <c r="B1882" s="7" t="s">
        <v>364</v>
      </c>
      <c r="C1882" s="8">
        <v>130333</v>
      </c>
      <c r="D1882" s="8"/>
    </row>
    <row r="1883" spans="1:4" x14ac:dyDescent="0.25">
      <c r="A1883" s="6">
        <v>531617</v>
      </c>
      <c r="B1883" s="7" t="s">
        <v>365</v>
      </c>
      <c r="C1883" s="8">
        <v>814926</v>
      </c>
      <c r="D1883" s="8"/>
    </row>
    <row r="1884" spans="1:4" x14ac:dyDescent="0.25">
      <c r="A1884" s="6">
        <v>531618</v>
      </c>
      <c r="B1884" s="7" t="s">
        <v>366</v>
      </c>
      <c r="C1884" s="8"/>
      <c r="D1884" s="8"/>
    </row>
    <row r="1885" spans="1:4" x14ac:dyDescent="0.25">
      <c r="A1885" s="6">
        <v>531619</v>
      </c>
      <c r="B1885" s="7" t="s">
        <v>367</v>
      </c>
      <c r="C1885" s="8">
        <v>10248970</v>
      </c>
      <c r="D1885" s="8"/>
    </row>
    <row r="1886" spans="1:4" x14ac:dyDescent="0.25">
      <c r="A1886" s="6">
        <v>531620</v>
      </c>
      <c r="B1886" s="7" t="s">
        <v>368</v>
      </c>
      <c r="C1886" s="8"/>
      <c r="D1886" s="8"/>
    </row>
    <row r="1887" spans="1:4" x14ac:dyDescent="0.25">
      <c r="A1887" s="6">
        <v>531621</v>
      </c>
      <c r="B1887" s="7" t="s">
        <v>369</v>
      </c>
      <c r="C1887" s="8"/>
      <c r="D1887" s="8"/>
    </row>
    <row r="1888" spans="1:4" x14ac:dyDescent="0.25">
      <c r="A1888" s="6">
        <v>531622</v>
      </c>
      <c r="B1888" s="7" t="s">
        <v>370</v>
      </c>
      <c r="C1888" s="8">
        <v>527472</v>
      </c>
      <c r="D1888" s="8"/>
    </row>
    <row r="1889" spans="1:4" x14ac:dyDescent="0.25">
      <c r="A1889" s="6">
        <v>531623</v>
      </c>
      <c r="B1889" s="7" t="s">
        <v>371</v>
      </c>
      <c r="C1889" s="8">
        <v>354730</v>
      </c>
      <c r="D1889" s="8"/>
    </row>
    <row r="1890" spans="1:4" x14ac:dyDescent="0.25">
      <c r="A1890" s="6">
        <v>531624</v>
      </c>
      <c r="B1890" s="7" t="s">
        <v>372</v>
      </c>
      <c r="C1890" s="8"/>
      <c r="D1890" s="8"/>
    </row>
    <row r="1891" spans="1:4" x14ac:dyDescent="0.25">
      <c r="A1891" s="6">
        <v>531625</v>
      </c>
      <c r="B1891" s="7" t="s">
        <v>373</v>
      </c>
      <c r="C1891" s="8"/>
      <c r="D1891" s="8"/>
    </row>
    <row r="1892" spans="1:4" x14ac:dyDescent="0.25">
      <c r="A1892" s="6">
        <v>531626</v>
      </c>
      <c r="B1892" s="7" t="s">
        <v>374</v>
      </c>
      <c r="C1892" s="8"/>
      <c r="D1892" s="8"/>
    </row>
    <row r="1893" spans="1:4" x14ac:dyDescent="0.25">
      <c r="A1893" s="6">
        <v>531627</v>
      </c>
      <c r="B1893" s="7" t="s">
        <v>375</v>
      </c>
      <c r="C1893" s="8">
        <v>166602</v>
      </c>
      <c r="D1893" s="8"/>
    </row>
    <row r="1894" spans="1:4" x14ac:dyDescent="0.25">
      <c r="A1894" s="6">
        <v>531628</v>
      </c>
      <c r="B1894" s="7" t="s">
        <v>376</v>
      </c>
      <c r="C1894" s="8"/>
      <c r="D1894" s="8"/>
    </row>
    <row r="1895" spans="1:4" x14ac:dyDescent="0.25">
      <c r="A1895" s="6">
        <v>531629</v>
      </c>
      <c r="B1895" s="7" t="s">
        <v>377</v>
      </c>
      <c r="C1895" s="8"/>
      <c r="D1895" s="8"/>
    </row>
    <row r="1896" spans="1:4" x14ac:dyDescent="0.25">
      <c r="A1896" s="6">
        <v>531630</v>
      </c>
      <c r="B1896" s="7" t="s">
        <v>378</v>
      </c>
      <c r="C1896" s="8">
        <v>1143</v>
      </c>
      <c r="D1896" s="8"/>
    </row>
    <row r="1897" spans="1:4" x14ac:dyDescent="0.25">
      <c r="A1897" s="6">
        <v>531631</v>
      </c>
      <c r="B1897" s="7" t="s">
        <v>379</v>
      </c>
      <c r="C1897" s="8"/>
      <c r="D1897" s="8"/>
    </row>
    <row r="1898" spans="1:4" x14ac:dyDescent="0.25">
      <c r="A1898" s="6">
        <v>531632</v>
      </c>
      <c r="B1898" s="7" t="s">
        <v>380</v>
      </c>
      <c r="C1898" s="8"/>
      <c r="D1898" s="8"/>
    </row>
    <row r="1899" spans="1:4" x14ac:dyDescent="0.25">
      <c r="A1899" s="6">
        <v>531633</v>
      </c>
      <c r="B1899" s="7" t="s">
        <v>381</v>
      </c>
      <c r="C1899" s="8">
        <v>277045</v>
      </c>
      <c r="D1899" s="8"/>
    </row>
    <row r="1900" spans="1:4" x14ac:dyDescent="0.25">
      <c r="A1900" s="6">
        <v>531634</v>
      </c>
      <c r="B1900" s="7" t="s">
        <v>382</v>
      </c>
      <c r="C1900" s="8">
        <v>13944</v>
      </c>
      <c r="D1900" s="8"/>
    </row>
    <row r="1901" spans="1:4" x14ac:dyDescent="0.25">
      <c r="A1901" s="6">
        <v>531635</v>
      </c>
      <c r="B1901" s="7" t="s">
        <v>383</v>
      </c>
      <c r="C1901" s="8">
        <v>348946</v>
      </c>
      <c r="D1901" s="8"/>
    </row>
    <row r="1902" spans="1:4" x14ac:dyDescent="0.25">
      <c r="A1902" s="6">
        <v>531636</v>
      </c>
      <c r="B1902" s="7" t="s">
        <v>384</v>
      </c>
      <c r="C1902" s="8"/>
      <c r="D1902" s="8"/>
    </row>
    <row r="1903" spans="1:4" x14ac:dyDescent="0.25">
      <c r="A1903" s="6">
        <v>531637</v>
      </c>
      <c r="B1903" s="7" t="s">
        <v>385</v>
      </c>
      <c r="C1903" s="8"/>
      <c r="D1903" s="8"/>
    </row>
    <row r="1904" spans="1:4" x14ac:dyDescent="0.25">
      <c r="A1904" s="6">
        <v>531638</v>
      </c>
      <c r="B1904" s="7" t="s">
        <v>414</v>
      </c>
      <c r="C1904" s="8">
        <v>3789287</v>
      </c>
      <c r="D1904" s="8"/>
    </row>
    <row r="1905" spans="1:4" x14ac:dyDescent="0.25">
      <c r="A1905" s="6">
        <v>531639</v>
      </c>
      <c r="B1905" s="7" t="s">
        <v>387</v>
      </c>
      <c r="C1905" s="8">
        <v>278615</v>
      </c>
      <c r="D1905" s="8"/>
    </row>
    <row r="1906" spans="1:4" x14ac:dyDescent="0.25">
      <c r="A1906" s="6">
        <v>531640</v>
      </c>
      <c r="B1906" s="7" t="s">
        <v>388</v>
      </c>
      <c r="C1906" s="8"/>
      <c r="D1906" s="8"/>
    </row>
    <row r="1907" spans="1:4" x14ac:dyDescent="0.25">
      <c r="A1907" s="6">
        <v>531641</v>
      </c>
      <c r="B1907" s="7" t="s">
        <v>389</v>
      </c>
      <c r="C1907" s="8">
        <v>535759</v>
      </c>
      <c r="D1907" s="8"/>
    </row>
    <row r="1908" spans="1:4" x14ac:dyDescent="0.25">
      <c r="A1908" s="6">
        <v>531642</v>
      </c>
      <c r="B1908" s="7" t="s">
        <v>167</v>
      </c>
      <c r="C1908" s="8">
        <v>472013</v>
      </c>
      <c r="D1908" s="8"/>
    </row>
    <row r="1909" spans="1:4" x14ac:dyDescent="0.25">
      <c r="A1909" s="6">
        <v>531643</v>
      </c>
      <c r="B1909" s="7" t="s">
        <v>159</v>
      </c>
      <c r="C1909" s="8">
        <v>136569</v>
      </c>
      <c r="D1909" s="8"/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/>
      <c r="D1911" s="8"/>
    </row>
    <row r="1912" spans="1:4" x14ac:dyDescent="0.25">
      <c r="A1912" s="6">
        <v>531646</v>
      </c>
      <c r="B1912" s="7" t="s">
        <v>171</v>
      </c>
      <c r="C1912" s="8">
        <v>190126</v>
      </c>
      <c r="D1912" s="8"/>
    </row>
    <row r="1913" spans="1:4" x14ac:dyDescent="0.25">
      <c r="A1913" s="6">
        <v>531647</v>
      </c>
      <c r="B1913" s="7" t="s">
        <v>390</v>
      </c>
      <c r="C1913" s="8"/>
      <c r="D1913" s="8"/>
    </row>
    <row r="1914" spans="1:4" x14ac:dyDescent="0.25">
      <c r="A1914" s="6">
        <v>531648</v>
      </c>
      <c r="B1914" s="7" t="s">
        <v>391</v>
      </c>
      <c r="C1914" s="8"/>
      <c r="D1914" s="8"/>
    </row>
    <row r="1915" spans="1:4" ht="15.75" thickBot="1" x14ac:dyDescent="0.3">
      <c r="A1915" s="6">
        <v>531660</v>
      </c>
      <c r="B1915" s="7" t="s">
        <v>38</v>
      </c>
      <c r="C1915" s="8">
        <v>5111224</v>
      </c>
      <c r="D1915" s="8"/>
    </row>
    <row r="1916" spans="1:4" x14ac:dyDescent="0.25">
      <c r="A1916" s="22" t="s">
        <v>18</v>
      </c>
      <c r="B1916" s="23"/>
      <c r="C1916" s="24">
        <f>SUM(C1867:C1915)</f>
        <v>69155558</v>
      </c>
      <c r="D1916" s="24">
        <f>SUM(D1867:D1915)</f>
        <v>0</v>
      </c>
    </row>
    <row r="1917" spans="1:4" x14ac:dyDescent="0.25">
      <c r="A1917" s="36">
        <v>5317</v>
      </c>
      <c r="B1917" s="37" t="s">
        <v>282</v>
      </c>
      <c r="C1917" s="38"/>
      <c r="D1917" s="38"/>
    </row>
    <row r="1918" spans="1:4" ht="15.75" thickBot="1" x14ac:dyDescent="0.3">
      <c r="A1918" s="52">
        <v>531701</v>
      </c>
      <c r="B1918" s="53" t="s">
        <v>292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426</v>
      </c>
      <c r="C1920" s="14"/>
      <c r="D1920" s="14"/>
    </row>
    <row r="1921" spans="1:4" x14ac:dyDescent="0.25">
      <c r="A1921" s="3">
        <v>5401</v>
      </c>
      <c r="B1921" s="4" t="s">
        <v>427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428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429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325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430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431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405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406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407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408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432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410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422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433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338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434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435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347</v>
      </c>
      <c r="C2227" s="14"/>
      <c r="D2227" s="14"/>
    </row>
    <row r="2228" spans="1:4" x14ac:dyDescent="0.25">
      <c r="A2228" s="6">
        <v>541901</v>
      </c>
      <c r="B2228" s="7" t="s">
        <v>436</v>
      </c>
      <c r="C2228" s="8"/>
      <c r="D2228" s="8"/>
    </row>
    <row r="2229" spans="1:4" x14ac:dyDescent="0.25">
      <c r="A2229" s="6">
        <v>541902</v>
      </c>
      <c r="B2229" s="7" t="s">
        <v>352</v>
      </c>
      <c r="C2229" s="8"/>
      <c r="D2229" s="8"/>
    </row>
    <row r="2230" spans="1:4" x14ac:dyDescent="0.25">
      <c r="A2230" s="6">
        <v>541903</v>
      </c>
      <c r="B2230" s="7" t="s">
        <v>353</v>
      </c>
      <c r="C2230" s="8"/>
      <c r="D2230" s="8"/>
    </row>
    <row r="2231" spans="1:4" x14ac:dyDescent="0.25">
      <c r="A2231" s="6">
        <v>541904</v>
      </c>
      <c r="B2231" s="7" t="s">
        <v>354</v>
      </c>
      <c r="C2231" s="8"/>
      <c r="D2231" s="8"/>
    </row>
    <row r="2232" spans="1:4" x14ac:dyDescent="0.25">
      <c r="A2232" s="6">
        <v>541905</v>
      </c>
      <c r="B2232" s="7" t="s">
        <v>355</v>
      </c>
      <c r="C2232" s="8"/>
      <c r="D2232" s="8"/>
    </row>
    <row r="2233" spans="1:4" x14ac:dyDescent="0.25">
      <c r="A2233" s="6">
        <v>541906</v>
      </c>
      <c r="B2233" s="7" t="s">
        <v>356</v>
      </c>
      <c r="C2233" s="8"/>
      <c r="D2233" s="8"/>
    </row>
    <row r="2234" spans="1:4" x14ac:dyDescent="0.25">
      <c r="A2234" s="6">
        <v>541907</v>
      </c>
      <c r="B2234" s="7" t="s">
        <v>357</v>
      </c>
      <c r="C2234" s="8"/>
      <c r="D2234" s="8"/>
    </row>
    <row r="2235" spans="1:4" x14ac:dyDescent="0.25">
      <c r="A2235" s="6">
        <v>541908</v>
      </c>
      <c r="B2235" s="7" t="s">
        <v>358</v>
      </c>
      <c r="C2235" s="8"/>
      <c r="D2235" s="8"/>
    </row>
    <row r="2236" spans="1:4" x14ac:dyDescent="0.25">
      <c r="A2236" s="6">
        <v>541909</v>
      </c>
      <c r="B2236" s="7" t="s">
        <v>361</v>
      </c>
      <c r="C2236" s="8"/>
      <c r="D2236" s="8"/>
    </row>
    <row r="2237" spans="1:4" x14ac:dyDescent="0.25">
      <c r="A2237" s="6">
        <v>541910</v>
      </c>
      <c r="B2237" s="7" t="s">
        <v>362</v>
      </c>
      <c r="C2237" s="8"/>
      <c r="D2237" s="8"/>
    </row>
    <row r="2238" spans="1:4" x14ac:dyDescent="0.25">
      <c r="A2238" s="6">
        <v>541911</v>
      </c>
      <c r="B2238" s="7" t="s">
        <v>363</v>
      </c>
      <c r="C2238" s="8"/>
      <c r="D2238" s="8"/>
    </row>
    <row r="2239" spans="1:4" x14ac:dyDescent="0.25">
      <c r="A2239" s="6">
        <v>541912</v>
      </c>
      <c r="B2239" s="7" t="s">
        <v>364</v>
      </c>
      <c r="C2239" s="8"/>
      <c r="D2239" s="8"/>
    </row>
    <row r="2240" spans="1:4" x14ac:dyDescent="0.25">
      <c r="A2240" s="6">
        <v>541913</v>
      </c>
      <c r="B2240" s="7" t="s">
        <v>365</v>
      </c>
      <c r="C2240" s="8"/>
      <c r="D2240" s="8"/>
    </row>
    <row r="2241" spans="1:4" x14ac:dyDescent="0.25">
      <c r="A2241" s="6">
        <v>541914</v>
      </c>
      <c r="B2241" s="7" t="s">
        <v>366</v>
      </c>
      <c r="C2241" s="8"/>
      <c r="D2241" s="8"/>
    </row>
    <row r="2242" spans="1:4" x14ac:dyDescent="0.25">
      <c r="A2242" s="6">
        <v>541915</v>
      </c>
      <c r="B2242" s="7" t="s">
        <v>367</v>
      </c>
      <c r="C2242" s="8"/>
      <c r="D2242" s="8"/>
    </row>
    <row r="2243" spans="1:4" x14ac:dyDescent="0.25">
      <c r="A2243" s="6">
        <v>541916</v>
      </c>
      <c r="B2243" s="7" t="s">
        <v>369</v>
      </c>
      <c r="C2243" s="8"/>
      <c r="D2243" s="8"/>
    </row>
    <row r="2244" spans="1:4" x14ac:dyDescent="0.25">
      <c r="A2244" s="6">
        <v>541917</v>
      </c>
      <c r="B2244" s="7" t="s">
        <v>370</v>
      </c>
      <c r="C2244" s="8"/>
      <c r="D2244" s="8"/>
    </row>
    <row r="2245" spans="1:4" x14ac:dyDescent="0.25">
      <c r="A2245" s="6">
        <v>541918</v>
      </c>
      <c r="B2245" s="7" t="s">
        <v>371</v>
      </c>
      <c r="C2245" s="8"/>
      <c r="D2245" s="8"/>
    </row>
    <row r="2246" spans="1:4" x14ac:dyDescent="0.25">
      <c r="A2246" s="6">
        <v>541919</v>
      </c>
      <c r="B2246" s="7" t="s">
        <v>372</v>
      </c>
      <c r="C2246" s="8"/>
      <c r="D2246" s="8"/>
    </row>
    <row r="2247" spans="1:4" x14ac:dyDescent="0.25">
      <c r="A2247" s="6">
        <v>541920</v>
      </c>
      <c r="B2247" s="7" t="s">
        <v>373</v>
      </c>
      <c r="C2247" s="8"/>
      <c r="D2247" s="8"/>
    </row>
    <row r="2248" spans="1:4" x14ac:dyDescent="0.25">
      <c r="A2248" s="6">
        <v>541921</v>
      </c>
      <c r="B2248" s="7" t="s">
        <v>374</v>
      </c>
      <c r="C2248" s="8"/>
      <c r="D2248" s="8"/>
    </row>
    <row r="2249" spans="1:4" x14ac:dyDescent="0.25">
      <c r="A2249" s="6">
        <v>541922</v>
      </c>
      <c r="B2249" s="7" t="s">
        <v>375</v>
      </c>
      <c r="C2249" s="8"/>
      <c r="D2249" s="8"/>
    </row>
    <row r="2250" spans="1:4" x14ac:dyDescent="0.25">
      <c r="A2250" s="6">
        <v>541923</v>
      </c>
      <c r="B2250" s="7" t="s">
        <v>437</v>
      </c>
      <c r="C2250" s="8"/>
      <c r="D2250" s="8"/>
    </row>
    <row r="2251" spans="1:4" x14ac:dyDescent="0.25">
      <c r="A2251" s="6">
        <v>541924</v>
      </c>
      <c r="B2251" s="7" t="s">
        <v>379</v>
      </c>
      <c r="C2251" s="8"/>
      <c r="D2251" s="8"/>
    </row>
    <row r="2252" spans="1:4" x14ac:dyDescent="0.25">
      <c r="A2252" s="6">
        <v>541925</v>
      </c>
      <c r="B2252" s="7" t="s">
        <v>380</v>
      </c>
      <c r="C2252" s="8"/>
      <c r="D2252" s="8"/>
    </row>
    <row r="2253" spans="1:4" x14ac:dyDescent="0.25">
      <c r="A2253" s="6">
        <v>541926</v>
      </c>
      <c r="B2253" s="7" t="s">
        <v>381</v>
      </c>
      <c r="C2253" s="8"/>
      <c r="D2253" s="8"/>
    </row>
    <row r="2254" spans="1:4" x14ac:dyDescent="0.25">
      <c r="A2254" s="6">
        <v>541927</v>
      </c>
      <c r="B2254" s="7" t="s">
        <v>382</v>
      </c>
      <c r="C2254" s="8"/>
      <c r="D2254" s="8"/>
    </row>
    <row r="2255" spans="1:4" x14ac:dyDescent="0.25">
      <c r="A2255" s="6">
        <v>541928</v>
      </c>
      <c r="B2255" s="7" t="s">
        <v>413</v>
      </c>
      <c r="C2255" s="8"/>
      <c r="D2255" s="8"/>
    </row>
    <row r="2256" spans="1:4" x14ac:dyDescent="0.25">
      <c r="A2256" s="6">
        <v>541929</v>
      </c>
      <c r="B2256" s="7" t="s">
        <v>385</v>
      </c>
      <c r="C2256" s="8"/>
      <c r="D2256" s="8"/>
    </row>
    <row r="2257" spans="1:4" x14ac:dyDescent="0.25">
      <c r="A2257" s="6">
        <v>541930</v>
      </c>
      <c r="B2257" s="7" t="s">
        <v>414</v>
      </c>
      <c r="C2257" s="8"/>
      <c r="D2257" s="8"/>
    </row>
    <row r="2258" spans="1:4" x14ac:dyDescent="0.25">
      <c r="A2258" s="6">
        <v>541931</v>
      </c>
      <c r="B2258" s="7" t="s">
        <v>415</v>
      </c>
      <c r="C2258" s="8"/>
      <c r="D2258" s="8"/>
    </row>
    <row r="2259" spans="1:4" x14ac:dyDescent="0.25">
      <c r="A2259" s="6">
        <v>541932</v>
      </c>
      <c r="B2259" s="7" t="s">
        <v>359</v>
      </c>
      <c r="C2259" s="8"/>
      <c r="D2259" s="8"/>
    </row>
    <row r="2260" spans="1:4" x14ac:dyDescent="0.25">
      <c r="A2260" s="6">
        <v>541933</v>
      </c>
      <c r="B2260" s="7" t="s">
        <v>388</v>
      </c>
      <c r="C2260" s="8"/>
      <c r="D2260" s="8"/>
    </row>
    <row r="2261" spans="1:4" x14ac:dyDescent="0.25">
      <c r="A2261" s="16">
        <v>541934</v>
      </c>
      <c r="B2261" s="17" t="s">
        <v>389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391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2">
        <v>5420</v>
      </c>
      <c r="B2270" s="43" t="s">
        <v>282</v>
      </c>
      <c r="C2270" s="32"/>
      <c r="D2270" s="32"/>
    </row>
    <row r="2271" spans="1:4" ht="15.75" thickBot="1" x14ac:dyDescent="0.3">
      <c r="A2271" s="52">
        <v>542001</v>
      </c>
      <c r="B2271" s="54" t="s">
        <v>283</v>
      </c>
      <c r="C2271" s="55"/>
      <c r="D2271" s="55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438</v>
      </c>
      <c r="C2273" s="14"/>
      <c r="D2273" s="14"/>
    </row>
    <row r="2274" spans="1:4" x14ac:dyDescent="0.25">
      <c r="A2274" s="3">
        <v>5501</v>
      </c>
      <c r="B2274" s="4" t="s">
        <v>439</v>
      </c>
      <c r="C2274" s="8"/>
      <c r="D2274" s="8"/>
    </row>
    <row r="2275" spans="1:4" x14ac:dyDescent="0.25">
      <c r="A2275" s="6">
        <v>550101</v>
      </c>
      <c r="B2275" s="7" t="s">
        <v>440</v>
      </c>
      <c r="C2275" s="8"/>
      <c r="D2275" s="8"/>
    </row>
    <row r="2276" spans="1:4" x14ac:dyDescent="0.25">
      <c r="A2276" s="6">
        <v>550102</v>
      </c>
      <c r="B2276" s="7" t="s">
        <v>441</v>
      </c>
      <c r="C2276" s="8">
        <v>256302</v>
      </c>
      <c r="D2276" s="8"/>
    </row>
    <row r="2277" spans="1:4" x14ac:dyDescent="0.25">
      <c r="A2277" s="16">
        <v>550103</v>
      </c>
      <c r="B2277" s="17" t="s">
        <v>442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256302</v>
      </c>
      <c r="D2279" s="11">
        <f>SUM(D2275:D2278)</f>
        <v>0</v>
      </c>
    </row>
    <row r="2280" spans="1:4" x14ac:dyDescent="0.25">
      <c r="A2280" s="12">
        <v>5502</v>
      </c>
      <c r="B2280" s="13" t="s">
        <v>443</v>
      </c>
      <c r="C2280" s="14"/>
      <c r="D2280" s="14"/>
    </row>
    <row r="2281" spans="1:4" x14ac:dyDescent="0.25">
      <c r="A2281" s="6">
        <v>550201</v>
      </c>
      <c r="B2281" s="7" t="s">
        <v>444</v>
      </c>
      <c r="C2281" s="8"/>
      <c r="D2281" s="8"/>
    </row>
    <row r="2282" spans="1:4" x14ac:dyDescent="0.25">
      <c r="A2282" s="16">
        <v>550202</v>
      </c>
      <c r="B2282" s="17" t="s">
        <v>315</v>
      </c>
      <c r="C2282" s="8">
        <v>4266559</v>
      </c>
      <c r="D2282" s="8"/>
    </row>
    <row r="2283" spans="1:4" x14ac:dyDescent="0.25">
      <c r="A2283" s="16">
        <v>550203</v>
      </c>
      <c r="B2283" s="17" t="s">
        <v>445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4266559</v>
      </c>
      <c r="D2285" s="11">
        <f>SUM(D2281:D2284)</f>
        <v>0</v>
      </c>
    </row>
    <row r="2286" spans="1:4" x14ac:dyDescent="0.25">
      <c r="A2286" s="56"/>
      <c r="B2286" s="45"/>
      <c r="C2286" s="57"/>
      <c r="D2286" s="57"/>
    </row>
    <row r="2287" spans="1:4" x14ac:dyDescent="0.25">
      <c r="A2287" s="3">
        <v>6</v>
      </c>
      <c r="B2287" s="4" t="s">
        <v>446</v>
      </c>
      <c r="C2287" s="8"/>
      <c r="D2287" s="8"/>
    </row>
    <row r="2288" spans="1:4" x14ac:dyDescent="0.25">
      <c r="A2288" s="3">
        <v>61</v>
      </c>
      <c r="B2288" s="4" t="s">
        <v>447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448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449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284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450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451</v>
      </c>
      <c r="C2376" s="14"/>
      <c r="D2376" s="14"/>
    </row>
    <row r="2377" spans="1:4" x14ac:dyDescent="0.25">
      <c r="A2377" s="3">
        <v>6201</v>
      </c>
      <c r="B2377" s="4" t="s">
        <v>452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8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453</v>
      </c>
      <c r="C2394" s="14"/>
      <c r="D2394" s="14"/>
    </row>
    <row r="2395" spans="1:4" ht="15.75" thickBot="1" x14ac:dyDescent="0.3">
      <c r="A2395" s="3">
        <v>6901</v>
      </c>
      <c r="B2395" s="4" t="s">
        <v>454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451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49"/>
      <c r="B2399" s="31"/>
      <c r="C2399" s="14"/>
      <c r="D2399" s="14"/>
    </row>
    <row r="2400" spans="1:4" x14ac:dyDescent="0.25">
      <c r="A2400" s="59" t="s">
        <v>455</v>
      </c>
      <c r="B2400" s="60"/>
      <c r="C2400" s="61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73870640</v>
      </c>
      <c r="D2400" s="61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0</v>
      </c>
    </row>
    <row r="2401" spans="1:4" x14ac:dyDescent="0.25">
      <c r="A2401" s="62"/>
      <c r="B2401" s="7"/>
      <c r="C2401" s="63"/>
      <c r="D2401" s="63"/>
    </row>
    <row r="2402" spans="1:4" x14ac:dyDescent="0.25">
      <c r="A2402" s="59" t="s">
        <v>456</v>
      </c>
      <c r="B2402" s="60"/>
      <c r="C2402" s="61">
        <f>C1115-C2400</f>
        <v>-69523636</v>
      </c>
      <c r="D2402" s="61">
        <f>D1115-D2400</f>
        <v>0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CA794-A2E2-41A5-A1AB-57BE8FB24542}">
  <dimension ref="A1:D2402"/>
  <sheetViews>
    <sheetView workbookViewId="0">
      <selection activeCell="F15" sqref="F15"/>
    </sheetView>
  </sheetViews>
  <sheetFormatPr baseColWidth="10" defaultRowHeight="15" x14ac:dyDescent="0.25"/>
  <cols>
    <col min="1" max="1" width="7.140625" style="64" customWidth="1"/>
    <col min="2" max="2" width="62.5703125" style="65" customWidth="1"/>
    <col min="3" max="4" width="16.140625" style="66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>
        <v>32664640</v>
      </c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70607801</v>
      </c>
      <c r="D8" s="8">
        <v>70607801</v>
      </c>
    </row>
    <row r="9" spans="1:4" x14ac:dyDescent="0.25">
      <c r="A9" s="6">
        <v>1105</v>
      </c>
      <c r="B9" s="7" t="s">
        <v>9</v>
      </c>
      <c r="C9" s="8">
        <v>-22126542</v>
      </c>
      <c r="D9" s="8">
        <v>-19052857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176517530</v>
      </c>
      <c r="D11" s="8">
        <v>37461000</v>
      </c>
    </row>
    <row r="12" spans="1:4" x14ac:dyDescent="0.25">
      <c r="A12" s="6">
        <v>1108</v>
      </c>
      <c r="B12" s="7" t="s">
        <v>12</v>
      </c>
      <c r="C12" s="8">
        <v>18000000</v>
      </c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>
        <v>10255811</v>
      </c>
      <c r="D14" s="8">
        <v>30002833</v>
      </c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>
        <v>45322875</v>
      </c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253254600</v>
      </c>
      <c r="D18" s="11">
        <f>SUM(D4:D17)</f>
        <v>197006292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4520683</v>
      </c>
      <c r="D20" s="8">
        <v>4192636</v>
      </c>
    </row>
    <row r="21" spans="1:4" x14ac:dyDescent="0.25">
      <c r="A21" s="6">
        <v>1202</v>
      </c>
      <c r="B21" s="7" t="s">
        <v>21</v>
      </c>
      <c r="C21" s="8">
        <v>65007</v>
      </c>
      <c r="D21" s="8">
        <v>65007</v>
      </c>
    </row>
    <row r="22" spans="1:4" x14ac:dyDescent="0.25">
      <c r="A22" s="6">
        <v>1203</v>
      </c>
      <c r="B22" s="7" t="s">
        <v>22</v>
      </c>
      <c r="C22" s="8">
        <v>163285822</v>
      </c>
      <c r="D22" s="8">
        <v>67534145</v>
      </c>
    </row>
    <row r="23" spans="1:4" x14ac:dyDescent="0.25">
      <c r="A23" s="6">
        <v>1204</v>
      </c>
      <c r="B23" s="7" t="s">
        <v>23</v>
      </c>
      <c r="C23" s="8">
        <v>35704976</v>
      </c>
      <c r="D23" s="8">
        <v>8173549</v>
      </c>
    </row>
    <row r="24" spans="1:4" ht="15.75" thickBot="1" x14ac:dyDescent="0.3">
      <c r="A24" s="16">
        <v>1205</v>
      </c>
      <c r="B24" s="17" t="s">
        <v>24</v>
      </c>
      <c r="C24" s="8">
        <v>566132</v>
      </c>
      <c r="D24" s="18">
        <v>144504</v>
      </c>
    </row>
    <row r="25" spans="1:4" ht="15.75" thickBot="1" x14ac:dyDescent="0.3">
      <c r="A25" s="9" t="s">
        <v>18</v>
      </c>
      <c r="B25" s="10"/>
      <c r="C25" s="11">
        <f>SUM(C20:C24)</f>
        <v>204142620</v>
      </c>
      <c r="D25" s="11">
        <f>SUM(D20:D24)</f>
        <v>80109841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301113635</v>
      </c>
      <c r="D27" s="8">
        <v>251100908</v>
      </c>
    </row>
    <row r="28" spans="1:4" x14ac:dyDescent="0.25">
      <c r="A28" s="6">
        <v>1302</v>
      </c>
      <c r="B28" s="7" t="s">
        <v>27</v>
      </c>
      <c r="C28" s="8"/>
      <c r="D28" s="8"/>
    </row>
    <row r="29" spans="1:4" x14ac:dyDescent="0.25">
      <c r="A29" s="6">
        <v>1303</v>
      </c>
      <c r="B29" s="7" t="s">
        <v>28</v>
      </c>
      <c r="C29" s="8">
        <v>32911289</v>
      </c>
      <c r="D29" s="8">
        <v>10073662</v>
      </c>
    </row>
    <row r="30" spans="1:4" x14ac:dyDescent="0.25">
      <c r="A30" s="6">
        <v>1304</v>
      </c>
      <c r="B30" s="7" t="s">
        <v>29</v>
      </c>
      <c r="C30" s="8">
        <v>10095348</v>
      </c>
      <c r="D30" s="8">
        <v>9997002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114079</v>
      </c>
      <c r="D32" s="8">
        <v>163433</v>
      </c>
    </row>
    <row r="33" spans="1:4" x14ac:dyDescent="0.25">
      <c r="A33" s="6">
        <v>1307</v>
      </c>
      <c r="B33" s="7" t="s">
        <v>32</v>
      </c>
      <c r="C33" s="8">
        <v>11796610</v>
      </c>
      <c r="D33" s="8">
        <v>15988685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198173</v>
      </c>
      <c r="D37" s="8">
        <v>959327</v>
      </c>
    </row>
    <row r="38" spans="1:4" x14ac:dyDescent="0.25">
      <c r="A38" s="16">
        <v>1312</v>
      </c>
      <c r="B38" s="17" t="s">
        <v>37</v>
      </c>
      <c r="C38" s="8">
        <v>139987297</v>
      </c>
      <c r="D38" s="8">
        <v>77201935</v>
      </c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496216431</v>
      </c>
      <c r="D40" s="11">
        <f>SUM(D27:D39)</f>
        <v>365484952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0</v>
      </c>
      <c r="D51" s="21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259184</v>
      </c>
      <c r="D53" s="8">
        <v>343530</v>
      </c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>
        <v>32507491</v>
      </c>
      <c r="D56" s="8">
        <v>33018326</v>
      </c>
    </row>
    <row r="57" spans="1:4" x14ac:dyDescent="0.25">
      <c r="A57" s="6">
        <v>1505</v>
      </c>
      <c r="B57" s="7" t="s">
        <v>54</v>
      </c>
      <c r="C57" s="8">
        <v>143773820</v>
      </c>
      <c r="D57" s="8">
        <v>128740137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275550551</v>
      </c>
      <c r="D61" s="8">
        <v>159429244</v>
      </c>
    </row>
    <row r="62" spans="1:4" x14ac:dyDescent="0.25">
      <c r="A62" s="22" t="s">
        <v>18</v>
      </c>
      <c r="B62" s="23"/>
      <c r="C62" s="24">
        <f>SUM(C53:C61)</f>
        <v>452091046</v>
      </c>
      <c r="D62" s="24">
        <f>SUM(D53:D61)</f>
        <v>321531237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4000000</v>
      </c>
      <c r="D64" s="8">
        <v>4000000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4000000</v>
      </c>
      <c r="D69" s="11">
        <f>SUM(D64:D68)</f>
        <v>4000000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35403909</v>
      </c>
      <c r="D73" s="8">
        <v>33005963</v>
      </c>
    </row>
    <row r="74" spans="1:4" x14ac:dyDescent="0.25">
      <c r="A74" s="6">
        <v>1704</v>
      </c>
      <c r="B74" s="7" t="s">
        <v>68</v>
      </c>
      <c r="C74" s="8">
        <v>-25623729</v>
      </c>
      <c r="D74" s="8">
        <v>-17965319</v>
      </c>
    </row>
    <row r="75" spans="1:4" x14ac:dyDescent="0.25">
      <c r="A75" s="6">
        <v>1705</v>
      </c>
      <c r="B75" s="7" t="s">
        <v>69</v>
      </c>
      <c r="C75" s="8">
        <v>11066710</v>
      </c>
      <c r="D75" s="8">
        <v>11046733</v>
      </c>
    </row>
    <row r="76" spans="1:4" ht="15.75" thickBot="1" x14ac:dyDescent="0.3">
      <c r="A76" s="6">
        <v>1706</v>
      </c>
      <c r="B76" s="7" t="s">
        <v>70</v>
      </c>
      <c r="C76" s="8">
        <v>-6520862</v>
      </c>
      <c r="D76" s="8">
        <v>-4255894</v>
      </c>
    </row>
    <row r="77" spans="1:4" ht="15.75" thickBot="1" x14ac:dyDescent="0.3">
      <c r="A77" s="9" t="s">
        <v>18</v>
      </c>
      <c r="B77" s="10"/>
      <c r="C77" s="11">
        <f>SUM(C71:C76)</f>
        <v>14326028</v>
      </c>
      <c r="D77" s="11">
        <f>SUM(D71:D76)</f>
        <v>21831483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2202846</v>
      </c>
      <c r="D84" s="8">
        <v>1767930</v>
      </c>
    </row>
    <row r="85" spans="1:4" x14ac:dyDescent="0.25">
      <c r="A85" s="6">
        <v>1903</v>
      </c>
      <c r="B85" s="7" t="s">
        <v>76</v>
      </c>
      <c r="C85" s="8">
        <v>429576</v>
      </c>
      <c r="D85" s="8">
        <v>373576</v>
      </c>
    </row>
    <row r="86" spans="1:4" x14ac:dyDescent="0.25">
      <c r="A86" s="6">
        <v>1904</v>
      </c>
      <c r="B86" s="7" t="s">
        <v>77</v>
      </c>
      <c r="C86" s="8">
        <v>36041354</v>
      </c>
      <c r="D86" s="8">
        <v>31277374</v>
      </c>
    </row>
    <row r="87" spans="1:4" x14ac:dyDescent="0.25">
      <c r="A87" s="6">
        <v>1905</v>
      </c>
      <c r="B87" s="7" t="s">
        <v>78</v>
      </c>
      <c r="C87" s="8">
        <v>6423302</v>
      </c>
      <c r="D87" s="8">
        <v>6423302</v>
      </c>
    </row>
    <row r="88" spans="1:4" x14ac:dyDescent="0.25">
      <c r="A88" s="6">
        <v>1906</v>
      </c>
      <c r="B88" s="7" t="s">
        <v>79</v>
      </c>
      <c r="C88" s="8">
        <v>-5330062</v>
      </c>
      <c r="D88" s="8">
        <v>-4305388</v>
      </c>
    </row>
    <row r="89" spans="1:4" x14ac:dyDescent="0.25">
      <c r="A89" s="6">
        <v>1907</v>
      </c>
      <c r="B89" s="7" t="s">
        <v>80</v>
      </c>
      <c r="C89" s="8">
        <v>706951</v>
      </c>
      <c r="D89" s="8">
        <v>1087726</v>
      </c>
    </row>
    <row r="90" spans="1:4" x14ac:dyDescent="0.25">
      <c r="A90" s="6">
        <v>1908</v>
      </c>
      <c r="B90" s="7" t="s">
        <v>81</v>
      </c>
      <c r="C90" s="8">
        <v>-574925</v>
      </c>
      <c r="D90" s="8"/>
    </row>
    <row r="91" spans="1:4" ht="15.75" thickBot="1" x14ac:dyDescent="0.3">
      <c r="A91" s="6">
        <v>1910</v>
      </c>
      <c r="B91" s="7" t="s">
        <v>38</v>
      </c>
      <c r="C91" s="8">
        <v>602659</v>
      </c>
      <c r="D91" s="8">
        <v>1336148</v>
      </c>
    </row>
    <row r="92" spans="1:4" ht="15.75" thickBot="1" x14ac:dyDescent="0.3">
      <c r="A92" s="9" t="s">
        <v>82</v>
      </c>
      <c r="B92" s="10"/>
      <c r="C92" s="11">
        <f>SUM(C83:C91)</f>
        <v>40501701</v>
      </c>
      <c r="D92" s="11">
        <f>SUM(D83:D91)</f>
        <v>37960668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1464532426</v>
      </c>
      <c r="D94" s="29">
        <f>D18+D25+D40+D51+D62+D69+D77+D81+D92</f>
        <v>1027924473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161407422</v>
      </c>
      <c r="D98" s="8">
        <v>105173679</v>
      </c>
    </row>
    <row r="99" spans="1:4" x14ac:dyDescent="0.25">
      <c r="A99" s="6">
        <v>2102</v>
      </c>
      <c r="B99" s="7" t="s">
        <v>87</v>
      </c>
      <c r="C99" s="8">
        <v>42670</v>
      </c>
      <c r="D99" s="8">
        <v>128664</v>
      </c>
    </row>
    <row r="100" spans="1:4" x14ac:dyDescent="0.25">
      <c r="A100" s="6">
        <v>2103</v>
      </c>
      <c r="B100" s="7" t="s">
        <v>88</v>
      </c>
      <c r="C100" s="8"/>
      <c r="D100" s="8"/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45667202</v>
      </c>
      <c r="D103" s="8">
        <v>50784201</v>
      </c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207117294</v>
      </c>
      <c r="D105" s="11">
        <f>SUM(D98:D104)</f>
        <v>156086544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/>
      <c r="D107" s="8"/>
    </row>
    <row r="108" spans="1:4" x14ac:dyDescent="0.25">
      <c r="A108" s="6">
        <v>2202</v>
      </c>
      <c r="B108" s="7" t="s">
        <v>95</v>
      </c>
      <c r="C108" s="8"/>
      <c r="D108" s="8"/>
    </row>
    <row r="109" spans="1:4" x14ac:dyDescent="0.25">
      <c r="A109" s="6">
        <v>2203</v>
      </c>
      <c r="B109" s="33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/>
      <c r="D111" s="8"/>
    </row>
    <row r="112" spans="1:4" x14ac:dyDescent="0.25">
      <c r="A112" s="6">
        <v>2206</v>
      </c>
      <c r="B112" s="7" t="s">
        <v>99</v>
      </c>
      <c r="C112" s="8"/>
      <c r="D112" s="8"/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/>
      <c r="D114" s="8"/>
    </row>
    <row r="115" spans="1:4" x14ac:dyDescent="0.25">
      <c r="A115" s="6">
        <v>2209</v>
      </c>
      <c r="B115" s="7" t="s">
        <v>102</v>
      </c>
      <c r="C115" s="8"/>
      <c r="D115" s="8"/>
    </row>
    <row r="116" spans="1:4" x14ac:dyDescent="0.25">
      <c r="A116" s="6">
        <v>2210</v>
      </c>
      <c r="B116" s="7" t="s">
        <v>103</v>
      </c>
      <c r="C116" s="8"/>
      <c r="D116" s="8"/>
    </row>
    <row r="117" spans="1:4" x14ac:dyDescent="0.25">
      <c r="A117" s="6">
        <v>2211</v>
      </c>
      <c r="B117" s="7" t="s">
        <v>104</v>
      </c>
      <c r="C117" s="8"/>
      <c r="D117" s="8"/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/>
      <c r="D121" s="8"/>
    </row>
    <row r="122" spans="1:4" ht="15.75" thickBot="1" x14ac:dyDescent="0.3">
      <c r="A122" s="19">
        <v>2216</v>
      </c>
      <c r="B122" s="20" t="s">
        <v>109</v>
      </c>
      <c r="C122" s="8"/>
      <c r="D122" s="8"/>
    </row>
    <row r="123" spans="1:4" ht="15.75" thickBot="1" x14ac:dyDescent="0.3">
      <c r="A123" s="9" t="s">
        <v>18</v>
      </c>
      <c r="B123" s="10"/>
      <c r="C123" s="11">
        <f>SUM(C107:C122)</f>
        <v>0</v>
      </c>
      <c r="D123" s="11">
        <f>SUM(D107:D122)</f>
        <v>0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>
        <v>1</v>
      </c>
      <c r="D125" s="8"/>
    </row>
    <row r="126" spans="1:4" x14ac:dyDescent="0.25">
      <c r="A126" s="6">
        <v>2302</v>
      </c>
      <c r="B126" s="7" t="s">
        <v>112</v>
      </c>
      <c r="C126" s="8">
        <v>150000</v>
      </c>
      <c r="D126" s="8">
        <v>100000</v>
      </c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>
        <v>978957938</v>
      </c>
      <c r="D129" s="8">
        <v>1114625099</v>
      </c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>
        <v>-961612060</v>
      </c>
      <c r="D136" s="8">
        <v>-1094166830</v>
      </c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/>
      <c r="D138" s="8"/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17495879</v>
      </c>
      <c r="D141" s="11">
        <f>SUM(D125:D140)</f>
        <v>20558269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/>
      <c r="D143" s="8"/>
    </row>
    <row r="144" spans="1:4" x14ac:dyDescent="0.25">
      <c r="A144" s="6">
        <v>2402</v>
      </c>
      <c r="B144" s="7" t="s">
        <v>129</v>
      </c>
      <c r="C144" s="8">
        <v>314846915</v>
      </c>
      <c r="D144" s="8">
        <v>160993704</v>
      </c>
    </row>
    <row r="145" spans="1:4" x14ac:dyDescent="0.25">
      <c r="A145" s="6">
        <v>2403</v>
      </c>
      <c r="B145" s="7" t="s">
        <v>130</v>
      </c>
      <c r="C145" s="8">
        <v>1158877</v>
      </c>
      <c r="D145" s="8">
        <v>1007823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316005792</v>
      </c>
      <c r="D149" s="11">
        <f>SUM(D143:D148)</f>
        <v>162001527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>
        <v>3568401</v>
      </c>
      <c r="D152" s="8">
        <v>3281471</v>
      </c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25085106</v>
      </c>
      <c r="D155" s="8">
        <v>24053922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28653507</v>
      </c>
      <c r="D157" s="11">
        <f>SUM(D151:D156)</f>
        <v>27335393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1027725</v>
      </c>
      <c r="D160" s="8">
        <v>3352226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>
        <v>254896088</v>
      </c>
      <c r="D162" s="8">
        <v>119765016</v>
      </c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2871961</v>
      </c>
      <c r="D164" s="8">
        <v>8004224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258795774</v>
      </c>
      <c r="D167" s="11">
        <f>SUM(D159:D166)</f>
        <v>131121466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2075048</v>
      </c>
      <c r="D169" s="8">
        <v>1852858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20095027</v>
      </c>
      <c r="D172" s="8">
        <v>14103262</v>
      </c>
    </row>
    <row r="173" spans="1:4" x14ac:dyDescent="0.25">
      <c r="A173" s="6">
        <v>2705</v>
      </c>
      <c r="B173" s="7" t="s">
        <v>155</v>
      </c>
      <c r="C173" s="8">
        <v>240327</v>
      </c>
      <c r="D173" s="8">
        <v>261371</v>
      </c>
    </row>
    <row r="174" spans="1:4" x14ac:dyDescent="0.25">
      <c r="A174" s="6">
        <v>2706</v>
      </c>
      <c r="B174" s="7" t="s">
        <v>156</v>
      </c>
      <c r="C174" s="8">
        <v>664945</v>
      </c>
      <c r="D174" s="8">
        <v>438458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82562</v>
      </c>
      <c r="D177" s="8">
        <v>199295</v>
      </c>
    </row>
    <row r="178" spans="1:4" x14ac:dyDescent="0.25">
      <c r="A178" s="6">
        <v>2710</v>
      </c>
      <c r="B178" s="7" t="s">
        <v>160</v>
      </c>
      <c r="C178" s="8">
        <v>4109639</v>
      </c>
      <c r="D178" s="8">
        <v>4039884</v>
      </c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>
        <v>6453</v>
      </c>
      <c r="D180" s="8">
        <v>5913</v>
      </c>
    </row>
    <row r="181" spans="1:4" x14ac:dyDescent="0.25">
      <c r="A181" s="6">
        <v>2713</v>
      </c>
      <c r="B181" s="7" t="s">
        <v>163</v>
      </c>
      <c r="C181" s="8">
        <v>750006</v>
      </c>
      <c r="D181" s="8">
        <v>854405</v>
      </c>
    </row>
    <row r="182" spans="1:4" x14ac:dyDescent="0.25">
      <c r="A182" s="6">
        <v>2714</v>
      </c>
      <c r="B182" s="7" t="s">
        <v>164</v>
      </c>
      <c r="C182" s="8"/>
      <c r="D182" s="8">
        <v>366901</v>
      </c>
    </row>
    <row r="183" spans="1:4" x14ac:dyDescent="0.25">
      <c r="A183" s="6">
        <v>2715</v>
      </c>
      <c r="B183" s="7" t="s">
        <v>165</v>
      </c>
      <c r="C183" s="8">
        <v>1852744</v>
      </c>
      <c r="D183" s="8">
        <v>1874162</v>
      </c>
    </row>
    <row r="184" spans="1:4" x14ac:dyDescent="0.25">
      <c r="A184" s="6">
        <v>2716</v>
      </c>
      <c r="B184" s="7" t="s">
        <v>166</v>
      </c>
      <c r="C184" s="8">
        <v>4668701</v>
      </c>
      <c r="D184" s="8">
        <v>4561472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391525</v>
      </c>
      <c r="D187" s="8">
        <v>401006</v>
      </c>
    </row>
    <row r="188" spans="1:4" x14ac:dyDescent="0.25">
      <c r="A188" s="16">
        <v>2720</v>
      </c>
      <c r="B188" s="17" t="s">
        <v>170</v>
      </c>
      <c r="C188" s="8">
        <v>37274</v>
      </c>
      <c r="D188" s="8">
        <v>36151</v>
      </c>
    </row>
    <row r="189" spans="1:4" x14ac:dyDescent="0.25">
      <c r="A189" s="16">
        <v>2721</v>
      </c>
      <c r="B189" s="17" t="s">
        <v>171</v>
      </c>
      <c r="C189" s="8">
        <v>423062</v>
      </c>
      <c r="D189" s="8">
        <v>327254</v>
      </c>
    </row>
    <row r="190" spans="1:4" x14ac:dyDescent="0.25">
      <c r="A190" s="16">
        <v>2722</v>
      </c>
      <c r="B190" s="17" t="s">
        <v>172</v>
      </c>
      <c r="C190" s="8">
        <v>114278</v>
      </c>
      <c r="D190" s="8">
        <v>89765</v>
      </c>
    </row>
    <row r="191" spans="1:4" ht="15.75" thickBot="1" x14ac:dyDescent="0.3">
      <c r="A191" s="16">
        <v>2730</v>
      </c>
      <c r="B191" s="17" t="s">
        <v>173</v>
      </c>
      <c r="C191" s="8">
        <v>8183521</v>
      </c>
      <c r="D191" s="8">
        <v>6644934</v>
      </c>
    </row>
    <row r="192" spans="1:4" ht="15.75" thickBot="1" x14ac:dyDescent="0.3">
      <c r="A192" s="9" t="s">
        <v>18</v>
      </c>
      <c r="B192" s="10"/>
      <c r="C192" s="21">
        <f>SUM(C169:C191)</f>
        <v>43695112</v>
      </c>
      <c r="D192" s="21">
        <f>SUM(D169:D191)</f>
        <v>36057091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42408397</v>
      </c>
      <c r="D195" s="8">
        <v>5784784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>
        <v>18827796</v>
      </c>
      <c r="D199" s="8">
        <v>6562031</v>
      </c>
    </row>
    <row r="200" spans="1:4" ht="15.75" thickBot="1" x14ac:dyDescent="0.3">
      <c r="A200" s="9" t="s">
        <v>18</v>
      </c>
      <c r="B200" s="10"/>
      <c r="C200" s="11">
        <f>SUM(C194:C199)</f>
        <v>61236193</v>
      </c>
      <c r="D200" s="11">
        <f>SUM(D194:D199)</f>
        <v>12346815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2741531</v>
      </c>
      <c r="D202" s="8">
        <v>2064837</v>
      </c>
    </row>
    <row r="203" spans="1:4" x14ac:dyDescent="0.25">
      <c r="A203" s="6">
        <v>2902</v>
      </c>
      <c r="B203" s="7" t="s">
        <v>182</v>
      </c>
      <c r="C203" s="8">
        <v>48090336</v>
      </c>
      <c r="D203" s="8">
        <v>38702672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>
        <v>214439268</v>
      </c>
      <c r="D206" s="8">
        <v>214361084</v>
      </c>
    </row>
    <row r="207" spans="1:4" ht="15.75" thickBot="1" x14ac:dyDescent="0.3">
      <c r="A207" s="9" t="s">
        <v>18</v>
      </c>
      <c r="B207" s="10"/>
      <c r="C207" s="11">
        <f>SUM(C202:C206)</f>
        <v>265271135</v>
      </c>
      <c r="D207" s="11">
        <f>SUM(D202:D206)</f>
        <v>255128593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1198270686</v>
      </c>
      <c r="D209" s="29">
        <f>D105+D123+D141+D149+D157+D167+D192+D200+D207</f>
        <v>800635698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121553000</v>
      </c>
      <c r="D213" s="8">
        <v>121553000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121553000</v>
      </c>
      <c r="D216" s="11">
        <f>SUM(D213:D215)</f>
        <v>121553000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16130858</v>
      </c>
      <c r="D221" s="8">
        <v>12393893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123258178</v>
      </c>
      <c r="D223" s="8">
        <v>87832729</v>
      </c>
    </row>
    <row r="224" spans="1:4" ht="15.75" thickBot="1" x14ac:dyDescent="0.3">
      <c r="A224" s="6">
        <v>3304</v>
      </c>
      <c r="B224" s="7" t="s">
        <v>197</v>
      </c>
      <c r="C224" s="8">
        <v>5319702</v>
      </c>
      <c r="D224" s="8">
        <v>5509152</v>
      </c>
    </row>
    <row r="225" spans="1:4" ht="15.75" thickBot="1" x14ac:dyDescent="0.3">
      <c r="A225" s="9" t="s">
        <v>18</v>
      </c>
      <c r="B225" s="10"/>
      <c r="C225" s="11">
        <f>SUM(C221:C224)</f>
        <v>144708738</v>
      </c>
      <c r="D225" s="11">
        <f>SUM(D221:D224)</f>
        <v>105735774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266261738</v>
      </c>
      <c r="D227" s="29">
        <f>D216+D219+D225</f>
        <v>227288774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1464532424</v>
      </c>
      <c r="D229" s="29">
        <f>D209+D227</f>
        <v>1027924472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45242712</v>
      </c>
      <c r="D234" s="8">
        <v>38733047</v>
      </c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5419046</v>
      </c>
      <c r="D236" s="8">
        <v>6205441</v>
      </c>
    </row>
    <row r="237" spans="1:4" x14ac:dyDescent="0.25">
      <c r="A237" s="6">
        <v>410104</v>
      </c>
      <c r="B237" s="7" t="s">
        <v>205</v>
      </c>
      <c r="C237" s="8"/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/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/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1027866261</v>
      </c>
      <c r="D243" s="8">
        <v>980788500</v>
      </c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1078528019</v>
      </c>
      <c r="D245" s="21">
        <f>SUM(D234:D244)</f>
        <v>1025726988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>
        <v>1896179</v>
      </c>
      <c r="D248" s="8">
        <v>2037438</v>
      </c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/>
      <c r="B252" s="7" t="s">
        <v>207</v>
      </c>
      <c r="C252" s="8"/>
      <c r="D252" s="8"/>
    </row>
    <row r="253" spans="1:4" x14ac:dyDescent="0.25">
      <c r="A253" s="6"/>
      <c r="B253" s="7" t="s">
        <v>212</v>
      </c>
      <c r="C253" s="8"/>
      <c r="D253" s="8"/>
    </row>
    <row r="254" spans="1:4" x14ac:dyDescent="0.25">
      <c r="A254" s="6"/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1896179</v>
      </c>
      <c r="D257" s="11">
        <f>SUM(D247:D256)</f>
        <v>2037438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/>
      <c r="B264" s="7" t="s">
        <v>207</v>
      </c>
      <c r="C264" s="8"/>
      <c r="D264" s="8"/>
    </row>
    <row r="265" spans="1:4" x14ac:dyDescent="0.25">
      <c r="A265" s="6"/>
      <c r="B265" s="7" t="s">
        <v>208</v>
      </c>
      <c r="C265" s="8"/>
      <c r="D265" s="8"/>
    </row>
    <row r="266" spans="1:4" x14ac:dyDescent="0.25">
      <c r="A266" s="6"/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/>
      <c r="B276" s="7" t="s">
        <v>207</v>
      </c>
      <c r="C276" s="8"/>
      <c r="D276" s="8"/>
    </row>
    <row r="277" spans="1:4" x14ac:dyDescent="0.25">
      <c r="A277" s="6"/>
      <c r="B277" s="7" t="s">
        <v>208</v>
      </c>
      <c r="C277" s="8"/>
      <c r="D277" s="8"/>
    </row>
    <row r="278" spans="1:4" x14ac:dyDescent="0.25">
      <c r="A278" s="6"/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>
        <v>174510991</v>
      </c>
      <c r="D279" s="8">
        <v>123087963</v>
      </c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174510991</v>
      </c>
      <c r="D281" s="11">
        <f>SUM(D271:D280)</f>
        <v>123087963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>
        <v>594457</v>
      </c>
      <c r="D283" s="8">
        <v>635415</v>
      </c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/>
      <c r="B287" s="7" t="s">
        <v>207</v>
      </c>
      <c r="C287" s="8"/>
      <c r="D287" s="8"/>
    </row>
    <row r="288" spans="1:4" x14ac:dyDescent="0.25">
      <c r="A288" s="6"/>
      <c r="B288" s="7" t="s">
        <v>208</v>
      </c>
      <c r="C288" s="8"/>
      <c r="D288" s="8"/>
    </row>
    <row r="289" spans="1:4" x14ac:dyDescent="0.25">
      <c r="A289" s="6"/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594457</v>
      </c>
      <c r="D292" s="11">
        <f>SUM(D283:D291)</f>
        <v>635415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310789</v>
      </c>
      <c r="D294" s="8">
        <v>334970</v>
      </c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>
        <v>2432303</v>
      </c>
      <c r="D298" s="8">
        <v>2203858</v>
      </c>
    </row>
    <row r="299" spans="1:4" x14ac:dyDescent="0.25">
      <c r="A299" s="6"/>
      <c r="B299" s="7" t="s">
        <v>208</v>
      </c>
      <c r="C299" s="8"/>
      <c r="D299" s="8"/>
    </row>
    <row r="300" spans="1:4" x14ac:dyDescent="0.25">
      <c r="A300" s="6"/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65506548</v>
      </c>
      <c r="D301" s="8">
        <v>60884478</v>
      </c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68249640</v>
      </c>
      <c r="D303" s="11">
        <f>SUM(D294:D302)</f>
        <v>63423306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>
        <v>2659499</v>
      </c>
      <c r="D305" s="8"/>
    </row>
    <row r="306" spans="1:4" x14ac:dyDescent="0.25">
      <c r="A306" s="6">
        <v>410702</v>
      </c>
      <c r="B306" s="7" t="s">
        <v>220</v>
      </c>
      <c r="C306" s="8"/>
      <c r="D306" s="8">
        <v>1250000</v>
      </c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>
        <v>931124783</v>
      </c>
      <c r="D309" s="8">
        <v>862736789</v>
      </c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/>
      <c r="B313" s="7" t="s">
        <v>226</v>
      </c>
      <c r="C313" s="8"/>
      <c r="D313" s="8"/>
    </row>
    <row r="314" spans="1:4" x14ac:dyDescent="0.25">
      <c r="A314" s="6"/>
      <c r="B314" s="7" t="s">
        <v>208</v>
      </c>
      <c r="C314" s="8"/>
      <c r="D314" s="8"/>
    </row>
    <row r="315" spans="1:4" x14ac:dyDescent="0.25">
      <c r="A315" s="6"/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933784282</v>
      </c>
      <c r="D317" s="11">
        <f>SUM(D305:D316)</f>
        <v>863986789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/>
      <c r="B327" s="7" t="s">
        <v>207</v>
      </c>
      <c r="C327" s="8"/>
      <c r="D327" s="8"/>
    </row>
    <row r="328" spans="1:4" x14ac:dyDescent="0.25">
      <c r="A328" s="6"/>
      <c r="B328" s="7" t="s">
        <v>208</v>
      </c>
      <c r="C328" s="8"/>
      <c r="D328" s="8"/>
    </row>
    <row r="329" spans="1:4" x14ac:dyDescent="0.25">
      <c r="A329" s="6"/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73936071</v>
      </c>
      <c r="D333" s="8">
        <v>45726408</v>
      </c>
    </row>
    <row r="334" spans="1:4" x14ac:dyDescent="0.25">
      <c r="A334" s="6">
        <v>410902</v>
      </c>
      <c r="B334" s="7" t="s">
        <v>87</v>
      </c>
      <c r="C334" s="8">
        <v>26716</v>
      </c>
      <c r="D334" s="8">
        <v>329702</v>
      </c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/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/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24548810</v>
      </c>
      <c r="D342" s="8">
        <v>33103448</v>
      </c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98511597</v>
      </c>
      <c r="D344" s="11">
        <f>SUM(D333:D343)</f>
        <v>79159558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/>
      <c r="B351" s="7" t="s">
        <v>226</v>
      </c>
      <c r="C351" s="8"/>
      <c r="D351" s="8"/>
    </row>
    <row r="352" spans="1:4" x14ac:dyDescent="0.25">
      <c r="A352" s="6"/>
      <c r="B352" s="7" t="s">
        <v>208</v>
      </c>
      <c r="C352" s="8"/>
      <c r="D352" s="8"/>
    </row>
    <row r="353" spans="1:4" x14ac:dyDescent="0.25">
      <c r="A353" s="6"/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>
        <v>150000</v>
      </c>
      <c r="D359" s="8">
        <v>100000</v>
      </c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>
        <v>914374256</v>
      </c>
      <c r="D362" s="8">
        <v>1027520252</v>
      </c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/>
      <c r="B366" s="7" t="s">
        <v>207</v>
      </c>
      <c r="C366" s="8"/>
      <c r="D366" s="8"/>
    </row>
    <row r="367" spans="1:4" x14ac:dyDescent="0.25">
      <c r="A367" s="6"/>
      <c r="B367" s="7" t="s">
        <v>208</v>
      </c>
      <c r="C367" s="8"/>
      <c r="D367" s="8"/>
    </row>
    <row r="368" spans="1:4" x14ac:dyDescent="0.25">
      <c r="A368" s="6"/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914524256</v>
      </c>
      <c r="D372" s="11">
        <f>SUM(D358:D371)</f>
        <v>1027620252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>
        <v>1</v>
      </c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>
        <v>977746642</v>
      </c>
      <c r="D378" s="8">
        <v>1061020384</v>
      </c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/>
      <c r="B382" s="7" t="s">
        <v>207</v>
      </c>
      <c r="C382" s="8"/>
      <c r="D382" s="8"/>
    </row>
    <row r="383" spans="1:4" x14ac:dyDescent="0.25">
      <c r="A383" s="6"/>
      <c r="B383" s="7" t="s">
        <v>208</v>
      </c>
      <c r="C383" s="8"/>
      <c r="D383" s="8"/>
    </row>
    <row r="384" spans="1:4" x14ac:dyDescent="0.25">
      <c r="A384" s="6"/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977746643</v>
      </c>
      <c r="D388" s="11">
        <f>SUM(D374:D387)</f>
        <v>1061020384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/>
      <c r="B397" s="7" t="s">
        <v>207</v>
      </c>
      <c r="C397" s="8"/>
      <c r="D397" s="8"/>
    </row>
    <row r="398" spans="1:4" x14ac:dyDescent="0.25">
      <c r="A398" s="6"/>
      <c r="B398" s="7" t="s">
        <v>208</v>
      </c>
      <c r="C398" s="8"/>
      <c r="D398" s="8"/>
    </row>
    <row r="399" spans="1:4" x14ac:dyDescent="0.25">
      <c r="A399" s="6"/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/>
      <c r="B410" s="7" t="s">
        <v>207</v>
      </c>
      <c r="C410" s="8"/>
      <c r="D410" s="8"/>
    </row>
    <row r="411" spans="1:4" x14ac:dyDescent="0.25">
      <c r="A411" s="6"/>
      <c r="B411" s="7" t="s">
        <v>208</v>
      </c>
      <c r="C411" s="8"/>
      <c r="D411" s="8"/>
    </row>
    <row r="412" spans="1:4" x14ac:dyDescent="0.25">
      <c r="A412" s="6"/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/>
      <c r="B423" s="7" t="s">
        <v>207</v>
      </c>
      <c r="C423" s="8"/>
      <c r="D423" s="8"/>
    </row>
    <row r="424" spans="1:4" x14ac:dyDescent="0.25">
      <c r="A424" s="6"/>
      <c r="B424" s="7" t="s">
        <v>208</v>
      </c>
      <c r="C424" s="8"/>
      <c r="D424" s="8"/>
    </row>
    <row r="425" spans="1:4" x14ac:dyDescent="0.25">
      <c r="A425" s="6"/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/>
      <c r="B436" s="7" t="s">
        <v>207</v>
      </c>
      <c r="C436" s="8"/>
      <c r="D436" s="8"/>
    </row>
    <row r="437" spans="1:4" x14ac:dyDescent="0.25">
      <c r="A437" s="6"/>
      <c r="B437" s="7" t="s">
        <v>208</v>
      </c>
      <c r="C437" s="8"/>
      <c r="D437" s="8"/>
    </row>
    <row r="438" spans="1:4" x14ac:dyDescent="0.25">
      <c r="A438" s="6"/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/>
      <c r="B448" s="7" t="s">
        <v>207</v>
      </c>
      <c r="C448" s="8"/>
      <c r="D448" s="8"/>
    </row>
    <row r="449" spans="1:4" x14ac:dyDescent="0.25">
      <c r="A449" s="6"/>
      <c r="B449" s="7" t="s">
        <v>208</v>
      </c>
      <c r="C449" s="8"/>
      <c r="D449" s="8"/>
    </row>
    <row r="450" spans="1:4" x14ac:dyDescent="0.25">
      <c r="A450" s="6"/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/>
      <c r="B460" s="7" t="s">
        <v>207</v>
      </c>
      <c r="C460" s="8"/>
      <c r="D460" s="8"/>
    </row>
    <row r="461" spans="1:4" x14ac:dyDescent="0.25">
      <c r="A461" s="6"/>
      <c r="B461" s="7" t="s">
        <v>208</v>
      </c>
      <c r="C461" s="8"/>
      <c r="D461" s="8"/>
    </row>
    <row r="462" spans="1:4" x14ac:dyDescent="0.25">
      <c r="A462" s="6"/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/>
      <c r="B472" s="7" t="s">
        <v>207</v>
      </c>
      <c r="C472" s="8"/>
      <c r="D472" s="8"/>
    </row>
    <row r="473" spans="1:4" x14ac:dyDescent="0.25">
      <c r="A473" s="6"/>
      <c r="B473" s="7" t="s">
        <v>208</v>
      </c>
      <c r="C473" s="8"/>
      <c r="D473" s="8"/>
    </row>
    <row r="474" spans="1:4" x14ac:dyDescent="0.25">
      <c r="A474" s="6"/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/>
      <c r="B483" s="7" t="s">
        <v>207</v>
      </c>
      <c r="C483" s="8"/>
      <c r="D483" s="8"/>
    </row>
    <row r="484" spans="1:4" x14ac:dyDescent="0.25">
      <c r="A484" s="6"/>
      <c r="B484" s="7" t="s">
        <v>208</v>
      </c>
      <c r="C484" s="8"/>
      <c r="D484" s="8"/>
    </row>
    <row r="485" spans="1:4" x14ac:dyDescent="0.25">
      <c r="A485" s="6"/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/>
      <c r="B494" s="7" t="s">
        <v>207</v>
      </c>
      <c r="C494" s="8"/>
      <c r="D494" s="8"/>
    </row>
    <row r="495" spans="1:4" x14ac:dyDescent="0.25">
      <c r="A495" s="6"/>
      <c r="B495" s="7" t="s">
        <v>208</v>
      </c>
      <c r="C495" s="8"/>
      <c r="D495" s="8"/>
    </row>
    <row r="496" spans="1:4" x14ac:dyDescent="0.25">
      <c r="A496" s="6"/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/>
      <c r="B509" s="7" t="s">
        <v>207</v>
      </c>
      <c r="C509" s="8"/>
      <c r="D509" s="8"/>
    </row>
    <row r="510" spans="1:4" x14ac:dyDescent="0.25">
      <c r="A510" s="6"/>
      <c r="B510" s="7" t="s">
        <v>208</v>
      </c>
      <c r="C510" s="8"/>
      <c r="D510" s="8"/>
    </row>
    <row r="511" spans="1:4" x14ac:dyDescent="0.25">
      <c r="A511" s="6"/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/>
      <c r="B523" s="7" t="s">
        <v>207</v>
      </c>
      <c r="C523" s="8"/>
      <c r="D523" s="8"/>
    </row>
    <row r="524" spans="1:4" x14ac:dyDescent="0.25">
      <c r="A524" s="6"/>
      <c r="B524" s="7" t="s">
        <v>208</v>
      </c>
      <c r="C524" s="8"/>
      <c r="D524" s="8"/>
    </row>
    <row r="525" spans="1:4" x14ac:dyDescent="0.25">
      <c r="A525" s="6"/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16"/>
      <c r="B534" s="17" t="s">
        <v>207</v>
      </c>
      <c r="C534" s="18"/>
      <c r="D534" s="18"/>
    </row>
    <row r="535" spans="1:4" x14ac:dyDescent="0.25">
      <c r="A535" s="16"/>
      <c r="B535" s="17" t="s">
        <v>208</v>
      </c>
      <c r="C535" s="18"/>
      <c r="D535" s="18"/>
    </row>
    <row r="536" spans="1:4" x14ac:dyDescent="0.25">
      <c r="A536" s="16"/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/>
      <c r="B546" s="7" t="s">
        <v>207</v>
      </c>
      <c r="C546" s="8"/>
      <c r="D546" s="8"/>
    </row>
    <row r="547" spans="1:4" x14ac:dyDescent="0.25">
      <c r="A547" s="6"/>
      <c r="B547" s="7" t="s">
        <v>208</v>
      </c>
      <c r="C547" s="8"/>
      <c r="D547" s="8"/>
    </row>
    <row r="548" spans="1:4" x14ac:dyDescent="0.25">
      <c r="A548" s="6"/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/>
      <c r="B561" s="7" t="s">
        <v>207</v>
      </c>
      <c r="C561" s="8"/>
      <c r="D561" s="8"/>
    </row>
    <row r="562" spans="1:4" x14ac:dyDescent="0.25">
      <c r="A562" s="6"/>
      <c r="B562" s="7" t="s">
        <v>208</v>
      </c>
      <c r="C562" s="8"/>
      <c r="D562" s="8"/>
    </row>
    <row r="563" spans="1:4" x14ac:dyDescent="0.25">
      <c r="A563" s="6"/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/>
      <c r="B577" s="7" t="s">
        <v>207</v>
      </c>
      <c r="C577" s="8"/>
      <c r="D577" s="8"/>
    </row>
    <row r="578" spans="1:4" x14ac:dyDescent="0.25">
      <c r="A578" s="6"/>
      <c r="B578" s="7" t="s">
        <v>208</v>
      </c>
      <c r="C578" s="8"/>
      <c r="D578" s="8"/>
    </row>
    <row r="579" spans="1:4" x14ac:dyDescent="0.25">
      <c r="A579" s="6"/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/>
      <c r="D591" s="8"/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/>
      <c r="D593" s="8"/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/>
      <c r="D596" s="8"/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/>
      <c r="D600" s="8"/>
    </row>
    <row r="601" spans="1:4" ht="15.75" thickBot="1" x14ac:dyDescent="0.3">
      <c r="A601" s="9" t="s">
        <v>18</v>
      </c>
      <c r="B601" s="10"/>
      <c r="C601" s="11">
        <f>SUM(C586:C600)</f>
        <v>0</v>
      </c>
      <c r="D601" s="11">
        <f>SUM(D586:D600)</f>
        <v>0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/>
      <c r="D676" s="8"/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/>
      <c r="D678" s="8"/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/>
    </row>
    <row r="686" spans="1:4" ht="15.75" thickBot="1" x14ac:dyDescent="0.3">
      <c r="A686" s="9" t="s">
        <v>18</v>
      </c>
      <c r="B686" s="10"/>
      <c r="C686" s="11">
        <f>SUM(C671:C685)</f>
        <v>0</v>
      </c>
      <c r="D686" s="11">
        <f>SUM(D671:D685)</f>
        <v>0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/>
      <c r="D744" s="8"/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/>
      <c r="D749" s="8"/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/>
      <c r="D753" s="8"/>
    </row>
    <row r="754" spans="1:4" ht="15.75" thickBot="1" x14ac:dyDescent="0.3">
      <c r="A754" s="9" t="s">
        <v>18</v>
      </c>
      <c r="B754" s="10"/>
      <c r="C754" s="11">
        <f>SUM(C739:C753)</f>
        <v>0</v>
      </c>
      <c r="D754" s="11">
        <f>SUM(D739:D753)</f>
        <v>0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/>
      <c r="D778" s="8"/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0</v>
      </c>
      <c r="D788" s="11">
        <f>SUM(D773:D787)</f>
        <v>0</v>
      </c>
    </row>
    <row r="789" spans="1:4" x14ac:dyDescent="0.25">
      <c r="A789" s="12">
        <v>4313</v>
      </c>
      <c r="B789" s="13" t="s">
        <v>281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0</v>
      </c>
      <c r="D805" s="24">
        <f>SUM(D790:D804)</f>
        <v>0</v>
      </c>
    </row>
    <row r="806" spans="1:4" x14ac:dyDescent="0.25">
      <c r="A806" s="36">
        <v>4314</v>
      </c>
      <c r="B806" s="37" t="s">
        <v>282</v>
      </c>
      <c r="C806" s="38"/>
      <c r="D806" s="38"/>
    </row>
    <row r="807" spans="1:4" ht="15.75" thickBot="1" x14ac:dyDescent="0.3">
      <c r="A807" s="39">
        <v>431401</v>
      </c>
      <c r="B807" s="33" t="s">
        <v>283</v>
      </c>
      <c r="C807" s="38"/>
      <c r="D807" s="38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284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285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286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287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288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0">
        <v>440915</v>
      </c>
      <c r="B961" s="20" t="s">
        <v>108</v>
      </c>
      <c r="C961" s="34"/>
      <c r="D961" s="34"/>
    </row>
    <row r="962" spans="1:4" ht="15.75" thickBot="1" x14ac:dyDescent="0.3">
      <c r="A962" s="41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289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290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291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2">
        <v>4417</v>
      </c>
      <c r="B1082" s="43" t="s">
        <v>282</v>
      </c>
      <c r="C1082" s="32"/>
      <c r="D1082" s="32"/>
    </row>
    <row r="1083" spans="1:4" ht="15.75" thickBot="1" x14ac:dyDescent="0.3">
      <c r="A1083" s="44">
        <v>441701</v>
      </c>
      <c r="B1083" s="45" t="s">
        <v>292</v>
      </c>
      <c r="C1083" s="46"/>
      <c r="D1083" s="46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293</v>
      </c>
      <c r="C1085" s="14"/>
      <c r="D1085" s="14"/>
    </row>
    <row r="1086" spans="1:4" x14ac:dyDescent="0.25">
      <c r="A1086" s="3">
        <v>4501</v>
      </c>
      <c r="B1086" s="4" t="s">
        <v>294</v>
      </c>
      <c r="C1086" s="8"/>
      <c r="D1086" s="8"/>
    </row>
    <row r="1087" spans="1:4" x14ac:dyDescent="0.25">
      <c r="A1087" s="6">
        <v>450101</v>
      </c>
      <c r="B1087" s="7" t="s">
        <v>295</v>
      </c>
      <c r="C1087" s="8">
        <v>1272290</v>
      </c>
      <c r="D1087" s="8"/>
    </row>
    <row r="1088" spans="1:4" x14ac:dyDescent="0.25">
      <c r="A1088" s="6">
        <v>450102</v>
      </c>
      <c r="B1088" s="7" t="s">
        <v>296</v>
      </c>
      <c r="C1088" s="8"/>
      <c r="D1088" s="8"/>
    </row>
    <row r="1089" spans="1:4" x14ac:dyDescent="0.25">
      <c r="A1089" s="6">
        <v>450103</v>
      </c>
      <c r="B1089" s="7" t="s">
        <v>297</v>
      </c>
      <c r="C1089" s="8"/>
      <c r="D1089" s="8"/>
    </row>
    <row r="1090" spans="1:4" x14ac:dyDescent="0.25">
      <c r="A1090" s="6"/>
      <c r="B1090" s="7" t="s">
        <v>298</v>
      </c>
      <c r="C1090" s="8"/>
      <c r="D1090" s="8"/>
    </row>
    <row r="1091" spans="1:4" x14ac:dyDescent="0.25">
      <c r="A1091" s="6">
        <v>450104</v>
      </c>
      <c r="B1091" s="7" t="s">
        <v>299</v>
      </c>
      <c r="C1091" s="8"/>
      <c r="D1091" s="8"/>
    </row>
    <row r="1092" spans="1:4" x14ac:dyDescent="0.25">
      <c r="A1092" s="6">
        <v>450105</v>
      </c>
      <c r="B1092" s="7" t="s">
        <v>300</v>
      </c>
      <c r="C1092" s="8">
        <v>2718867</v>
      </c>
      <c r="D1092" s="8">
        <v>800318</v>
      </c>
    </row>
    <row r="1093" spans="1:4" x14ac:dyDescent="0.25">
      <c r="A1093" s="6">
        <v>450106</v>
      </c>
      <c r="B1093" s="7" t="s">
        <v>301</v>
      </c>
      <c r="C1093" s="8"/>
      <c r="D1093" s="8"/>
    </row>
    <row r="1094" spans="1:4" x14ac:dyDescent="0.25">
      <c r="A1094" s="6"/>
      <c r="B1094" s="7" t="s">
        <v>302</v>
      </c>
      <c r="C1094" s="8"/>
      <c r="D1094" s="8"/>
    </row>
    <row r="1095" spans="1:4" x14ac:dyDescent="0.25">
      <c r="A1095" s="6">
        <v>450107</v>
      </c>
      <c r="B1095" s="7" t="s">
        <v>303</v>
      </c>
      <c r="C1095" s="8">
        <v>197916</v>
      </c>
      <c r="D1095" s="8">
        <v>2329773</v>
      </c>
    </row>
    <row r="1096" spans="1:4" x14ac:dyDescent="0.25">
      <c r="A1096" s="6"/>
      <c r="B1096" s="7" t="s">
        <v>304</v>
      </c>
      <c r="C1096" s="8"/>
      <c r="D1096" s="8"/>
    </row>
    <row r="1097" spans="1:4" x14ac:dyDescent="0.25">
      <c r="A1097" s="6">
        <v>450108</v>
      </c>
      <c r="B1097" s="7" t="s">
        <v>305</v>
      </c>
      <c r="C1097" s="8"/>
      <c r="D1097" s="8"/>
    </row>
    <row r="1098" spans="1:4" x14ac:dyDescent="0.25">
      <c r="A1098" s="6">
        <v>450109</v>
      </c>
      <c r="B1098" s="7" t="s">
        <v>306</v>
      </c>
      <c r="C1098" s="8"/>
      <c r="D1098" s="8"/>
    </row>
    <row r="1099" spans="1:4" x14ac:dyDescent="0.25">
      <c r="A1099" s="6">
        <v>450110</v>
      </c>
      <c r="B1099" s="7" t="s">
        <v>307</v>
      </c>
      <c r="C1099" s="8"/>
      <c r="D1099" s="8"/>
    </row>
    <row r="1100" spans="1:4" x14ac:dyDescent="0.25">
      <c r="A1100" s="6"/>
      <c r="B1100" s="7" t="s">
        <v>308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4189073</v>
      </c>
      <c r="D1102" s="11">
        <f>SUM(D1087:D1101)</f>
        <v>3130091</v>
      </c>
    </row>
    <row r="1103" spans="1:4" x14ac:dyDescent="0.25">
      <c r="A1103" s="12">
        <v>4502</v>
      </c>
      <c r="B1103" s="13" t="s">
        <v>309</v>
      </c>
      <c r="C1103" s="14"/>
      <c r="D1103" s="14"/>
    </row>
    <row r="1104" spans="1:4" x14ac:dyDescent="0.25">
      <c r="A1104" s="6">
        <v>450201</v>
      </c>
      <c r="B1104" s="7" t="s">
        <v>310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311</v>
      </c>
      <c r="C1107" s="14"/>
      <c r="D1107" s="14"/>
    </row>
    <row r="1108" spans="1:4" x14ac:dyDescent="0.25">
      <c r="A1108" s="6">
        <v>450301</v>
      </c>
      <c r="B1108" s="7" t="s">
        <v>312</v>
      </c>
      <c r="C1108" s="8"/>
      <c r="D1108" s="8"/>
    </row>
    <row r="1109" spans="1:4" x14ac:dyDescent="0.25">
      <c r="A1109" s="6">
        <v>450302</v>
      </c>
      <c r="B1109" s="7" t="s">
        <v>313</v>
      </c>
      <c r="C1109" s="8">
        <v>1355918</v>
      </c>
      <c r="D1109" s="8">
        <v>565951</v>
      </c>
    </row>
    <row r="1110" spans="1:4" x14ac:dyDescent="0.25">
      <c r="A1110" s="6">
        <v>450303</v>
      </c>
      <c r="B1110" s="7" t="s">
        <v>314</v>
      </c>
      <c r="C1110" s="8"/>
      <c r="D1110" s="8"/>
    </row>
    <row r="1111" spans="1:4" x14ac:dyDescent="0.25">
      <c r="A1111" s="6">
        <v>450304</v>
      </c>
      <c r="B1111" s="7" t="s">
        <v>315</v>
      </c>
      <c r="C1111" s="8">
        <v>9858236</v>
      </c>
      <c r="D1111" s="8">
        <v>2156952</v>
      </c>
    </row>
    <row r="1112" spans="1:4" ht="15.75" thickBot="1" x14ac:dyDescent="0.3">
      <c r="A1112" s="16">
        <v>450310</v>
      </c>
      <c r="B1112" s="17" t="s">
        <v>38</v>
      </c>
      <c r="C1112" s="8">
        <v>56883475</v>
      </c>
      <c r="D1112" s="8">
        <v>51882057</v>
      </c>
    </row>
    <row r="1113" spans="1:4" ht="15.75" thickBot="1" x14ac:dyDescent="0.3">
      <c r="A1113" s="9" t="s">
        <v>18</v>
      </c>
      <c r="B1113" s="10"/>
      <c r="C1113" s="11">
        <f>SUM(C1108:C1112)</f>
        <v>68097629</v>
      </c>
      <c r="D1113" s="11">
        <f>SUM(D1108:D1112)</f>
        <v>54604960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316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4320632766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4304433144</v>
      </c>
    </row>
    <row r="1116" spans="1:4" x14ac:dyDescent="0.25">
      <c r="A1116" s="47"/>
      <c r="B1116" s="48"/>
      <c r="C1116" s="32"/>
      <c r="D1116" s="32"/>
    </row>
    <row r="1117" spans="1:4" x14ac:dyDescent="0.25">
      <c r="A1117" s="3">
        <v>5</v>
      </c>
      <c r="B1117" s="4" t="s">
        <v>317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318</v>
      </c>
      <c r="C1119" s="8"/>
      <c r="D1119" s="8"/>
    </row>
    <row r="1120" spans="1:4" x14ac:dyDescent="0.25">
      <c r="A1120" s="6">
        <v>510101</v>
      </c>
      <c r="B1120" s="7" t="s">
        <v>319</v>
      </c>
      <c r="C1120" s="8">
        <v>2659499</v>
      </c>
      <c r="D1120" s="8"/>
    </row>
    <row r="1121" spans="1:4" x14ac:dyDescent="0.25">
      <c r="A1121" s="6">
        <v>510102</v>
      </c>
      <c r="B1121" s="7" t="s">
        <v>320</v>
      </c>
      <c r="C1121" s="8"/>
      <c r="D1121" s="8">
        <v>1300000</v>
      </c>
    </row>
    <row r="1122" spans="1:4" x14ac:dyDescent="0.25">
      <c r="A1122" s="6">
        <v>510103</v>
      </c>
      <c r="B1122" s="7" t="s">
        <v>321</v>
      </c>
      <c r="C1122" s="8"/>
      <c r="D1122" s="8"/>
    </row>
    <row r="1123" spans="1:4" x14ac:dyDescent="0.25">
      <c r="A1123" s="6">
        <v>510104</v>
      </c>
      <c r="B1123" s="7" t="s">
        <v>322</v>
      </c>
      <c r="C1123" s="8"/>
      <c r="D1123" s="8"/>
    </row>
    <row r="1124" spans="1:4" ht="15.75" thickBot="1" x14ac:dyDescent="0.3">
      <c r="A1124" s="19">
        <v>510105</v>
      </c>
      <c r="B1124" s="20" t="s">
        <v>323</v>
      </c>
      <c r="C1124" s="8">
        <v>943520081</v>
      </c>
      <c r="D1124" s="8">
        <v>874429909</v>
      </c>
    </row>
    <row r="1125" spans="1:4" ht="15.75" thickBot="1" x14ac:dyDescent="0.3">
      <c r="A1125" s="9" t="s">
        <v>18</v>
      </c>
      <c r="B1125" s="10"/>
      <c r="C1125" s="11">
        <f>SUM(C1120:C1124)</f>
        <v>946179580</v>
      </c>
      <c r="D1125" s="11">
        <f>SUM(D1120:D1124)</f>
        <v>875729909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324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/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/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325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6194052</v>
      </c>
      <c r="D1136" s="8">
        <v>5655095</v>
      </c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1029269</v>
      </c>
      <c r="D1138" s="8">
        <v>1112849</v>
      </c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/>
      <c r="B1142" s="7" t="s">
        <v>207</v>
      </c>
      <c r="C1142" s="8"/>
      <c r="D1142" s="8"/>
    </row>
    <row r="1143" spans="1:4" x14ac:dyDescent="0.25">
      <c r="A1143" s="6"/>
      <c r="B1143" s="7" t="s">
        <v>208</v>
      </c>
      <c r="C1143" s="8"/>
      <c r="D1143" s="8"/>
    </row>
    <row r="1144" spans="1:4" x14ac:dyDescent="0.25">
      <c r="A1144" s="6"/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170319120</v>
      </c>
      <c r="D1145" s="8">
        <v>155919592</v>
      </c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177542441</v>
      </c>
      <c r="D1147" s="11">
        <f>SUM(D1136:D1146)</f>
        <v>162687536</v>
      </c>
    </row>
    <row r="1148" spans="1:4" x14ac:dyDescent="0.25">
      <c r="A1148" s="12">
        <v>5104</v>
      </c>
      <c r="B1148" s="13" t="s">
        <v>326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334970</v>
      </c>
      <c r="D1149" s="8">
        <v>313048</v>
      </c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>
        <v>2203858</v>
      </c>
      <c r="D1153" s="8">
        <v>1590261</v>
      </c>
    </row>
    <row r="1154" spans="1:4" x14ac:dyDescent="0.25">
      <c r="A1154" s="6"/>
      <c r="B1154" s="7" t="s">
        <v>208</v>
      </c>
      <c r="C1154" s="8"/>
      <c r="D1154" s="8"/>
    </row>
    <row r="1155" spans="1:4" x14ac:dyDescent="0.25">
      <c r="A1155" s="6"/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60884478</v>
      </c>
      <c r="D1156" s="8">
        <v>52579804</v>
      </c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63423306</v>
      </c>
      <c r="D1158" s="11">
        <f>SUM(D1149:D1157)</f>
        <v>54483113</v>
      </c>
    </row>
    <row r="1159" spans="1:4" x14ac:dyDescent="0.25">
      <c r="A1159" s="12">
        <v>5105</v>
      </c>
      <c r="B1159" s="13" t="s">
        <v>327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>
        <v>581056</v>
      </c>
      <c r="D1160" s="8">
        <v>594457</v>
      </c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/>
      <c r="B1164" s="7" t="s">
        <v>207</v>
      </c>
      <c r="C1164" s="8"/>
      <c r="D1164" s="8"/>
    </row>
    <row r="1165" spans="1:4" x14ac:dyDescent="0.25">
      <c r="A1165" s="6"/>
      <c r="B1165" s="7" t="s">
        <v>208</v>
      </c>
      <c r="C1165" s="8"/>
      <c r="D1165" s="8"/>
    </row>
    <row r="1166" spans="1:4" x14ac:dyDescent="0.25">
      <c r="A1166" s="6"/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581056</v>
      </c>
      <c r="D1169" s="11">
        <f>SUM(D1160:D1168)</f>
        <v>594457</v>
      </c>
    </row>
    <row r="1170" spans="1:4" x14ac:dyDescent="0.25">
      <c r="A1170" s="12">
        <v>5106</v>
      </c>
      <c r="B1170" s="13" t="s">
        <v>328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/>
      <c r="B1176" s="7" t="s">
        <v>207</v>
      </c>
      <c r="C1176" s="8"/>
      <c r="D1176" s="8"/>
    </row>
    <row r="1177" spans="1:4" x14ac:dyDescent="0.25">
      <c r="A1177" s="6"/>
      <c r="B1177" s="7" t="s">
        <v>208</v>
      </c>
      <c r="C1177" s="8"/>
      <c r="D1177" s="8"/>
    </row>
    <row r="1178" spans="1:4" x14ac:dyDescent="0.25">
      <c r="A1178" s="6"/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329</v>
      </c>
      <c r="C1182" s="14"/>
      <c r="D1182" s="14"/>
    </row>
    <row r="1183" spans="1:4" x14ac:dyDescent="0.25">
      <c r="A1183" s="6">
        <v>510701</v>
      </c>
      <c r="B1183" s="7" t="s">
        <v>330</v>
      </c>
      <c r="C1183" s="8">
        <v>13471580</v>
      </c>
      <c r="D1183" s="8">
        <v>10631413</v>
      </c>
    </row>
    <row r="1184" spans="1:4" x14ac:dyDescent="0.25">
      <c r="A1184" s="6">
        <v>510702</v>
      </c>
      <c r="B1184" s="7" t="s">
        <v>87</v>
      </c>
      <c r="C1184" s="8">
        <v>5352970</v>
      </c>
      <c r="D1184" s="8">
        <v>6203479</v>
      </c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/>
      <c r="B1188" s="7" t="s">
        <v>207</v>
      </c>
      <c r="C1188" s="8"/>
      <c r="D1188" s="8"/>
    </row>
    <row r="1189" spans="1:4" x14ac:dyDescent="0.25">
      <c r="A1189" s="6"/>
      <c r="B1189" s="7" t="s">
        <v>208</v>
      </c>
      <c r="C1189" s="8"/>
      <c r="D1189" s="8"/>
    </row>
    <row r="1190" spans="1:4" x14ac:dyDescent="0.25">
      <c r="A1190" s="6"/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>
        <v>984169613</v>
      </c>
      <c r="D1191" s="8">
        <v>919215566</v>
      </c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1002994163</v>
      </c>
      <c r="D1193" s="11">
        <f>SUM(D1183:D1192)</f>
        <v>936050458</v>
      </c>
    </row>
    <row r="1194" spans="1:4" x14ac:dyDescent="0.25">
      <c r="A1194" s="12">
        <v>5108</v>
      </c>
      <c r="B1194" s="13" t="s">
        <v>331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/>
      <c r="B1200" s="7" t="s">
        <v>207</v>
      </c>
      <c r="C1200" s="8"/>
      <c r="D1200" s="8"/>
    </row>
    <row r="1201" spans="1:4" x14ac:dyDescent="0.25">
      <c r="A1201" s="6"/>
      <c r="B1201" s="7" t="s">
        <v>208</v>
      </c>
      <c r="C1201" s="8"/>
      <c r="D1201" s="8"/>
    </row>
    <row r="1202" spans="1:4" x14ac:dyDescent="0.25">
      <c r="A1202" s="6"/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332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>
        <v>724140</v>
      </c>
      <c r="D1207" s="8">
        <v>694602</v>
      </c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/>
      <c r="B1212" s="7" t="s">
        <v>207</v>
      </c>
      <c r="C1212" s="8"/>
      <c r="D1212" s="8"/>
    </row>
    <row r="1213" spans="1:4" x14ac:dyDescent="0.25">
      <c r="A1213" s="6"/>
      <c r="B1213" s="7" t="s">
        <v>208</v>
      </c>
      <c r="C1213" s="8"/>
      <c r="D1213" s="8"/>
    </row>
    <row r="1214" spans="1:4" x14ac:dyDescent="0.25">
      <c r="A1214" s="6"/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724140</v>
      </c>
      <c r="D1217" s="11">
        <f>SUM(D1207:D1216)</f>
        <v>694602</v>
      </c>
    </row>
    <row r="1218" spans="1:4" x14ac:dyDescent="0.25">
      <c r="A1218" s="12">
        <v>5110</v>
      </c>
      <c r="B1218" s="13" t="s">
        <v>333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/>
      <c r="B1224" s="7" t="s">
        <v>207</v>
      </c>
      <c r="C1224" s="8"/>
      <c r="D1224" s="8"/>
    </row>
    <row r="1225" spans="1:4" x14ac:dyDescent="0.25">
      <c r="A1225" s="6"/>
      <c r="B1225" s="7" t="s">
        <v>208</v>
      </c>
      <c r="C1225" s="8"/>
      <c r="D1225" s="8"/>
    </row>
    <row r="1226" spans="1:4" x14ac:dyDescent="0.25">
      <c r="A1226" s="6"/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334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335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/>
      <c r="B1236" s="7" t="s">
        <v>207</v>
      </c>
      <c r="C1236" s="8"/>
      <c r="D1236" s="8"/>
    </row>
    <row r="1237" spans="1:4" x14ac:dyDescent="0.25">
      <c r="A1237" s="6"/>
      <c r="B1237" s="7" t="s">
        <v>208</v>
      </c>
      <c r="C1237" s="8"/>
      <c r="D1237" s="8"/>
    </row>
    <row r="1238" spans="1:4" x14ac:dyDescent="0.25">
      <c r="A1238" s="6"/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336</v>
      </c>
      <c r="C1242" s="14"/>
      <c r="D1242" s="14"/>
    </row>
    <row r="1243" spans="1:4" x14ac:dyDescent="0.25">
      <c r="A1243" s="49">
        <v>511201</v>
      </c>
      <c r="B1243" s="7" t="s">
        <v>86</v>
      </c>
      <c r="C1243" s="8">
        <v>103058943</v>
      </c>
      <c r="D1243" s="8">
        <v>67314661</v>
      </c>
    </row>
    <row r="1244" spans="1:4" x14ac:dyDescent="0.25">
      <c r="A1244" s="49">
        <v>511202</v>
      </c>
      <c r="B1244" s="7" t="s">
        <v>87</v>
      </c>
      <c r="C1244" s="8">
        <v>1192</v>
      </c>
      <c r="D1244" s="8">
        <v>26716</v>
      </c>
    </row>
    <row r="1245" spans="1:4" x14ac:dyDescent="0.25">
      <c r="A1245" s="49">
        <v>511203</v>
      </c>
      <c r="B1245" s="7" t="s">
        <v>335</v>
      </c>
      <c r="C1245" s="8"/>
      <c r="D1245" s="8"/>
    </row>
    <row r="1246" spans="1:4" x14ac:dyDescent="0.25">
      <c r="A1246" s="49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/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/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17711088</v>
      </c>
      <c r="D1251" s="8">
        <v>24548810</v>
      </c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120771223</v>
      </c>
      <c r="D1253" s="11">
        <f>SUM(D1243:D1252)</f>
        <v>91890187</v>
      </c>
    </row>
    <row r="1254" spans="1:4" x14ac:dyDescent="0.25">
      <c r="A1254" s="12">
        <v>5113</v>
      </c>
      <c r="B1254" s="13" t="s">
        <v>337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335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/>
      <c r="B1260" s="7" t="s">
        <v>207</v>
      </c>
      <c r="C1260" s="8"/>
      <c r="D1260" s="8"/>
    </row>
    <row r="1261" spans="1:4" x14ac:dyDescent="0.25">
      <c r="A1261" s="6"/>
      <c r="B1261" s="7" t="s">
        <v>208</v>
      </c>
      <c r="C1261" s="8"/>
      <c r="D1261" s="8"/>
    </row>
    <row r="1262" spans="1:4" x14ac:dyDescent="0.25">
      <c r="A1262" s="6"/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338</v>
      </c>
      <c r="C1266" s="14"/>
      <c r="D1266" s="14"/>
    </row>
    <row r="1267" spans="1:4" x14ac:dyDescent="0.25">
      <c r="A1267" s="6">
        <v>511401</v>
      </c>
      <c r="B1267" s="7" t="s">
        <v>339</v>
      </c>
      <c r="C1267" s="8">
        <v>1</v>
      </c>
      <c r="D1267" s="8"/>
    </row>
    <row r="1268" spans="1:4" x14ac:dyDescent="0.25">
      <c r="A1268" s="6">
        <v>511402</v>
      </c>
      <c r="B1268" s="7" t="s">
        <v>340</v>
      </c>
      <c r="C1268" s="8">
        <v>150000</v>
      </c>
      <c r="D1268" s="8">
        <v>100000</v>
      </c>
    </row>
    <row r="1269" spans="1:4" x14ac:dyDescent="0.25">
      <c r="A1269" s="6">
        <v>511403</v>
      </c>
      <c r="B1269" s="7" t="s">
        <v>341</v>
      </c>
      <c r="C1269" s="8"/>
      <c r="D1269" s="8"/>
    </row>
    <row r="1270" spans="1:4" x14ac:dyDescent="0.25">
      <c r="A1270" s="6">
        <v>511404</v>
      </c>
      <c r="B1270" s="7" t="s">
        <v>342</v>
      </c>
      <c r="C1270" s="8"/>
      <c r="D1270" s="8"/>
    </row>
    <row r="1271" spans="1:4" x14ac:dyDescent="0.25">
      <c r="A1271" s="6">
        <v>511405</v>
      </c>
      <c r="B1271" s="7" t="s">
        <v>343</v>
      </c>
      <c r="C1271" s="8">
        <v>993293963</v>
      </c>
      <c r="D1271" s="8">
        <v>1079834562</v>
      </c>
    </row>
    <row r="1272" spans="1:4" x14ac:dyDescent="0.25">
      <c r="A1272" s="6">
        <v>511406</v>
      </c>
      <c r="B1272" s="7" t="s">
        <v>344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/>
      <c r="B1275" s="7" t="s">
        <v>207</v>
      </c>
      <c r="C1275" s="8"/>
      <c r="D1275" s="8"/>
    </row>
    <row r="1276" spans="1:4" x14ac:dyDescent="0.25">
      <c r="A1276" s="6"/>
      <c r="B1276" s="7" t="s">
        <v>208</v>
      </c>
      <c r="C1276" s="8"/>
      <c r="D1276" s="8"/>
    </row>
    <row r="1277" spans="1:4" x14ac:dyDescent="0.25">
      <c r="A1277" s="6"/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345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0"/>
      <c r="C1281" s="11">
        <f>SUM(C1267:C1280)</f>
        <v>993443964</v>
      </c>
      <c r="D1281" s="11">
        <f>SUM(D1267:D1280)</f>
        <v>1079934562</v>
      </c>
    </row>
    <row r="1282" spans="1:4" x14ac:dyDescent="0.25">
      <c r="A1282" s="12">
        <v>5115</v>
      </c>
      <c r="B1282" s="13" t="s">
        <v>346</v>
      </c>
      <c r="C1282" s="14"/>
      <c r="D1282" s="14"/>
    </row>
    <row r="1283" spans="1:4" x14ac:dyDescent="0.25">
      <c r="A1283" s="6">
        <v>511501</v>
      </c>
      <c r="B1283" s="7" t="s">
        <v>339</v>
      </c>
      <c r="C1283" s="8"/>
      <c r="D1283" s="8"/>
    </row>
    <row r="1284" spans="1:4" x14ac:dyDescent="0.25">
      <c r="A1284" s="6">
        <v>511502</v>
      </c>
      <c r="B1284" s="7" t="s">
        <v>340</v>
      </c>
      <c r="C1284" s="8"/>
      <c r="D1284" s="8"/>
    </row>
    <row r="1285" spans="1:4" x14ac:dyDescent="0.25">
      <c r="A1285" s="6">
        <v>511503</v>
      </c>
      <c r="B1285" s="7" t="s">
        <v>341</v>
      </c>
      <c r="C1285" s="8"/>
      <c r="D1285" s="8"/>
    </row>
    <row r="1286" spans="1:4" x14ac:dyDescent="0.25">
      <c r="A1286" s="6">
        <v>511504</v>
      </c>
      <c r="B1286" s="7" t="s">
        <v>342</v>
      </c>
      <c r="C1286" s="8"/>
      <c r="D1286" s="8"/>
    </row>
    <row r="1287" spans="1:4" x14ac:dyDescent="0.25">
      <c r="A1287" s="6">
        <v>511505</v>
      </c>
      <c r="B1287" s="7" t="s">
        <v>343</v>
      </c>
      <c r="C1287" s="8">
        <v>901542930</v>
      </c>
      <c r="D1287" s="8">
        <v>1006716308</v>
      </c>
    </row>
    <row r="1288" spans="1:4" x14ac:dyDescent="0.25">
      <c r="A1288" s="6">
        <v>511506</v>
      </c>
      <c r="B1288" s="7" t="s">
        <v>344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/>
      <c r="B1291" s="7" t="s">
        <v>207</v>
      </c>
      <c r="C1291" s="18"/>
      <c r="D1291" s="18"/>
    </row>
    <row r="1292" spans="1:4" x14ac:dyDescent="0.25">
      <c r="A1292" s="16"/>
      <c r="B1292" s="7" t="s">
        <v>208</v>
      </c>
      <c r="C1292" s="18"/>
      <c r="D1292" s="18"/>
    </row>
    <row r="1293" spans="1:4" x14ac:dyDescent="0.25">
      <c r="A1293" s="16"/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345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901542930</v>
      </c>
      <c r="D1297" s="11">
        <f>SUM(D1283:D1296)</f>
        <v>1006716308</v>
      </c>
    </row>
    <row r="1298" spans="1:4" x14ac:dyDescent="0.25">
      <c r="A1298" s="12">
        <v>5116</v>
      </c>
      <c r="B1298" s="13" t="s">
        <v>347</v>
      </c>
      <c r="C1298" s="14"/>
      <c r="D1298" s="14"/>
    </row>
    <row r="1299" spans="1:4" x14ac:dyDescent="0.25">
      <c r="A1299" s="6">
        <v>511601</v>
      </c>
      <c r="B1299" s="7" t="s">
        <v>348</v>
      </c>
      <c r="C1299" s="8">
        <v>24379634</v>
      </c>
      <c r="D1299" s="8">
        <v>23398668</v>
      </c>
    </row>
    <row r="1300" spans="1:4" x14ac:dyDescent="0.25">
      <c r="A1300" s="6">
        <v>511602</v>
      </c>
      <c r="B1300" s="7" t="s">
        <v>349</v>
      </c>
      <c r="C1300" s="8">
        <v>1894178</v>
      </c>
      <c r="D1300" s="8">
        <v>1965158</v>
      </c>
    </row>
    <row r="1301" spans="1:4" x14ac:dyDescent="0.25">
      <c r="A1301" s="6">
        <v>511603</v>
      </c>
      <c r="B1301" s="7" t="s">
        <v>350</v>
      </c>
      <c r="C1301" s="8"/>
      <c r="D1301" s="8"/>
    </row>
    <row r="1302" spans="1:4" x14ac:dyDescent="0.25">
      <c r="A1302" s="6">
        <v>511604</v>
      </c>
      <c r="B1302" s="7" t="s">
        <v>351</v>
      </c>
      <c r="C1302" s="8">
        <v>239123</v>
      </c>
      <c r="D1302" s="8">
        <v>158250</v>
      </c>
    </row>
    <row r="1303" spans="1:4" x14ac:dyDescent="0.25">
      <c r="A1303" s="6">
        <v>511605</v>
      </c>
      <c r="B1303" s="7" t="s">
        <v>352</v>
      </c>
      <c r="C1303" s="8"/>
      <c r="D1303" s="8">
        <v>245900</v>
      </c>
    </row>
    <row r="1304" spans="1:4" x14ac:dyDescent="0.25">
      <c r="A1304" s="6">
        <v>511606</v>
      </c>
      <c r="B1304" s="7" t="s">
        <v>353</v>
      </c>
      <c r="C1304" s="8">
        <v>427519</v>
      </c>
      <c r="D1304" s="8">
        <v>930437</v>
      </c>
    </row>
    <row r="1305" spans="1:4" x14ac:dyDescent="0.25">
      <c r="A1305" s="6">
        <v>511607</v>
      </c>
      <c r="B1305" s="7" t="s">
        <v>354</v>
      </c>
      <c r="C1305" s="8">
        <v>4536208</v>
      </c>
      <c r="D1305" s="8">
        <v>4446100</v>
      </c>
    </row>
    <row r="1306" spans="1:4" x14ac:dyDescent="0.25">
      <c r="A1306" s="6">
        <v>511608</v>
      </c>
      <c r="B1306" s="7" t="s">
        <v>355</v>
      </c>
      <c r="C1306" s="8">
        <v>2023505</v>
      </c>
      <c r="D1306" s="8">
        <v>1947030</v>
      </c>
    </row>
    <row r="1307" spans="1:4" x14ac:dyDescent="0.25">
      <c r="A1307" s="6">
        <v>511609</v>
      </c>
      <c r="B1307" s="7" t="s">
        <v>356</v>
      </c>
      <c r="C1307" s="8">
        <v>1977798</v>
      </c>
      <c r="D1307" s="8">
        <v>1413392</v>
      </c>
    </row>
    <row r="1308" spans="1:4" x14ac:dyDescent="0.25">
      <c r="A1308" s="6">
        <v>511610</v>
      </c>
      <c r="B1308" s="7" t="s">
        <v>357</v>
      </c>
      <c r="C1308" s="8">
        <v>1340480</v>
      </c>
      <c r="D1308" s="8">
        <v>900000</v>
      </c>
    </row>
    <row r="1309" spans="1:4" x14ac:dyDescent="0.25">
      <c r="A1309" s="6">
        <v>511611</v>
      </c>
      <c r="B1309" s="7" t="s">
        <v>358</v>
      </c>
      <c r="C1309" s="8">
        <v>132154</v>
      </c>
      <c r="D1309" s="8">
        <v>832931</v>
      </c>
    </row>
    <row r="1310" spans="1:4" x14ac:dyDescent="0.25">
      <c r="A1310" s="6">
        <v>511612</v>
      </c>
      <c r="B1310" s="7" t="s">
        <v>359</v>
      </c>
      <c r="C1310" s="8">
        <v>42120</v>
      </c>
      <c r="D1310" s="8">
        <v>34417</v>
      </c>
    </row>
    <row r="1311" spans="1:4" x14ac:dyDescent="0.25">
      <c r="A1311" s="6">
        <v>511613</v>
      </c>
      <c r="B1311" s="7" t="s">
        <v>360</v>
      </c>
      <c r="C1311" s="8"/>
      <c r="D1311" s="8"/>
    </row>
    <row r="1312" spans="1:4" x14ac:dyDescent="0.25">
      <c r="A1312" s="6">
        <v>511614</v>
      </c>
      <c r="B1312" s="7" t="s">
        <v>361</v>
      </c>
      <c r="C1312" s="8"/>
      <c r="D1312" s="8"/>
    </row>
    <row r="1313" spans="1:4" x14ac:dyDescent="0.25">
      <c r="A1313" s="6">
        <v>511615</v>
      </c>
      <c r="B1313" s="7" t="s">
        <v>362</v>
      </c>
      <c r="C1313" s="8"/>
      <c r="D1313" s="8"/>
    </row>
    <row r="1314" spans="1:4" x14ac:dyDescent="0.25">
      <c r="A1314" s="6">
        <v>511616</v>
      </c>
      <c r="B1314" s="7" t="s">
        <v>363</v>
      </c>
      <c r="C1314" s="8">
        <v>588020</v>
      </c>
      <c r="D1314" s="8">
        <v>568786</v>
      </c>
    </row>
    <row r="1315" spans="1:4" x14ac:dyDescent="0.25">
      <c r="A1315" s="6">
        <v>511617</v>
      </c>
      <c r="B1315" s="7" t="s">
        <v>364</v>
      </c>
      <c r="C1315" s="8">
        <v>1320147</v>
      </c>
      <c r="D1315" s="8">
        <v>1293267</v>
      </c>
    </row>
    <row r="1316" spans="1:4" x14ac:dyDescent="0.25">
      <c r="A1316" s="6">
        <v>511618</v>
      </c>
      <c r="B1316" s="7" t="s">
        <v>365</v>
      </c>
      <c r="C1316" s="8">
        <v>1616723</v>
      </c>
      <c r="D1316" s="8">
        <v>1056900</v>
      </c>
    </row>
    <row r="1317" spans="1:4" x14ac:dyDescent="0.25">
      <c r="A1317" s="6">
        <v>511619</v>
      </c>
      <c r="B1317" s="7" t="s">
        <v>366</v>
      </c>
      <c r="C1317" s="8"/>
      <c r="D1317" s="8"/>
    </row>
    <row r="1318" spans="1:4" x14ac:dyDescent="0.25">
      <c r="A1318" s="6">
        <v>511620</v>
      </c>
      <c r="B1318" s="7" t="s">
        <v>367</v>
      </c>
      <c r="C1318" s="8">
        <v>8310766</v>
      </c>
      <c r="D1318" s="8">
        <v>7910645</v>
      </c>
    </row>
    <row r="1319" spans="1:4" x14ac:dyDescent="0.25">
      <c r="A1319" s="6">
        <v>511621</v>
      </c>
      <c r="B1319" s="7" t="s">
        <v>368</v>
      </c>
      <c r="C1319" s="8">
        <v>681471</v>
      </c>
      <c r="D1319" s="8">
        <v>694909</v>
      </c>
    </row>
    <row r="1320" spans="1:4" x14ac:dyDescent="0.25">
      <c r="A1320" s="6">
        <v>511622</v>
      </c>
      <c r="B1320" s="7" t="s">
        <v>369</v>
      </c>
      <c r="C1320" s="8">
        <v>6082</v>
      </c>
      <c r="D1320" s="8"/>
    </row>
    <row r="1321" spans="1:4" x14ac:dyDescent="0.25">
      <c r="A1321" s="6">
        <v>511623</v>
      </c>
      <c r="B1321" s="7" t="s">
        <v>370</v>
      </c>
      <c r="C1321" s="8">
        <v>200000</v>
      </c>
      <c r="D1321" s="8">
        <v>718133</v>
      </c>
    </row>
    <row r="1322" spans="1:4" x14ac:dyDescent="0.25">
      <c r="A1322" s="6">
        <v>511624</v>
      </c>
      <c r="B1322" s="7" t="s">
        <v>371</v>
      </c>
      <c r="C1322" s="8">
        <v>2507997</v>
      </c>
      <c r="D1322" s="8">
        <v>2761496</v>
      </c>
    </row>
    <row r="1323" spans="1:4" x14ac:dyDescent="0.25">
      <c r="A1323" s="6">
        <v>511625</v>
      </c>
      <c r="B1323" s="7" t="s">
        <v>372</v>
      </c>
      <c r="C1323" s="8">
        <v>4613585</v>
      </c>
      <c r="D1323" s="8">
        <v>5608343</v>
      </c>
    </row>
    <row r="1324" spans="1:4" x14ac:dyDescent="0.25">
      <c r="A1324" s="6">
        <v>511626</v>
      </c>
      <c r="B1324" s="7" t="s">
        <v>373</v>
      </c>
      <c r="C1324" s="8">
        <v>3068</v>
      </c>
      <c r="D1324" s="8">
        <v>15128</v>
      </c>
    </row>
    <row r="1325" spans="1:4" x14ac:dyDescent="0.25">
      <c r="A1325" s="6">
        <v>511627</v>
      </c>
      <c r="B1325" s="7" t="s">
        <v>374</v>
      </c>
      <c r="C1325" s="8">
        <v>359687</v>
      </c>
      <c r="D1325" s="8">
        <v>412236</v>
      </c>
    </row>
    <row r="1326" spans="1:4" x14ac:dyDescent="0.25">
      <c r="A1326" s="6">
        <v>511628</v>
      </c>
      <c r="B1326" s="7" t="s">
        <v>375</v>
      </c>
      <c r="C1326" s="8">
        <v>254030</v>
      </c>
      <c r="D1326" s="8">
        <v>471265</v>
      </c>
    </row>
    <row r="1327" spans="1:4" x14ac:dyDescent="0.25">
      <c r="A1327" s="6">
        <v>511629</v>
      </c>
      <c r="B1327" s="7" t="s">
        <v>376</v>
      </c>
      <c r="C1327" s="8"/>
      <c r="D1327" s="8"/>
    </row>
    <row r="1328" spans="1:4" x14ac:dyDescent="0.25">
      <c r="A1328" s="6">
        <v>511630</v>
      </c>
      <c r="B1328" s="7" t="s">
        <v>377</v>
      </c>
      <c r="C1328" s="8"/>
      <c r="D1328" s="8"/>
    </row>
    <row r="1329" spans="1:4" x14ac:dyDescent="0.25">
      <c r="A1329" s="6">
        <v>511631</v>
      </c>
      <c r="B1329" s="7" t="s">
        <v>378</v>
      </c>
      <c r="C1329" s="8">
        <v>526202</v>
      </c>
      <c r="D1329" s="8">
        <v>371276</v>
      </c>
    </row>
    <row r="1330" spans="1:4" x14ac:dyDescent="0.25">
      <c r="A1330" s="6">
        <v>511632</v>
      </c>
      <c r="B1330" s="7" t="s">
        <v>379</v>
      </c>
      <c r="C1330" s="8">
        <v>1106437</v>
      </c>
      <c r="D1330" s="8">
        <v>1457760</v>
      </c>
    </row>
    <row r="1331" spans="1:4" x14ac:dyDescent="0.25">
      <c r="A1331" s="6">
        <v>511633</v>
      </c>
      <c r="B1331" s="7" t="s">
        <v>380</v>
      </c>
      <c r="C1331" s="8"/>
      <c r="D1331" s="8"/>
    </row>
    <row r="1332" spans="1:4" x14ac:dyDescent="0.25">
      <c r="A1332" s="6">
        <v>511634</v>
      </c>
      <c r="B1332" s="7" t="s">
        <v>381</v>
      </c>
      <c r="C1332" s="8">
        <v>688439</v>
      </c>
      <c r="D1332" s="8">
        <v>630375</v>
      </c>
    </row>
    <row r="1333" spans="1:4" x14ac:dyDescent="0.25">
      <c r="A1333" s="6">
        <v>511635</v>
      </c>
      <c r="B1333" s="7" t="s">
        <v>382</v>
      </c>
      <c r="C1333" s="8"/>
      <c r="D1333" s="8">
        <v>171174</v>
      </c>
    </row>
    <row r="1334" spans="1:4" x14ac:dyDescent="0.25">
      <c r="A1334" s="6">
        <v>511636</v>
      </c>
      <c r="B1334" s="7" t="s">
        <v>383</v>
      </c>
      <c r="C1334" s="8">
        <v>133145</v>
      </c>
      <c r="D1334" s="8">
        <v>239558</v>
      </c>
    </row>
    <row r="1335" spans="1:4" x14ac:dyDescent="0.25">
      <c r="A1335" s="6">
        <v>511637</v>
      </c>
      <c r="B1335" s="7" t="s">
        <v>384</v>
      </c>
      <c r="C1335" s="8"/>
      <c r="D1335" s="8"/>
    </row>
    <row r="1336" spans="1:4" x14ac:dyDescent="0.25">
      <c r="A1336" s="6">
        <v>511638</v>
      </c>
      <c r="B1336" s="7" t="s">
        <v>385</v>
      </c>
      <c r="C1336" s="8"/>
      <c r="D1336" s="8"/>
    </row>
    <row r="1337" spans="1:4" x14ac:dyDescent="0.25">
      <c r="A1337" s="6">
        <v>511639</v>
      </c>
      <c r="B1337" s="7" t="s">
        <v>386</v>
      </c>
      <c r="C1337" s="8"/>
      <c r="D1337" s="8"/>
    </row>
    <row r="1338" spans="1:4" x14ac:dyDescent="0.25">
      <c r="A1338" s="6">
        <v>511640</v>
      </c>
      <c r="B1338" s="7" t="s">
        <v>387</v>
      </c>
      <c r="C1338" s="8">
        <v>1041915</v>
      </c>
      <c r="D1338" s="8">
        <v>843457</v>
      </c>
    </row>
    <row r="1339" spans="1:4" x14ac:dyDescent="0.25">
      <c r="A1339" s="6">
        <v>511641</v>
      </c>
      <c r="B1339" s="7" t="s">
        <v>388</v>
      </c>
      <c r="C1339" s="8"/>
      <c r="D1339" s="8"/>
    </row>
    <row r="1340" spans="1:4" x14ac:dyDescent="0.25">
      <c r="A1340" s="6">
        <v>511642</v>
      </c>
      <c r="B1340" s="7" t="s">
        <v>389</v>
      </c>
      <c r="C1340" s="8">
        <v>822983</v>
      </c>
      <c r="D1340" s="8">
        <v>725349</v>
      </c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>
        <v>246272</v>
      </c>
      <c r="D1342" s="8">
        <v>237350</v>
      </c>
    </row>
    <row r="1343" spans="1:4" x14ac:dyDescent="0.25">
      <c r="A1343" s="16">
        <v>511645</v>
      </c>
      <c r="B1343" s="17" t="s">
        <v>169</v>
      </c>
      <c r="C1343" s="18">
        <v>1713799</v>
      </c>
      <c r="D1343" s="18">
        <v>1655811</v>
      </c>
    </row>
    <row r="1344" spans="1:4" x14ac:dyDescent="0.25">
      <c r="A1344" s="16">
        <v>511646</v>
      </c>
      <c r="B1344" s="17" t="s">
        <v>170</v>
      </c>
      <c r="C1344" s="18">
        <v>227942</v>
      </c>
      <c r="D1344" s="18">
        <v>211176</v>
      </c>
    </row>
    <row r="1345" spans="1:4" x14ac:dyDescent="0.25">
      <c r="A1345" s="16">
        <v>511647</v>
      </c>
      <c r="B1345" s="17" t="s">
        <v>171</v>
      </c>
      <c r="C1345" s="18">
        <v>1200474</v>
      </c>
      <c r="D1345" s="18">
        <v>1325849</v>
      </c>
    </row>
    <row r="1346" spans="1:4" x14ac:dyDescent="0.25">
      <c r="A1346" s="16">
        <v>511648</v>
      </c>
      <c r="B1346" s="17" t="s">
        <v>390</v>
      </c>
      <c r="C1346" s="18"/>
      <c r="D1346" s="18"/>
    </row>
    <row r="1347" spans="1:4" x14ac:dyDescent="0.25">
      <c r="A1347" s="16">
        <v>511649</v>
      </c>
      <c r="B1347" s="17" t="s">
        <v>391</v>
      </c>
      <c r="C1347" s="18">
        <v>237822</v>
      </c>
      <c r="D1347" s="18">
        <v>197963</v>
      </c>
    </row>
    <row r="1348" spans="1:4" ht="15.75" thickBot="1" x14ac:dyDescent="0.3">
      <c r="A1348" s="16">
        <v>511660</v>
      </c>
      <c r="B1348" s="17" t="s">
        <v>38</v>
      </c>
      <c r="C1348" s="18">
        <v>91053</v>
      </c>
      <c r="D1348" s="18">
        <v>194039</v>
      </c>
    </row>
    <row r="1349" spans="1:4" ht="15.75" thickBot="1" x14ac:dyDescent="0.3">
      <c r="A1349" s="9" t="s">
        <v>18</v>
      </c>
      <c r="B1349" s="10"/>
      <c r="C1349" s="11">
        <f>SUM(C1299:C1348)</f>
        <v>65490778</v>
      </c>
      <c r="D1349" s="11">
        <f>SUM(D1299:D1348)</f>
        <v>66044528</v>
      </c>
    </row>
    <row r="1350" spans="1:4" x14ac:dyDescent="0.25">
      <c r="A1350" s="12">
        <v>52</v>
      </c>
      <c r="B1350" s="13" t="s">
        <v>392</v>
      </c>
      <c r="C1350" s="14"/>
      <c r="D1350" s="14"/>
    </row>
    <row r="1351" spans="1:4" x14ac:dyDescent="0.25">
      <c r="A1351" s="3">
        <v>5201</v>
      </c>
      <c r="B1351" s="4" t="s">
        <v>393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394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395</v>
      </c>
      <c r="C1357" s="8"/>
      <c r="D1357" s="8"/>
    </row>
    <row r="1358" spans="1:4" x14ac:dyDescent="0.25">
      <c r="A1358" s="6">
        <v>520107</v>
      </c>
      <c r="B1358" s="7" t="s">
        <v>396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/>
      <c r="B1360" s="7" t="s">
        <v>207</v>
      </c>
      <c r="C1360" s="8"/>
      <c r="D1360" s="8"/>
    </row>
    <row r="1361" spans="1:4" x14ac:dyDescent="0.25">
      <c r="A1361" s="6"/>
      <c r="B1361" s="7" t="s">
        <v>208</v>
      </c>
      <c r="C1361" s="8"/>
      <c r="D1361" s="8"/>
    </row>
    <row r="1362" spans="1:4" x14ac:dyDescent="0.25">
      <c r="A1362" s="6"/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397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394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395</v>
      </c>
      <c r="C1371" s="8"/>
      <c r="D1371" s="8"/>
    </row>
    <row r="1372" spans="1:4" x14ac:dyDescent="0.25">
      <c r="A1372" s="6">
        <v>520207</v>
      </c>
      <c r="B1372" s="7" t="s">
        <v>396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/>
      <c r="B1374" s="7" t="s">
        <v>207</v>
      </c>
      <c r="C1374" s="8"/>
      <c r="D1374" s="8"/>
    </row>
    <row r="1375" spans="1:4" x14ac:dyDescent="0.25">
      <c r="A1375" s="6"/>
      <c r="B1375" s="7" t="s">
        <v>208</v>
      </c>
      <c r="C1375" s="8"/>
      <c r="D1375" s="8"/>
    </row>
    <row r="1376" spans="1:4" x14ac:dyDescent="0.25">
      <c r="A1376" s="6"/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398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/>
      <c r="B1385" s="7" t="s">
        <v>207</v>
      </c>
      <c r="C1385" s="8"/>
      <c r="D1385" s="8"/>
    </row>
    <row r="1386" spans="1:4" x14ac:dyDescent="0.25">
      <c r="A1386" s="6"/>
      <c r="B1386" s="7" t="s">
        <v>208</v>
      </c>
      <c r="C1386" s="8"/>
      <c r="D1386" s="8"/>
    </row>
    <row r="1387" spans="1:4" x14ac:dyDescent="0.25">
      <c r="A1387" s="6"/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399</v>
      </c>
      <c r="C1391" s="14"/>
      <c r="D1391" s="14"/>
    </row>
    <row r="1392" spans="1:4" x14ac:dyDescent="0.25">
      <c r="A1392" s="6">
        <v>520401</v>
      </c>
      <c r="B1392" s="7" t="s">
        <v>400</v>
      </c>
      <c r="C1392" s="8"/>
      <c r="D1392" s="8"/>
    </row>
    <row r="1393" spans="1:4" x14ac:dyDescent="0.25">
      <c r="A1393" s="6">
        <v>520402</v>
      </c>
      <c r="B1393" s="7" t="s">
        <v>401</v>
      </c>
      <c r="C1393" s="8"/>
      <c r="D1393" s="8"/>
    </row>
    <row r="1394" spans="1:4" x14ac:dyDescent="0.25">
      <c r="A1394" s="6">
        <v>520403</v>
      </c>
      <c r="B1394" s="7" t="s">
        <v>402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/>
      <c r="B1398" s="7" t="s">
        <v>207</v>
      </c>
      <c r="C1398" s="8"/>
      <c r="D1398" s="8"/>
    </row>
    <row r="1399" spans="1:4" x14ac:dyDescent="0.25">
      <c r="A1399" s="6"/>
      <c r="B1399" s="7" t="s">
        <v>208</v>
      </c>
      <c r="C1399" s="8"/>
      <c r="D1399" s="8"/>
    </row>
    <row r="1400" spans="1:4" x14ac:dyDescent="0.25">
      <c r="A1400" s="6"/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/>
      <c r="B1410" s="7" t="s">
        <v>207</v>
      </c>
      <c r="C1410" s="8"/>
      <c r="D1410" s="8"/>
    </row>
    <row r="1411" spans="1:4" x14ac:dyDescent="0.25">
      <c r="A1411" s="6"/>
      <c r="B1411" s="7" t="s">
        <v>208</v>
      </c>
      <c r="C1411" s="8"/>
      <c r="D1411" s="8"/>
    </row>
    <row r="1412" spans="1:4" x14ac:dyDescent="0.25">
      <c r="A1412" s="6"/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403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/>
      <c r="B1421" s="7" t="s">
        <v>207</v>
      </c>
      <c r="C1421" s="8"/>
      <c r="D1421" s="8"/>
    </row>
    <row r="1422" spans="1:4" x14ac:dyDescent="0.25">
      <c r="A1422" s="6"/>
      <c r="B1422" s="7" t="s">
        <v>208</v>
      </c>
      <c r="C1422" s="8"/>
      <c r="D1422" s="8"/>
    </row>
    <row r="1423" spans="1:4" x14ac:dyDescent="0.25">
      <c r="A1423" s="6"/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404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/>
      <c r="B1432" s="7" t="s">
        <v>207</v>
      </c>
      <c r="C1432" s="8"/>
      <c r="D1432" s="8"/>
    </row>
    <row r="1433" spans="1:4" x14ac:dyDescent="0.25">
      <c r="A1433" s="6"/>
      <c r="B1433" s="7" t="s">
        <v>208</v>
      </c>
      <c r="C1433" s="8"/>
      <c r="D1433" s="8"/>
    </row>
    <row r="1434" spans="1:4" x14ac:dyDescent="0.25">
      <c r="A1434" s="6"/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405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/>
      <c r="B1444" s="7" t="s">
        <v>207</v>
      </c>
      <c r="C1444" s="8"/>
      <c r="D1444" s="8"/>
    </row>
    <row r="1445" spans="1:4" x14ac:dyDescent="0.25">
      <c r="A1445" s="6"/>
      <c r="B1445" s="7" t="s">
        <v>208</v>
      </c>
      <c r="C1445" s="8"/>
      <c r="D1445" s="8"/>
    </row>
    <row r="1446" spans="1:4" x14ac:dyDescent="0.25">
      <c r="A1446" s="6"/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406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/>
      <c r="B1456" s="7" t="s">
        <v>207</v>
      </c>
      <c r="C1456" s="8"/>
      <c r="D1456" s="8"/>
    </row>
    <row r="1457" spans="1:4" x14ac:dyDescent="0.25">
      <c r="A1457" s="6"/>
      <c r="B1457" s="7" t="s">
        <v>208</v>
      </c>
      <c r="C1457" s="8"/>
      <c r="D1457" s="8"/>
    </row>
    <row r="1458" spans="1:4" x14ac:dyDescent="0.25">
      <c r="A1458" s="6"/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407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/>
      <c r="B1468" s="7" t="s">
        <v>207</v>
      </c>
      <c r="C1468" s="8"/>
      <c r="D1468" s="8"/>
    </row>
    <row r="1469" spans="1:4" x14ac:dyDescent="0.25">
      <c r="A1469" s="6"/>
      <c r="B1469" s="7" t="s">
        <v>208</v>
      </c>
      <c r="C1469" s="8"/>
      <c r="D1469" s="8"/>
    </row>
    <row r="1470" spans="1:4" x14ac:dyDescent="0.25">
      <c r="A1470" s="6"/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408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/>
      <c r="B1480" s="7" t="s">
        <v>207</v>
      </c>
      <c r="C1480" s="8"/>
      <c r="D1480" s="8"/>
    </row>
    <row r="1481" spans="1:4" x14ac:dyDescent="0.25">
      <c r="A1481" s="6"/>
      <c r="B1481" s="7" t="s">
        <v>208</v>
      </c>
      <c r="C1481" s="8"/>
      <c r="D1481" s="8"/>
    </row>
    <row r="1482" spans="1:4" x14ac:dyDescent="0.25">
      <c r="A1482" s="6"/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409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/>
      <c r="B1492" s="7" t="s">
        <v>207</v>
      </c>
      <c r="C1492" s="8"/>
      <c r="D1492" s="8"/>
    </row>
    <row r="1493" spans="1:4" x14ac:dyDescent="0.25">
      <c r="A1493" s="6"/>
      <c r="B1493" s="7" t="s">
        <v>208</v>
      </c>
      <c r="C1493" s="8"/>
      <c r="D1493" s="8"/>
    </row>
    <row r="1494" spans="1:4" x14ac:dyDescent="0.25">
      <c r="A1494" s="6"/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410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/>
      <c r="B1504" s="7" t="s">
        <v>207</v>
      </c>
      <c r="C1504" s="8"/>
      <c r="D1504" s="8"/>
    </row>
    <row r="1505" spans="1:4" x14ac:dyDescent="0.25">
      <c r="A1505" s="6"/>
      <c r="B1505" s="7" t="s">
        <v>208</v>
      </c>
      <c r="C1505" s="8"/>
      <c r="D1505" s="8"/>
    </row>
    <row r="1506" spans="1:4" x14ac:dyDescent="0.25">
      <c r="A1506" s="6"/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336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/>
      <c r="B1516" s="7" t="s">
        <v>207</v>
      </c>
      <c r="C1516" s="8"/>
      <c r="D1516" s="8"/>
    </row>
    <row r="1517" spans="1:4" x14ac:dyDescent="0.25">
      <c r="A1517" s="6"/>
      <c r="B1517" s="7" t="s">
        <v>208</v>
      </c>
      <c r="C1517" s="8"/>
      <c r="D1517" s="8"/>
    </row>
    <row r="1518" spans="1:4" x14ac:dyDescent="0.25">
      <c r="A1518" s="6"/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411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/>
      <c r="B1528" s="7" t="s">
        <v>207</v>
      </c>
      <c r="C1528" s="8"/>
      <c r="D1528" s="8"/>
    </row>
    <row r="1529" spans="1:4" x14ac:dyDescent="0.25">
      <c r="A1529" s="6"/>
      <c r="B1529" s="7" t="s">
        <v>208</v>
      </c>
      <c r="C1529" s="8"/>
      <c r="D1529" s="8"/>
    </row>
    <row r="1530" spans="1:4" x14ac:dyDescent="0.25">
      <c r="A1530" s="6"/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338</v>
      </c>
      <c r="C1534" s="14"/>
      <c r="D1534" s="14"/>
    </row>
    <row r="1535" spans="1:4" x14ac:dyDescent="0.25">
      <c r="A1535" s="6">
        <v>521601</v>
      </c>
      <c r="B1535" s="7" t="s">
        <v>339</v>
      </c>
      <c r="C1535" s="8"/>
      <c r="D1535" s="8"/>
    </row>
    <row r="1536" spans="1:4" x14ac:dyDescent="0.25">
      <c r="A1536" s="6">
        <v>521602</v>
      </c>
      <c r="B1536" s="7" t="s">
        <v>340</v>
      </c>
      <c r="C1536" s="8"/>
      <c r="D1536" s="8"/>
    </row>
    <row r="1537" spans="1:4" x14ac:dyDescent="0.25">
      <c r="A1537" s="6">
        <v>521603</v>
      </c>
      <c r="B1537" s="7" t="s">
        <v>341</v>
      </c>
      <c r="C1537" s="8"/>
      <c r="D1537" s="8"/>
    </row>
    <row r="1538" spans="1:4" x14ac:dyDescent="0.25">
      <c r="A1538" s="6">
        <v>521604</v>
      </c>
      <c r="B1538" s="7" t="s">
        <v>342</v>
      </c>
      <c r="C1538" s="8"/>
      <c r="D1538" s="8"/>
    </row>
    <row r="1539" spans="1:4" x14ac:dyDescent="0.25">
      <c r="A1539" s="6">
        <v>521605</v>
      </c>
      <c r="B1539" s="7" t="s">
        <v>343</v>
      </c>
      <c r="C1539" s="8"/>
      <c r="D1539" s="8"/>
    </row>
    <row r="1540" spans="1:4" x14ac:dyDescent="0.25">
      <c r="A1540" s="6">
        <v>521606</v>
      </c>
      <c r="B1540" s="7" t="s">
        <v>344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/>
      <c r="B1543" s="7" t="s">
        <v>207</v>
      </c>
      <c r="C1543" s="8"/>
      <c r="D1543" s="8"/>
    </row>
    <row r="1544" spans="1:4" x14ac:dyDescent="0.25">
      <c r="A1544" s="6"/>
      <c r="B1544" s="7" t="s">
        <v>208</v>
      </c>
      <c r="C1544" s="8"/>
      <c r="D1544" s="8"/>
    </row>
    <row r="1545" spans="1:4" x14ac:dyDescent="0.25">
      <c r="A1545" s="6"/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345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412</v>
      </c>
      <c r="C1550" s="14"/>
      <c r="D1550" s="14"/>
    </row>
    <row r="1551" spans="1:4" x14ac:dyDescent="0.25">
      <c r="A1551" s="6">
        <v>521701</v>
      </c>
      <c r="B1551" s="7" t="s">
        <v>339</v>
      </c>
      <c r="C1551" s="8"/>
      <c r="D1551" s="8"/>
    </row>
    <row r="1552" spans="1:4" x14ac:dyDescent="0.25">
      <c r="A1552" s="6">
        <v>521702</v>
      </c>
      <c r="B1552" s="7" t="s">
        <v>340</v>
      </c>
      <c r="C1552" s="8"/>
      <c r="D1552" s="8"/>
    </row>
    <row r="1553" spans="1:4" x14ac:dyDescent="0.25">
      <c r="A1553" s="6">
        <v>521703</v>
      </c>
      <c r="B1553" s="7" t="s">
        <v>341</v>
      </c>
      <c r="C1553" s="8"/>
      <c r="D1553" s="8"/>
    </row>
    <row r="1554" spans="1:4" x14ac:dyDescent="0.25">
      <c r="A1554" s="6">
        <v>521704</v>
      </c>
      <c r="B1554" s="7" t="s">
        <v>342</v>
      </c>
      <c r="C1554" s="8"/>
      <c r="D1554" s="8"/>
    </row>
    <row r="1555" spans="1:4" x14ac:dyDescent="0.25">
      <c r="A1555" s="6">
        <v>521705</v>
      </c>
      <c r="B1555" s="7" t="s">
        <v>343</v>
      </c>
      <c r="C1555" s="8"/>
      <c r="D1555" s="8"/>
    </row>
    <row r="1556" spans="1:4" x14ac:dyDescent="0.25">
      <c r="A1556" s="6">
        <v>521706</v>
      </c>
      <c r="B1556" s="7" t="s">
        <v>344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/>
      <c r="B1559" s="7" t="s">
        <v>207</v>
      </c>
      <c r="C1559" s="8"/>
      <c r="D1559" s="8"/>
    </row>
    <row r="1560" spans="1:4" x14ac:dyDescent="0.25">
      <c r="A1560" s="6"/>
      <c r="B1560" s="7" t="s">
        <v>208</v>
      </c>
      <c r="C1560" s="8"/>
      <c r="D1560" s="8"/>
    </row>
    <row r="1561" spans="1:4" x14ac:dyDescent="0.25">
      <c r="A1561" s="6"/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345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347</v>
      </c>
      <c r="C1566" s="14"/>
      <c r="D1566" s="14"/>
    </row>
    <row r="1567" spans="1:4" x14ac:dyDescent="0.25">
      <c r="A1567" s="6">
        <v>521801</v>
      </c>
      <c r="B1567" s="7" t="s">
        <v>348</v>
      </c>
      <c r="C1567" s="8"/>
      <c r="D1567" s="8"/>
    </row>
    <row r="1568" spans="1:4" x14ac:dyDescent="0.25">
      <c r="A1568" s="6">
        <v>521802</v>
      </c>
      <c r="B1568" s="7" t="s">
        <v>352</v>
      </c>
      <c r="C1568" s="8"/>
      <c r="D1568" s="8"/>
    </row>
    <row r="1569" spans="1:4" x14ac:dyDescent="0.25">
      <c r="A1569" s="6">
        <v>521803</v>
      </c>
      <c r="B1569" s="7" t="s">
        <v>353</v>
      </c>
      <c r="C1569" s="8"/>
      <c r="D1569" s="8"/>
    </row>
    <row r="1570" spans="1:4" x14ac:dyDescent="0.25">
      <c r="A1570" s="6">
        <v>521804</v>
      </c>
      <c r="B1570" s="7" t="s">
        <v>354</v>
      </c>
      <c r="C1570" s="8"/>
      <c r="D1570" s="8"/>
    </row>
    <row r="1571" spans="1:4" x14ac:dyDescent="0.25">
      <c r="A1571" s="6">
        <v>521805</v>
      </c>
      <c r="B1571" s="7" t="s">
        <v>355</v>
      </c>
      <c r="C1571" s="8"/>
      <c r="D1571" s="8"/>
    </row>
    <row r="1572" spans="1:4" x14ac:dyDescent="0.25">
      <c r="A1572" s="6">
        <v>521806</v>
      </c>
      <c r="B1572" s="7" t="s">
        <v>356</v>
      </c>
      <c r="C1572" s="8"/>
      <c r="D1572" s="8"/>
    </row>
    <row r="1573" spans="1:4" x14ac:dyDescent="0.25">
      <c r="A1573" s="6">
        <v>521807</v>
      </c>
      <c r="B1573" s="7" t="s">
        <v>357</v>
      </c>
      <c r="C1573" s="8"/>
      <c r="D1573" s="8"/>
    </row>
    <row r="1574" spans="1:4" x14ac:dyDescent="0.25">
      <c r="A1574" s="6">
        <v>521808</v>
      </c>
      <c r="B1574" s="7" t="s">
        <v>358</v>
      </c>
      <c r="C1574" s="8"/>
      <c r="D1574" s="8"/>
    </row>
    <row r="1575" spans="1:4" x14ac:dyDescent="0.25">
      <c r="A1575" s="6">
        <v>521809</v>
      </c>
      <c r="B1575" s="7" t="s">
        <v>361</v>
      </c>
      <c r="C1575" s="8"/>
      <c r="D1575" s="8"/>
    </row>
    <row r="1576" spans="1:4" x14ac:dyDescent="0.25">
      <c r="A1576" s="6">
        <v>521810</v>
      </c>
      <c r="B1576" s="7" t="s">
        <v>362</v>
      </c>
      <c r="C1576" s="8"/>
      <c r="D1576" s="8"/>
    </row>
    <row r="1577" spans="1:4" x14ac:dyDescent="0.25">
      <c r="A1577" s="6">
        <v>521811</v>
      </c>
      <c r="B1577" s="7" t="s">
        <v>363</v>
      </c>
      <c r="C1577" s="8"/>
      <c r="D1577" s="8"/>
    </row>
    <row r="1578" spans="1:4" x14ac:dyDescent="0.25">
      <c r="A1578" s="6">
        <v>521812</v>
      </c>
      <c r="B1578" s="7" t="s">
        <v>364</v>
      </c>
      <c r="C1578" s="8"/>
      <c r="D1578" s="8"/>
    </row>
    <row r="1579" spans="1:4" x14ac:dyDescent="0.25">
      <c r="A1579" s="6">
        <v>521813</v>
      </c>
      <c r="B1579" s="7" t="s">
        <v>365</v>
      </c>
      <c r="C1579" s="8"/>
      <c r="D1579" s="8"/>
    </row>
    <row r="1580" spans="1:4" x14ac:dyDescent="0.25">
      <c r="A1580" s="6">
        <v>521814</v>
      </c>
      <c r="B1580" s="7" t="s">
        <v>366</v>
      </c>
      <c r="C1580" s="8"/>
      <c r="D1580" s="8"/>
    </row>
    <row r="1581" spans="1:4" x14ac:dyDescent="0.25">
      <c r="A1581" s="6">
        <v>521815</v>
      </c>
      <c r="B1581" s="7" t="s">
        <v>367</v>
      </c>
      <c r="C1581" s="8"/>
      <c r="D1581" s="8"/>
    </row>
    <row r="1582" spans="1:4" x14ac:dyDescent="0.25">
      <c r="A1582" s="6">
        <v>521816</v>
      </c>
      <c r="B1582" s="7" t="s">
        <v>369</v>
      </c>
      <c r="C1582" s="8"/>
      <c r="D1582" s="8"/>
    </row>
    <row r="1583" spans="1:4" x14ac:dyDescent="0.25">
      <c r="A1583" s="6">
        <v>521817</v>
      </c>
      <c r="B1583" s="7" t="s">
        <v>370</v>
      </c>
      <c r="C1583" s="8"/>
      <c r="D1583" s="8"/>
    </row>
    <row r="1584" spans="1:4" x14ac:dyDescent="0.25">
      <c r="A1584" s="6">
        <v>521818</v>
      </c>
      <c r="B1584" s="7" t="s">
        <v>371</v>
      </c>
      <c r="C1584" s="8"/>
      <c r="D1584" s="8"/>
    </row>
    <row r="1585" spans="1:4" x14ac:dyDescent="0.25">
      <c r="A1585" s="6">
        <v>521819</v>
      </c>
      <c r="B1585" s="7" t="s">
        <v>372</v>
      </c>
      <c r="C1585" s="8"/>
      <c r="D1585" s="8"/>
    </row>
    <row r="1586" spans="1:4" x14ac:dyDescent="0.25">
      <c r="A1586" s="6">
        <v>521820</v>
      </c>
      <c r="B1586" s="7" t="s">
        <v>373</v>
      </c>
      <c r="C1586" s="8"/>
      <c r="D1586" s="8"/>
    </row>
    <row r="1587" spans="1:4" x14ac:dyDescent="0.25">
      <c r="A1587" s="6">
        <v>521821</v>
      </c>
      <c r="B1587" s="7" t="s">
        <v>374</v>
      </c>
      <c r="C1587" s="8"/>
      <c r="D1587" s="8"/>
    </row>
    <row r="1588" spans="1:4" x14ac:dyDescent="0.25">
      <c r="A1588" s="6">
        <v>521822</v>
      </c>
      <c r="B1588" s="7" t="s">
        <v>375</v>
      </c>
      <c r="C1588" s="8"/>
      <c r="D1588" s="8"/>
    </row>
    <row r="1589" spans="1:4" x14ac:dyDescent="0.25">
      <c r="A1589" s="6">
        <v>521823</v>
      </c>
      <c r="B1589" s="7" t="s">
        <v>378</v>
      </c>
      <c r="C1589" s="8"/>
      <c r="D1589" s="8"/>
    </row>
    <row r="1590" spans="1:4" x14ac:dyDescent="0.25">
      <c r="A1590" s="6">
        <v>521824</v>
      </c>
      <c r="B1590" s="7" t="s">
        <v>379</v>
      </c>
      <c r="C1590" s="8"/>
      <c r="D1590" s="8"/>
    </row>
    <row r="1591" spans="1:4" x14ac:dyDescent="0.25">
      <c r="A1591" s="6">
        <v>521825</v>
      </c>
      <c r="B1591" s="7" t="s">
        <v>380</v>
      </c>
      <c r="C1591" s="8"/>
      <c r="D1591" s="8"/>
    </row>
    <row r="1592" spans="1:4" x14ac:dyDescent="0.25">
      <c r="A1592" s="6">
        <v>521826</v>
      </c>
      <c r="B1592" s="7" t="s">
        <v>381</v>
      </c>
      <c r="C1592" s="8"/>
      <c r="D1592" s="8"/>
    </row>
    <row r="1593" spans="1:4" x14ac:dyDescent="0.25">
      <c r="A1593" s="6">
        <v>521827</v>
      </c>
      <c r="B1593" s="7" t="s">
        <v>382</v>
      </c>
      <c r="C1593" s="8"/>
      <c r="D1593" s="8"/>
    </row>
    <row r="1594" spans="1:4" x14ac:dyDescent="0.25">
      <c r="A1594" s="6">
        <v>521828</v>
      </c>
      <c r="B1594" s="7" t="s">
        <v>413</v>
      </c>
      <c r="C1594" s="8"/>
      <c r="D1594" s="8"/>
    </row>
    <row r="1595" spans="1:4" x14ac:dyDescent="0.25">
      <c r="A1595" s="6">
        <v>521829</v>
      </c>
      <c r="B1595" s="7" t="s">
        <v>385</v>
      </c>
      <c r="C1595" s="8"/>
      <c r="D1595" s="8"/>
    </row>
    <row r="1596" spans="1:4" x14ac:dyDescent="0.25">
      <c r="A1596" s="6">
        <v>521830</v>
      </c>
      <c r="B1596" s="7" t="s">
        <v>414</v>
      </c>
      <c r="C1596" s="8"/>
      <c r="D1596" s="8"/>
    </row>
    <row r="1597" spans="1:4" x14ac:dyDescent="0.25">
      <c r="A1597" s="6">
        <v>521831</v>
      </c>
      <c r="B1597" s="7" t="s">
        <v>415</v>
      </c>
      <c r="C1597" s="8"/>
      <c r="D1597" s="8"/>
    </row>
    <row r="1598" spans="1:4" x14ac:dyDescent="0.25">
      <c r="A1598" s="6">
        <v>521832</v>
      </c>
      <c r="B1598" s="7" t="s">
        <v>359</v>
      </c>
      <c r="C1598" s="8"/>
      <c r="D1598" s="8"/>
    </row>
    <row r="1599" spans="1:4" x14ac:dyDescent="0.25">
      <c r="A1599" s="6">
        <v>521833</v>
      </c>
      <c r="B1599" s="7" t="s">
        <v>360</v>
      </c>
      <c r="C1599" s="8"/>
      <c r="D1599" s="8"/>
    </row>
    <row r="1600" spans="1:4" x14ac:dyDescent="0.25">
      <c r="A1600" s="16">
        <v>521834</v>
      </c>
      <c r="B1600" s="17" t="s">
        <v>388</v>
      </c>
      <c r="C1600" s="18"/>
      <c r="D1600" s="18"/>
    </row>
    <row r="1601" spans="1:4" x14ac:dyDescent="0.25">
      <c r="A1601" s="16">
        <v>521835</v>
      </c>
      <c r="B1601" s="17" t="s">
        <v>389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391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416</v>
      </c>
      <c r="C1610" s="14"/>
      <c r="D1610" s="14"/>
    </row>
    <row r="1611" spans="1:4" x14ac:dyDescent="0.25">
      <c r="A1611" s="3">
        <v>5301</v>
      </c>
      <c r="B1611" s="4" t="s">
        <v>417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/>
      <c r="D1617" s="8"/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0</v>
      </c>
      <c r="D1627" s="11">
        <f>SUM(D1612:D1626)</f>
        <v>0</v>
      </c>
    </row>
    <row r="1628" spans="1:4" x14ac:dyDescent="0.25">
      <c r="A1628" s="12">
        <v>5302</v>
      </c>
      <c r="B1628" s="13" t="s">
        <v>325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/>
      <c r="D1634" s="8"/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/>
      <c r="D1636" s="8"/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/>
      <c r="D1643" s="8"/>
    </row>
    <row r="1644" spans="1:4" ht="15.75" thickBot="1" x14ac:dyDescent="0.3">
      <c r="A1644" s="9" t="s">
        <v>18</v>
      </c>
      <c r="B1644" s="10"/>
      <c r="C1644" s="11">
        <f>SUM(C1629:C1643)</f>
        <v>0</v>
      </c>
      <c r="D1644" s="11">
        <f>SUM(D1629:D1643)</f>
        <v>0</v>
      </c>
    </row>
    <row r="1645" spans="1:4" x14ac:dyDescent="0.25">
      <c r="A1645" s="12">
        <v>5303</v>
      </c>
      <c r="B1645" s="13" t="s">
        <v>418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/>
      <c r="D1651" s="8"/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24">
        <f>SUM(C1646:C1660)</f>
        <v>0</v>
      </c>
      <c r="D1661" s="24">
        <f>SUM(D1646:D1660)</f>
        <v>0</v>
      </c>
    </row>
    <row r="1662" spans="1:4" x14ac:dyDescent="0.25">
      <c r="A1662" s="12">
        <v>5304</v>
      </c>
      <c r="B1662" s="13" t="s">
        <v>419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1">
        <f>SUM(C1663:C1677)</f>
        <v>0</v>
      </c>
      <c r="D1678" s="51">
        <f>SUM(D1663:D1677)</f>
        <v>0</v>
      </c>
    </row>
    <row r="1679" spans="1:4" x14ac:dyDescent="0.25">
      <c r="A1679" s="12">
        <v>5305</v>
      </c>
      <c r="B1679" s="13" t="s">
        <v>420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329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331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332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0</v>
      </c>
      <c r="D1746" s="24">
        <f>SUM(D1731:D1745)</f>
        <v>0</v>
      </c>
    </row>
    <row r="1747" spans="1:4" x14ac:dyDescent="0.25">
      <c r="A1747" s="12">
        <v>5309</v>
      </c>
      <c r="B1747" s="13" t="s">
        <v>421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334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422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/>
      <c r="D1787" s="8"/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/>
      <c r="D1789" s="8"/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/>
      <c r="D1792" s="8"/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/>
      <c r="D1796" s="8"/>
    </row>
    <row r="1797" spans="1:4" ht="15.75" thickBot="1" x14ac:dyDescent="0.3">
      <c r="A1797" s="9" t="s">
        <v>18</v>
      </c>
      <c r="B1797" s="10"/>
      <c r="C1797" s="11">
        <f>SUM(C1782:C1796)</f>
        <v>0</v>
      </c>
      <c r="D1797" s="11">
        <f>SUM(D1782:D1796)</f>
        <v>0</v>
      </c>
    </row>
    <row r="1798" spans="1:4" x14ac:dyDescent="0.25">
      <c r="A1798" s="12">
        <v>5312</v>
      </c>
      <c r="B1798" s="13" t="s">
        <v>423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338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/>
      <c r="D1821" s="8"/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0</v>
      </c>
      <c r="D1831" s="11">
        <f>SUM(D1816:D1830)</f>
        <v>0</v>
      </c>
    </row>
    <row r="1832" spans="1:4" x14ac:dyDescent="0.25">
      <c r="A1832" s="12">
        <v>5314</v>
      </c>
      <c r="B1832" s="13" t="s">
        <v>424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425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347</v>
      </c>
      <c r="C1866" s="14"/>
      <c r="D1866" s="14"/>
    </row>
    <row r="1867" spans="1:4" x14ac:dyDescent="0.25">
      <c r="A1867" s="6">
        <v>531601</v>
      </c>
      <c r="B1867" s="7" t="s">
        <v>348</v>
      </c>
      <c r="C1867" s="8"/>
      <c r="D1867" s="8"/>
    </row>
    <row r="1868" spans="1:4" x14ac:dyDescent="0.25">
      <c r="A1868" s="6">
        <v>531602</v>
      </c>
      <c r="B1868" s="7" t="s">
        <v>349</v>
      </c>
      <c r="C1868" s="8"/>
      <c r="D1868" s="8"/>
    </row>
    <row r="1869" spans="1:4" x14ac:dyDescent="0.25">
      <c r="A1869" s="6">
        <v>531603</v>
      </c>
      <c r="B1869" s="7" t="s">
        <v>350</v>
      </c>
      <c r="C1869" s="8"/>
      <c r="D1869" s="8"/>
    </row>
    <row r="1870" spans="1:4" x14ac:dyDescent="0.25">
      <c r="A1870" s="6">
        <v>531604</v>
      </c>
      <c r="B1870" s="7" t="s">
        <v>352</v>
      </c>
      <c r="C1870" s="8"/>
      <c r="D1870" s="8"/>
    </row>
    <row r="1871" spans="1:4" x14ac:dyDescent="0.25">
      <c r="A1871" s="6">
        <v>531605</v>
      </c>
      <c r="B1871" s="7" t="s">
        <v>353</v>
      </c>
      <c r="C1871" s="8"/>
      <c r="D1871" s="8"/>
    </row>
    <row r="1872" spans="1:4" x14ac:dyDescent="0.25">
      <c r="A1872" s="6">
        <v>531606</v>
      </c>
      <c r="B1872" s="7" t="s">
        <v>354</v>
      </c>
      <c r="C1872" s="8"/>
      <c r="D1872" s="8"/>
    </row>
    <row r="1873" spans="1:4" x14ac:dyDescent="0.25">
      <c r="A1873" s="6">
        <v>531607</v>
      </c>
      <c r="B1873" s="7" t="s">
        <v>355</v>
      </c>
      <c r="C1873" s="8"/>
      <c r="D1873" s="8"/>
    </row>
    <row r="1874" spans="1:4" x14ac:dyDescent="0.25">
      <c r="A1874" s="6">
        <v>531608</v>
      </c>
      <c r="B1874" s="7" t="s">
        <v>356</v>
      </c>
      <c r="C1874" s="8"/>
      <c r="D1874" s="8"/>
    </row>
    <row r="1875" spans="1:4" x14ac:dyDescent="0.25">
      <c r="A1875" s="6">
        <v>531609</v>
      </c>
      <c r="B1875" s="7" t="s">
        <v>357</v>
      </c>
      <c r="C1875" s="8"/>
      <c r="D1875" s="8"/>
    </row>
    <row r="1876" spans="1:4" x14ac:dyDescent="0.25">
      <c r="A1876" s="6">
        <v>531610</v>
      </c>
      <c r="B1876" s="7" t="s">
        <v>358</v>
      </c>
      <c r="C1876" s="8"/>
      <c r="D1876" s="8"/>
    </row>
    <row r="1877" spans="1:4" x14ac:dyDescent="0.25">
      <c r="A1877" s="6">
        <v>531611</v>
      </c>
      <c r="B1877" s="7" t="s">
        <v>359</v>
      </c>
      <c r="C1877" s="8"/>
      <c r="D1877" s="8"/>
    </row>
    <row r="1878" spans="1:4" x14ac:dyDescent="0.25">
      <c r="A1878" s="6">
        <v>531612</v>
      </c>
      <c r="B1878" s="7" t="s">
        <v>360</v>
      </c>
      <c r="C1878" s="8"/>
      <c r="D1878" s="8"/>
    </row>
    <row r="1879" spans="1:4" x14ac:dyDescent="0.25">
      <c r="A1879" s="6">
        <v>531613</v>
      </c>
      <c r="B1879" s="7" t="s">
        <v>361</v>
      </c>
      <c r="C1879" s="8"/>
      <c r="D1879" s="8"/>
    </row>
    <row r="1880" spans="1:4" x14ac:dyDescent="0.25">
      <c r="A1880" s="6">
        <v>531614</v>
      </c>
      <c r="B1880" s="7" t="s">
        <v>362</v>
      </c>
      <c r="C1880" s="8"/>
      <c r="D1880" s="8"/>
    </row>
    <row r="1881" spans="1:4" x14ac:dyDescent="0.25">
      <c r="A1881" s="6">
        <v>531615</v>
      </c>
      <c r="B1881" s="7" t="s">
        <v>363</v>
      </c>
      <c r="C1881" s="8"/>
      <c r="D1881" s="8"/>
    </row>
    <row r="1882" spans="1:4" x14ac:dyDescent="0.25">
      <c r="A1882" s="6">
        <v>531616</v>
      </c>
      <c r="B1882" s="7" t="s">
        <v>364</v>
      </c>
      <c r="C1882" s="8"/>
      <c r="D1882" s="8"/>
    </row>
    <row r="1883" spans="1:4" x14ac:dyDescent="0.25">
      <c r="A1883" s="6">
        <v>531617</v>
      </c>
      <c r="B1883" s="7" t="s">
        <v>365</v>
      </c>
      <c r="C1883" s="8"/>
      <c r="D1883" s="8"/>
    </row>
    <row r="1884" spans="1:4" x14ac:dyDescent="0.25">
      <c r="A1884" s="6">
        <v>531618</v>
      </c>
      <c r="B1884" s="7" t="s">
        <v>366</v>
      </c>
      <c r="C1884" s="8"/>
      <c r="D1884" s="8"/>
    </row>
    <row r="1885" spans="1:4" x14ac:dyDescent="0.25">
      <c r="A1885" s="6">
        <v>531619</v>
      </c>
      <c r="B1885" s="7" t="s">
        <v>367</v>
      </c>
      <c r="C1885" s="8"/>
      <c r="D1885" s="8"/>
    </row>
    <row r="1886" spans="1:4" x14ac:dyDescent="0.25">
      <c r="A1886" s="6">
        <v>531620</v>
      </c>
      <c r="B1886" s="7" t="s">
        <v>368</v>
      </c>
      <c r="C1886" s="8"/>
      <c r="D1886" s="8"/>
    </row>
    <row r="1887" spans="1:4" x14ac:dyDescent="0.25">
      <c r="A1887" s="6">
        <v>531621</v>
      </c>
      <c r="B1887" s="7" t="s">
        <v>369</v>
      </c>
      <c r="C1887" s="8"/>
      <c r="D1887" s="8"/>
    </row>
    <row r="1888" spans="1:4" x14ac:dyDescent="0.25">
      <c r="A1888" s="6">
        <v>531622</v>
      </c>
      <c r="B1888" s="7" t="s">
        <v>370</v>
      </c>
      <c r="C1888" s="8"/>
      <c r="D1888" s="8"/>
    </row>
    <row r="1889" spans="1:4" x14ac:dyDescent="0.25">
      <c r="A1889" s="6">
        <v>531623</v>
      </c>
      <c r="B1889" s="7" t="s">
        <v>371</v>
      </c>
      <c r="C1889" s="8"/>
      <c r="D1889" s="8"/>
    </row>
    <row r="1890" spans="1:4" x14ac:dyDescent="0.25">
      <c r="A1890" s="6">
        <v>531624</v>
      </c>
      <c r="B1890" s="7" t="s">
        <v>372</v>
      </c>
      <c r="C1890" s="8"/>
      <c r="D1890" s="8"/>
    </row>
    <row r="1891" spans="1:4" x14ac:dyDescent="0.25">
      <c r="A1891" s="6">
        <v>531625</v>
      </c>
      <c r="B1891" s="7" t="s">
        <v>373</v>
      </c>
      <c r="C1891" s="8"/>
      <c r="D1891" s="8"/>
    </row>
    <row r="1892" spans="1:4" x14ac:dyDescent="0.25">
      <c r="A1892" s="6">
        <v>531626</v>
      </c>
      <c r="B1892" s="7" t="s">
        <v>374</v>
      </c>
      <c r="C1892" s="8"/>
      <c r="D1892" s="8"/>
    </row>
    <row r="1893" spans="1:4" x14ac:dyDescent="0.25">
      <c r="A1893" s="6">
        <v>531627</v>
      </c>
      <c r="B1893" s="7" t="s">
        <v>375</v>
      </c>
      <c r="C1893" s="8"/>
      <c r="D1893" s="8"/>
    </row>
    <row r="1894" spans="1:4" x14ac:dyDescent="0.25">
      <c r="A1894" s="6">
        <v>531628</v>
      </c>
      <c r="B1894" s="7" t="s">
        <v>376</v>
      </c>
      <c r="C1894" s="8"/>
      <c r="D1894" s="8"/>
    </row>
    <row r="1895" spans="1:4" x14ac:dyDescent="0.25">
      <c r="A1895" s="6">
        <v>531629</v>
      </c>
      <c r="B1895" s="7" t="s">
        <v>377</v>
      </c>
      <c r="C1895" s="8"/>
      <c r="D1895" s="8"/>
    </row>
    <row r="1896" spans="1:4" x14ac:dyDescent="0.25">
      <c r="A1896" s="6">
        <v>531630</v>
      </c>
      <c r="B1896" s="7" t="s">
        <v>378</v>
      </c>
      <c r="C1896" s="8"/>
      <c r="D1896" s="8"/>
    </row>
    <row r="1897" spans="1:4" x14ac:dyDescent="0.25">
      <c r="A1897" s="6">
        <v>531631</v>
      </c>
      <c r="B1897" s="7" t="s">
        <v>379</v>
      </c>
      <c r="C1897" s="8"/>
      <c r="D1897" s="8"/>
    </row>
    <row r="1898" spans="1:4" x14ac:dyDescent="0.25">
      <c r="A1898" s="6">
        <v>531632</v>
      </c>
      <c r="B1898" s="7" t="s">
        <v>380</v>
      </c>
      <c r="C1898" s="8"/>
      <c r="D1898" s="8"/>
    </row>
    <row r="1899" spans="1:4" x14ac:dyDescent="0.25">
      <c r="A1899" s="6">
        <v>531633</v>
      </c>
      <c r="B1899" s="7" t="s">
        <v>381</v>
      </c>
      <c r="C1899" s="8"/>
      <c r="D1899" s="8"/>
    </row>
    <row r="1900" spans="1:4" x14ac:dyDescent="0.25">
      <c r="A1900" s="6">
        <v>531634</v>
      </c>
      <c r="B1900" s="7" t="s">
        <v>382</v>
      </c>
      <c r="C1900" s="8"/>
      <c r="D1900" s="8"/>
    </row>
    <row r="1901" spans="1:4" x14ac:dyDescent="0.25">
      <c r="A1901" s="6">
        <v>531635</v>
      </c>
      <c r="B1901" s="7" t="s">
        <v>383</v>
      </c>
      <c r="C1901" s="8"/>
      <c r="D1901" s="8"/>
    </row>
    <row r="1902" spans="1:4" x14ac:dyDescent="0.25">
      <c r="A1902" s="6">
        <v>531636</v>
      </c>
      <c r="B1902" s="7" t="s">
        <v>384</v>
      </c>
      <c r="C1902" s="8"/>
      <c r="D1902" s="8"/>
    </row>
    <row r="1903" spans="1:4" x14ac:dyDescent="0.25">
      <c r="A1903" s="6">
        <v>531637</v>
      </c>
      <c r="B1903" s="7" t="s">
        <v>385</v>
      </c>
      <c r="C1903" s="8"/>
      <c r="D1903" s="8"/>
    </row>
    <row r="1904" spans="1:4" x14ac:dyDescent="0.25">
      <c r="A1904" s="6">
        <v>531638</v>
      </c>
      <c r="B1904" s="7" t="s">
        <v>414</v>
      </c>
      <c r="C1904" s="8"/>
      <c r="D1904" s="8"/>
    </row>
    <row r="1905" spans="1:4" x14ac:dyDescent="0.25">
      <c r="A1905" s="6">
        <v>531639</v>
      </c>
      <c r="B1905" s="7" t="s">
        <v>387</v>
      </c>
      <c r="C1905" s="8"/>
      <c r="D1905" s="8"/>
    </row>
    <row r="1906" spans="1:4" x14ac:dyDescent="0.25">
      <c r="A1906" s="6">
        <v>531640</v>
      </c>
      <c r="B1906" s="7" t="s">
        <v>388</v>
      </c>
      <c r="C1906" s="8"/>
      <c r="D1906" s="8"/>
    </row>
    <row r="1907" spans="1:4" x14ac:dyDescent="0.25">
      <c r="A1907" s="6">
        <v>531641</v>
      </c>
      <c r="B1907" s="7" t="s">
        <v>389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/>
      <c r="D1909" s="8"/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/>
      <c r="D1911" s="8"/>
    </row>
    <row r="1912" spans="1:4" x14ac:dyDescent="0.25">
      <c r="A1912" s="6">
        <v>531646</v>
      </c>
      <c r="B1912" s="7" t="s">
        <v>171</v>
      </c>
      <c r="C1912" s="8"/>
      <c r="D1912" s="8"/>
    </row>
    <row r="1913" spans="1:4" x14ac:dyDescent="0.25">
      <c r="A1913" s="6">
        <v>531647</v>
      </c>
      <c r="B1913" s="7" t="s">
        <v>390</v>
      </c>
      <c r="C1913" s="8"/>
      <c r="D1913" s="8"/>
    </row>
    <row r="1914" spans="1:4" x14ac:dyDescent="0.25">
      <c r="A1914" s="6">
        <v>531648</v>
      </c>
      <c r="B1914" s="7" t="s">
        <v>391</v>
      </c>
      <c r="C1914" s="8"/>
      <c r="D1914" s="8"/>
    </row>
    <row r="1915" spans="1:4" ht="15.75" thickBot="1" x14ac:dyDescent="0.3">
      <c r="A1915" s="6">
        <v>531660</v>
      </c>
      <c r="B1915" s="7" t="s">
        <v>38</v>
      </c>
      <c r="C1915" s="8"/>
      <c r="D1915" s="8"/>
    </row>
    <row r="1916" spans="1:4" x14ac:dyDescent="0.25">
      <c r="A1916" s="22" t="s">
        <v>18</v>
      </c>
      <c r="B1916" s="23"/>
      <c r="C1916" s="24">
        <f>SUM(C1867:C1915)</f>
        <v>0</v>
      </c>
      <c r="D1916" s="24">
        <f>SUM(D1867:D1915)</f>
        <v>0</v>
      </c>
    </row>
    <row r="1917" spans="1:4" x14ac:dyDescent="0.25">
      <c r="A1917" s="36">
        <v>5317</v>
      </c>
      <c r="B1917" s="37" t="s">
        <v>282</v>
      </c>
      <c r="C1917" s="38"/>
      <c r="D1917" s="38"/>
    </row>
    <row r="1918" spans="1:4" ht="15.75" thickBot="1" x14ac:dyDescent="0.3">
      <c r="A1918" s="52">
        <v>531701</v>
      </c>
      <c r="B1918" s="53" t="s">
        <v>292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426</v>
      </c>
      <c r="C1920" s="14"/>
      <c r="D1920" s="14"/>
    </row>
    <row r="1921" spans="1:4" x14ac:dyDescent="0.25">
      <c r="A1921" s="3">
        <v>5401</v>
      </c>
      <c r="B1921" s="4" t="s">
        <v>427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428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429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325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430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431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405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406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407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408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432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410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422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433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338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434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435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347</v>
      </c>
      <c r="C2227" s="14"/>
      <c r="D2227" s="14"/>
    </row>
    <row r="2228" spans="1:4" x14ac:dyDescent="0.25">
      <c r="A2228" s="6">
        <v>541901</v>
      </c>
      <c r="B2228" s="7" t="s">
        <v>436</v>
      </c>
      <c r="C2228" s="8"/>
      <c r="D2228" s="8"/>
    </row>
    <row r="2229" spans="1:4" x14ac:dyDescent="0.25">
      <c r="A2229" s="6">
        <v>541902</v>
      </c>
      <c r="B2229" s="7" t="s">
        <v>352</v>
      </c>
      <c r="C2229" s="8"/>
      <c r="D2229" s="8"/>
    </row>
    <row r="2230" spans="1:4" x14ac:dyDescent="0.25">
      <c r="A2230" s="6">
        <v>541903</v>
      </c>
      <c r="B2230" s="7" t="s">
        <v>353</v>
      </c>
      <c r="C2230" s="8"/>
      <c r="D2230" s="8"/>
    </row>
    <row r="2231" spans="1:4" x14ac:dyDescent="0.25">
      <c r="A2231" s="6">
        <v>541904</v>
      </c>
      <c r="B2231" s="7" t="s">
        <v>354</v>
      </c>
      <c r="C2231" s="8"/>
      <c r="D2231" s="8"/>
    </row>
    <row r="2232" spans="1:4" x14ac:dyDescent="0.25">
      <c r="A2232" s="6">
        <v>541905</v>
      </c>
      <c r="B2232" s="7" t="s">
        <v>355</v>
      </c>
      <c r="C2232" s="8"/>
      <c r="D2232" s="8"/>
    </row>
    <row r="2233" spans="1:4" x14ac:dyDescent="0.25">
      <c r="A2233" s="6">
        <v>541906</v>
      </c>
      <c r="B2233" s="7" t="s">
        <v>356</v>
      </c>
      <c r="C2233" s="8"/>
      <c r="D2233" s="8"/>
    </row>
    <row r="2234" spans="1:4" x14ac:dyDescent="0.25">
      <c r="A2234" s="6">
        <v>541907</v>
      </c>
      <c r="B2234" s="7" t="s">
        <v>357</v>
      </c>
      <c r="C2234" s="8"/>
      <c r="D2234" s="8"/>
    </row>
    <row r="2235" spans="1:4" x14ac:dyDescent="0.25">
      <c r="A2235" s="6">
        <v>541908</v>
      </c>
      <c r="B2235" s="7" t="s">
        <v>358</v>
      </c>
      <c r="C2235" s="8"/>
      <c r="D2235" s="8"/>
    </row>
    <row r="2236" spans="1:4" x14ac:dyDescent="0.25">
      <c r="A2236" s="6">
        <v>541909</v>
      </c>
      <c r="B2236" s="7" t="s">
        <v>361</v>
      </c>
      <c r="C2236" s="8"/>
      <c r="D2236" s="8"/>
    </row>
    <row r="2237" spans="1:4" x14ac:dyDescent="0.25">
      <c r="A2237" s="6">
        <v>541910</v>
      </c>
      <c r="B2237" s="7" t="s">
        <v>362</v>
      </c>
      <c r="C2237" s="8"/>
      <c r="D2237" s="8"/>
    </row>
    <row r="2238" spans="1:4" x14ac:dyDescent="0.25">
      <c r="A2238" s="6">
        <v>541911</v>
      </c>
      <c r="B2238" s="7" t="s">
        <v>363</v>
      </c>
      <c r="C2238" s="8"/>
      <c r="D2238" s="8"/>
    </row>
    <row r="2239" spans="1:4" x14ac:dyDescent="0.25">
      <c r="A2239" s="6">
        <v>541912</v>
      </c>
      <c r="B2239" s="7" t="s">
        <v>364</v>
      </c>
      <c r="C2239" s="8"/>
      <c r="D2239" s="8"/>
    </row>
    <row r="2240" spans="1:4" x14ac:dyDescent="0.25">
      <c r="A2240" s="6">
        <v>541913</v>
      </c>
      <c r="B2240" s="7" t="s">
        <v>365</v>
      </c>
      <c r="C2240" s="8"/>
      <c r="D2240" s="8"/>
    </row>
    <row r="2241" spans="1:4" x14ac:dyDescent="0.25">
      <c r="A2241" s="6">
        <v>541914</v>
      </c>
      <c r="B2241" s="7" t="s">
        <v>366</v>
      </c>
      <c r="C2241" s="8"/>
      <c r="D2241" s="8"/>
    </row>
    <row r="2242" spans="1:4" x14ac:dyDescent="0.25">
      <c r="A2242" s="6">
        <v>541915</v>
      </c>
      <c r="B2242" s="7" t="s">
        <v>367</v>
      </c>
      <c r="C2242" s="8"/>
      <c r="D2242" s="8"/>
    </row>
    <row r="2243" spans="1:4" x14ac:dyDescent="0.25">
      <c r="A2243" s="6">
        <v>541916</v>
      </c>
      <c r="B2243" s="7" t="s">
        <v>369</v>
      </c>
      <c r="C2243" s="8"/>
      <c r="D2243" s="8"/>
    </row>
    <row r="2244" spans="1:4" x14ac:dyDescent="0.25">
      <c r="A2244" s="6">
        <v>541917</v>
      </c>
      <c r="B2244" s="7" t="s">
        <v>370</v>
      </c>
      <c r="C2244" s="8"/>
      <c r="D2244" s="8"/>
    </row>
    <row r="2245" spans="1:4" x14ac:dyDescent="0.25">
      <c r="A2245" s="6">
        <v>541918</v>
      </c>
      <c r="B2245" s="7" t="s">
        <v>371</v>
      </c>
      <c r="C2245" s="8"/>
      <c r="D2245" s="8"/>
    </row>
    <row r="2246" spans="1:4" x14ac:dyDescent="0.25">
      <c r="A2246" s="6">
        <v>541919</v>
      </c>
      <c r="B2246" s="7" t="s">
        <v>372</v>
      </c>
      <c r="C2246" s="8"/>
      <c r="D2246" s="8"/>
    </row>
    <row r="2247" spans="1:4" x14ac:dyDescent="0.25">
      <c r="A2247" s="6">
        <v>541920</v>
      </c>
      <c r="B2247" s="7" t="s">
        <v>373</v>
      </c>
      <c r="C2247" s="8"/>
      <c r="D2247" s="8"/>
    </row>
    <row r="2248" spans="1:4" x14ac:dyDescent="0.25">
      <c r="A2248" s="6">
        <v>541921</v>
      </c>
      <c r="B2248" s="7" t="s">
        <v>374</v>
      </c>
      <c r="C2248" s="8"/>
      <c r="D2248" s="8"/>
    </row>
    <row r="2249" spans="1:4" x14ac:dyDescent="0.25">
      <c r="A2249" s="6">
        <v>541922</v>
      </c>
      <c r="B2249" s="7" t="s">
        <v>375</v>
      </c>
      <c r="C2249" s="8"/>
      <c r="D2249" s="8"/>
    </row>
    <row r="2250" spans="1:4" x14ac:dyDescent="0.25">
      <c r="A2250" s="6">
        <v>541923</v>
      </c>
      <c r="B2250" s="7" t="s">
        <v>437</v>
      </c>
      <c r="C2250" s="8"/>
      <c r="D2250" s="8"/>
    </row>
    <row r="2251" spans="1:4" x14ac:dyDescent="0.25">
      <c r="A2251" s="6">
        <v>541924</v>
      </c>
      <c r="B2251" s="7" t="s">
        <v>379</v>
      </c>
      <c r="C2251" s="8"/>
      <c r="D2251" s="8"/>
    </row>
    <row r="2252" spans="1:4" x14ac:dyDescent="0.25">
      <c r="A2252" s="6">
        <v>541925</v>
      </c>
      <c r="B2252" s="7" t="s">
        <v>380</v>
      </c>
      <c r="C2252" s="8"/>
      <c r="D2252" s="8"/>
    </row>
    <row r="2253" spans="1:4" x14ac:dyDescent="0.25">
      <c r="A2253" s="6">
        <v>541926</v>
      </c>
      <c r="B2253" s="7" t="s">
        <v>381</v>
      </c>
      <c r="C2253" s="8"/>
      <c r="D2253" s="8"/>
    </row>
    <row r="2254" spans="1:4" x14ac:dyDescent="0.25">
      <c r="A2254" s="6">
        <v>541927</v>
      </c>
      <c r="B2254" s="7" t="s">
        <v>382</v>
      </c>
      <c r="C2254" s="8"/>
      <c r="D2254" s="8"/>
    </row>
    <row r="2255" spans="1:4" x14ac:dyDescent="0.25">
      <c r="A2255" s="6">
        <v>541928</v>
      </c>
      <c r="B2255" s="7" t="s">
        <v>413</v>
      </c>
      <c r="C2255" s="8"/>
      <c r="D2255" s="8"/>
    </row>
    <row r="2256" spans="1:4" x14ac:dyDescent="0.25">
      <c r="A2256" s="6">
        <v>541929</v>
      </c>
      <c r="B2256" s="7" t="s">
        <v>385</v>
      </c>
      <c r="C2256" s="8"/>
      <c r="D2256" s="8"/>
    </row>
    <row r="2257" spans="1:4" x14ac:dyDescent="0.25">
      <c r="A2257" s="6">
        <v>541930</v>
      </c>
      <c r="B2257" s="7" t="s">
        <v>414</v>
      </c>
      <c r="C2257" s="8"/>
      <c r="D2257" s="8"/>
    </row>
    <row r="2258" spans="1:4" x14ac:dyDescent="0.25">
      <c r="A2258" s="6">
        <v>541931</v>
      </c>
      <c r="B2258" s="7" t="s">
        <v>415</v>
      </c>
      <c r="C2258" s="8"/>
      <c r="D2258" s="8"/>
    </row>
    <row r="2259" spans="1:4" x14ac:dyDescent="0.25">
      <c r="A2259" s="6">
        <v>541932</v>
      </c>
      <c r="B2259" s="7" t="s">
        <v>359</v>
      </c>
      <c r="C2259" s="8"/>
      <c r="D2259" s="8"/>
    </row>
    <row r="2260" spans="1:4" x14ac:dyDescent="0.25">
      <c r="A2260" s="6">
        <v>541933</v>
      </c>
      <c r="B2260" s="7" t="s">
        <v>388</v>
      </c>
      <c r="C2260" s="8"/>
      <c r="D2260" s="8"/>
    </row>
    <row r="2261" spans="1:4" x14ac:dyDescent="0.25">
      <c r="A2261" s="16">
        <v>541934</v>
      </c>
      <c r="B2261" s="17" t="s">
        <v>389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391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2">
        <v>5420</v>
      </c>
      <c r="B2270" s="43" t="s">
        <v>282</v>
      </c>
      <c r="C2270" s="32"/>
      <c r="D2270" s="32"/>
    </row>
    <row r="2271" spans="1:4" ht="15.75" thickBot="1" x14ac:dyDescent="0.3">
      <c r="A2271" s="52">
        <v>542001</v>
      </c>
      <c r="B2271" s="54" t="s">
        <v>283</v>
      </c>
      <c r="C2271" s="55"/>
      <c r="D2271" s="55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438</v>
      </c>
      <c r="C2273" s="14"/>
      <c r="D2273" s="14"/>
    </row>
    <row r="2274" spans="1:4" x14ac:dyDescent="0.25">
      <c r="A2274" s="3">
        <v>5501</v>
      </c>
      <c r="B2274" s="4" t="s">
        <v>439</v>
      </c>
      <c r="C2274" s="8"/>
      <c r="D2274" s="8"/>
    </row>
    <row r="2275" spans="1:4" x14ac:dyDescent="0.25">
      <c r="A2275" s="6">
        <v>550101</v>
      </c>
      <c r="B2275" s="7" t="s">
        <v>440</v>
      </c>
      <c r="C2275" s="8"/>
      <c r="D2275" s="8"/>
    </row>
    <row r="2276" spans="1:4" x14ac:dyDescent="0.25">
      <c r="A2276" s="6">
        <v>550102</v>
      </c>
      <c r="B2276" s="7" t="s">
        <v>441</v>
      </c>
      <c r="C2276" s="8">
        <v>1984641</v>
      </c>
      <c r="D2276" s="8">
        <v>2048392</v>
      </c>
    </row>
    <row r="2277" spans="1:4" x14ac:dyDescent="0.25">
      <c r="A2277" s="16">
        <v>550103</v>
      </c>
      <c r="B2277" s="17" t="s">
        <v>442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1984641</v>
      </c>
      <c r="D2279" s="11">
        <f>SUM(D2275:D2278)</f>
        <v>2048392</v>
      </c>
    </row>
    <row r="2280" spans="1:4" x14ac:dyDescent="0.25">
      <c r="A2280" s="12">
        <v>5502</v>
      </c>
      <c r="B2280" s="13" t="s">
        <v>443</v>
      </c>
      <c r="C2280" s="14"/>
      <c r="D2280" s="14"/>
    </row>
    <row r="2281" spans="1:4" x14ac:dyDescent="0.25">
      <c r="A2281" s="6">
        <v>550201</v>
      </c>
      <c r="B2281" s="7" t="s">
        <v>444</v>
      </c>
      <c r="C2281" s="8"/>
      <c r="D2281" s="8"/>
    </row>
    <row r="2282" spans="1:4" x14ac:dyDescent="0.25">
      <c r="A2282" s="16">
        <v>550202</v>
      </c>
      <c r="B2282" s="17" t="s">
        <v>315</v>
      </c>
      <c r="C2282" s="8"/>
      <c r="D2282" s="8"/>
    </row>
    <row r="2283" spans="1:4" x14ac:dyDescent="0.25">
      <c r="A2283" s="16">
        <v>550203</v>
      </c>
      <c r="B2283" s="17" t="s">
        <v>445</v>
      </c>
      <c r="C2283" s="8">
        <v>187750</v>
      </c>
      <c r="D2283" s="8"/>
    </row>
    <row r="2284" spans="1:4" ht="15.75" thickBot="1" x14ac:dyDescent="0.3">
      <c r="A2284" s="16">
        <v>550210</v>
      </c>
      <c r="B2284" s="17" t="s">
        <v>38</v>
      </c>
      <c r="C2284" s="8">
        <v>33366103</v>
      </c>
      <c r="D2284" s="8">
        <v>16761706</v>
      </c>
    </row>
    <row r="2285" spans="1:4" ht="15.75" thickBot="1" x14ac:dyDescent="0.3">
      <c r="A2285" s="9" t="s">
        <v>18</v>
      </c>
      <c r="B2285" s="10"/>
      <c r="C2285" s="11">
        <f>SUM(C2281:C2284)</f>
        <v>33553853</v>
      </c>
      <c r="D2285" s="11">
        <f>SUM(D2281:D2284)</f>
        <v>16761706</v>
      </c>
    </row>
    <row r="2286" spans="1:4" x14ac:dyDescent="0.25">
      <c r="A2286" s="56"/>
      <c r="B2286" s="45"/>
      <c r="C2286" s="57"/>
      <c r="D2286" s="57"/>
    </row>
    <row r="2287" spans="1:4" x14ac:dyDescent="0.25">
      <c r="A2287" s="3">
        <v>6</v>
      </c>
      <c r="B2287" s="4" t="s">
        <v>446</v>
      </c>
      <c r="C2287" s="8"/>
      <c r="D2287" s="8"/>
    </row>
    <row r="2288" spans="1:4" x14ac:dyDescent="0.25">
      <c r="A2288" s="3">
        <v>61</v>
      </c>
      <c r="B2288" s="4" t="s">
        <v>447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448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449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284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450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451</v>
      </c>
      <c r="C2376" s="14"/>
      <c r="D2376" s="14"/>
    </row>
    <row r="2377" spans="1:4" x14ac:dyDescent="0.25">
      <c r="A2377" s="3">
        <v>6201</v>
      </c>
      <c r="B2377" s="4" t="s">
        <v>452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8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453</v>
      </c>
      <c r="C2394" s="14"/>
      <c r="D2394" s="14"/>
    </row>
    <row r="2395" spans="1:4" ht="15.75" thickBot="1" x14ac:dyDescent="0.3">
      <c r="A2395" s="3">
        <v>6901</v>
      </c>
      <c r="B2395" s="4" t="s">
        <v>454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451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49"/>
      <c r="B2399" s="31"/>
      <c r="C2399" s="14"/>
      <c r="D2399" s="14"/>
    </row>
    <row r="2400" spans="1:4" x14ac:dyDescent="0.25">
      <c r="A2400" s="59" t="s">
        <v>455</v>
      </c>
      <c r="B2400" s="60"/>
      <c r="C2400" s="61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4308232075</v>
      </c>
      <c r="D2400" s="61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4293635758</v>
      </c>
    </row>
    <row r="2401" spans="1:4" x14ac:dyDescent="0.25">
      <c r="A2401" s="62"/>
      <c r="B2401" s="7"/>
      <c r="C2401" s="63"/>
      <c r="D2401" s="63"/>
    </row>
    <row r="2402" spans="1:4" x14ac:dyDescent="0.25">
      <c r="A2402" s="59" t="s">
        <v>456</v>
      </c>
      <c r="B2402" s="60"/>
      <c r="C2402" s="61">
        <f>C1115-C2400</f>
        <v>12400691</v>
      </c>
      <c r="D2402" s="61">
        <f>D1115-D2400</f>
        <v>10797386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EFDDC-BF6B-4B03-A067-170B67534E17}">
  <dimension ref="A1"/>
  <sheetViews>
    <sheetView workbookViewId="0">
      <selection activeCell="D13" sqref="D13"/>
    </sheetView>
  </sheetViews>
  <sheetFormatPr baseColWidth="10" defaultRowHeight="15" x14ac:dyDescent="0.25"/>
  <sheetData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48932F-118F-4E5D-B7AE-E0F0201AF5DC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06F55E-8439-4F2C-A561-6044A83B92DE}">
  <dimension ref="A1:D2402"/>
  <sheetViews>
    <sheetView workbookViewId="0">
      <selection activeCell="B14" sqref="B14"/>
    </sheetView>
  </sheetViews>
  <sheetFormatPr baseColWidth="10" defaultRowHeight="15" x14ac:dyDescent="0.25"/>
  <cols>
    <col min="1" max="1" width="7.140625" style="64" customWidth="1"/>
    <col min="2" max="2" width="62.5703125" style="65" customWidth="1"/>
    <col min="3" max="4" width="16.140625" style="66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5"/>
      <c r="D4" s="5"/>
    </row>
    <row r="5" spans="1:4" x14ac:dyDescent="0.25">
      <c r="A5" s="6">
        <v>1102</v>
      </c>
      <c r="B5" s="7" t="s">
        <v>5</v>
      </c>
      <c r="C5" s="5"/>
      <c r="D5" s="5"/>
    </row>
    <row r="6" spans="1:4" x14ac:dyDescent="0.25">
      <c r="A6" s="6">
        <v>1103</v>
      </c>
      <c r="B6" s="7" t="s">
        <v>6</v>
      </c>
      <c r="C6" s="5"/>
      <c r="D6" s="5"/>
    </row>
    <row r="7" spans="1:4" x14ac:dyDescent="0.25">
      <c r="A7" s="6"/>
      <c r="B7" s="7" t="s">
        <v>7</v>
      </c>
      <c r="C7" s="5"/>
      <c r="D7" s="5"/>
    </row>
    <row r="8" spans="1:4" x14ac:dyDescent="0.25">
      <c r="A8" s="6">
        <v>1104</v>
      </c>
      <c r="B8" s="7" t="s">
        <v>8</v>
      </c>
      <c r="C8" s="5">
        <v>97571438</v>
      </c>
      <c r="D8" s="5">
        <v>86827843</v>
      </c>
    </row>
    <row r="9" spans="1:4" x14ac:dyDescent="0.25">
      <c r="A9" s="6">
        <v>1105</v>
      </c>
      <c r="B9" s="7" t="s">
        <v>9</v>
      </c>
      <c r="C9" s="5">
        <v>-8335937</v>
      </c>
      <c r="D9" s="5">
        <v>-6646420</v>
      </c>
    </row>
    <row r="10" spans="1:4" x14ac:dyDescent="0.25">
      <c r="A10" s="6">
        <v>1106</v>
      </c>
      <c r="B10" s="7" t="s">
        <v>10</v>
      </c>
      <c r="C10" s="5"/>
      <c r="D10" s="5"/>
    </row>
    <row r="11" spans="1:4" x14ac:dyDescent="0.25">
      <c r="A11" s="6">
        <v>1107</v>
      </c>
      <c r="B11" s="7" t="s">
        <v>11</v>
      </c>
      <c r="C11" s="5">
        <v>144678540</v>
      </c>
      <c r="D11" s="5">
        <v>112699764</v>
      </c>
    </row>
    <row r="12" spans="1:4" x14ac:dyDescent="0.25">
      <c r="A12" s="6">
        <v>1108</v>
      </c>
      <c r="B12" s="7" t="s">
        <v>12</v>
      </c>
      <c r="C12" s="5">
        <v>55471970</v>
      </c>
      <c r="D12" s="5">
        <v>56027626</v>
      </c>
    </row>
    <row r="13" spans="1:4" x14ac:dyDescent="0.25">
      <c r="A13" s="6"/>
      <c r="B13" s="7" t="s">
        <v>13</v>
      </c>
      <c r="C13" s="5"/>
      <c r="D13" s="5"/>
    </row>
    <row r="14" spans="1:4" x14ac:dyDescent="0.25">
      <c r="A14" s="6">
        <v>1109</v>
      </c>
      <c r="B14" s="7" t="s">
        <v>14</v>
      </c>
      <c r="C14" s="5"/>
      <c r="D14" s="5"/>
    </row>
    <row r="15" spans="1:4" x14ac:dyDescent="0.25">
      <c r="A15" s="6"/>
      <c r="B15" s="7" t="s">
        <v>15</v>
      </c>
      <c r="C15" s="5"/>
      <c r="D15" s="5"/>
    </row>
    <row r="16" spans="1:4" x14ac:dyDescent="0.25">
      <c r="A16" s="6">
        <v>1110</v>
      </c>
      <c r="B16" s="7" t="s">
        <v>16</v>
      </c>
      <c r="C16" s="5">
        <v>12501808</v>
      </c>
      <c r="D16" s="5">
        <v>10760279</v>
      </c>
    </row>
    <row r="17" spans="1:4" ht="15.75" thickBot="1" x14ac:dyDescent="0.3">
      <c r="A17" s="6">
        <v>1111</v>
      </c>
      <c r="B17" s="7" t="s">
        <v>17</v>
      </c>
      <c r="C17" s="5"/>
      <c r="D17" s="5"/>
    </row>
    <row r="18" spans="1:4" ht="15.75" thickBot="1" x14ac:dyDescent="0.3">
      <c r="A18" s="9" t="s">
        <v>18</v>
      </c>
      <c r="B18" s="10"/>
      <c r="C18" s="67">
        <f>SUM(C4:C17)</f>
        <v>301887819</v>
      </c>
      <c r="D18" s="67">
        <f>SUM(D4:D17)</f>
        <v>259669092</v>
      </c>
    </row>
    <row r="19" spans="1:4" x14ac:dyDescent="0.25">
      <c r="A19" s="12">
        <v>12</v>
      </c>
      <c r="B19" s="13" t="s">
        <v>19</v>
      </c>
      <c r="C19" s="68"/>
      <c r="D19" s="68"/>
    </row>
    <row r="20" spans="1:4" x14ac:dyDescent="0.25">
      <c r="A20" s="6">
        <v>1201</v>
      </c>
      <c r="B20" s="7" t="s">
        <v>20</v>
      </c>
      <c r="D20" s="5"/>
    </row>
    <row r="21" spans="1:4" x14ac:dyDescent="0.25">
      <c r="A21" s="6">
        <v>1202</v>
      </c>
      <c r="B21" s="7" t="s">
        <v>21</v>
      </c>
      <c r="C21" s="5">
        <v>127000</v>
      </c>
      <c r="D21" s="5">
        <v>139500</v>
      </c>
    </row>
    <row r="22" spans="1:4" x14ac:dyDescent="0.25">
      <c r="A22" s="6">
        <v>1203</v>
      </c>
      <c r="B22" s="7" t="s">
        <v>22</v>
      </c>
      <c r="C22" s="5">
        <v>28615287</v>
      </c>
      <c r="D22" s="5">
        <v>3944487</v>
      </c>
    </row>
    <row r="23" spans="1:4" x14ac:dyDescent="0.25">
      <c r="A23" s="6">
        <v>1204</v>
      </c>
      <c r="B23" s="7" t="s">
        <v>23</v>
      </c>
      <c r="C23" s="5">
        <v>8941518</v>
      </c>
      <c r="D23" s="5">
        <v>794754</v>
      </c>
    </row>
    <row r="24" spans="1:4" ht="15.75" thickBot="1" x14ac:dyDescent="0.3">
      <c r="A24" s="16">
        <v>1205</v>
      </c>
      <c r="B24" s="17" t="s">
        <v>24</v>
      </c>
      <c r="C24" s="5"/>
      <c r="D24" s="69"/>
    </row>
    <row r="25" spans="1:4" ht="15.75" thickBot="1" x14ac:dyDescent="0.3">
      <c r="A25" s="9" t="s">
        <v>18</v>
      </c>
      <c r="B25" s="10"/>
      <c r="C25" s="67">
        <f>SUM(C20:C24)</f>
        <v>37683805</v>
      </c>
      <c r="D25" s="67">
        <f>SUM(D20:D24)</f>
        <v>4878741</v>
      </c>
    </row>
    <row r="26" spans="1:4" x14ac:dyDescent="0.25">
      <c r="A26" s="12">
        <v>13</v>
      </c>
      <c r="B26" s="13" t="s">
        <v>25</v>
      </c>
      <c r="C26" s="68"/>
      <c r="D26" s="68"/>
    </row>
    <row r="27" spans="1:4" x14ac:dyDescent="0.25">
      <c r="A27" s="6">
        <v>1301</v>
      </c>
      <c r="B27" s="7" t="s">
        <v>26</v>
      </c>
      <c r="C27" s="5">
        <v>351346</v>
      </c>
      <c r="D27" s="5">
        <v>-835745</v>
      </c>
    </row>
    <row r="28" spans="1:4" x14ac:dyDescent="0.25">
      <c r="A28" s="6">
        <v>1302</v>
      </c>
      <c r="B28" s="7" t="s">
        <v>27</v>
      </c>
      <c r="C28" s="5">
        <v>131084198</v>
      </c>
      <c r="D28" s="5">
        <v>108725477</v>
      </c>
    </row>
    <row r="29" spans="1:4" x14ac:dyDescent="0.25">
      <c r="A29" s="6">
        <v>1303</v>
      </c>
      <c r="B29" s="7" t="s">
        <v>28</v>
      </c>
      <c r="C29" s="5">
        <v>-1278</v>
      </c>
      <c r="D29" s="5"/>
    </row>
    <row r="30" spans="1:4" x14ac:dyDescent="0.25">
      <c r="A30" s="6">
        <v>1304</v>
      </c>
      <c r="B30" s="7" t="s">
        <v>29</v>
      </c>
      <c r="C30" s="5"/>
      <c r="D30" s="5"/>
    </row>
    <row r="31" spans="1:4" x14ac:dyDescent="0.25">
      <c r="A31" s="6">
        <v>1305</v>
      </c>
      <c r="B31" s="7" t="s">
        <v>30</v>
      </c>
      <c r="C31" s="5"/>
      <c r="D31" s="5"/>
    </row>
    <row r="32" spans="1:4" x14ac:dyDescent="0.25">
      <c r="A32" s="6">
        <v>1306</v>
      </c>
      <c r="B32" s="7" t="s">
        <v>31</v>
      </c>
      <c r="C32" s="5">
        <v>11538</v>
      </c>
      <c r="D32" s="5">
        <v>1148</v>
      </c>
    </row>
    <row r="33" spans="1:4" x14ac:dyDescent="0.25">
      <c r="A33" s="6">
        <v>1307</v>
      </c>
      <c r="B33" s="7" t="s">
        <v>32</v>
      </c>
      <c r="C33" s="5">
        <v>740513</v>
      </c>
      <c r="D33" s="5">
        <v>812050</v>
      </c>
    </row>
    <row r="34" spans="1:4" x14ac:dyDescent="0.25">
      <c r="A34" s="6">
        <v>1308</v>
      </c>
      <c r="B34" s="7" t="s">
        <v>33</v>
      </c>
      <c r="C34" s="5"/>
      <c r="D34" s="5"/>
    </row>
    <row r="35" spans="1:4" x14ac:dyDescent="0.25">
      <c r="A35" s="6">
        <v>1309</v>
      </c>
      <c r="B35" s="7" t="s">
        <v>34</v>
      </c>
      <c r="C35" s="5"/>
      <c r="D35" s="5"/>
    </row>
    <row r="36" spans="1:4" x14ac:dyDescent="0.25">
      <c r="A36" s="6">
        <v>1310</v>
      </c>
      <c r="B36" s="7" t="s">
        <v>35</v>
      </c>
      <c r="C36" s="5">
        <v>4901</v>
      </c>
      <c r="D36" s="5"/>
    </row>
    <row r="37" spans="1:4" x14ac:dyDescent="0.25">
      <c r="A37" s="16">
        <v>1311</v>
      </c>
      <c r="B37" s="17" t="s">
        <v>36</v>
      </c>
      <c r="C37" s="5">
        <v>1924664</v>
      </c>
      <c r="D37" s="5">
        <v>1906313</v>
      </c>
    </row>
    <row r="38" spans="1:4" x14ac:dyDescent="0.25">
      <c r="A38" s="16">
        <v>1312</v>
      </c>
      <c r="B38" s="17" t="s">
        <v>37</v>
      </c>
      <c r="C38" s="5">
        <v>7666386</v>
      </c>
      <c r="D38" s="5">
        <v>19372403</v>
      </c>
    </row>
    <row r="39" spans="1:4" ht="15.75" thickBot="1" x14ac:dyDescent="0.3">
      <c r="A39" s="16">
        <v>1320</v>
      </c>
      <c r="B39" s="17" t="s">
        <v>38</v>
      </c>
      <c r="C39" s="5">
        <v>740870</v>
      </c>
      <c r="D39" s="5">
        <v>16689</v>
      </c>
    </row>
    <row r="40" spans="1:4" ht="15.75" thickBot="1" x14ac:dyDescent="0.3">
      <c r="A40" s="9" t="s">
        <v>18</v>
      </c>
      <c r="B40" s="10"/>
      <c r="C40" s="67">
        <f>SUM(C27:C39)</f>
        <v>142523138</v>
      </c>
      <c r="D40" s="67">
        <f>SUM(D27:D39)</f>
        <v>129998335</v>
      </c>
    </row>
    <row r="41" spans="1:4" x14ac:dyDescent="0.25">
      <c r="A41" s="12">
        <v>14</v>
      </c>
      <c r="B41" s="13" t="s">
        <v>39</v>
      </c>
      <c r="C41" s="68"/>
      <c r="D41" s="68"/>
    </row>
    <row r="42" spans="1:4" x14ac:dyDescent="0.25">
      <c r="A42" s="6">
        <v>1401</v>
      </c>
      <c r="B42" s="7" t="s">
        <v>40</v>
      </c>
      <c r="C42" s="5"/>
      <c r="D42" s="5"/>
    </row>
    <row r="43" spans="1:4" x14ac:dyDescent="0.25">
      <c r="A43" s="6">
        <v>1402</v>
      </c>
      <c r="B43" s="7" t="s">
        <v>41</v>
      </c>
      <c r="C43" s="5"/>
      <c r="D43" s="5"/>
    </row>
    <row r="44" spans="1:4" x14ac:dyDescent="0.25">
      <c r="A44" s="6">
        <v>1403</v>
      </c>
      <c r="B44" s="7" t="s">
        <v>42</v>
      </c>
      <c r="C44" s="5"/>
      <c r="D44" s="5"/>
    </row>
    <row r="45" spans="1:4" x14ac:dyDescent="0.25">
      <c r="A45" s="6">
        <v>1404</v>
      </c>
      <c r="B45" s="7" t="s">
        <v>43</v>
      </c>
      <c r="C45" s="5"/>
      <c r="D45" s="5"/>
    </row>
    <row r="46" spans="1:4" x14ac:dyDescent="0.25">
      <c r="A46" s="6">
        <v>1405</v>
      </c>
      <c r="B46" s="7" t="s">
        <v>44</v>
      </c>
      <c r="C46" s="5"/>
      <c r="D46" s="5"/>
    </row>
    <row r="47" spans="1:4" x14ac:dyDescent="0.25">
      <c r="A47" s="6">
        <v>1406</v>
      </c>
      <c r="B47" s="7" t="s">
        <v>45</v>
      </c>
      <c r="C47" s="5">
        <v>112234</v>
      </c>
      <c r="D47" s="5">
        <v>2516992</v>
      </c>
    </row>
    <row r="48" spans="1:4" x14ac:dyDescent="0.25">
      <c r="A48" s="6">
        <v>1407</v>
      </c>
      <c r="B48" s="7" t="s">
        <v>46</v>
      </c>
      <c r="C48" s="5"/>
      <c r="D48" s="5"/>
    </row>
    <row r="49" spans="1:4" x14ac:dyDescent="0.25">
      <c r="A49" s="6">
        <v>1408</v>
      </c>
      <c r="B49" s="7" t="s">
        <v>47</v>
      </c>
      <c r="C49" s="5"/>
      <c r="D49" s="5"/>
    </row>
    <row r="50" spans="1:4" ht="15.75" thickBot="1" x14ac:dyDescent="0.3">
      <c r="A50" s="19">
        <v>1409</v>
      </c>
      <c r="B50" s="20" t="s">
        <v>48</v>
      </c>
      <c r="C50" s="5"/>
      <c r="D50" s="5"/>
    </row>
    <row r="51" spans="1:4" ht="15.75" thickBot="1" x14ac:dyDescent="0.3">
      <c r="A51" s="9" t="s">
        <v>18</v>
      </c>
      <c r="B51" s="10"/>
      <c r="C51" s="67">
        <f>SUM(C42:C50)</f>
        <v>112234</v>
      </c>
      <c r="D51" s="70">
        <f>SUM(D42:D50)</f>
        <v>2516992</v>
      </c>
    </row>
    <row r="52" spans="1:4" x14ac:dyDescent="0.25">
      <c r="A52" s="12">
        <v>15</v>
      </c>
      <c r="B52" s="13" t="s">
        <v>49</v>
      </c>
      <c r="C52" s="68"/>
      <c r="D52" s="68"/>
    </row>
    <row r="53" spans="1:4" x14ac:dyDescent="0.25">
      <c r="A53" s="6">
        <v>1501</v>
      </c>
      <c r="B53" s="7" t="s">
        <v>50</v>
      </c>
      <c r="C53" s="5"/>
      <c r="D53" s="5"/>
    </row>
    <row r="54" spans="1:4" x14ac:dyDescent="0.25">
      <c r="A54" s="6">
        <v>1502</v>
      </c>
      <c r="B54" s="7" t="s">
        <v>51</v>
      </c>
      <c r="C54" s="5"/>
      <c r="D54" s="5"/>
    </row>
    <row r="55" spans="1:4" x14ac:dyDescent="0.25">
      <c r="A55" s="6">
        <v>1503</v>
      </c>
      <c r="B55" s="7" t="s">
        <v>52</v>
      </c>
      <c r="C55" s="5"/>
      <c r="D55" s="5"/>
    </row>
    <row r="56" spans="1:4" x14ac:dyDescent="0.25">
      <c r="A56" s="6">
        <v>1504</v>
      </c>
      <c r="B56" s="7" t="s">
        <v>53</v>
      </c>
      <c r="C56" s="5"/>
      <c r="D56" s="5"/>
    </row>
    <row r="57" spans="1:4" x14ac:dyDescent="0.25">
      <c r="A57" s="6">
        <v>1505</v>
      </c>
      <c r="B57" s="7" t="s">
        <v>54</v>
      </c>
      <c r="C57" s="5">
        <v>31516475</v>
      </c>
      <c r="D57" s="5">
        <v>38052251</v>
      </c>
    </row>
    <row r="58" spans="1:4" x14ac:dyDescent="0.25">
      <c r="A58" s="6">
        <v>1506</v>
      </c>
      <c r="B58" s="7" t="s">
        <v>55</v>
      </c>
      <c r="C58" s="5"/>
      <c r="D58" s="5"/>
    </row>
    <row r="59" spans="1:4" x14ac:dyDescent="0.25">
      <c r="A59" s="6">
        <v>1507</v>
      </c>
      <c r="B59" s="7" t="s">
        <v>56</v>
      </c>
      <c r="C59" s="5"/>
      <c r="D59" s="5"/>
    </row>
    <row r="60" spans="1:4" x14ac:dyDescent="0.25">
      <c r="A60" s="6">
        <v>1508</v>
      </c>
      <c r="B60" s="7" t="s">
        <v>57</v>
      </c>
      <c r="C60" s="5"/>
      <c r="D60" s="5"/>
    </row>
    <row r="61" spans="1:4" ht="15.75" thickBot="1" x14ac:dyDescent="0.3">
      <c r="A61" s="16">
        <v>1510</v>
      </c>
      <c r="B61" s="17" t="s">
        <v>38</v>
      </c>
      <c r="C61" s="5">
        <v>623647</v>
      </c>
      <c r="D61" s="5">
        <v>874077</v>
      </c>
    </row>
    <row r="62" spans="1:4" x14ac:dyDescent="0.25">
      <c r="A62" s="22" t="s">
        <v>18</v>
      </c>
      <c r="B62" s="23"/>
      <c r="C62" s="71">
        <f>SUM(C53:C61)</f>
        <v>32140122</v>
      </c>
      <c r="D62" s="71">
        <f>SUM(D53:D61)</f>
        <v>38926328</v>
      </c>
    </row>
    <row r="63" spans="1:4" x14ac:dyDescent="0.25">
      <c r="A63" s="3">
        <v>16</v>
      </c>
      <c r="B63" s="4" t="s">
        <v>58</v>
      </c>
      <c r="C63" s="5"/>
      <c r="D63" s="5"/>
    </row>
    <row r="64" spans="1:4" x14ac:dyDescent="0.25">
      <c r="A64" s="6">
        <v>1601</v>
      </c>
      <c r="B64" s="7" t="s">
        <v>59</v>
      </c>
      <c r="C64" s="5">
        <v>4250000</v>
      </c>
      <c r="D64" s="5">
        <v>3500000</v>
      </c>
    </row>
    <row r="65" spans="1:4" x14ac:dyDescent="0.25">
      <c r="A65" s="6">
        <v>1602</v>
      </c>
      <c r="B65" s="7" t="s">
        <v>60</v>
      </c>
      <c r="C65" s="5"/>
      <c r="D65" s="5"/>
    </row>
    <row r="66" spans="1:4" x14ac:dyDescent="0.25">
      <c r="A66" s="6">
        <v>1603</v>
      </c>
      <c r="B66" s="7" t="s">
        <v>61</v>
      </c>
      <c r="C66" s="5"/>
      <c r="D66" s="5"/>
    </row>
    <row r="67" spans="1:4" x14ac:dyDescent="0.25">
      <c r="A67" s="6">
        <v>1604</v>
      </c>
      <c r="B67" s="7" t="s">
        <v>62</v>
      </c>
      <c r="C67" s="5"/>
      <c r="D67" s="5"/>
    </row>
    <row r="68" spans="1:4" ht="15.75" thickBot="1" x14ac:dyDescent="0.3">
      <c r="A68" s="19">
        <v>1605</v>
      </c>
      <c r="B68" s="20" t="s">
        <v>63</v>
      </c>
      <c r="C68" s="5">
        <v>90704</v>
      </c>
      <c r="D68" s="5">
        <v>9904972</v>
      </c>
    </row>
    <row r="69" spans="1:4" ht="15.75" thickBot="1" x14ac:dyDescent="0.3">
      <c r="A69" s="9" t="s">
        <v>18</v>
      </c>
      <c r="B69" s="10"/>
      <c r="C69" s="67">
        <f>SUM(C64:C68)</f>
        <v>4340704</v>
      </c>
      <c r="D69" s="67">
        <f>SUM(D64:D68)</f>
        <v>13404972</v>
      </c>
    </row>
    <row r="70" spans="1:4" x14ac:dyDescent="0.25">
      <c r="A70" s="12">
        <v>17</v>
      </c>
      <c r="B70" s="13" t="s">
        <v>64</v>
      </c>
      <c r="C70" s="68"/>
      <c r="D70" s="68"/>
    </row>
    <row r="71" spans="1:4" x14ac:dyDescent="0.25">
      <c r="A71" s="6">
        <v>1701</v>
      </c>
      <c r="B71" s="7" t="s">
        <v>65</v>
      </c>
      <c r="C71" s="5"/>
      <c r="D71" s="5"/>
    </row>
    <row r="72" spans="1:4" x14ac:dyDescent="0.25">
      <c r="A72" s="6">
        <v>1702</v>
      </c>
      <c r="B72" s="7" t="s">
        <v>66</v>
      </c>
      <c r="C72" s="5"/>
      <c r="D72" s="5"/>
    </row>
    <row r="73" spans="1:4" x14ac:dyDescent="0.25">
      <c r="A73" s="6">
        <v>1703</v>
      </c>
      <c r="B73" s="7" t="s">
        <v>67</v>
      </c>
      <c r="C73" s="5">
        <v>68174439</v>
      </c>
      <c r="D73" s="5">
        <v>81672409</v>
      </c>
    </row>
    <row r="74" spans="1:4" x14ac:dyDescent="0.25">
      <c r="A74" s="6">
        <v>1704</v>
      </c>
      <c r="B74" s="7" t="s">
        <v>68</v>
      </c>
      <c r="C74" s="5">
        <v>-61466888</v>
      </c>
      <c r="D74" s="5">
        <v>-63023471</v>
      </c>
    </row>
    <row r="75" spans="1:4" x14ac:dyDescent="0.25">
      <c r="A75" s="6">
        <v>1705</v>
      </c>
      <c r="B75" s="7" t="s">
        <v>69</v>
      </c>
      <c r="C75" s="5">
        <v>7202640</v>
      </c>
      <c r="D75" s="5">
        <v>8742691</v>
      </c>
    </row>
    <row r="76" spans="1:4" ht="15.75" thickBot="1" x14ac:dyDescent="0.3">
      <c r="A76" s="6">
        <v>1706</v>
      </c>
      <c r="B76" s="7" t="s">
        <v>70</v>
      </c>
      <c r="C76" s="5">
        <v>-6526830</v>
      </c>
      <c r="D76" s="5">
        <v>-6245110</v>
      </c>
    </row>
    <row r="77" spans="1:4" ht="15.75" thickBot="1" x14ac:dyDescent="0.3">
      <c r="A77" s="9" t="s">
        <v>18</v>
      </c>
      <c r="B77" s="10"/>
      <c r="C77" s="67">
        <f>SUM(C71:C76)</f>
        <v>7383361</v>
      </c>
      <c r="D77" s="67">
        <f>SUM(D71:D76)</f>
        <v>21146519</v>
      </c>
    </row>
    <row r="78" spans="1:4" x14ac:dyDescent="0.25">
      <c r="A78" s="12">
        <v>18</v>
      </c>
      <c r="B78" s="13" t="s">
        <v>71</v>
      </c>
      <c r="C78" s="68"/>
      <c r="D78" s="68"/>
    </row>
    <row r="79" spans="1:4" x14ac:dyDescent="0.25">
      <c r="A79" s="6">
        <v>1801</v>
      </c>
      <c r="B79" s="7" t="s">
        <v>72</v>
      </c>
      <c r="C79" s="5"/>
      <c r="D79" s="5"/>
    </row>
    <row r="80" spans="1:4" ht="15.75" thickBot="1" x14ac:dyDescent="0.3">
      <c r="A80" s="16">
        <v>1802</v>
      </c>
      <c r="B80" s="17" t="s">
        <v>38</v>
      </c>
      <c r="C80" s="5"/>
      <c r="D80" s="5"/>
    </row>
    <row r="81" spans="1:4" ht="15.75" thickBot="1" x14ac:dyDescent="0.3">
      <c r="A81" s="9" t="s">
        <v>18</v>
      </c>
      <c r="B81" s="10"/>
      <c r="C81" s="67">
        <f>SUM(C79:C80)</f>
        <v>0</v>
      </c>
      <c r="D81" s="67">
        <f>SUM(D79:D80)</f>
        <v>0</v>
      </c>
    </row>
    <row r="82" spans="1:4" x14ac:dyDescent="0.25">
      <c r="A82" s="12">
        <v>19</v>
      </c>
      <c r="B82" s="13" t="s">
        <v>73</v>
      </c>
      <c r="C82" s="68"/>
      <c r="D82" s="68"/>
    </row>
    <row r="83" spans="1:4" x14ac:dyDescent="0.25">
      <c r="A83" s="6">
        <v>1901</v>
      </c>
      <c r="B83" s="7" t="s">
        <v>74</v>
      </c>
      <c r="C83" s="5"/>
      <c r="D83" s="5"/>
    </row>
    <row r="84" spans="1:4" x14ac:dyDescent="0.25">
      <c r="A84" s="6">
        <v>1902</v>
      </c>
      <c r="B84" s="7" t="s">
        <v>75</v>
      </c>
      <c r="C84" s="5">
        <v>2478965</v>
      </c>
      <c r="D84" s="5">
        <v>2279330</v>
      </c>
    </row>
    <row r="85" spans="1:4" x14ac:dyDescent="0.25">
      <c r="A85" s="6">
        <v>1903</v>
      </c>
      <c r="B85" s="7" t="s">
        <v>76</v>
      </c>
      <c r="C85" s="5">
        <v>2999713</v>
      </c>
      <c r="D85" s="5">
        <v>3836686</v>
      </c>
    </row>
    <row r="86" spans="1:4" x14ac:dyDescent="0.25">
      <c r="A86" s="6">
        <v>1904</v>
      </c>
      <c r="B86" s="7" t="s">
        <v>77</v>
      </c>
      <c r="C86" s="5">
        <v>10458895</v>
      </c>
      <c r="D86" s="5">
        <v>6823316</v>
      </c>
    </row>
    <row r="87" spans="1:4" x14ac:dyDescent="0.25">
      <c r="A87" s="6">
        <v>1905</v>
      </c>
      <c r="B87" s="7" t="s">
        <v>78</v>
      </c>
      <c r="C87" s="5">
        <v>34559625</v>
      </c>
      <c r="D87" s="5">
        <v>44286233</v>
      </c>
    </row>
    <row r="88" spans="1:4" x14ac:dyDescent="0.25">
      <c r="A88" s="6">
        <v>1906</v>
      </c>
      <c r="B88" s="7" t="s">
        <v>79</v>
      </c>
      <c r="C88" s="5">
        <v>-29386190</v>
      </c>
      <c r="D88" s="5">
        <v>-29080389</v>
      </c>
    </row>
    <row r="89" spans="1:4" x14ac:dyDescent="0.25">
      <c r="A89" s="6">
        <v>1907</v>
      </c>
      <c r="B89" s="7" t="s">
        <v>80</v>
      </c>
      <c r="C89" s="5">
        <v>52576565</v>
      </c>
      <c r="D89" s="5">
        <v>52576565</v>
      </c>
    </row>
    <row r="90" spans="1:4" x14ac:dyDescent="0.25">
      <c r="A90" s="6">
        <v>1908</v>
      </c>
      <c r="B90" s="7" t="s">
        <v>81</v>
      </c>
      <c r="C90" s="5">
        <v>-47726898</v>
      </c>
      <c r="D90" s="5">
        <v>-41188588</v>
      </c>
    </row>
    <row r="91" spans="1:4" ht="15.75" thickBot="1" x14ac:dyDescent="0.3">
      <c r="A91" s="6">
        <v>1910</v>
      </c>
      <c r="B91" s="7" t="s">
        <v>38</v>
      </c>
      <c r="C91" s="5">
        <v>44088220</v>
      </c>
      <c r="D91" s="5">
        <v>84873539</v>
      </c>
    </row>
    <row r="92" spans="1:4" ht="15.75" thickBot="1" x14ac:dyDescent="0.3">
      <c r="A92" s="9" t="s">
        <v>82</v>
      </c>
      <c r="B92" s="10"/>
      <c r="C92" s="67">
        <f>SUM(C83:C91)</f>
        <v>70048895</v>
      </c>
      <c r="D92" s="67">
        <f>SUM(D83:D91)</f>
        <v>124406692</v>
      </c>
    </row>
    <row r="93" spans="1:4" ht="15.75" thickBot="1" x14ac:dyDescent="0.3">
      <c r="A93" s="25"/>
      <c r="B93" s="20"/>
      <c r="C93" s="72"/>
      <c r="D93" s="72"/>
    </row>
    <row r="94" spans="1:4" ht="15.75" thickBot="1" x14ac:dyDescent="0.3">
      <c r="A94" s="27" t="s">
        <v>83</v>
      </c>
      <c r="B94" s="28"/>
      <c r="C94" s="73">
        <f>C18+C25+C40+C51+C62+C69+C77+C81+C92</f>
        <v>596120078</v>
      </c>
      <c r="D94" s="73">
        <f>D18+D25+D40+D51+D62+D69+D77+D81+D92</f>
        <v>594947671</v>
      </c>
    </row>
    <row r="95" spans="1:4" x14ac:dyDescent="0.25">
      <c r="A95" s="30"/>
      <c r="B95" s="31"/>
      <c r="C95" s="74"/>
      <c r="D95" s="74"/>
    </row>
    <row r="96" spans="1:4" x14ac:dyDescent="0.25">
      <c r="A96" s="3">
        <v>2</v>
      </c>
      <c r="B96" s="4" t="s">
        <v>84</v>
      </c>
      <c r="C96" s="5"/>
      <c r="D96" s="5"/>
    </row>
    <row r="97" spans="1:4" x14ac:dyDescent="0.25">
      <c r="A97" s="3">
        <v>21</v>
      </c>
      <c r="B97" s="4" t="s">
        <v>85</v>
      </c>
      <c r="C97" s="5"/>
      <c r="D97" s="5"/>
    </row>
    <row r="98" spans="1:4" x14ac:dyDescent="0.25">
      <c r="A98" s="6">
        <v>2101</v>
      </c>
      <c r="B98" s="7" t="s">
        <v>86</v>
      </c>
      <c r="C98" s="5">
        <v>91888.03</v>
      </c>
      <c r="D98" s="5">
        <v>868555.95</v>
      </c>
    </row>
    <row r="99" spans="1:4" x14ac:dyDescent="0.25">
      <c r="A99" s="6">
        <v>2102</v>
      </c>
      <c r="B99" s="7" t="s">
        <v>87</v>
      </c>
      <c r="C99" s="5">
        <v>924306.71</v>
      </c>
      <c r="D99" s="5">
        <v>1042968.06</v>
      </c>
    </row>
    <row r="100" spans="1:4" x14ac:dyDescent="0.25">
      <c r="A100" s="6">
        <v>2103</v>
      </c>
      <c r="B100" s="7" t="s">
        <v>88</v>
      </c>
      <c r="C100" s="5"/>
      <c r="D100" s="5"/>
    </row>
    <row r="101" spans="1:4" x14ac:dyDescent="0.25">
      <c r="A101" s="6">
        <v>2104</v>
      </c>
      <c r="B101" s="7" t="s">
        <v>89</v>
      </c>
      <c r="D101" s="5"/>
    </row>
    <row r="102" spans="1:4" x14ac:dyDescent="0.25">
      <c r="A102" s="6">
        <v>2105</v>
      </c>
      <c r="B102" s="7" t="s">
        <v>90</v>
      </c>
      <c r="C102" s="5"/>
      <c r="D102" s="5"/>
    </row>
    <row r="103" spans="1:4" x14ac:dyDescent="0.25">
      <c r="A103" s="6">
        <v>2106</v>
      </c>
      <c r="B103" s="7" t="s">
        <v>91</v>
      </c>
      <c r="C103" s="5">
        <v>59527.24</v>
      </c>
      <c r="D103" s="5">
        <v>-445787.99</v>
      </c>
    </row>
    <row r="104" spans="1:4" ht="15.75" thickBot="1" x14ac:dyDescent="0.3">
      <c r="A104" s="16">
        <v>2110</v>
      </c>
      <c r="B104" s="17" t="s">
        <v>92</v>
      </c>
      <c r="C104" s="5"/>
      <c r="D104" s="5">
        <v>297.2</v>
      </c>
    </row>
    <row r="105" spans="1:4" ht="15.75" thickBot="1" x14ac:dyDescent="0.3">
      <c r="A105" s="9" t="s">
        <v>18</v>
      </c>
      <c r="B105" s="10"/>
      <c r="C105" s="67">
        <f>SUM(C98:C104)</f>
        <v>1075721.98</v>
      </c>
      <c r="D105" s="67">
        <f>SUM(D98:D104)</f>
        <v>1466033.22</v>
      </c>
    </row>
    <row r="106" spans="1:4" x14ac:dyDescent="0.25">
      <c r="A106" s="12">
        <v>22</v>
      </c>
      <c r="B106" s="13" t="s">
        <v>93</v>
      </c>
      <c r="C106" s="68"/>
      <c r="D106" s="68"/>
    </row>
    <row r="107" spans="1:4" x14ac:dyDescent="0.25">
      <c r="A107" s="6">
        <v>2201</v>
      </c>
      <c r="B107" s="7" t="s">
        <v>94</v>
      </c>
      <c r="C107" s="5">
        <v>0.49</v>
      </c>
      <c r="D107" s="5">
        <v>-29788.51</v>
      </c>
    </row>
    <row r="108" spans="1:4" x14ac:dyDescent="0.25">
      <c r="A108" s="6">
        <v>2202</v>
      </c>
      <c r="B108" s="7" t="s">
        <v>95</v>
      </c>
      <c r="C108" s="5">
        <v>2301062.2000000002</v>
      </c>
      <c r="D108" s="5">
        <v>1733006.04</v>
      </c>
    </row>
    <row r="109" spans="1:4" x14ac:dyDescent="0.25">
      <c r="A109" s="6">
        <v>2203</v>
      </c>
      <c r="B109" s="33" t="s">
        <v>96</v>
      </c>
      <c r="C109" s="5">
        <v>569610.93000000005</v>
      </c>
      <c r="D109" s="5">
        <v>684072.82</v>
      </c>
    </row>
    <row r="110" spans="1:4" x14ac:dyDescent="0.25">
      <c r="A110" s="6">
        <v>2204</v>
      </c>
      <c r="B110" s="7" t="s">
        <v>97</v>
      </c>
      <c r="C110" s="5"/>
      <c r="D110" s="5"/>
    </row>
    <row r="111" spans="1:4" x14ac:dyDescent="0.25">
      <c r="A111" s="6">
        <v>2205</v>
      </c>
      <c r="B111" s="7" t="s">
        <v>98</v>
      </c>
      <c r="C111" s="5">
        <v>-260397.54</v>
      </c>
      <c r="D111" s="5">
        <v>-107706.79</v>
      </c>
    </row>
    <row r="112" spans="1:4" x14ac:dyDescent="0.25">
      <c r="A112" s="6">
        <v>2206</v>
      </c>
      <c r="B112" s="7" t="s">
        <v>99</v>
      </c>
      <c r="C112" s="5">
        <v>178093405.84</v>
      </c>
      <c r="D112" s="5">
        <v>216505534.59999999</v>
      </c>
    </row>
    <row r="113" spans="1:4" x14ac:dyDescent="0.25">
      <c r="A113" s="6">
        <v>2207</v>
      </c>
      <c r="B113" s="7" t="s">
        <v>100</v>
      </c>
      <c r="D113" s="5"/>
    </row>
    <row r="114" spans="1:4" x14ac:dyDescent="0.25">
      <c r="A114" s="6">
        <v>2208</v>
      </c>
      <c r="B114" s="7" t="s">
        <v>101</v>
      </c>
      <c r="C114" s="5">
        <v>197314.11</v>
      </c>
      <c r="D114" s="5">
        <v>414314.83</v>
      </c>
    </row>
    <row r="115" spans="1:4" x14ac:dyDescent="0.25">
      <c r="A115" s="6">
        <v>2209</v>
      </c>
      <c r="B115" s="7" t="s">
        <v>102</v>
      </c>
      <c r="C115" s="5">
        <v>86310.74</v>
      </c>
      <c r="D115" s="5">
        <v>187767.23</v>
      </c>
    </row>
    <row r="116" spans="1:4" x14ac:dyDescent="0.25">
      <c r="A116" s="6">
        <v>2210</v>
      </c>
      <c r="B116" s="7" t="s">
        <v>103</v>
      </c>
      <c r="C116" s="5">
        <v>238530.52</v>
      </c>
      <c r="D116" s="5">
        <v>342468.28</v>
      </c>
    </row>
    <row r="117" spans="1:4" x14ac:dyDescent="0.25">
      <c r="A117" s="6">
        <v>2211</v>
      </c>
      <c r="B117" s="7" t="s">
        <v>104</v>
      </c>
      <c r="C117" s="5">
        <v>-54161.98</v>
      </c>
      <c r="D117" s="5">
        <v>-1915.43</v>
      </c>
    </row>
    <row r="118" spans="1:4" x14ac:dyDescent="0.25">
      <c r="A118" s="6">
        <v>2212</v>
      </c>
      <c r="B118" s="7" t="s">
        <v>105</v>
      </c>
      <c r="C118" s="5"/>
      <c r="D118" s="5"/>
    </row>
    <row r="119" spans="1:4" x14ac:dyDescent="0.25">
      <c r="A119" s="6">
        <v>2213</v>
      </c>
      <c r="B119" s="7" t="s">
        <v>106</v>
      </c>
      <c r="C119" s="5"/>
      <c r="D119" s="5"/>
    </row>
    <row r="120" spans="1:4" x14ac:dyDescent="0.25">
      <c r="A120" s="6">
        <v>2214</v>
      </c>
      <c r="B120" s="7" t="s">
        <v>107</v>
      </c>
      <c r="C120" s="5">
        <v>14088</v>
      </c>
      <c r="D120" s="5">
        <v>4176</v>
      </c>
    </row>
    <row r="121" spans="1:4" x14ac:dyDescent="0.25">
      <c r="A121" s="6">
        <v>2215</v>
      </c>
      <c r="B121" s="7" t="s">
        <v>108</v>
      </c>
      <c r="C121" s="5">
        <v>39713.89</v>
      </c>
      <c r="D121" s="5">
        <v>197541.41</v>
      </c>
    </row>
    <row r="122" spans="1:4" ht="15.75" thickBot="1" x14ac:dyDescent="0.3">
      <c r="A122" s="19">
        <v>2216</v>
      </c>
      <c r="B122" s="20" t="s">
        <v>109</v>
      </c>
      <c r="C122" s="5">
        <v>583930.68000000005</v>
      </c>
      <c r="D122" s="5">
        <v>295976.94</v>
      </c>
    </row>
    <row r="123" spans="1:4" ht="15.75" thickBot="1" x14ac:dyDescent="0.3">
      <c r="A123" s="9" t="s">
        <v>18</v>
      </c>
      <c r="B123" s="10"/>
      <c r="C123" s="67">
        <f>SUM(C107:C122)</f>
        <v>181809407.88000005</v>
      </c>
      <c r="D123" s="67">
        <f>SUM(D107:D122)</f>
        <v>220225447.41999999</v>
      </c>
    </row>
    <row r="124" spans="1:4" x14ac:dyDescent="0.25">
      <c r="A124" s="12">
        <v>23</v>
      </c>
      <c r="B124" s="13" t="s">
        <v>110</v>
      </c>
      <c r="C124" s="68"/>
      <c r="D124" s="68"/>
    </row>
    <row r="125" spans="1:4" x14ac:dyDescent="0.25">
      <c r="A125" s="6">
        <v>2301</v>
      </c>
      <c r="B125" s="7" t="s">
        <v>111</v>
      </c>
      <c r="C125" s="5">
        <v>262691.15999999997</v>
      </c>
      <c r="D125" s="5">
        <v>262691.15999999997</v>
      </c>
    </row>
    <row r="126" spans="1:4" x14ac:dyDescent="0.25">
      <c r="A126" s="6">
        <v>2302</v>
      </c>
      <c r="B126" s="7" t="s">
        <v>112</v>
      </c>
      <c r="C126" s="5"/>
      <c r="D126" s="5"/>
    </row>
    <row r="127" spans="1:4" x14ac:dyDescent="0.25">
      <c r="A127" s="6">
        <v>2303</v>
      </c>
      <c r="B127" s="7" t="s">
        <v>113</v>
      </c>
      <c r="C127" s="5"/>
      <c r="D127" s="5"/>
    </row>
    <row r="128" spans="1:4" x14ac:dyDescent="0.25">
      <c r="A128" s="6">
        <v>2304</v>
      </c>
      <c r="B128" s="7" t="s">
        <v>114</v>
      </c>
      <c r="C128" s="5"/>
      <c r="D128" s="5"/>
    </row>
    <row r="129" spans="1:4" x14ac:dyDescent="0.25">
      <c r="A129" s="6">
        <v>2305</v>
      </c>
      <c r="B129" s="7" t="s">
        <v>115</v>
      </c>
      <c r="C129" s="5">
        <v>0.28000000000000003</v>
      </c>
      <c r="D129" s="5">
        <v>0.28000000000000003</v>
      </c>
    </row>
    <row r="130" spans="1:4" x14ac:dyDescent="0.25">
      <c r="A130" s="6">
        <v>2306</v>
      </c>
      <c r="B130" s="7" t="s">
        <v>116</v>
      </c>
      <c r="C130" s="5"/>
      <c r="D130" s="5"/>
    </row>
    <row r="131" spans="1:4" x14ac:dyDescent="0.25">
      <c r="A131" s="6">
        <v>2307</v>
      </c>
      <c r="B131" s="7" t="s">
        <v>117</v>
      </c>
      <c r="C131" s="5"/>
      <c r="D131" s="5"/>
    </row>
    <row r="132" spans="1:4" x14ac:dyDescent="0.25">
      <c r="A132" s="6">
        <v>2308</v>
      </c>
      <c r="B132" s="7" t="s">
        <v>118</v>
      </c>
      <c r="C132" s="5"/>
      <c r="D132" s="5"/>
    </row>
    <row r="133" spans="1:4" x14ac:dyDescent="0.25">
      <c r="A133" s="6">
        <v>2309</v>
      </c>
      <c r="B133" s="7" t="s">
        <v>119</v>
      </c>
      <c r="C133" s="5"/>
      <c r="D133" s="5"/>
    </row>
    <row r="134" spans="1:4" x14ac:dyDescent="0.25">
      <c r="A134" s="6">
        <v>2310</v>
      </c>
      <c r="B134" s="7" t="s">
        <v>120</v>
      </c>
      <c r="C134" s="5"/>
      <c r="D134" s="5"/>
    </row>
    <row r="135" spans="1:4" x14ac:dyDescent="0.25">
      <c r="A135" s="6">
        <v>2311</v>
      </c>
      <c r="B135" s="7" t="s">
        <v>121</v>
      </c>
      <c r="C135" s="5"/>
      <c r="D135" s="5"/>
    </row>
    <row r="136" spans="1:4" x14ac:dyDescent="0.25">
      <c r="A136" s="6">
        <v>2312</v>
      </c>
      <c r="B136" s="7" t="s">
        <v>122</v>
      </c>
      <c r="C136" s="5">
        <v>-0.02</v>
      </c>
      <c r="D136" s="5">
        <v>-0.02</v>
      </c>
    </row>
    <row r="137" spans="1:4" x14ac:dyDescent="0.25">
      <c r="A137" s="6"/>
      <c r="B137" s="7" t="s">
        <v>123</v>
      </c>
      <c r="C137" s="5"/>
      <c r="D137" s="5"/>
    </row>
    <row r="138" spans="1:4" x14ac:dyDescent="0.25">
      <c r="A138" s="6">
        <v>2313</v>
      </c>
      <c r="B138" s="7" t="s">
        <v>124</v>
      </c>
      <c r="C138" s="5">
        <v>68984830.930000007</v>
      </c>
      <c r="D138" s="5">
        <v>34694056.770000003</v>
      </c>
    </row>
    <row r="139" spans="1:4" x14ac:dyDescent="0.25">
      <c r="A139" s="6">
        <v>2314</v>
      </c>
      <c r="B139" s="7" t="s">
        <v>125</v>
      </c>
      <c r="C139" s="5">
        <v>-11342781.85</v>
      </c>
      <c r="D139" s="5">
        <v>-5056721.8899999997</v>
      </c>
    </row>
    <row r="140" spans="1:4" ht="15.75" thickBot="1" x14ac:dyDescent="0.3">
      <c r="A140" s="19"/>
      <c r="B140" s="20" t="s">
        <v>126</v>
      </c>
      <c r="C140" s="75"/>
      <c r="D140" s="75"/>
    </row>
    <row r="141" spans="1:4" ht="15.75" thickBot="1" x14ac:dyDescent="0.3">
      <c r="A141" s="9" t="s">
        <v>18</v>
      </c>
      <c r="B141" s="10"/>
      <c r="C141" s="67">
        <f>SUM(C125:C140)</f>
        <v>57904740.500000007</v>
      </c>
      <c r="D141" s="67">
        <f>SUM(D125:D140)</f>
        <v>29900026.300000004</v>
      </c>
    </row>
    <row r="142" spans="1:4" x14ac:dyDescent="0.25">
      <c r="A142" s="12">
        <v>24</v>
      </c>
      <c r="B142" s="13" t="s">
        <v>127</v>
      </c>
      <c r="C142" s="68"/>
      <c r="D142" s="68"/>
    </row>
    <row r="143" spans="1:4" x14ac:dyDescent="0.25">
      <c r="A143" s="6">
        <v>2401</v>
      </c>
      <c r="B143" s="7" t="s">
        <v>128</v>
      </c>
      <c r="C143" s="5">
        <v>0.02</v>
      </c>
      <c r="D143" s="5">
        <v>0.02</v>
      </c>
    </row>
    <row r="144" spans="1:4" x14ac:dyDescent="0.25">
      <c r="A144" s="6">
        <v>2402</v>
      </c>
      <c r="B144" s="7" t="s">
        <v>129</v>
      </c>
      <c r="C144" s="5">
        <v>15566386.960000001</v>
      </c>
      <c r="D144" s="5">
        <v>-7655804.6900000004</v>
      </c>
    </row>
    <row r="145" spans="1:4" x14ac:dyDescent="0.25">
      <c r="A145" s="6">
        <v>2403</v>
      </c>
      <c r="B145" s="7" t="s">
        <v>130</v>
      </c>
      <c r="C145" s="5">
        <v>-1186.24</v>
      </c>
      <c r="D145" s="5">
        <v>508159.84</v>
      </c>
    </row>
    <row r="146" spans="1:4" x14ac:dyDescent="0.25">
      <c r="A146" s="6">
        <v>2404</v>
      </c>
      <c r="B146" s="7" t="s">
        <v>131</v>
      </c>
      <c r="C146" s="5"/>
      <c r="D146" s="5"/>
    </row>
    <row r="147" spans="1:4" x14ac:dyDescent="0.25">
      <c r="A147" s="6">
        <v>2405</v>
      </c>
      <c r="B147" s="7" t="s">
        <v>132</v>
      </c>
      <c r="C147" s="5"/>
      <c r="D147" s="5"/>
    </row>
    <row r="148" spans="1:4" ht="15.75" thickBot="1" x14ac:dyDescent="0.3">
      <c r="A148" s="6">
        <v>2406</v>
      </c>
      <c r="B148" s="7" t="s">
        <v>133</v>
      </c>
      <c r="C148" s="5"/>
      <c r="D148" s="5"/>
    </row>
    <row r="149" spans="1:4" ht="15.75" thickBot="1" x14ac:dyDescent="0.3">
      <c r="A149" s="9" t="s">
        <v>18</v>
      </c>
      <c r="B149" s="10"/>
      <c r="C149" s="67">
        <f>SUM(C143:C148)</f>
        <v>15565200.74</v>
      </c>
      <c r="D149" s="67">
        <f>SUM(D143:D148)</f>
        <v>-7147644.830000001</v>
      </c>
    </row>
    <row r="150" spans="1:4" x14ac:dyDescent="0.25">
      <c r="A150" s="12">
        <v>25</v>
      </c>
      <c r="B150" s="13" t="s">
        <v>134</v>
      </c>
      <c r="C150" s="68"/>
      <c r="D150" s="68"/>
    </row>
    <row r="151" spans="1:4" x14ac:dyDescent="0.25">
      <c r="A151" s="6">
        <v>2501</v>
      </c>
      <c r="B151" s="7" t="s">
        <v>135</v>
      </c>
      <c r="C151" s="5"/>
      <c r="D151" s="5"/>
    </row>
    <row r="152" spans="1:4" x14ac:dyDescent="0.25">
      <c r="A152" s="6">
        <v>2502</v>
      </c>
      <c r="B152" s="7" t="s">
        <v>136</v>
      </c>
      <c r="C152" s="5">
        <v>-48732.56</v>
      </c>
      <c r="D152" s="5">
        <v>10024.35</v>
      </c>
    </row>
    <row r="153" spans="1:4" x14ac:dyDescent="0.25">
      <c r="A153" s="6">
        <v>2503</v>
      </c>
      <c r="B153" s="7" t="s">
        <v>137</v>
      </c>
      <c r="C153" s="5">
        <v>4953004.74</v>
      </c>
      <c r="D153" s="5">
        <v>5298296.3499999996</v>
      </c>
    </row>
    <row r="154" spans="1:4" x14ac:dyDescent="0.25">
      <c r="A154" s="6">
        <v>2504</v>
      </c>
      <c r="B154" s="7" t="s">
        <v>138</v>
      </c>
      <c r="C154" s="5"/>
      <c r="D154" s="5"/>
    </row>
    <row r="155" spans="1:4" x14ac:dyDescent="0.25">
      <c r="A155" s="6">
        <v>2505</v>
      </c>
      <c r="B155" s="7" t="s">
        <v>139</v>
      </c>
      <c r="C155" s="5">
        <v>-2279234.14</v>
      </c>
      <c r="D155" s="5">
        <v>1815443.18</v>
      </c>
    </row>
    <row r="156" spans="1:4" ht="15.75" thickBot="1" x14ac:dyDescent="0.3">
      <c r="A156" s="16">
        <v>2506</v>
      </c>
      <c r="B156" s="17" t="s">
        <v>140</v>
      </c>
      <c r="C156" s="69"/>
      <c r="D156" s="69"/>
    </row>
    <row r="157" spans="1:4" ht="15.75" thickBot="1" x14ac:dyDescent="0.3">
      <c r="A157" s="9" t="s">
        <v>18</v>
      </c>
      <c r="B157" s="10"/>
      <c r="C157" s="67">
        <f>SUM(C151:C156)</f>
        <v>2625038.0400000005</v>
      </c>
      <c r="D157" s="67">
        <f>SUM(D151:D156)</f>
        <v>7123763.879999999</v>
      </c>
    </row>
    <row r="158" spans="1:4" x14ac:dyDescent="0.25">
      <c r="A158" s="12">
        <v>26</v>
      </c>
      <c r="B158" s="13" t="s">
        <v>141</v>
      </c>
      <c r="C158" s="68"/>
      <c r="D158" s="68"/>
    </row>
    <row r="159" spans="1:4" x14ac:dyDescent="0.25">
      <c r="A159" s="6">
        <v>2601</v>
      </c>
      <c r="B159" s="7" t="s">
        <v>142</v>
      </c>
      <c r="C159" s="5"/>
      <c r="D159" s="5"/>
    </row>
    <row r="160" spans="1:4" x14ac:dyDescent="0.25">
      <c r="A160" s="6">
        <v>2602</v>
      </c>
      <c r="B160" s="7" t="s">
        <v>143</v>
      </c>
      <c r="C160" s="5">
        <v>12533231.09</v>
      </c>
      <c r="D160" s="5">
        <v>18644577.960000001</v>
      </c>
    </row>
    <row r="161" spans="1:4" x14ac:dyDescent="0.25">
      <c r="A161" s="6">
        <v>2603</v>
      </c>
      <c r="B161" s="7" t="s">
        <v>144</v>
      </c>
      <c r="C161" s="5"/>
      <c r="D161" s="5"/>
    </row>
    <row r="162" spans="1:4" x14ac:dyDescent="0.25">
      <c r="A162" s="6">
        <v>2604</v>
      </c>
      <c r="B162" s="7" t="s">
        <v>145</v>
      </c>
      <c r="C162" s="5"/>
      <c r="D162" s="5"/>
    </row>
    <row r="163" spans="1:4" x14ac:dyDescent="0.25">
      <c r="A163" s="6">
        <v>2605</v>
      </c>
      <c r="B163" s="7" t="s">
        <v>146</v>
      </c>
      <c r="C163" s="5">
        <v>100</v>
      </c>
      <c r="D163" s="5"/>
    </row>
    <row r="164" spans="1:4" x14ac:dyDescent="0.25">
      <c r="A164" s="6">
        <v>2606</v>
      </c>
      <c r="B164" s="7" t="s">
        <v>147</v>
      </c>
      <c r="C164" s="5">
        <v>11970084.039999999</v>
      </c>
      <c r="D164" s="5">
        <v>19499935.199999999</v>
      </c>
    </row>
    <row r="165" spans="1:4" x14ac:dyDescent="0.25">
      <c r="A165" s="6">
        <v>2607</v>
      </c>
      <c r="B165" s="7" t="s">
        <v>148</v>
      </c>
      <c r="C165" s="5"/>
      <c r="D165" s="5"/>
    </row>
    <row r="166" spans="1:4" ht="15.75" thickBot="1" x14ac:dyDescent="0.3">
      <c r="A166" s="19">
        <v>2608</v>
      </c>
      <c r="B166" s="20" t="s">
        <v>149</v>
      </c>
      <c r="C166" s="75"/>
      <c r="D166" s="75"/>
    </row>
    <row r="167" spans="1:4" ht="15.75" thickBot="1" x14ac:dyDescent="0.3">
      <c r="A167" s="9" t="s">
        <v>18</v>
      </c>
      <c r="B167" s="10"/>
      <c r="C167" s="67">
        <f>SUM(C159:C166)</f>
        <v>24503415.129999999</v>
      </c>
      <c r="D167" s="67">
        <f>SUM(D159:D166)</f>
        <v>38144513.159999996</v>
      </c>
    </row>
    <row r="168" spans="1:4" x14ac:dyDescent="0.25">
      <c r="A168" s="12">
        <v>27</v>
      </c>
      <c r="B168" s="13" t="s">
        <v>150</v>
      </c>
      <c r="C168" s="68"/>
      <c r="D168" s="68"/>
    </row>
    <row r="169" spans="1:4" x14ac:dyDescent="0.25">
      <c r="A169" s="6">
        <v>2701</v>
      </c>
      <c r="B169" s="7" t="s">
        <v>151</v>
      </c>
      <c r="C169" s="5">
        <v>6324831.4400000004</v>
      </c>
      <c r="D169" s="5">
        <v>7059301.75</v>
      </c>
    </row>
    <row r="170" spans="1:4" x14ac:dyDescent="0.25">
      <c r="A170" s="6">
        <v>2702</v>
      </c>
      <c r="B170" s="7" t="s">
        <v>152</v>
      </c>
      <c r="C170" s="5"/>
      <c r="D170" s="5"/>
    </row>
    <row r="171" spans="1:4" x14ac:dyDescent="0.25">
      <c r="A171" s="6">
        <v>2703</v>
      </c>
      <c r="B171" s="7" t="s">
        <v>153</v>
      </c>
      <c r="C171" s="5"/>
      <c r="D171" s="5"/>
    </row>
    <row r="172" spans="1:4" x14ac:dyDescent="0.25">
      <c r="A172" s="6">
        <v>2704</v>
      </c>
      <c r="B172" s="7" t="s">
        <v>154</v>
      </c>
      <c r="C172" s="5">
        <v>7655761.29</v>
      </c>
      <c r="D172" s="5">
        <v>5744978.9000000004</v>
      </c>
    </row>
    <row r="173" spans="1:4" x14ac:dyDescent="0.25">
      <c r="A173" s="6">
        <v>2705</v>
      </c>
      <c r="B173" s="7" t="s">
        <v>155</v>
      </c>
      <c r="C173" s="5">
        <v>41939.86</v>
      </c>
      <c r="D173" s="5">
        <v>723013.19</v>
      </c>
    </row>
    <row r="174" spans="1:4" x14ac:dyDescent="0.25">
      <c r="A174" s="6">
        <v>2706</v>
      </c>
      <c r="B174" s="7" t="s">
        <v>156</v>
      </c>
      <c r="C174" s="5">
        <v>290713.53999999998</v>
      </c>
      <c r="D174" s="5">
        <v>701350.6</v>
      </c>
    </row>
    <row r="175" spans="1:4" x14ac:dyDescent="0.25">
      <c r="A175" s="6">
        <v>2707</v>
      </c>
      <c r="B175" s="7" t="s">
        <v>157</v>
      </c>
      <c r="C175" s="5">
        <v>325076.57</v>
      </c>
      <c r="D175" s="5">
        <v>1820481.43</v>
      </c>
    </row>
    <row r="176" spans="1:4" x14ac:dyDescent="0.25">
      <c r="A176" s="6">
        <v>2708</v>
      </c>
      <c r="B176" s="7" t="s">
        <v>158</v>
      </c>
      <c r="C176" s="5">
        <v>1008660.5</v>
      </c>
      <c r="D176" s="5">
        <v>966584.68</v>
      </c>
    </row>
    <row r="177" spans="1:4" x14ac:dyDescent="0.25">
      <c r="A177" s="6">
        <v>2709</v>
      </c>
      <c r="B177" s="7" t="s">
        <v>159</v>
      </c>
      <c r="C177" s="5">
        <v>17147.400000000001</v>
      </c>
      <c r="D177" s="5">
        <v>98774.07</v>
      </c>
    </row>
    <row r="178" spans="1:4" x14ac:dyDescent="0.25">
      <c r="A178" s="6">
        <v>2710</v>
      </c>
      <c r="B178" s="7" t="s">
        <v>160</v>
      </c>
      <c r="C178" s="5">
        <v>183576.3</v>
      </c>
      <c r="D178" s="5">
        <v>230534.55</v>
      </c>
    </row>
    <row r="179" spans="1:4" x14ac:dyDescent="0.25">
      <c r="A179" s="6">
        <v>2711</v>
      </c>
      <c r="B179" s="7" t="s">
        <v>161</v>
      </c>
      <c r="C179" s="5">
        <v>1463.99</v>
      </c>
      <c r="D179" s="5">
        <v>239.99</v>
      </c>
    </row>
    <row r="180" spans="1:4" x14ac:dyDescent="0.25">
      <c r="A180" s="6">
        <v>2712</v>
      </c>
      <c r="B180" s="7" t="s">
        <v>162</v>
      </c>
      <c r="C180" s="5">
        <v>4961.37</v>
      </c>
      <c r="D180" s="5">
        <v>31035.54</v>
      </c>
    </row>
    <row r="181" spans="1:4" x14ac:dyDescent="0.25">
      <c r="A181" s="6">
        <v>2713</v>
      </c>
      <c r="B181" s="7" t="s">
        <v>163</v>
      </c>
      <c r="C181" s="5">
        <v>65510.62</v>
      </c>
      <c r="D181" s="5">
        <v>703551.36</v>
      </c>
    </row>
    <row r="182" spans="1:4" x14ac:dyDescent="0.25">
      <c r="A182" s="6">
        <v>2714</v>
      </c>
      <c r="B182" s="7" t="s">
        <v>164</v>
      </c>
      <c r="C182" s="5"/>
      <c r="D182" s="5"/>
    </row>
    <row r="183" spans="1:4" x14ac:dyDescent="0.25">
      <c r="A183" s="6">
        <v>2715</v>
      </c>
      <c r="B183" s="7" t="s">
        <v>165</v>
      </c>
      <c r="C183" s="5">
        <v>1693211.53</v>
      </c>
      <c r="D183" s="5">
        <v>4333684.8600000003</v>
      </c>
    </row>
    <row r="184" spans="1:4" x14ac:dyDescent="0.25">
      <c r="A184" s="6">
        <v>2716</v>
      </c>
      <c r="B184" s="7" t="s">
        <v>166</v>
      </c>
      <c r="C184" s="5"/>
      <c r="D184" s="5"/>
    </row>
    <row r="185" spans="1:4" x14ac:dyDescent="0.25">
      <c r="A185" s="6">
        <v>2717</v>
      </c>
      <c r="B185" s="7" t="s">
        <v>167</v>
      </c>
      <c r="C185" s="5"/>
      <c r="D185" s="5"/>
    </row>
    <row r="186" spans="1:4" x14ac:dyDescent="0.25">
      <c r="A186" s="6">
        <v>2718</v>
      </c>
      <c r="B186" s="7" t="s">
        <v>168</v>
      </c>
      <c r="C186" s="5"/>
      <c r="D186" s="5"/>
    </row>
    <row r="187" spans="1:4" x14ac:dyDescent="0.25">
      <c r="A187" s="6">
        <v>2719</v>
      </c>
      <c r="B187" s="7" t="s">
        <v>169</v>
      </c>
      <c r="C187" s="5"/>
      <c r="D187" s="5"/>
    </row>
    <row r="188" spans="1:4" x14ac:dyDescent="0.25">
      <c r="A188" s="16">
        <v>2720</v>
      </c>
      <c r="B188" s="17" t="s">
        <v>170</v>
      </c>
      <c r="C188" s="5"/>
      <c r="D188" s="5"/>
    </row>
    <row r="189" spans="1:4" x14ac:dyDescent="0.25">
      <c r="A189" s="16">
        <v>2721</v>
      </c>
      <c r="B189" s="17" t="s">
        <v>171</v>
      </c>
      <c r="C189" s="5"/>
      <c r="D189" s="5"/>
    </row>
    <row r="190" spans="1:4" x14ac:dyDescent="0.25">
      <c r="A190" s="16">
        <v>2722</v>
      </c>
      <c r="B190" s="17" t="s">
        <v>172</v>
      </c>
      <c r="C190" s="5"/>
      <c r="D190" s="5"/>
    </row>
    <row r="191" spans="1:4" ht="15.75" thickBot="1" x14ac:dyDescent="0.3">
      <c r="A191" s="16">
        <v>2730</v>
      </c>
      <c r="B191" s="17" t="s">
        <v>173</v>
      </c>
      <c r="C191" s="5">
        <v>3912430.81</v>
      </c>
      <c r="D191" s="5">
        <v>2998337</v>
      </c>
    </row>
    <row r="192" spans="1:4" ht="15.75" thickBot="1" x14ac:dyDescent="0.3">
      <c r="A192" s="9" t="s">
        <v>18</v>
      </c>
      <c r="B192" s="10"/>
      <c r="C192" s="70">
        <f>SUM(C169:C191)</f>
        <v>21525285.219999999</v>
      </c>
      <c r="D192" s="70">
        <f>SUM(D169:D191)</f>
        <v>25411867.919999998</v>
      </c>
    </row>
    <row r="193" spans="1:4" x14ac:dyDescent="0.25">
      <c r="A193" s="12">
        <v>28</v>
      </c>
      <c r="B193" s="13" t="s">
        <v>174</v>
      </c>
      <c r="C193" s="68"/>
      <c r="D193" s="68"/>
    </row>
    <row r="194" spans="1:4" x14ac:dyDescent="0.25">
      <c r="A194" s="6">
        <v>2801</v>
      </c>
      <c r="B194" s="7" t="s">
        <v>175</v>
      </c>
      <c r="C194" s="5"/>
      <c r="D194" s="5"/>
    </row>
    <row r="195" spans="1:4" x14ac:dyDescent="0.25">
      <c r="A195" s="6">
        <v>2802</v>
      </c>
      <c r="B195" s="7" t="s">
        <v>176</v>
      </c>
      <c r="C195" s="5">
        <v>2877606.56</v>
      </c>
      <c r="D195" s="5">
        <v>1877407.44</v>
      </c>
    </row>
    <row r="196" spans="1:4" x14ac:dyDescent="0.25">
      <c r="A196" s="6">
        <v>2803</v>
      </c>
      <c r="B196" s="7" t="s">
        <v>177</v>
      </c>
      <c r="C196" s="5"/>
      <c r="D196" s="5"/>
    </row>
    <row r="197" spans="1:4" x14ac:dyDescent="0.25">
      <c r="A197" s="6">
        <v>2804</v>
      </c>
      <c r="B197" s="7" t="s">
        <v>178</v>
      </c>
      <c r="C197" s="5"/>
      <c r="D197" s="5"/>
    </row>
    <row r="198" spans="1:4" x14ac:dyDescent="0.25">
      <c r="A198" s="6">
        <v>2805</v>
      </c>
      <c r="B198" s="7" t="s">
        <v>179</v>
      </c>
      <c r="C198" s="5">
        <v>497739.35</v>
      </c>
      <c r="D198" s="5">
        <v>7137162.6600000001</v>
      </c>
    </row>
    <row r="199" spans="1:4" ht="15.75" thickBot="1" x14ac:dyDescent="0.3">
      <c r="A199" s="16">
        <v>2810</v>
      </c>
      <c r="B199" s="17" t="s">
        <v>38</v>
      </c>
      <c r="C199" s="5"/>
      <c r="D199" s="5"/>
    </row>
    <row r="200" spans="1:4" ht="15.75" thickBot="1" x14ac:dyDescent="0.3">
      <c r="A200" s="9" t="s">
        <v>18</v>
      </c>
      <c r="B200" s="10"/>
      <c r="C200" s="67">
        <f>SUM(C194:C199)</f>
        <v>3375345.91</v>
      </c>
      <c r="D200" s="67">
        <f>SUM(D194:D199)</f>
        <v>9014570.0999999996</v>
      </c>
    </row>
    <row r="201" spans="1:4" x14ac:dyDescent="0.25">
      <c r="A201" s="12">
        <v>29</v>
      </c>
      <c r="B201" s="13" t="s">
        <v>180</v>
      </c>
      <c r="C201" s="68"/>
      <c r="D201" s="68"/>
    </row>
    <row r="202" spans="1:4" x14ac:dyDescent="0.25">
      <c r="A202" s="6">
        <v>2901</v>
      </c>
      <c r="B202" s="7" t="s">
        <v>181</v>
      </c>
      <c r="C202" s="5">
        <v>18194901.489999998</v>
      </c>
      <c r="D202" s="5">
        <v>15206310.689999999</v>
      </c>
    </row>
    <row r="203" spans="1:4" x14ac:dyDescent="0.25">
      <c r="A203" s="6">
        <v>2902</v>
      </c>
      <c r="B203" s="7" t="s">
        <v>182</v>
      </c>
      <c r="C203" s="5">
        <v>19343481.140000001</v>
      </c>
      <c r="D203" s="5">
        <v>13702274.18</v>
      </c>
    </row>
    <row r="204" spans="1:4" x14ac:dyDescent="0.25">
      <c r="A204" s="6">
        <v>2903</v>
      </c>
      <c r="B204" s="7" t="s">
        <v>183</v>
      </c>
      <c r="D204" s="5"/>
    </row>
    <row r="205" spans="1:4" x14ac:dyDescent="0.25">
      <c r="A205" s="6">
        <v>2904</v>
      </c>
      <c r="B205" s="7" t="s">
        <v>184</v>
      </c>
      <c r="C205" s="5"/>
      <c r="D205" s="5"/>
    </row>
    <row r="206" spans="1:4" ht="15.75" thickBot="1" x14ac:dyDescent="0.3">
      <c r="A206" s="16">
        <v>2910</v>
      </c>
      <c r="B206" s="17" t="s">
        <v>38</v>
      </c>
      <c r="C206" s="5">
        <v>48279397.420000002</v>
      </c>
      <c r="D206" s="5">
        <v>92489228.400000006</v>
      </c>
    </row>
    <row r="207" spans="1:4" ht="15.75" thickBot="1" x14ac:dyDescent="0.3">
      <c r="A207" s="9" t="s">
        <v>18</v>
      </c>
      <c r="B207" s="10"/>
      <c r="C207" s="67">
        <f>SUM(C202:C206)</f>
        <v>85817780.049999997</v>
      </c>
      <c r="D207" s="67">
        <f>SUM(D202:D206)</f>
        <v>121397813.27000001</v>
      </c>
    </row>
    <row r="208" spans="1:4" ht="15.75" thickBot="1" x14ac:dyDescent="0.3">
      <c r="A208" s="25"/>
      <c r="B208" s="20"/>
      <c r="C208" s="72"/>
      <c r="D208" s="72"/>
    </row>
    <row r="209" spans="1:4" ht="15.75" thickBot="1" x14ac:dyDescent="0.3">
      <c r="A209" s="27" t="s">
        <v>185</v>
      </c>
      <c r="B209" s="28"/>
      <c r="C209" s="73">
        <f>C105+C123+C141+C149+C157+C167+C192+C200+C207</f>
        <v>394201935.45000005</v>
      </c>
      <c r="D209" s="73">
        <f>D105+D123+D141+D149+D157+D167+D192+D200+D207</f>
        <v>445536390.44000006</v>
      </c>
    </row>
    <row r="210" spans="1:4" x14ac:dyDescent="0.25">
      <c r="A210" s="30"/>
      <c r="B210" s="31"/>
      <c r="C210" s="76"/>
      <c r="D210" s="76"/>
    </row>
    <row r="211" spans="1:4" x14ac:dyDescent="0.25">
      <c r="A211" s="3">
        <v>3</v>
      </c>
      <c r="B211" s="4" t="s">
        <v>186</v>
      </c>
      <c r="C211" s="5"/>
      <c r="D211" s="5"/>
    </row>
    <row r="212" spans="1:4" x14ac:dyDescent="0.25">
      <c r="A212" s="3">
        <v>31</v>
      </c>
      <c r="B212" s="4" t="s">
        <v>187</v>
      </c>
      <c r="C212" s="5"/>
      <c r="D212" s="5"/>
    </row>
    <row r="213" spans="1:4" x14ac:dyDescent="0.25">
      <c r="A213" s="6">
        <v>3101</v>
      </c>
      <c r="B213" s="7" t="s">
        <v>188</v>
      </c>
      <c r="C213" s="5">
        <v>1427083700</v>
      </c>
      <c r="D213" s="5">
        <v>1370360000</v>
      </c>
    </row>
    <row r="214" spans="1:4" x14ac:dyDescent="0.25">
      <c r="A214" s="6">
        <v>3102</v>
      </c>
      <c r="B214" s="7" t="s">
        <v>189</v>
      </c>
      <c r="C214" s="5">
        <v>-17000000</v>
      </c>
      <c r="D214" s="5">
        <v>-17000000</v>
      </c>
    </row>
    <row r="215" spans="1:4" ht="15.75" thickBot="1" x14ac:dyDescent="0.3">
      <c r="A215" s="6">
        <v>3103</v>
      </c>
      <c r="B215" s="7" t="s">
        <v>190</v>
      </c>
      <c r="C215" s="5"/>
      <c r="D215" s="5"/>
    </row>
    <row r="216" spans="1:4" ht="15.75" thickBot="1" x14ac:dyDescent="0.3">
      <c r="A216" s="9" t="s">
        <v>18</v>
      </c>
      <c r="B216" s="10"/>
      <c r="C216" s="67">
        <f>SUM(C213:C215)</f>
        <v>1410083700</v>
      </c>
      <c r="D216" s="67">
        <f>SUM(D213:D215)</f>
        <v>1353360000</v>
      </c>
    </row>
    <row r="217" spans="1:4" x14ac:dyDescent="0.25">
      <c r="A217" s="12">
        <v>32</v>
      </c>
      <c r="B217" s="13" t="s">
        <v>191</v>
      </c>
      <c r="C217" s="68"/>
      <c r="D217" s="68"/>
    </row>
    <row r="218" spans="1:4" ht="15.75" thickBot="1" x14ac:dyDescent="0.3">
      <c r="A218" s="16">
        <v>3201</v>
      </c>
      <c r="B218" s="17" t="s">
        <v>192</v>
      </c>
      <c r="C218" s="69"/>
      <c r="D218" s="69"/>
    </row>
    <row r="219" spans="1:4" ht="15.75" thickBot="1" x14ac:dyDescent="0.3">
      <c r="A219" s="9" t="s">
        <v>18</v>
      </c>
      <c r="B219" s="10"/>
      <c r="C219" s="67">
        <f>SUM(C218)</f>
        <v>0</v>
      </c>
      <c r="D219" s="67">
        <f>SUM(D218)</f>
        <v>0</v>
      </c>
    </row>
    <row r="220" spans="1:4" x14ac:dyDescent="0.25">
      <c r="A220" s="12">
        <v>33</v>
      </c>
      <c r="B220" s="13" t="s">
        <v>193</v>
      </c>
      <c r="C220" s="68"/>
      <c r="D220" s="68"/>
    </row>
    <row r="221" spans="1:4" x14ac:dyDescent="0.25">
      <c r="A221" s="6">
        <v>3301</v>
      </c>
      <c r="B221" s="7" t="s">
        <v>194</v>
      </c>
      <c r="C221" s="5">
        <v>1188861</v>
      </c>
      <c r="D221" s="5">
        <v>1188861</v>
      </c>
    </row>
    <row r="222" spans="1:4" x14ac:dyDescent="0.25">
      <c r="A222" s="6">
        <v>3302</v>
      </c>
      <c r="B222" s="7" t="s">
        <v>195</v>
      </c>
      <c r="C222" s="5">
        <v>875780</v>
      </c>
      <c r="D222" s="5">
        <v>875780</v>
      </c>
    </row>
    <row r="223" spans="1:4" x14ac:dyDescent="0.25">
      <c r="A223" s="6">
        <v>3303</v>
      </c>
      <c r="B223" s="7" t="s">
        <v>196</v>
      </c>
      <c r="C223" s="5">
        <v>-1236571721</v>
      </c>
      <c r="D223" s="5">
        <v>-1221611288</v>
      </c>
    </row>
    <row r="224" spans="1:4" ht="15.75" thickBot="1" x14ac:dyDescent="0.3">
      <c r="A224" s="6">
        <v>3304</v>
      </c>
      <c r="B224" s="7" t="s">
        <v>197</v>
      </c>
      <c r="C224" s="5">
        <v>26341522</v>
      </c>
      <c r="D224" s="5">
        <v>15597927</v>
      </c>
    </row>
    <row r="225" spans="1:4" ht="15.75" thickBot="1" x14ac:dyDescent="0.3">
      <c r="A225" s="9" t="s">
        <v>18</v>
      </c>
      <c r="B225" s="10"/>
      <c r="C225" s="67">
        <f>SUM(C221:C224)</f>
        <v>-1208165558</v>
      </c>
      <c r="D225" s="67">
        <f>SUM(D221:D224)</f>
        <v>-1203948720</v>
      </c>
    </row>
    <row r="226" spans="1:4" ht="15.75" thickBot="1" x14ac:dyDescent="0.3">
      <c r="A226" s="25"/>
      <c r="B226" s="20"/>
      <c r="C226" s="72"/>
      <c r="D226" s="72"/>
    </row>
    <row r="227" spans="1:4" ht="15.75" thickBot="1" x14ac:dyDescent="0.3">
      <c r="A227" s="27" t="s">
        <v>198</v>
      </c>
      <c r="B227" s="28"/>
      <c r="C227" s="73">
        <f>C216+C219+C225</f>
        <v>201918142</v>
      </c>
      <c r="D227" s="73">
        <f>D216+D219+D225</f>
        <v>149411280</v>
      </c>
    </row>
    <row r="228" spans="1:4" ht="15.75" thickBot="1" x14ac:dyDescent="0.3">
      <c r="A228" s="25"/>
      <c r="B228" s="20"/>
      <c r="C228" s="72"/>
      <c r="D228" s="72"/>
    </row>
    <row r="229" spans="1:4" ht="15.75" thickBot="1" x14ac:dyDescent="0.3">
      <c r="A229" s="27" t="s">
        <v>199</v>
      </c>
      <c r="B229" s="28"/>
      <c r="C229" s="73">
        <f>C209+C227</f>
        <v>596120077.45000005</v>
      </c>
      <c r="D229" s="73">
        <f>D209+D227</f>
        <v>594947670.44000006</v>
      </c>
    </row>
    <row r="230" spans="1:4" x14ac:dyDescent="0.25">
      <c r="A230" s="30"/>
      <c r="B230" s="31"/>
      <c r="C230" s="76"/>
      <c r="D230" s="76"/>
    </row>
    <row r="231" spans="1:4" x14ac:dyDescent="0.25">
      <c r="A231" s="12">
        <v>4</v>
      </c>
      <c r="B231" s="13" t="s">
        <v>200</v>
      </c>
      <c r="C231" s="68"/>
      <c r="D231" s="68"/>
    </row>
    <row r="232" spans="1:4" x14ac:dyDescent="0.25">
      <c r="A232" s="3">
        <v>41</v>
      </c>
      <c r="B232" s="4" t="s">
        <v>201</v>
      </c>
      <c r="C232" s="5"/>
      <c r="D232" s="5"/>
    </row>
    <row r="233" spans="1:4" x14ac:dyDescent="0.25">
      <c r="A233" s="3">
        <v>4101</v>
      </c>
      <c r="B233" s="4" t="s">
        <v>202</v>
      </c>
      <c r="C233" s="5"/>
      <c r="D233" s="5"/>
    </row>
    <row r="234" spans="1:4" x14ac:dyDescent="0.25">
      <c r="A234" s="6">
        <v>410101</v>
      </c>
      <c r="B234" s="7" t="s">
        <v>203</v>
      </c>
      <c r="C234" s="5">
        <v>134669</v>
      </c>
      <c r="D234" s="5">
        <v>104984</v>
      </c>
    </row>
    <row r="235" spans="1:4" x14ac:dyDescent="0.25">
      <c r="A235" s="6">
        <v>410102</v>
      </c>
      <c r="B235" s="7" t="s">
        <v>204</v>
      </c>
      <c r="C235" s="5"/>
      <c r="D235" s="5"/>
    </row>
    <row r="236" spans="1:4" x14ac:dyDescent="0.25">
      <c r="A236" s="6">
        <v>410103</v>
      </c>
      <c r="B236" s="7" t="s">
        <v>87</v>
      </c>
      <c r="C236" s="5">
        <v>3273742</v>
      </c>
      <c r="D236" s="5">
        <v>1545062</v>
      </c>
    </row>
    <row r="237" spans="1:4" x14ac:dyDescent="0.25">
      <c r="A237" s="6">
        <v>410104</v>
      </c>
      <c r="B237" s="7" t="s">
        <v>205</v>
      </c>
      <c r="C237" s="5"/>
      <c r="D237" s="5"/>
    </row>
    <row r="238" spans="1:4" x14ac:dyDescent="0.25">
      <c r="A238" s="6">
        <v>410105</v>
      </c>
      <c r="B238" s="7" t="s">
        <v>89</v>
      </c>
      <c r="C238" s="5"/>
      <c r="D238" s="5"/>
    </row>
    <row r="239" spans="1:4" x14ac:dyDescent="0.25">
      <c r="A239" s="6">
        <v>410106</v>
      </c>
      <c r="B239" s="7" t="s">
        <v>206</v>
      </c>
      <c r="C239" s="5"/>
      <c r="D239" s="5"/>
    </row>
    <row r="240" spans="1:4" x14ac:dyDescent="0.25">
      <c r="A240" s="6"/>
      <c r="B240" s="7" t="s">
        <v>207</v>
      </c>
      <c r="C240" s="5"/>
      <c r="D240" s="5"/>
    </row>
    <row r="241" spans="1:4" x14ac:dyDescent="0.25">
      <c r="A241" s="6">
        <v>41010602</v>
      </c>
      <c r="B241" s="7" t="s">
        <v>208</v>
      </c>
      <c r="C241" s="5"/>
      <c r="D241" s="5"/>
    </row>
    <row r="242" spans="1:4" x14ac:dyDescent="0.25">
      <c r="A242" s="6"/>
      <c r="B242" s="7" t="s">
        <v>209</v>
      </c>
      <c r="C242" s="5"/>
      <c r="D242" s="5"/>
    </row>
    <row r="243" spans="1:4" x14ac:dyDescent="0.25">
      <c r="A243" s="6">
        <v>410107</v>
      </c>
      <c r="B243" s="7" t="s">
        <v>91</v>
      </c>
      <c r="C243" s="5"/>
      <c r="D243" s="5">
        <v>228163</v>
      </c>
    </row>
    <row r="244" spans="1:4" ht="15.75" thickBot="1" x14ac:dyDescent="0.3">
      <c r="A244" s="19">
        <v>410108</v>
      </c>
      <c r="B244" s="20" t="s">
        <v>210</v>
      </c>
      <c r="C244" s="5"/>
      <c r="D244" s="5">
        <v>-3174</v>
      </c>
    </row>
    <row r="245" spans="1:4" ht="15.75" thickBot="1" x14ac:dyDescent="0.3">
      <c r="A245" s="9" t="s">
        <v>18</v>
      </c>
      <c r="B245" s="10"/>
      <c r="C245" s="70">
        <f>SUM(C234:C244)</f>
        <v>3408411</v>
      </c>
      <c r="D245" s="70">
        <f>SUM(D234:D244)</f>
        <v>1875035</v>
      </c>
    </row>
    <row r="246" spans="1:4" x14ac:dyDescent="0.25">
      <c r="A246" s="12">
        <v>4102</v>
      </c>
      <c r="B246" s="13" t="s">
        <v>211</v>
      </c>
      <c r="C246" s="68"/>
      <c r="D246" s="68"/>
    </row>
    <row r="247" spans="1:4" x14ac:dyDescent="0.25">
      <c r="A247" s="6">
        <v>410201</v>
      </c>
      <c r="B247" s="7" t="s">
        <v>86</v>
      </c>
      <c r="C247" s="5"/>
      <c r="D247" s="5"/>
    </row>
    <row r="248" spans="1:4" x14ac:dyDescent="0.25">
      <c r="A248" s="6">
        <v>410202</v>
      </c>
      <c r="B248" s="7" t="s">
        <v>87</v>
      </c>
      <c r="C248" s="5"/>
      <c r="D248" s="5"/>
    </row>
    <row r="249" spans="1:4" x14ac:dyDescent="0.25">
      <c r="A249" s="6">
        <v>410203</v>
      </c>
      <c r="B249" s="7" t="s">
        <v>88</v>
      </c>
      <c r="C249" s="5"/>
      <c r="D249" s="5"/>
    </row>
    <row r="250" spans="1:4" x14ac:dyDescent="0.25">
      <c r="A250" s="6">
        <v>410204</v>
      </c>
      <c r="B250" s="7" t="s">
        <v>89</v>
      </c>
      <c r="C250" s="5"/>
      <c r="D250" s="5"/>
    </row>
    <row r="251" spans="1:4" x14ac:dyDescent="0.25">
      <c r="A251" s="6">
        <v>410205</v>
      </c>
      <c r="B251" s="7" t="s">
        <v>206</v>
      </c>
      <c r="C251" s="5"/>
      <c r="D251" s="5"/>
    </row>
    <row r="252" spans="1:4" x14ac:dyDescent="0.25">
      <c r="A252" s="6"/>
      <c r="B252" s="7" t="s">
        <v>207</v>
      </c>
      <c r="C252" s="5"/>
      <c r="D252" s="5"/>
    </row>
    <row r="253" spans="1:4" x14ac:dyDescent="0.25">
      <c r="A253" s="6"/>
      <c r="B253" s="7" t="s">
        <v>212</v>
      </c>
      <c r="C253" s="5"/>
      <c r="D253" s="5"/>
    </row>
    <row r="254" spans="1:4" x14ac:dyDescent="0.25">
      <c r="A254" s="6"/>
      <c r="B254" s="7" t="s">
        <v>209</v>
      </c>
      <c r="C254" s="5"/>
      <c r="D254" s="5"/>
    </row>
    <row r="255" spans="1:4" x14ac:dyDescent="0.25">
      <c r="A255" s="6">
        <v>410206</v>
      </c>
      <c r="B255" s="7" t="s">
        <v>91</v>
      </c>
      <c r="C255" s="5"/>
      <c r="D255" s="5"/>
    </row>
    <row r="256" spans="1:4" ht="15.75" thickBot="1" x14ac:dyDescent="0.3">
      <c r="A256" s="19">
        <v>410207</v>
      </c>
      <c r="B256" s="20" t="s">
        <v>210</v>
      </c>
      <c r="C256" s="75"/>
      <c r="D256" s="75"/>
    </row>
    <row r="257" spans="1:4" ht="15.75" thickBot="1" x14ac:dyDescent="0.3">
      <c r="A257" s="9" t="s">
        <v>18</v>
      </c>
      <c r="B257" s="10"/>
      <c r="C257" s="67">
        <f>SUM(C247:C256)</f>
        <v>0</v>
      </c>
      <c r="D257" s="67">
        <f>SUM(D247:D256)</f>
        <v>0</v>
      </c>
    </row>
    <row r="258" spans="1:4" x14ac:dyDescent="0.25">
      <c r="A258" s="12">
        <v>4103</v>
      </c>
      <c r="B258" s="13" t="s">
        <v>213</v>
      </c>
      <c r="C258" s="68"/>
      <c r="D258" s="68"/>
    </row>
    <row r="259" spans="1:4" x14ac:dyDescent="0.25">
      <c r="A259" s="16">
        <v>410301</v>
      </c>
      <c r="B259" s="17" t="s">
        <v>86</v>
      </c>
      <c r="C259" s="5"/>
      <c r="D259" s="5"/>
    </row>
    <row r="260" spans="1:4" x14ac:dyDescent="0.25">
      <c r="A260" s="6">
        <v>410302</v>
      </c>
      <c r="B260" s="7" t="s">
        <v>87</v>
      </c>
      <c r="C260" s="5"/>
      <c r="D260" s="5"/>
    </row>
    <row r="261" spans="1:4" x14ac:dyDescent="0.25">
      <c r="A261" s="6">
        <v>410303</v>
      </c>
      <c r="B261" s="7" t="s">
        <v>88</v>
      </c>
      <c r="C261" s="5"/>
      <c r="D261" s="5"/>
    </row>
    <row r="262" spans="1:4" x14ac:dyDescent="0.25">
      <c r="A262" s="6">
        <v>410304</v>
      </c>
      <c r="B262" s="7" t="s">
        <v>89</v>
      </c>
      <c r="C262" s="5"/>
      <c r="D262" s="5"/>
    </row>
    <row r="263" spans="1:4" x14ac:dyDescent="0.25">
      <c r="A263" s="6">
        <v>410305</v>
      </c>
      <c r="B263" s="7" t="s">
        <v>206</v>
      </c>
      <c r="C263" s="5"/>
      <c r="D263" s="5"/>
    </row>
    <row r="264" spans="1:4" x14ac:dyDescent="0.25">
      <c r="A264" s="6"/>
      <c r="B264" s="7" t="s">
        <v>207</v>
      </c>
      <c r="C264" s="5"/>
      <c r="D264" s="5"/>
    </row>
    <row r="265" spans="1:4" x14ac:dyDescent="0.25">
      <c r="A265" s="6"/>
      <c r="B265" s="7" t="s">
        <v>208</v>
      </c>
      <c r="C265" s="5"/>
      <c r="D265" s="5"/>
    </row>
    <row r="266" spans="1:4" x14ac:dyDescent="0.25">
      <c r="A266" s="6"/>
      <c r="B266" s="7" t="s">
        <v>209</v>
      </c>
      <c r="C266" s="5"/>
      <c r="D266" s="5"/>
    </row>
    <row r="267" spans="1:4" x14ac:dyDescent="0.25">
      <c r="A267" s="6">
        <v>410306</v>
      </c>
      <c r="B267" s="7" t="s">
        <v>91</v>
      </c>
      <c r="C267" s="5"/>
      <c r="D267" s="5"/>
    </row>
    <row r="268" spans="1:4" ht="15.75" thickBot="1" x14ac:dyDescent="0.3">
      <c r="A268" s="19">
        <v>410307</v>
      </c>
      <c r="B268" s="20" t="s">
        <v>210</v>
      </c>
      <c r="C268" s="75"/>
      <c r="D268" s="75"/>
    </row>
    <row r="269" spans="1:4" ht="15.75" thickBot="1" x14ac:dyDescent="0.3">
      <c r="A269" s="9" t="s">
        <v>18</v>
      </c>
      <c r="B269" s="10"/>
      <c r="C269" s="67">
        <f>SUM(C259:C268)</f>
        <v>0</v>
      </c>
      <c r="D269" s="67">
        <f>SUM(D259:D268)</f>
        <v>0</v>
      </c>
    </row>
    <row r="270" spans="1:4" x14ac:dyDescent="0.25">
      <c r="A270" s="12">
        <v>4104</v>
      </c>
      <c r="B270" s="13" t="s">
        <v>214</v>
      </c>
      <c r="C270" s="68"/>
      <c r="D270" s="68"/>
    </row>
    <row r="271" spans="1:4" x14ac:dyDescent="0.25">
      <c r="A271" s="6">
        <v>410401</v>
      </c>
      <c r="B271" s="7" t="s">
        <v>86</v>
      </c>
      <c r="C271" s="5"/>
      <c r="D271" s="5"/>
    </row>
    <row r="272" spans="1:4" x14ac:dyDescent="0.25">
      <c r="A272" s="6">
        <v>410402</v>
      </c>
      <c r="B272" s="7" t="s">
        <v>87</v>
      </c>
      <c r="C272" s="5"/>
      <c r="D272" s="5"/>
    </row>
    <row r="273" spans="1:4" x14ac:dyDescent="0.25">
      <c r="A273" s="6">
        <v>410403</v>
      </c>
      <c r="B273" s="7" t="s">
        <v>88</v>
      </c>
      <c r="C273" s="5"/>
      <c r="D273" s="5"/>
    </row>
    <row r="274" spans="1:4" x14ac:dyDescent="0.25">
      <c r="A274" s="6">
        <v>410404</v>
      </c>
      <c r="B274" s="7" t="s">
        <v>89</v>
      </c>
      <c r="C274" s="5"/>
      <c r="D274" s="5"/>
    </row>
    <row r="275" spans="1:4" x14ac:dyDescent="0.25">
      <c r="A275" s="6">
        <v>410405</v>
      </c>
      <c r="B275" s="7" t="s">
        <v>206</v>
      </c>
      <c r="C275" s="5"/>
      <c r="D275" s="5"/>
    </row>
    <row r="276" spans="1:4" x14ac:dyDescent="0.25">
      <c r="A276" s="6"/>
      <c r="B276" s="7" t="s">
        <v>207</v>
      </c>
      <c r="C276" s="5"/>
      <c r="D276" s="5"/>
    </row>
    <row r="277" spans="1:4" x14ac:dyDescent="0.25">
      <c r="A277" s="6"/>
      <c r="B277" s="7" t="s">
        <v>208</v>
      </c>
      <c r="C277" s="5"/>
      <c r="D277" s="5"/>
    </row>
    <row r="278" spans="1:4" x14ac:dyDescent="0.25">
      <c r="A278" s="6"/>
      <c r="B278" s="7" t="s">
        <v>215</v>
      </c>
      <c r="C278" s="5"/>
      <c r="D278" s="5"/>
    </row>
    <row r="279" spans="1:4" x14ac:dyDescent="0.25">
      <c r="A279" s="6">
        <v>410406</v>
      </c>
      <c r="B279" s="7" t="s">
        <v>91</v>
      </c>
      <c r="C279" s="5"/>
      <c r="D279" s="5"/>
    </row>
    <row r="280" spans="1:4" ht="15.75" thickBot="1" x14ac:dyDescent="0.3">
      <c r="A280" s="19">
        <v>410407</v>
      </c>
      <c r="B280" s="20" t="s">
        <v>210</v>
      </c>
      <c r="C280" s="75"/>
      <c r="D280" s="75"/>
    </row>
    <row r="281" spans="1:4" ht="15.75" thickBot="1" x14ac:dyDescent="0.3">
      <c r="A281" s="9" t="s">
        <v>18</v>
      </c>
      <c r="B281" s="10"/>
      <c r="C281" s="67">
        <f>SUM(C271:C280)</f>
        <v>0</v>
      </c>
      <c r="D281" s="67">
        <f>SUM(D271:D280)</f>
        <v>0</v>
      </c>
    </row>
    <row r="282" spans="1:4" x14ac:dyDescent="0.25">
      <c r="A282" s="12">
        <v>4105</v>
      </c>
      <c r="B282" s="13" t="s">
        <v>216</v>
      </c>
      <c r="C282" s="68"/>
      <c r="D282" s="68"/>
    </row>
    <row r="283" spans="1:4" x14ac:dyDescent="0.25">
      <c r="A283" s="6">
        <v>410501</v>
      </c>
      <c r="B283" s="7" t="s">
        <v>87</v>
      </c>
      <c r="C283" s="5"/>
      <c r="D283" s="5"/>
    </row>
    <row r="284" spans="1:4" x14ac:dyDescent="0.25">
      <c r="A284" s="6">
        <v>410502</v>
      </c>
      <c r="B284" s="7" t="s">
        <v>88</v>
      </c>
      <c r="C284" s="5"/>
      <c r="D284" s="5"/>
    </row>
    <row r="285" spans="1:4" x14ac:dyDescent="0.25">
      <c r="A285" s="6">
        <v>410503</v>
      </c>
      <c r="B285" s="7" t="s">
        <v>89</v>
      </c>
      <c r="C285" s="5"/>
      <c r="D285" s="5"/>
    </row>
    <row r="286" spans="1:4" x14ac:dyDescent="0.25">
      <c r="A286" s="6">
        <v>410504</v>
      </c>
      <c r="B286" s="7" t="s">
        <v>206</v>
      </c>
      <c r="C286" s="5"/>
      <c r="D286" s="5"/>
    </row>
    <row r="287" spans="1:4" x14ac:dyDescent="0.25">
      <c r="A287" s="6"/>
      <c r="B287" s="7" t="s">
        <v>207</v>
      </c>
      <c r="C287" s="5"/>
      <c r="D287" s="5"/>
    </row>
    <row r="288" spans="1:4" x14ac:dyDescent="0.25">
      <c r="A288" s="6"/>
      <c r="B288" s="7" t="s">
        <v>208</v>
      </c>
      <c r="C288" s="5"/>
      <c r="D288" s="5"/>
    </row>
    <row r="289" spans="1:4" x14ac:dyDescent="0.25">
      <c r="A289" s="6"/>
      <c r="B289" s="7" t="s">
        <v>209</v>
      </c>
      <c r="C289" s="5"/>
      <c r="D289" s="5"/>
    </row>
    <row r="290" spans="1:4" x14ac:dyDescent="0.25">
      <c r="A290" s="6">
        <v>410505</v>
      </c>
      <c r="B290" s="7" t="s">
        <v>91</v>
      </c>
      <c r="C290" s="5"/>
      <c r="D290" s="5"/>
    </row>
    <row r="291" spans="1:4" ht="15.75" thickBot="1" x14ac:dyDescent="0.3">
      <c r="A291" s="19">
        <v>410506</v>
      </c>
      <c r="B291" s="20" t="s">
        <v>210</v>
      </c>
      <c r="C291" s="75"/>
      <c r="D291" s="75"/>
    </row>
    <row r="292" spans="1:4" ht="15.75" thickBot="1" x14ac:dyDescent="0.3">
      <c r="A292" s="9" t="s">
        <v>18</v>
      </c>
      <c r="B292" s="10"/>
      <c r="C292" s="67">
        <f>SUM(C283:C291)</f>
        <v>0</v>
      </c>
      <c r="D292" s="67">
        <f>SUM(D283:D291)</f>
        <v>0</v>
      </c>
    </row>
    <row r="293" spans="1:4" x14ac:dyDescent="0.25">
      <c r="A293" s="12">
        <v>4106</v>
      </c>
      <c r="B293" s="13" t="s">
        <v>217</v>
      </c>
      <c r="C293" s="68"/>
      <c r="D293" s="68"/>
    </row>
    <row r="294" spans="1:4" x14ac:dyDescent="0.25">
      <c r="A294" s="6">
        <v>410601</v>
      </c>
      <c r="B294" s="7" t="s">
        <v>87</v>
      </c>
      <c r="C294" s="5">
        <v>189793</v>
      </c>
      <c r="D294" s="5">
        <v>77230</v>
      </c>
    </row>
    <row r="295" spans="1:4" x14ac:dyDescent="0.25">
      <c r="A295" s="6">
        <v>410602</v>
      </c>
      <c r="B295" s="7" t="s">
        <v>88</v>
      </c>
      <c r="C295" s="5"/>
      <c r="D295" s="5"/>
    </row>
    <row r="296" spans="1:4" x14ac:dyDescent="0.25">
      <c r="A296" s="6">
        <v>410603</v>
      </c>
      <c r="B296" s="7" t="s">
        <v>89</v>
      </c>
      <c r="C296" s="5"/>
      <c r="D296" s="5"/>
    </row>
    <row r="297" spans="1:4" x14ac:dyDescent="0.25">
      <c r="A297" s="6">
        <v>410604</v>
      </c>
      <c r="B297" s="7" t="s">
        <v>206</v>
      </c>
      <c r="C297" s="5"/>
      <c r="D297" s="5"/>
    </row>
    <row r="298" spans="1:4" x14ac:dyDescent="0.25">
      <c r="A298" s="6"/>
      <c r="B298" s="7" t="s">
        <v>207</v>
      </c>
      <c r="C298" s="5"/>
      <c r="D298" s="5"/>
    </row>
    <row r="299" spans="1:4" x14ac:dyDescent="0.25">
      <c r="A299" s="6"/>
      <c r="B299" s="7" t="s">
        <v>208</v>
      </c>
      <c r="C299" s="5"/>
      <c r="D299" s="5"/>
    </row>
    <row r="300" spans="1:4" x14ac:dyDescent="0.25">
      <c r="A300" s="6"/>
      <c r="B300" s="7" t="s">
        <v>209</v>
      </c>
      <c r="C300" s="5"/>
      <c r="D300" s="5"/>
    </row>
    <row r="301" spans="1:4" x14ac:dyDescent="0.25">
      <c r="A301" s="6">
        <v>410605</v>
      </c>
      <c r="B301" s="7" t="s">
        <v>91</v>
      </c>
      <c r="C301" s="5"/>
      <c r="D301" s="5">
        <v>8560</v>
      </c>
    </row>
    <row r="302" spans="1:4" ht="15.75" thickBot="1" x14ac:dyDescent="0.3">
      <c r="A302" s="19">
        <v>410606</v>
      </c>
      <c r="B302" s="20" t="s">
        <v>210</v>
      </c>
      <c r="C302" s="5"/>
      <c r="D302" s="5">
        <v>-229</v>
      </c>
    </row>
    <row r="303" spans="1:4" ht="15.75" thickBot="1" x14ac:dyDescent="0.3">
      <c r="A303" s="9" t="s">
        <v>18</v>
      </c>
      <c r="B303" s="10"/>
      <c r="C303" s="67">
        <f>SUM(C294:C302)</f>
        <v>189793</v>
      </c>
      <c r="D303" s="67">
        <f>SUM(D294:D302)</f>
        <v>85561</v>
      </c>
    </row>
    <row r="304" spans="1:4" x14ac:dyDescent="0.25">
      <c r="A304" s="12">
        <v>4107</v>
      </c>
      <c r="B304" s="13" t="s">
        <v>218</v>
      </c>
      <c r="C304" s="68"/>
      <c r="D304" s="68"/>
    </row>
    <row r="305" spans="1:4" x14ac:dyDescent="0.25">
      <c r="A305" s="6">
        <v>410701</v>
      </c>
      <c r="B305" s="7" t="s">
        <v>219</v>
      </c>
      <c r="C305" s="5"/>
      <c r="D305" s="5"/>
    </row>
    <row r="306" spans="1:4" x14ac:dyDescent="0.25">
      <c r="A306" s="6">
        <v>410702</v>
      </c>
      <c r="B306" s="7" t="s">
        <v>220</v>
      </c>
      <c r="C306" s="5"/>
      <c r="D306" s="5"/>
    </row>
    <row r="307" spans="1:4" x14ac:dyDescent="0.25">
      <c r="A307" s="6">
        <v>410703</v>
      </c>
      <c r="B307" s="7" t="s">
        <v>221</v>
      </c>
      <c r="C307" s="5"/>
      <c r="D307" s="5"/>
    </row>
    <row r="308" spans="1:4" x14ac:dyDescent="0.25">
      <c r="A308" s="6">
        <v>410704</v>
      </c>
      <c r="B308" s="7" t="s">
        <v>222</v>
      </c>
      <c r="C308" s="5"/>
      <c r="D308" s="5"/>
    </row>
    <row r="309" spans="1:4" x14ac:dyDescent="0.25">
      <c r="A309" s="6">
        <v>410705</v>
      </c>
      <c r="B309" s="7" t="s">
        <v>223</v>
      </c>
      <c r="C309" s="5"/>
      <c r="D309" s="5"/>
    </row>
    <row r="310" spans="1:4" x14ac:dyDescent="0.25">
      <c r="A310" s="6">
        <v>410706</v>
      </c>
      <c r="B310" s="7" t="s">
        <v>224</v>
      </c>
      <c r="C310" s="5"/>
      <c r="D310" s="5"/>
    </row>
    <row r="311" spans="1:4" x14ac:dyDescent="0.25">
      <c r="A311" s="6">
        <v>410707</v>
      </c>
      <c r="B311" s="7" t="s">
        <v>225</v>
      </c>
      <c r="C311" s="5"/>
      <c r="D311" s="5"/>
    </row>
    <row r="312" spans="1:4" x14ac:dyDescent="0.25">
      <c r="A312" s="6">
        <v>410708</v>
      </c>
      <c r="B312" s="7" t="s">
        <v>118</v>
      </c>
      <c r="C312" s="5"/>
      <c r="D312" s="5"/>
    </row>
    <row r="313" spans="1:4" x14ac:dyDescent="0.25">
      <c r="A313" s="6"/>
      <c r="B313" s="7" t="s">
        <v>226</v>
      </c>
      <c r="C313" s="5"/>
      <c r="D313" s="5"/>
    </row>
    <row r="314" spans="1:4" x14ac:dyDescent="0.25">
      <c r="A314" s="6"/>
      <c r="B314" s="7" t="s">
        <v>208</v>
      </c>
      <c r="C314" s="5"/>
      <c r="D314" s="5"/>
    </row>
    <row r="315" spans="1:4" x14ac:dyDescent="0.25">
      <c r="A315" s="6"/>
      <c r="B315" s="7" t="s">
        <v>209</v>
      </c>
      <c r="C315" s="5"/>
      <c r="D315" s="5"/>
    </row>
    <row r="316" spans="1:4" ht="15.75" thickBot="1" x14ac:dyDescent="0.3">
      <c r="A316" s="19">
        <v>410709</v>
      </c>
      <c r="B316" s="20" t="s">
        <v>227</v>
      </c>
      <c r="C316" s="75"/>
      <c r="D316" s="75"/>
    </row>
    <row r="317" spans="1:4" ht="15.75" thickBot="1" x14ac:dyDescent="0.3">
      <c r="A317" s="9" t="s">
        <v>18</v>
      </c>
      <c r="B317" s="10"/>
      <c r="C317" s="67">
        <f>SUM(C305:C316)</f>
        <v>0</v>
      </c>
      <c r="D317" s="67">
        <f>SUM(D305:D316)</f>
        <v>0</v>
      </c>
    </row>
    <row r="318" spans="1:4" x14ac:dyDescent="0.25">
      <c r="A318" s="12">
        <v>4108</v>
      </c>
      <c r="B318" s="13" t="s">
        <v>228</v>
      </c>
      <c r="C318" s="68"/>
      <c r="D318" s="68"/>
    </row>
    <row r="319" spans="1:4" x14ac:dyDescent="0.25">
      <c r="A319" s="6">
        <v>410801</v>
      </c>
      <c r="B319" s="7" t="s">
        <v>229</v>
      </c>
      <c r="C319" s="5"/>
      <c r="D319" s="5"/>
    </row>
    <row r="320" spans="1:4" x14ac:dyDescent="0.25">
      <c r="A320" s="6">
        <v>410802</v>
      </c>
      <c r="B320" s="7" t="s">
        <v>230</v>
      </c>
      <c r="C320" s="5"/>
      <c r="D320" s="5"/>
    </row>
    <row r="321" spans="1:4" x14ac:dyDescent="0.25">
      <c r="A321" s="6">
        <v>410803</v>
      </c>
      <c r="B321" s="7" t="s">
        <v>231</v>
      </c>
      <c r="C321" s="5"/>
      <c r="D321" s="5"/>
    </row>
    <row r="322" spans="1:4" x14ac:dyDescent="0.25">
      <c r="A322" s="6">
        <v>410804</v>
      </c>
      <c r="B322" s="7" t="s">
        <v>232</v>
      </c>
      <c r="C322" s="5"/>
      <c r="D322" s="5"/>
    </row>
    <row r="323" spans="1:4" x14ac:dyDescent="0.25">
      <c r="A323" s="6">
        <v>410805</v>
      </c>
      <c r="B323" s="7" t="s">
        <v>223</v>
      </c>
      <c r="C323" s="5"/>
      <c r="D323" s="5"/>
    </row>
    <row r="324" spans="1:4" x14ac:dyDescent="0.25">
      <c r="A324" s="6">
        <v>410806</v>
      </c>
      <c r="B324" s="7" t="s">
        <v>224</v>
      </c>
      <c r="C324" s="5"/>
      <c r="D324" s="5"/>
    </row>
    <row r="325" spans="1:4" x14ac:dyDescent="0.25">
      <c r="A325" s="6">
        <v>410807</v>
      </c>
      <c r="B325" s="7" t="s">
        <v>225</v>
      </c>
      <c r="C325" s="5"/>
      <c r="D325" s="5"/>
    </row>
    <row r="326" spans="1:4" x14ac:dyDescent="0.25">
      <c r="A326" s="6">
        <v>410808</v>
      </c>
      <c r="B326" s="7" t="s">
        <v>118</v>
      </c>
      <c r="C326" s="5"/>
      <c r="D326" s="5"/>
    </row>
    <row r="327" spans="1:4" x14ac:dyDescent="0.25">
      <c r="A327" s="6"/>
      <c r="B327" s="7" t="s">
        <v>207</v>
      </c>
      <c r="C327" s="5"/>
      <c r="D327" s="5"/>
    </row>
    <row r="328" spans="1:4" x14ac:dyDescent="0.25">
      <c r="A328" s="6"/>
      <c r="B328" s="7" t="s">
        <v>208</v>
      </c>
      <c r="C328" s="5"/>
      <c r="D328" s="5"/>
    </row>
    <row r="329" spans="1:4" x14ac:dyDescent="0.25">
      <c r="A329" s="6"/>
      <c r="B329" s="7" t="s">
        <v>209</v>
      </c>
      <c r="C329" s="5"/>
      <c r="D329" s="5"/>
    </row>
    <row r="330" spans="1:4" ht="15.75" thickBot="1" x14ac:dyDescent="0.3">
      <c r="A330" s="19">
        <v>410809</v>
      </c>
      <c r="B330" s="20" t="s">
        <v>227</v>
      </c>
      <c r="C330" s="75"/>
      <c r="D330" s="75"/>
    </row>
    <row r="331" spans="1:4" ht="15.75" thickBot="1" x14ac:dyDescent="0.3">
      <c r="A331" s="9" t="s">
        <v>18</v>
      </c>
      <c r="B331" s="10"/>
      <c r="C331" s="67">
        <f>SUM(C319:C330)</f>
        <v>0</v>
      </c>
      <c r="D331" s="67">
        <f>SUM(D319:D330)</f>
        <v>0</v>
      </c>
    </row>
    <row r="332" spans="1:4" x14ac:dyDescent="0.25">
      <c r="A332" s="12">
        <v>4109</v>
      </c>
      <c r="B332" s="13" t="s">
        <v>233</v>
      </c>
      <c r="C332" s="68"/>
      <c r="D332" s="68"/>
    </row>
    <row r="333" spans="1:4" x14ac:dyDescent="0.25">
      <c r="A333" s="6">
        <v>410901</v>
      </c>
      <c r="B333" s="7" t="s">
        <v>86</v>
      </c>
      <c r="C333" s="5">
        <v>41993</v>
      </c>
      <c r="D333" s="5">
        <v>55415</v>
      </c>
    </row>
    <row r="334" spans="1:4" x14ac:dyDescent="0.25">
      <c r="A334" s="6">
        <v>410902</v>
      </c>
      <c r="B334" s="7" t="s">
        <v>87</v>
      </c>
      <c r="C334" s="5">
        <v>618025</v>
      </c>
      <c r="D334" s="5">
        <v>324927</v>
      </c>
    </row>
    <row r="335" spans="1:4" x14ac:dyDescent="0.25">
      <c r="A335" s="6">
        <v>410903</v>
      </c>
      <c r="B335" s="7" t="s">
        <v>88</v>
      </c>
      <c r="C335" s="5"/>
      <c r="D335" s="5"/>
    </row>
    <row r="336" spans="1:4" x14ac:dyDescent="0.25">
      <c r="A336" s="6">
        <v>410904</v>
      </c>
      <c r="B336" s="7" t="s">
        <v>89</v>
      </c>
      <c r="C336" s="5"/>
      <c r="D336" s="5"/>
    </row>
    <row r="337" spans="1:4" x14ac:dyDescent="0.25">
      <c r="A337" s="6">
        <v>410905</v>
      </c>
      <c r="B337" s="7" t="s">
        <v>206</v>
      </c>
      <c r="C337" s="5"/>
      <c r="D337" s="5"/>
    </row>
    <row r="338" spans="1:4" x14ac:dyDescent="0.25">
      <c r="A338" s="6">
        <v>410906</v>
      </c>
      <c r="B338" s="4" t="s">
        <v>234</v>
      </c>
      <c r="C338" s="5"/>
      <c r="D338" s="5"/>
    </row>
    <row r="339" spans="1:4" x14ac:dyDescent="0.25">
      <c r="A339" s="6"/>
      <c r="B339" s="7" t="s">
        <v>207</v>
      </c>
      <c r="C339" s="5"/>
      <c r="D339" s="5"/>
    </row>
    <row r="340" spans="1:4" x14ac:dyDescent="0.25">
      <c r="A340" s="6">
        <v>41090502</v>
      </c>
      <c r="B340" s="7" t="s">
        <v>208</v>
      </c>
      <c r="C340" s="5"/>
      <c r="D340" s="5"/>
    </row>
    <row r="341" spans="1:4" x14ac:dyDescent="0.25">
      <c r="A341" s="6"/>
      <c r="B341" s="7" t="s">
        <v>209</v>
      </c>
      <c r="C341" s="5"/>
      <c r="D341" s="5"/>
    </row>
    <row r="342" spans="1:4" x14ac:dyDescent="0.25">
      <c r="A342" s="6">
        <v>410906</v>
      </c>
      <c r="B342" s="7" t="s">
        <v>91</v>
      </c>
      <c r="C342" s="5">
        <v>91266</v>
      </c>
      <c r="D342" s="5">
        <v>1572053</v>
      </c>
    </row>
    <row r="343" spans="1:4" ht="15.75" thickBot="1" x14ac:dyDescent="0.3">
      <c r="A343" s="19">
        <v>410907</v>
      </c>
      <c r="B343" s="20" t="s">
        <v>92</v>
      </c>
      <c r="C343" s="5">
        <v>-1270</v>
      </c>
      <c r="D343" s="5">
        <v>910</v>
      </c>
    </row>
    <row r="344" spans="1:4" ht="15.75" thickBot="1" x14ac:dyDescent="0.3">
      <c r="A344" s="9" t="s">
        <v>18</v>
      </c>
      <c r="B344" s="10"/>
      <c r="C344" s="67">
        <f>SUM(C333:C343)</f>
        <v>750014</v>
      </c>
      <c r="D344" s="67">
        <f>SUM(D333:D343)</f>
        <v>1953305</v>
      </c>
    </row>
    <row r="345" spans="1:4" x14ac:dyDescent="0.25">
      <c r="A345" s="12">
        <v>4110</v>
      </c>
      <c r="B345" s="13" t="s">
        <v>235</v>
      </c>
      <c r="C345" s="68"/>
      <c r="D345" s="68"/>
    </row>
    <row r="346" spans="1:4" x14ac:dyDescent="0.25">
      <c r="A346" s="6">
        <v>411001</v>
      </c>
      <c r="B346" s="7" t="s">
        <v>86</v>
      </c>
      <c r="C346" s="5"/>
      <c r="D346" s="5"/>
    </row>
    <row r="347" spans="1:4" x14ac:dyDescent="0.25">
      <c r="A347" s="6">
        <v>411002</v>
      </c>
      <c r="B347" s="7" t="s">
        <v>87</v>
      </c>
      <c r="C347" s="5"/>
      <c r="D347" s="5"/>
    </row>
    <row r="348" spans="1:4" x14ac:dyDescent="0.25">
      <c r="A348" s="6">
        <v>411003</v>
      </c>
      <c r="B348" s="7" t="s">
        <v>88</v>
      </c>
      <c r="C348" s="5"/>
      <c r="D348" s="5"/>
    </row>
    <row r="349" spans="1:4" x14ac:dyDescent="0.25">
      <c r="A349" s="6">
        <v>411004</v>
      </c>
      <c r="B349" s="7" t="s">
        <v>89</v>
      </c>
      <c r="D349" s="5"/>
    </row>
    <row r="350" spans="1:4" x14ac:dyDescent="0.25">
      <c r="A350" s="6">
        <v>411005</v>
      </c>
      <c r="B350" s="7" t="s">
        <v>206</v>
      </c>
      <c r="C350" s="5"/>
      <c r="D350" s="5"/>
    </row>
    <row r="351" spans="1:4" x14ac:dyDescent="0.25">
      <c r="A351" s="6"/>
      <c r="B351" s="7" t="s">
        <v>226</v>
      </c>
      <c r="C351" s="5"/>
      <c r="D351" s="5"/>
    </row>
    <row r="352" spans="1:4" x14ac:dyDescent="0.25">
      <c r="A352" s="6"/>
      <c r="B352" s="7" t="s">
        <v>208</v>
      </c>
      <c r="C352" s="5"/>
      <c r="D352" s="5"/>
    </row>
    <row r="353" spans="1:4" x14ac:dyDescent="0.25">
      <c r="A353" s="6"/>
      <c r="B353" s="7" t="s">
        <v>209</v>
      </c>
      <c r="C353" s="5"/>
      <c r="D353" s="5"/>
    </row>
    <row r="354" spans="1:4" x14ac:dyDescent="0.25">
      <c r="A354" s="6">
        <v>411006</v>
      </c>
      <c r="B354" s="7" t="s">
        <v>91</v>
      </c>
      <c r="C354" s="5"/>
      <c r="D354" s="5"/>
    </row>
    <row r="355" spans="1:4" ht="15.75" thickBot="1" x14ac:dyDescent="0.3">
      <c r="A355" s="19">
        <v>411007</v>
      </c>
      <c r="B355" s="20" t="s">
        <v>92</v>
      </c>
      <c r="C355" s="75"/>
      <c r="D355" s="75"/>
    </row>
    <row r="356" spans="1:4" ht="15.75" thickBot="1" x14ac:dyDescent="0.3">
      <c r="A356" s="9" t="s">
        <v>18</v>
      </c>
      <c r="B356" s="10"/>
      <c r="C356" s="67">
        <f>SUM(C346:C355)</f>
        <v>0</v>
      </c>
      <c r="D356" s="67">
        <f>SUM(D346:D355)</f>
        <v>0</v>
      </c>
    </row>
    <row r="357" spans="1:4" x14ac:dyDescent="0.25">
      <c r="A357" s="12">
        <v>4111</v>
      </c>
      <c r="B357" s="13" t="s">
        <v>236</v>
      </c>
      <c r="C357" s="68"/>
      <c r="D357" s="68"/>
    </row>
    <row r="358" spans="1:4" x14ac:dyDescent="0.25">
      <c r="A358" s="6">
        <v>411101</v>
      </c>
      <c r="B358" s="7" t="s">
        <v>237</v>
      </c>
      <c r="C358" s="5">
        <v>262691</v>
      </c>
      <c r="D358" s="5">
        <v>262691</v>
      </c>
    </row>
    <row r="359" spans="1:4" x14ac:dyDescent="0.25">
      <c r="A359" s="6">
        <v>411102</v>
      </c>
      <c r="B359" s="7" t="s">
        <v>238</v>
      </c>
      <c r="C359" s="5"/>
      <c r="D359" s="5">
        <v>6626</v>
      </c>
    </row>
    <row r="360" spans="1:4" x14ac:dyDescent="0.25">
      <c r="A360" s="6">
        <v>411103</v>
      </c>
      <c r="B360" s="7" t="s">
        <v>239</v>
      </c>
      <c r="C360" s="5"/>
      <c r="D360" s="5"/>
    </row>
    <row r="361" spans="1:4" x14ac:dyDescent="0.25">
      <c r="A361" s="6">
        <v>411104</v>
      </c>
      <c r="B361" s="7" t="s">
        <v>240</v>
      </c>
      <c r="C361" s="5"/>
      <c r="D361" s="5"/>
    </row>
    <row r="362" spans="1:4" x14ac:dyDescent="0.25">
      <c r="A362" s="6">
        <v>411105</v>
      </c>
      <c r="B362" s="7" t="s">
        <v>241</v>
      </c>
      <c r="C362" s="5"/>
      <c r="D362" s="5"/>
    </row>
    <row r="363" spans="1:4" x14ac:dyDescent="0.25">
      <c r="A363" s="6">
        <v>411106</v>
      </c>
      <c r="B363" s="7" t="s">
        <v>116</v>
      </c>
      <c r="C363" s="5"/>
      <c r="D363" s="5"/>
    </row>
    <row r="364" spans="1:4" x14ac:dyDescent="0.25">
      <c r="A364" s="6">
        <v>411107</v>
      </c>
      <c r="B364" s="7" t="s">
        <v>117</v>
      </c>
      <c r="C364" s="5"/>
      <c r="D364" s="5"/>
    </row>
    <row r="365" spans="1:4" x14ac:dyDescent="0.25">
      <c r="A365" s="6">
        <v>411108</v>
      </c>
      <c r="B365" s="7" t="s">
        <v>118</v>
      </c>
      <c r="C365" s="5"/>
      <c r="D365" s="5"/>
    </row>
    <row r="366" spans="1:4" x14ac:dyDescent="0.25">
      <c r="A366" s="6"/>
      <c r="B366" s="7" t="s">
        <v>207</v>
      </c>
      <c r="C366" s="5"/>
      <c r="D366" s="5"/>
    </row>
    <row r="367" spans="1:4" x14ac:dyDescent="0.25">
      <c r="A367" s="6"/>
      <c r="B367" s="7" t="s">
        <v>208</v>
      </c>
      <c r="C367" s="5"/>
      <c r="D367" s="5"/>
    </row>
    <row r="368" spans="1:4" x14ac:dyDescent="0.25">
      <c r="A368" s="6"/>
      <c r="B368" s="7" t="s">
        <v>209</v>
      </c>
      <c r="C368" s="5"/>
      <c r="D368" s="5"/>
    </row>
    <row r="369" spans="1:4" x14ac:dyDescent="0.25">
      <c r="A369" s="6">
        <v>411109</v>
      </c>
      <c r="B369" s="7" t="s">
        <v>242</v>
      </c>
      <c r="C369" s="5"/>
      <c r="D369" s="5"/>
    </row>
    <row r="370" spans="1:4" x14ac:dyDescent="0.25">
      <c r="A370" s="6">
        <v>411110</v>
      </c>
      <c r="B370" s="7" t="s">
        <v>243</v>
      </c>
      <c r="C370" s="5"/>
      <c r="D370" s="5"/>
    </row>
    <row r="371" spans="1:4" ht="15.75" thickBot="1" x14ac:dyDescent="0.3">
      <c r="A371" s="19">
        <v>411111</v>
      </c>
      <c r="B371" s="20" t="s">
        <v>121</v>
      </c>
      <c r="C371" s="75"/>
      <c r="D371" s="75"/>
    </row>
    <row r="372" spans="1:4" ht="15.75" thickBot="1" x14ac:dyDescent="0.3">
      <c r="A372" s="9" t="s">
        <v>18</v>
      </c>
      <c r="B372" s="10"/>
      <c r="C372" s="67">
        <f>SUM(C358:C371)</f>
        <v>262691</v>
      </c>
      <c r="D372" s="67">
        <f>SUM(D358:D371)</f>
        <v>269317</v>
      </c>
    </row>
    <row r="373" spans="1:4" x14ac:dyDescent="0.25">
      <c r="A373" s="12">
        <v>4112</v>
      </c>
      <c r="B373" s="13" t="s">
        <v>244</v>
      </c>
      <c r="C373" s="68"/>
      <c r="D373" s="68"/>
    </row>
    <row r="374" spans="1:4" x14ac:dyDescent="0.25">
      <c r="A374" s="6">
        <v>411201</v>
      </c>
      <c r="B374" s="7" t="s">
        <v>237</v>
      </c>
      <c r="C374" s="5"/>
      <c r="D374" s="5"/>
    </row>
    <row r="375" spans="1:4" x14ac:dyDescent="0.25">
      <c r="A375" s="6">
        <v>411202</v>
      </c>
      <c r="B375" s="7" t="s">
        <v>238</v>
      </c>
      <c r="C375" s="5"/>
      <c r="D375" s="5"/>
    </row>
    <row r="376" spans="1:4" x14ac:dyDescent="0.25">
      <c r="A376" s="6">
        <v>411203</v>
      </c>
      <c r="B376" s="7" t="s">
        <v>245</v>
      </c>
      <c r="C376" s="5"/>
      <c r="D376" s="5"/>
    </row>
    <row r="377" spans="1:4" x14ac:dyDescent="0.25">
      <c r="A377" s="6">
        <v>411204</v>
      </c>
      <c r="B377" s="7" t="s">
        <v>240</v>
      </c>
      <c r="C377" s="5"/>
      <c r="D377" s="5"/>
    </row>
    <row r="378" spans="1:4" x14ac:dyDescent="0.25">
      <c r="A378" s="6">
        <v>411205</v>
      </c>
      <c r="B378" s="7" t="s">
        <v>241</v>
      </c>
      <c r="C378" s="5"/>
      <c r="D378" s="5"/>
    </row>
    <row r="379" spans="1:4" x14ac:dyDescent="0.25">
      <c r="A379" s="6">
        <v>411206</v>
      </c>
      <c r="B379" s="7" t="s">
        <v>116</v>
      </c>
      <c r="C379" s="5"/>
      <c r="D379" s="5"/>
    </row>
    <row r="380" spans="1:4" x14ac:dyDescent="0.25">
      <c r="A380" s="6">
        <v>411207</v>
      </c>
      <c r="B380" s="7" t="s">
        <v>117</v>
      </c>
      <c r="C380" s="5"/>
      <c r="D380" s="5"/>
    </row>
    <row r="381" spans="1:4" x14ac:dyDescent="0.25">
      <c r="A381" s="6">
        <v>411208</v>
      </c>
      <c r="B381" s="7" t="s">
        <v>246</v>
      </c>
      <c r="C381" s="5"/>
      <c r="D381" s="5"/>
    </row>
    <row r="382" spans="1:4" x14ac:dyDescent="0.25">
      <c r="A382" s="6"/>
      <c r="B382" s="7" t="s">
        <v>207</v>
      </c>
      <c r="C382" s="5"/>
      <c r="D382" s="5"/>
    </row>
    <row r="383" spans="1:4" x14ac:dyDescent="0.25">
      <c r="A383" s="6"/>
      <c r="B383" s="7" t="s">
        <v>208</v>
      </c>
      <c r="C383" s="5"/>
      <c r="D383" s="5"/>
    </row>
    <row r="384" spans="1:4" x14ac:dyDescent="0.25">
      <c r="A384" s="6"/>
      <c r="B384" s="7" t="s">
        <v>209</v>
      </c>
      <c r="C384" s="5"/>
      <c r="D384" s="5"/>
    </row>
    <row r="385" spans="1:4" x14ac:dyDescent="0.25">
      <c r="A385" s="6">
        <v>411209</v>
      </c>
      <c r="B385" s="7" t="s">
        <v>247</v>
      </c>
      <c r="C385" s="5"/>
      <c r="D385" s="5"/>
    </row>
    <row r="386" spans="1:4" x14ac:dyDescent="0.25">
      <c r="A386" s="6">
        <v>411210</v>
      </c>
      <c r="B386" s="7" t="s">
        <v>243</v>
      </c>
      <c r="C386" s="5"/>
      <c r="D386" s="5"/>
    </row>
    <row r="387" spans="1:4" ht="15.75" thickBot="1" x14ac:dyDescent="0.3">
      <c r="A387" s="19">
        <v>411211</v>
      </c>
      <c r="B387" s="20" t="s">
        <v>121</v>
      </c>
      <c r="C387" s="75"/>
      <c r="D387" s="75"/>
    </row>
    <row r="388" spans="1:4" ht="15.75" thickBot="1" x14ac:dyDescent="0.3">
      <c r="A388" s="9" t="s">
        <v>18</v>
      </c>
      <c r="B388" s="10"/>
      <c r="C388" s="67">
        <f>SUM(C374:C387)</f>
        <v>0</v>
      </c>
      <c r="D388" s="67">
        <f>SUM(D374:D387)</f>
        <v>0</v>
      </c>
    </row>
    <row r="389" spans="1:4" x14ac:dyDescent="0.25">
      <c r="A389" s="12">
        <v>42</v>
      </c>
      <c r="B389" s="13" t="s">
        <v>248</v>
      </c>
      <c r="C389" s="68"/>
      <c r="D389" s="68"/>
    </row>
    <row r="390" spans="1:4" x14ac:dyDescent="0.25">
      <c r="A390" s="3">
        <v>4201</v>
      </c>
      <c r="B390" s="4" t="s">
        <v>249</v>
      </c>
      <c r="C390" s="5"/>
      <c r="D390" s="5"/>
    </row>
    <row r="391" spans="1:4" x14ac:dyDescent="0.25">
      <c r="A391" s="6">
        <v>420101</v>
      </c>
      <c r="B391" s="7" t="s">
        <v>203</v>
      </c>
      <c r="C391" s="5"/>
      <c r="D391" s="5"/>
    </row>
    <row r="392" spans="1:4" x14ac:dyDescent="0.25">
      <c r="A392" s="6">
        <v>420102</v>
      </c>
      <c r="B392" s="7" t="s">
        <v>204</v>
      </c>
      <c r="C392" s="5"/>
      <c r="D392" s="5"/>
    </row>
    <row r="393" spans="1:4" x14ac:dyDescent="0.25">
      <c r="A393" s="6">
        <v>420103</v>
      </c>
      <c r="B393" s="7" t="s">
        <v>87</v>
      </c>
      <c r="C393" s="5"/>
      <c r="D393" s="5"/>
    </row>
    <row r="394" spans="1:4" x14ac:dyDescent="0.25">
      <c r="A394" s="6">
        <v>420104</v>
      </c>
      <c r="B394" s="7" t="s">
        <v>88</v>
      </c>
      <c r="C394" s="5"/>
      <c r="D394" s="5"/>
    </row>
    <row r="395" spans="1:4" x14ac:dyDescent="0.25">
      <c r="A395" s="6">
        <v>420105</v>
      </c>
      <c r="B395" s="7" t="s">
        <v>89</v>
      </c>
      <c r="C395" s="5"/>
      <c r="D395" s="5"/>
    </row>
    <row r="396" spans="1:4" x14ac:dyDescent="0.25">
      <c r="A396" s="6">
        <v>420106</v>
      </c>
      <c r="B396" s="7" t="s">
        <v>206</v>
      </c>
      <c r="C396" s="5"/>
      <c r="D396" s="5"/>
    </row>
    <row r="397" spans="1:4" x14ac:dyDescent="0.25">
      <c r="A397" s="6"/>
      <c r="B397" s="7" t="s">
        <v>207</v>
      </c>
      <c r="C397" s="5"/>
      <c r="D397" s="5"/>
    </row>
    <row r="398" spans="1:4" x14ac:dyDescent="0.25">
      <c r="A398" s="6"/>
      <c r="B398" s="7" t="s">
        <v>208</v>
      </c>
      <c r="C398" s="5"/>
      <c r="D398" s="5"/>
    </row>
    <row r="399" spans="1:4" x14ac:dyDescent="0.25">
      <c r="A399" s="6"/>
      <c r="B399" s="7" t="s">
        <v>209</v>
      </c>
      <c r="C399" s="5"/>
      <c r="D399" s="5"/>
    </row>
    <row r="400" spans="1:4" x14ac:dyDescent="0.25">
      <c r="A400" s="6">
        <v>420107</v>
      </c>
      <c r="B400" s="7" t="s">
        <v>91</v>
      </c>
      <c r="C400" s="5"/>
      <c r="D400" s="5"/>
    </row>
    <row r="401" spans="1:4" ht="15.75" thickBot="1" x14ac:dyDescent="0.3">
      <c r="A401" s="19">
        <v>420108</v>
      </c>
      <c r="B401" s="20" t="s">
        <v>210</v>
      </c>
      <c r="C401" s="75"/>
      <c r="D401" s="75"/>
    </row>
    <row r="402" spans="1:4" ht="15.75" thickBot="1" x14ac:dyDescent="0.3">
      <c r="A402" s="9" t="s">
        <v>18</v>
      </c>
      <c r="B402" s="10"/>
      <c r="C402" s="67">
        <f>SUM(C391:C401)</f>
        <v>0</v>
      </c>
      <c r="D402" s="67">
        <f>SUM(D391:D401)</f>
        <v>0</v>
      </c>
    </row>
    <row r="403" spans="1:4" x14ac:dyDescent="0.25">
      <c r="A403" s="12">
        <v>4202</v>
      </c>
      <c r="B403" s="13" t="s">
        <v>250</v>
      </c>
      <c r="C403" s="68"/>
      <c r="D403" s="68"/>
    </row>
    <row r="404" spans="1:4" x14ac:dyDescent="0.25">
      <c r="A404" s="6">
        <v>420201</v>
      </c>
      <c r="B404" s="7" t="s">
        <v>203</v>
      </c>
      <c r="C404" s="5"/>
      <c r="D404" s="5"/>
    </row>
    <row r="405" spans="1:4" x14ac:dyDescent="0.25">
      <c r="A405" s="6">
        <v>420202</v>
      </c>
      <c r="B405" s="7" t="s">
        <v>204</v>
      </c>
      <c r="C405" s="5"/>
      <c r="D405" s="5"/>
    </row>
    <row r="406" spans="1:4" x14ac:dyDescent="0.25">
      <c r="A406" s="6">
        <v>420203</v>
      </c>
      <c r="B406" s="7" t="s">
        <v>87</v>
      </c>
      <c r="C406" s="5"/>
      <c r="D406" s="5"/>
    </row>
    <row r="407" spans="1:4" x14ac:dyDescent="0.25">
      <c r="A407" s="6">
        <v>420204</v>
      </c>
      <c r="B407" s="7" t="s">
        <v>88</v>
      </c>
      <c r="C407" s="5"/>
      <c r="D407" s="5"/>
    </row>
    <row r="408" spans="1:4" x14ac:dyDescent="0.25">
      <c r="A408" s="6">
        <v>420205</v>
      </c>
      <c r="B408" s="7" t="s">
        <v>89</v>
      </c>
      <c r="C408" s="5"/>
      <c r="D408" s="5"/>
    </row>
    <row r="409" spans="1:4" x14ac:dyDescent="0.25">
      <c r="A409" s="6">
        <v>420206</v>
      </c>
      <c r="B409" s="7" t="s">
        <v>206</v>
      </c>
      <c r="C409" s="5"/>
      <c r="D409" s="5"/>
    </row>
    <row r="410" spans="1:4" x14ac:dyDescent="0.25">
      <c r="A410" s="6"/>
      <c r="B410" s="7" t="s">
        <v>207</v>
      </c>
      <c r="C410" s="5"/>
      <c r="D410" s="5"/>
    </row>
    <row r="411" spans="1:4" x14ac:dyDescent="0.25">
      <c r="A411" s="6"/>
      <c r="B411" s="7" t="s">
        <v>208</v>
      </c>
      <c r="C411" s="5"/>
      <c r="D411" s="5"/>
    </row>
    <row r="412" spans="1:4" x14ac:dyDescent="0.25">
      <c r="A412" s="6"/>
      <c r="B412" s="7" t="s">
        <v>209</v>
      </c>
      <c r="C412" s="5"/>
      <c r="D412" s="5"/>
    </row>
    <row r="413" spans="1:4" x14ac:dyDescent="0.25">
      <c r="A413" s="6">
        <v>420207</v>
      </c>
      <c r="B413" s="7" t="s">
        <v>91</v>
      </c>
      <c r="C413" s="5"/>
      <c r="D413" s="5"/>
    </row>
    <row r="414" spans="1:4" ht="15.75" thickBot="1" x14ac:dyDescent="0.3">
      <c r="A414" s="19">
        <v>420208</v>
      </c>
      <c r="B414" s="20" t="s">
        <v>210</v>
      </c>
      <c r="C414" s="75"/>
      <c r="D414" s="75"/>
    </row>
    <row r="415" spans="1:4" ht="15.75" thickBot="1" x14ac:dyDescent="0.3">
      <c r="A415" s="9" t="s">
        <v>18</v>
      </c>
      <c r="B415" s="10"/>
      <c r="C415" s="67">
        <f>SUM(C404:C414)</f>
        <v>0</v>
      </c>
      <c r="D415" s="67">
        <f>SUM(D404:D414)</f>
        <v>0</v>
      </c>
    </row>
    <row r="416" spans="1:4" x14ac:dyDescent="0.25">
      <c r="A416" s="12">
        <v>4203</v>
      </c>
      <c r="B416" s="13" t="s">
        <v>251</v>
      </c>
      <c r="C416" s="68"/>
      <c r="D416" s="68"/>
    </row>
    <row r="417" spans="1:4" x14ac:dyDescent="0.25">
      <c r="A417" s="6">
        <v>420301</v>
      </c>
      <c r="B417" s="7" t="s">
        <v>203</v>
      </c>
      <c r="C417" s="5"/>
      <c r="D417" s="5"/>
    </row>
    <row r="418" spans="1:4" x14ac:dyDescent="0.25">
      <c r="A418" s="6">
        <v>420302</v>
      </c>
      <c r="B418" s="7" t="s">
        <v>204</v>
      </c>
      <c r="C418" s="5"/>
      <c r="D418" s="5"/>
    </row>
    <row r="419" spans="1:4" x14ac:dyDescent="0.25">
      <c r="A419" s="6">
        <v>420303</v>
      </c>
      <c r="B419" s="7" t="s">
        <v>87</v>
      </c>
      <c r="C419" s="5"/>
      <c r="D419" s="5"/>
    </row>
    <row r="420" spans="1:4" x14ac:dyDescent="0.25">
      <c r="A420" s="6">
        <v>420304</v>
      </c>
      <c r="B420" s="7" t="s">
        <v>88</v>
      </c>
      <c r="C420" s="5"/>
      <c r="D420" s="5"/>
    </row>
    <row r="421" spans="1:4" x14ac:dyDescent="0.25">
      <c r="A421" s="6">
        <v>420305</v>
      </c>
      <c r="B421" s="7" t="s">
        <v>89</v>
      </c>
      <c r="C421" s="5"/>
      <c r="D421" s="5"/>
    </row>
    <row r="422" spans="1:4" x14ac:dyDescent="0.25">
      <c r="A422" s="6">
        <v>420306</v>
      </c>
      <c r="B422" s="7" t="s">
        <v>206</v>
      </c>
      <c r="C422" s="5"/>
      <c r="D422" s="5"/>
    </row>
    <row r="423" spans="1:4" x14ac:dyDescent="0.25">
      <c r="A423" s="6"/>
      <c r="B423" s="7" t="s">
        <v>207</v>
      </c>
      <c r="C423" s="5"/>
      <c r="D423" s="5"/>
    </row>
    <row r="424" spans="1:4" x14ac:dyDescent="0.25">
      <c r="A424" s="6"/>
      <c r="B424" s="7" t="s">
        <v>208</v>
      </c>
      <c r="C424" s="5"/>
      <c r="D424" s="5"/>
    </row>
    <row r="425" spans="1:4" x14ac:dyDescent="0.25">
      <c r="A425" s="6"/>
      <c r="B425" s="7" t="s">
        <v>209</v>
      </c>
      <c r="C425" s="5"/>
      <c r="D425" s="5"/>
    </row>
    <row r="426" spans="1:4" x14ac:dyDescent="0.25">
      <c r="A426" s="6">
        <v>420307</v>
      </c>
      <c r="B426" s="7" t="s">
        <v>91</v>
      </c>
      <c r="C426" s="5"/>
      <c r="D426" s="5"/>
    </row>
    <row r="427" spans="1:4" ht="15.75" thickBot="1" x14ac:dyDescent="0.3">
      <c r="A427" s="19">
        <v>420308</v>
      </c>
      <c r="B427" s="20" t="s">
        <v>210</v>
      </c>
      <c r="C427" s="75"/>
      <c r="D427" s="75"/>
    </row>
    <row r="428" spans="1:4" ht="15.75" thickBot="1" x14ac:dyDescent="0.3">
      <c r="A428" s="9" t="s">
        <v>18</v>
      </c>
      <c r="B428" s="10"/>
      <c r="C428" s="67">
        <f>SUM(C417:C427)</f>
        <v>0</v>
      </c>
      <c r="D428" s="67">
        <f>SUM(D417:D427)</f>
        <v>0</v>
      </c>
    </row>
    <row r="429" spans="1:4" x14ac:dyDescent="0.25">
      <c r="A429" s="12">
        <v>4204</v>
      </c>
      <c r="B429" s="13" t="s">
        <v>252</v>
      </c>
      <c r="C429" s="68"/>
      <c r="D429" s="68"/>
    </row>
    <row r="430" spans="1:4" x14ac:dyDescent="0.25">
      <c r="A430" s="6">
        <v>420401</v>
      </c>
      <c r="B430" s="7" t="s">
        <v>203</v>
      </c>
      <c r="C430" s="5"/>
      <c r="D430" s="5"/>
    </row>
    <row r="431" spans="1:4" x14ac:dyDescent="0.25">
      <c r="A431" s="6">
        <v>420402</v>
      </c>
      <c r="B431" s="7" t="s">
        <v>204</v>
      </c>
      <c r="C431" s="5"/>
      <c r="D431" s="5"/>
    </row>
    <row r="432" spans="1:4" x14ac:dyDescent="0.25">
      <c r="A432" s="6">
        <v>420403</v>
      </c>
      <c r="B432" s="7" t="s">
        <v>87</v>
      </c>
      <c r="C432" s="5"/>
      <c r="D432" s="5"/>
    </row>
    <row r="433" spans="1:4" x14ac:dyDescent="0.25">
      <c r="A433" s="6">
        <v>420404</v>
      </c>
      <c r="B433" s="7" t="s">
        <v>88</v>
      </c>
      <c r="C433" s="5"/>
      <c r="D433" s="5"/>
    </row>
    <row r="434" spans="1:4" x14ac:dyDescent="0.25">
      <c r="A434" s="6">
        <v>420405</v>
      </c>
      <c r="B434" s="7" t="s">
        <v>89</v>
      </c>
      <c r="C434" s="5"/>
      <c r="D434" s="5"/>
    </row>
    <row r="435" spans="1:4" x14ac:dyDescent="0.25">
      <c r="A435" s="6">
        <v>420406</v>
      </c>
      <c r="B435" s="7" t="s">
        <v>206</v>
      </c>
      <c r="C435" s="5"/>
      <c r="D435" s="5"/>
    </row>
    <row r="436" spans="1:4" x14ac:dyDescent="0.25">
      <c r="A436" s="6"/>
      <c r="B436" s="7" t="s">
        <v>207</v>
      </c>
      <c r="C436" s="5"/>
      <c r="D436" s="5"/>
    </row>
    <row r="437" spans="1:4" x14ac:dyDescent="0.25">
      <c r="A437" s="6"/>
      <c r="B437" s="7" t="s">
        <v>208</v>
      </c>
      <c r="C437" s="5"/>
      <c r="D437" s="5"/>
    </row>
    <row r="438" spans="1:4" x14ac:dyDescent="0.25">
      <c r="A438" s="6"/>
      <c r="B438" s="7" t="s">
        <v>209</v>
      </c>
      <c r="C438" s="5"/>
      <c r="D438" s="5"/>
    </row>
    <row r="439" spans="1:4" x14ac:dyDescent="0.25">
      <c r="A439" s="6">
        <v>420407</v>
      </c>
      <c r="B439" s="7" t="s">
        <v>91</v>
      </c>
      <c r="C439" s="5"/>
      <c r="D439" s="5"/>
    </row>
    <row r="440" spans="1:4" ht="15.75" thickBot="1" x14ac:dyDescent="0.3">
      <c r="A440" s="19">
        <v>420408</v>
      </c>
      <c r="B440" s="20" t="s">
        <v>210</v>
      </c>
      <c r="C440" s="75"/>
      <c r="D440" s="75"/>
    </row>
    <row r="441" spans="1:4" ht="15.75" thickBot="1" x14ac:dyDescent="0.3">
      <c r="A441" s="9" t="s">
        <v>18</v>
      </c>
      <c r="B441" s="10"/>
      <c r="C441" s="67">
        <f>SUM(C430:C440)</f>
        <v>0</v>
      </c>
      <c r="D441" s="67">
        <f>SUM(D430:D440)</f>
        <v>0</v>
      </c>
    </row>
    <row r="442" spans="1:4" x14ac:dyDescent="0.25">
      <c r="A442" s="12">
        <v>4205</v>
      </c>
      <c r="B442" s="13" t="s">
        <v>253</v>
      </c>
      <c r="C442" s="68"/>
      <c r="D442" s="68"/>
    </row>
    <row r="443" spans="1:4" x14ac:dyDescent="0.25">
      <c r="A443" s="6">
        <v>420501</v>
      </c>
      <c r="B443" s="7" t="s">
        <v>86</v>
      </c>
      <c r="C443" s="5"/>
      <c r="D443" s="5"/>
    </row>
    <row r="444" spans="1:4" x14ac:dyDescent="0.25">
      <c r="A444" s="6">
        <v>420502</v>
      </c>
      <c r="B444" s="7" t="s">
        <v>87</v>
      </c>
      <c r="C444" s="5"/>
      <c r="D444" s="5"/>
    </row>
    <row r="445" spans="1:4" x14ac:dyDescent="0.25">
      <c r="A445" s="6">
        <v>420503</v>
      </c>
      <c r="B445" s="7" t="s">
        <v>88</v>
      </c>
      <c r="C445" s="5"/>
      <c r="D445" s="5"/>
    </row>
    <row r="446" spans="1:4" x14ac:dyDescent="0.25">
      <c r="A446" s="6">
        <v>420504</v>
      </c>
      <c r="B446" s="7" t="s">
        <v>89</v>
      </c>
      <c r="C446" s="5"/>
      <c r="D446" s="5"/>
    </row>
    <row r="447" spans="1:4" x14ac:dyDescent="0.25">
      <c r="A447" s="6">
        <v>420505</v>
      </c>
      <c r="B447" s="7" t="s">
        <v>206</v>
      </c>
      <c r="C447" s="5"/>
      <c r="D447" s="5"/>
    </row>
    <row r="448" spans="1:4" x14ac:dyDescent="0.25">
      <c r="A448" s="6"/>
      <c r="B448" s="7" t="s">
        <v>207</v>
      </c>
      <c r="C448" s="5"/>
      <c r="D448" s="5"/>
    </row>
    <row r="449" spans="1:4" x14ac:dyDescent="0.25">
      <c r="A449" s="6"/>
      <c r="B449" s="7" t="s">
        <v>208</v>
      </c>
      <c r="C449" s="5"/>
      <c r="D449" s="5"/>
    </row>
    <row r="450" spans="1:4" x14ac:dyDescent="0.25">
      <c r="A450" s="6"/>
      <c r="B450" s="7" t="s">
        <v>209</v>
      </c>
      <c r="C450" s="5"/>
      <c r="D450" s="5"/>
    </row>
    <row r="451" spans="1:4" x14ac:dyDescent="0.25">
      <c r="A451" s="6">
        <v>420506</v>
      </c>
      <c r="B451" s="7" t="s">
        <v>91</v>
      </c>
      <c r="C451" s="5"/>
      <c r="D451" s="5"/>
    </row>
    <row r="452" spans="1:4" ht="15.75" thickBot="1" x14ac:dyDescent="0.3">
      <c r="A452" s="19">
        <v>420507</v>
      </c>
      <c r="B452" s="20" t="s">
        <v>210</v>
      </c>
      <c r="C452" s="75"/>
      <c r="D452" s="75"/>
    </row>
    <row r="453" spans="1:4" ht="15.75" thickBot="1" x14ac:dyDescent="0.3">
      <c r="A453" s="9" t="s">
        <v>18</v>
      </c>
      <c r="B453" s="10"/>
      <c r="C453" s="67">
        <f>SUM(C443:C452)</f>
        <v>0</v>
      </c>
      <c r="D453" s="67">
        <f>SUM(D443:D452)</f>
        <v>0</v>
      </c>
    </row>
    <row r="454" spans="1:4" x14ac:dyDescent="0.25">
      <c r="A454" s="12">
        <v>4206</v>
      </c>
      <c r="B454" s="13" t="s">
        <v>254</v>
      </c>
      <c r="C454" s="68"/>
      <c r="D454" s="68"/>
    </row>
    <row r="455" spans="1:4" x14ac:dyDescent="0.25">
      <c r="A455" s="6">
        <v>420601</v>
      </c>
      <c r="B455" s="7" t="s">
        <v>86</v>
      </c>
      <c r="C455" s="5"/>
      <c r="D455" s="5"/>
    </row>
    <row r="456" spans="1:4" x14ac:dyDescent="0.25">
      <c r="A456" s="6">
        <v>420602</v>
      </c>
      <c r="B456" s="7" t="s">
        <v>87</v>
      </c>
      <c r="C456" s="5"/>
      <c r="D456" s="5"/>
    </row>
    <row r="457" spans="1:4" x14ac:dyDescent="0.25">
      <c r="A457" s="6">
        <v>420603</v>
      </c>
      <c r="B457" s="7" t="s">
        <v>88</v>
      </c>
      <c r="C457" s="5"/>
      <c r="D457" s="5"/>
    </row>
    <row r="458" spans="1:4" x14ac:dyDescent="0.25">
      <c r="A458" s="6">
        <v>420604</v>
      </c>
      <c r="B458" s="7" t="s">
        <v>89</v>
      </c>
      <c r="C458" s="5"/>
      <c r="D458" s="5"/>
    </row>
    <row r="459" spans="1:4" x14ac:dyDescent="0.25">
      <c r="A459" s="6">
        <v>420605</v>
      </c>
      <c r="B459" s="7" t="s">
        <v>206</v>
      </c>
      <c r="C459" s="5"/>
      <c r="D459" s="5"/>
    </row>
    <row r="460" spans="1:4" x14ac:dyDescent="0.25">
      <c r="A460" s="6"/>
      <c r="B460" s="7" t="s">
        <v>207</v>
      </c>
      <c r="C460" s="5"/>
      <c r="D460" s="5"/>
    </row>
    <row r="461" spans="1:4" x14ac:dyDescent="0.25">
      <c r="A461" s="6"/>
      <c r="B461" s="7" t="s">
        <v>208</v>
      </c>
      <c r="C461" s="5"/>
      <c r="D461" s="5"/>
    </row>
    <row r="462" spans="1:4" x14ac:dyDescent="0.25">
      <c r="A462" s="6"/>
      <c r="B462" s="7" t="s">
        <v>209</v>
      </c>
      <c r="C462" s="5"/>
      <c r="D462" s="5"/>
    </row>
    <row r="463" spans="1:4" x14ac:dyDescent="0.25">
      <c r="A463" s="6">
        <v>420606</v>
      </c>
      <c r="B463" s="7" t="s">
        <v>91</v>
      </c>
      <c r="C463" s="5"/>
      <c r="D463" s="5"/>
    </row>
    <row r="464" spans="1:4" ht="15.75" thickBot="1" x14ac:dyDescent="0.3">
      <c r="A464" s="19">
        <v>420607</v>
      </c>
      <c r="B464" s="20" t="s">
        <v>210</v>
      </c>
      <c r="C464" s="75"/>
      <c r="D464" s="75"/>
    </row>
    <row r="465" spans="1:4" ht="15.75" thickBot="1" x14ac:dyDescent="0.3">
      <c r="A465" s="9" t="s">
        <v>18</v>
      </c>
      <c r="B465" s="10"/>
      <c r="C465" s="67">
        <f>SUM(C455:C464)</f>
        <v>0</v>
      </c>
      <c r="D465" s="67">
        <f>SUM(D455:D464)</f>
        <v>0</v>
      </c>
    </row>
    <row r="466" spans="1:4" x14ac:dyDescent="0.25">
      <c r="A466" s="12">
        <v>4207</v>
      </c>
      <c r="B466" s="13" t="s">
        <v>214</v>
      </c>
      <c r="C466" s="68"/>
      <c r="D466" s="68"/>
    </row>
    <row r="467" spans="1:4" x14ac:dyDescent="0.25">
      <c r="A467" s="6">
        <v>420701</v>
      </c>
      <c r="B467" s="7" t="s">
        <v>86</v>
      </c>
      <c r="C467" s="5"/>
      <c r="D467" s="5"/>
    </row>
    <row r="468" spans="1:4" x14ac:dyDescent="0.25">
      <c r="A468" s="6">
        <v>420702</v>
      </c>
      <c r="B468" s="7" t="s">
        <v>87</v>
      </c>
      <c r="C468" s="5"/>
      <c r="D468" s="5"/>
    </row>
    <row r="469" spans="1:4" x14ac:dyDescent="0.25">
      <c r="A469" s="6">
        <v>420703</v>
      </c>
      <c r="B469" s="7" t="s">
        <v>88</v>
      </c>
      <c r="C469" s="5"/>
      <c r="D469" s="5"/>
    </row>
    <row r="470" spans="1:4" x14ac:dyDescent="0.25">
      <c r="A470" s="6">
        <v>420704</v>
      </c>
      <c r="B470" s="7" t="s">
        <v>89</v>
      </c>
      <c r="C470" s="5"/>
      <c r="D470" s="5"/>
    </row>
    <row r="471" spans="1:4" x14ac:dyDescent="0.25">
      <c r="A471" s="6">
        <v>420705</v>
      </c>
      <c r="B471" s="7" t="s">
        <v>206</v>
      </c>
      <c r="C471" s="5"/>
      <c r="D471" s="5"/>
    </row>
    <row r="472" spans="1:4" x14ac:dyDescent="0.25">
      <c r="A472" s="6"/>
      <c r="B472" s="7" t="s">
        <v>207</v>
      </c>
      <c r="C472" s="5"/>
      <c r="D472" s="5"/>
    </row>
    <row r="473" spans="1:4" x14ac:dyDescent="0.25">
      <c r="A473" s="6"/>
      <c r="B473" s="7" t="s">
        <v>208</v>
      </c>
      <c r="C473" s="5"/>
      <c r="D473" s="5"/>
    </row>
    <row r="474" spans="1:4" x14ac:dyDescent="0.25">
      <c r="A474" s="6"/>
      <c r="B474" s="7" t="s">
        <v>209</v>
      </c>
      <c r="C474" s="5"/>
      <c r="D474" s="5"/>
    </row>
    <row r="475" spans="1:4" x14ac:dyDescent="0.25">
      <c r="A475" s="6">
        <v>420706</v>
      </c>
      <c r="B475" s="7" t="s">
        <v>91</v>
      </c>
      <c r="C475" s="5"/>
      <c r="D475" s="5"/>
    </row>
    <row r="476" spans="1:4" ht="15.75" thickBot="1" x14ac:dyDescent="0.3">
      <c r="A476" s="19">
        <v>420707</v>
      </c>
      <c r="B476" s="20" t="s">
        <v>210</v>
      </c>
      <c r="C476" s="75"/>
      <c r="D476" s="75"/>
    </row>
    <row r="477" spans="1:4" ht="15.75" thickBot="1" x14ac:dyDescent="0.3">
      <c r="A477" s="9" t="s">
        <v>18</v>
      </c>
      <c r="B477" s="10"/>
      <c r="C477" s="67">
        <f>SUM(C467:C476)</f>
        <v>0</v>
      </c>
      <c r="D477" s="67">
        <f>SUM(D467:D476)</f>
        <v>0</v>
      </c>
    </row>
    <row r="478" spans="1:4" x14ac:dyDescent="0.25">
      <c r="A478" s="12">
        <v>4208</v>
      </c>
      <c r="B478" s="13" t="s">
        <v>255</v>
      </c>
      <c r="C478" s="68"/>
      <c r="D478" s="68"/>
    </row>
    <row r="479" spans="1:4" x14ac:dyDescent="0.25">
      <c r="A479" s="16">
        <v>420801</v>
      </c>
      <c r="B479" s="17" t="s">
        <v>87</v>
      </c>
      <c r="C479" s="69"/>
      <c r="D479" s="69"/>
    </row>
    <row r="480" spans="1:4" x14ac:dyDescent="0.25">
      <c r="A480" s="6">
        <v>420802</v>
      </c>
      <c r="B480" s="7" t="s">
        <v>88</v>
      </c>
      <c r="C480" s="5"/>
      <c r="D480" s="5"/>
    </row>
    <row r="481" spans="1:4" x14ac:dyDescent="0.25">
      <c r="A481" s="6">
        <v>420803</v>
      </c>
      <c r="B481" s="7" t="s">
        <v>89</v>
      </c>
      <c r="C481" s="5"/>
      <c r="D481" s="5"/>
    </row>
    <row r="482" spans="1:4" x14ac:dyDescent="0.25">
      <c r="A482" s="6">
        <v>420804</v>
      </c>
      <c r="B482" s="7" t="s">
        <v>206</v>
      </c>
      <c r="C482" s="5"/>
      <c r="D482" s="5"/>
    </row>
    <row r="483" spans="1:4" x14ac:dyDescent="0.25">
      <c r="A483" s="6"/>
      <c r="B483" s="7" t="s">
        <v>207</v>
      </c>
      <c r="C483" s="5"/>
      <c r="D483" s="5"/>
    </row>
    <row r="484" spans="1:4" x14ac:dyDescent="0.25">
      <c r="A484" s="6"/>
      <c r="B484" s="7" t="s">
        <v>208</v>
      </c>
      <c r="C484" s="5"/>
      <c r="D484" s="5"/>
    </row>
    <row r="485" spans="1:4" x14ac:dyDescent="0.25">
      <c r="A485" s="6"/>
      <c r="B485" s="7" t="s">
        <v>209</v>
      </c>
      <c r="C485" s="5"/>
      <c r="D485" s="5"/>
    </row>
    <row r="486" spans="1:4" x14ac:dyDescent="0.25">
      <c r="A486" s="6">
        <v>420805</v>
      </c>
      <c r="B486" s="7" t="s">
        <v>91</v>
      </c>
      <c r="C486" s="5"/>
      <c r="D486" s="5"/>
    </row>
    <row r="487" spans="1:4" ht="15.75" thickBot="1" x14ac:dyDescent="0.3">
      <c r="A487" s="19">
        <v>420806</v>
      </c>
      <c r="B487" s="20" t="s">
        <v>210</v>
      </c>
      <c r="C487" s="75"/>
      <c r="D487" s="75"/>
    </row>
    <row r="488" spans="1:4" ht="15.75" thickBot="1" x14ac:dyDescent="0.3">
      <c r="A488" s="9" t="s">
        <v>18</v>
      </c>
      <c r="B488" s="10"/>
      <c r="C488" s="67">
        <f>SUM(C479:C487)</f>
        <v>0</v>
      </c>
      <c r="D488" s="67">
        <f>SUM(D479:D487)</f>
        <v>0</v>
      </c>
    </row>
    <row r="489" spans="1:4" x14ac:dyDescent="0.25">
      <c r="A489" s="12">
        <v>4209</v>
      </c>
      <c r="B489" s="13" t="s">
        <v>256</v>
      </c>
      <c r="C489" s="68"/>
      <c r="D489" s="68"/>
    </row>
    <row r="490" spans="1:4" x14ac:dyDescent="0.25">
      <c r="A490" s="6">
        <v>420901</v>
      </c>
      <c r="B490" s="7" t="s">
        <v>87</v>
      </c>
      <c r="C490" s="5"/>
      <c r="D490" s="5"/>
    </row>
    <row r="491" spans="1:4" x14ac:dyDescent="0.25">
      <c r="A491" s="6">
        <v>420902</v>
      </c>
      <c r="B491" s="7" t="s">
        <v>88</v>
      </c>
      <c r="C491" s="5"/>
      <c r="D491" s="5"/>
    </row>
    <row r="492" spans="1:4" x14ac:dyDescent="0.25">
      <c r="A492" s="6">
        <v>420903</v>
      </c>
      <c r="B492" s="7" t="s">
        <v>89</v>
      </c>
      <c r="C492" s="5"/>
      <c r="D492" s="5"/>
    </row>
    <row r="493" spans="1:4" x14ac:dyDescent="0.25">
      <c r="A493" s="6">
        <v>420904</v>
      </c>
      <c r="B493" s="7" t="s">
        <v>206</v>
      </c>
      <c r="C493" s="5"/>
      <c r="D493" s="5"/>
    </row>
    <row r="494" spans="1:4" x14ac:dyDescent="0.25">
      <c r="A494" s="6"/>
      <c r="B494" s="7" t="s">
        <v>207</v>
      </c>
      <c r="C494" s="5"/>
      <c r="D494" s="5"/>
    </row>
    <row r="495" spans="1:4" x14ac:dyDescent="0.25">
      <c r="A495" s="6"/>
      <c r="B495" s="7" t="s">
        <v>208</v>
      </c>
      <c r="C495" s="5"/>
      <c r="D495" s="5"/>
    </row>
    <row r="496" spans="1:4" x14ac:dyDescent="0.25">
      <c r="A496" s="6"/>
      <c r="B496" s="7" t="s">
        <v>209</v>
      </c>
      <c r="C496" s="5"/>
      <c r="D496" s="5"/>
    </row>
    <row r="497" spans="1:4" x14ac:dyDescent="0.25">
      <c r="A497" s="6">
        <v>420905</v>
      </c>
      <c r="B497" s="7" t="s">
        <v>91</v>
      </c>
      <c r="C497" s="5"/>
      <c r="D497" s="5"/>
    </row>
    <row r="498" spans="1:4" ht="15.75" thickBot="1" x14ac:dyDescent="0.3">
      <c r="A498" s="19">
        <v>420906</v>
      </c>
      <c r="B498" s="20" t="s">
        <v>210</v>
      </c>
      <c r="C498" s="75"/>
      <c r="D498" s="75"/>
    </row>
    <row r="499" spans="1:4" ht="15.75" thickBot="1" x14ac:dyDescent="0.3">
      <c r="A499" s="9" t="s">
        <v>18</v>
      </c>
      <c r="B499" s="10"/>
      <c r="C499" s="67">
        <f>SUM(C490:C498)</f>
        <v>0</v>
      </c>
      <c r="D499" s="67">
        <f>SUM(D490:D498)</f>
        <v>0</v>
      </c>
    </row>
    <row r="500" spans="1:4" x14ac:dyDescent="0.25">
      <c r="A500" s="12">
        <v>4210</v>
      </c>
      <c r="B500" s="13" t="s">
        <v>257</v>
      </c>
      <c r="C500" s="68"/>
      <c r="D500" s="68"/>
    </row>
    <row r="501" spans="1:4" x14ac:dyDescent="0.25">
      <c r="A501" s="6">
        <v>421001</v>
      </c>
      <c r="B501" s="7" t="s">
        <v>219</v>
      </c>
      <c r="C501" s="5"/>
      <c r="D501" s="5"/>
    </row>
    <row r="502" spans="1:4" x14ac:dyDescent="0.25">
      <c r="A502" s="6">
        <v>421002</v>
      </c>
      <c r="B502" s="7" t="s">
        <v>258</v>
      </c>
      <c r="C502" s="5"/>
      <c r="D502" s="5"/>
    </row>
    <row r="503" spans="1:4" x14ac:dyDescent="0.25">
      <c r="A503" s="6">
        <v>421003</v>
      </c>
      <c r="B503" s="7" t="s">
        <v>221</v>
      </c>
      <c r="C503" s="5"/>
      <c r="D503" s="5"/>
    </row>
    <row r="504" spans="1:4" x14ac:dyDescent="0.25">
      <c r="A504" s="6">
        <v>421004</v>
      </c>
      <c r="B504" s="7" t="s">
        <v>222</v>
      </c>
      <c r="C504" s="5"/>
      <c r="D504" s="5"/>
    </row>
    <row r="505" spans="1:4" x14ac:dyDescent="0.25">
      <c r="A505" s="6">
        <v>421005</v>
      </c>
      <c r="B505" s="7" t="s">
        <v>259</v>
      </c>
      <c r="C505" s="5"/>
      <c r="D505" s="5"/>
    </row>
    <row r="506" spans="1:4" x14ac:dyDescent="0.25">
      <c r="A506" s="6">
        <v>421006</v>
      </c>
      <c r="B506" s="7" t="s">
        <v>260</v>
      </c>
      <c r="C506" s="5"/>
      <c r="D506" s="5"/>
    </row>
    <row r="507" spans="1:4" x14ac:dyDescent="0.25">
      <c r="A507" s="6">
        <v>421007</v>
      </c>
      <c r="B507" s="7" t="s">
        <v>261</v>
      </c>
      <c r="C507" s="5"/>
      <c r="D507" s="5"/>
    </row>
    <row r="508" spans="1:4" x14ac:dyDescent="0.25">
      <c r="A508" s="6">
        <v>421008</v>
      </c>
      <c r="B508" s="7" t="s">
        <v>118</v>
      </c>
      <c r="C508" s="5"/>
      <c r="D508" s="5"/>
    </row>
    <row r="509" spans="1:4" x14ac:dyDescent="0.25">
      <c r="A509" s="6"/>
      <c r="B509" s="7" t="s">
        <v>207</v>
      </c>
      <c r="C509" s="5"/>
      <c r="D509" s="5"/>
    </row>
    <row r="510" spans="1:4" x14ac:dyDescent="0.25">
      <c r="A510" s="6"/>
      <c r="B510" s="7" t="s">
        <v>208</v>
      </c>
      <c r="C510" s="5"/>
      <c r="D510" s="5"/>
    </row>
    <row r="511" spans="1:4" x14ac:dyDescent="0.25">
      <c r="A511" s="6"/>
      <c r="B511" s="7" t="s">
        <v>209</v>
      </c>
      <c r="C511" s="5"/>
      <c r="D511" s="5"/>
    </row>
    <row r="512" spans="1:4" ht="15.75" thickBot="1" x14ac:dyDescent="0.3">
      <c r="A512" s="19">
        <v>421009</v>
      </c>
      <c r="B512" s="20" t="s">
        <v>227</v>
      </c>
      <c r="C512" s="75"/>
      <c r="D512" s="75"/>
    </row>
    <row r="513" spans="1:4" ht="15.75" thickBot="1" x14ac:dyDescent="0.3">
      <c r="A513" s="9" t="s">
        <v>18</v>
      </c>
      <c r="B513" s="10"/>
      <c r="C513" s="67">
        <f>SUM(C501:C512)</f>
        <v>0</v>
      </c>
      <c r="D513" s="67">
        <f>SUM(D501:D512)</f>
        <v>0</v>
      </c>
    </row>
    <row r="514" spans="1:4" x14ac:dyDescent="0.25">
      <c r="A514" s="12">
        <v>4211</v>
      </c>
      <c r="B514" s="13" t="s">
        <v>262</v>
      </c>
      <c r="C514" s="68"/>
      <c r="D514" s="68"/>
    </row>
    <row r="515" spans="1:4" x14ac:dyDescent="0.25">
      <c r="A515" s="6">
        <v>421101</v>
      </c>
      <c r="B515" s="7" t="s">
        <v>219</v>
      </c>
      <c r="C515" s="5"/>
      <c r="D515" s="5"/>
    </row>
    <row r="516" spans="1:4" x14ac:dyDescent="0.25">
      <c r="A516" s="6">
        <v>421102</v>
      </c>
      <c r="B516" s="7" t="s">
        <v>220</v>
      </c>
      <c r="C516" s="5"/>
      <c r="D516" s="5"/>
    </row>
    <row r="517" spans="1:4" x14ac:dyDescent="0.25">
      <c r="A517" s="6">
        <v>421103</v>
      </c>
      <c r="B517" s="7" t="s">
        <v>221</v>
      </c>
      <c r="C517" s="5"/>
      <c r="D517" s="5"/>
    </row>
    <row r="518" spans="1:4" x14ac:dyDescent="0.25">
      <c r="A518" s="6">
        <v>421104</v>
      </c>
      <c r="B518" s="7" t="s">
        <v>222</v>
      </c>
      <c r="C518" s="5"/>
      <c r="D518" s="5"/>
    </row>
    <row r="519" spans="1:4" x14ac:dyDescent="0.25">
      <c r="A519" s="6">
        <v>421105</v>
      </c>
      <c r="B519" s="7" t="s">
        <v>259</v>
      </c>
      <c r="C519" s="5"/>
      <c r="D519" s="5"/>
    </row>
    <row r="520" spans="1:4" x14ac:dyDescent="0.25">
      <c r="A520" s="6">
        <v>421106</v>
      </c>
      <c r="B520" s="7" t="s">
        <v>260</v>
      </c>
      <c r="C520" s="5"/>
      <c r="D520" s="5"/>
    </row>
    <row r="521" spans="1:4" x14ac:dyDescent="0.25">
      <c r="A521" s="6">
        <v>421107</v>
      </c>
      <c r="B521" s="7" t="s">
        <v>263</v>
      </c>
      <c r="C521" s="5"/>
      <c r="D521" s="5"/>
    </row>
    <row r="522" spans="1:4" x14ac:dyDescent="0.25">
      <c r="A522" s="6">
        <v>421108</v>
      </c>
      <c r="B522" s="7" t="s">
        <v>118</v>
      </c>
      <c r="C522" s="5"/>
      <c r="D522" s="5"/>
    </row>
    <row r="523" spans="1:4" x14ac:dyDescent="0.25">
      <c r="A523" s="6"/>
      <c r="B523" s="7" t="s">
        <v>207</v>
      </c>
      <c r="C523" s="5"/>
      <c r="D523" s="5"/>
    </row>
    <row r="524" spans="1:4" x14ac:dyDescent="0.25">
      <c r="A524" s="6"/>
      <c r="B524" s="7" t="s">
        <v>208</v>
      </c>
      <c r="C524" s="5"/>
      <c r="D524" s="5"/>
    </row>
    <row r="525" spans="1:4" x14ac:dyDescent="0.25">
      <c r="A525" s="6"/>
      <c r="B525" s="7" t="s">
        <v>209</v>
      </c>
      <c r="C525" s="5"/>
      <c r="D525" s="5"/>
    </row>
    <row r="526" spans="1:4" ht="15.75" thickBot="1" x14ac:dyDescent="0.3">
      <c r="A526" s="19">
        <v>421109</v>
      </c>
      <c r="B526" s="20" t="s">
        <v>227</v>
      </c>
      <c r="C526" s="75"/>
      <c r="D526" s="75"/>
    </row>
    <row r="527" spans="1:4" ht="15.75" thickBot="1" x14ac:dyDescent="0.3">
      <c r="A527" s="9" t="s">
        <v>18</v>
      </c>
      <c r="B527" s="10"/>
      <c r="C527" s="67">
        <f>SUM(C515:C526)</f>
        <v>0</v>
      </c>
      <c r="D527" s="67">
        <f>SUM(D515:D526)</f>
        <v>0</v>
      </c>
    </row>
    <row r="528" spans="1:4" x14ac:dyDescent="0.25">
      <c r="A528" s="12">
        <v>4212</v>
      </c>
      <c r="B528" s="13" t="s">
        <v>233</v>
      </c>
      <c r="C528" s="68"/>
      <c r="D528" s="68"/>
    </row>
    <row r="529" spans="1:4" x14ac:dyDescent="0.25">
      <c r="A529" s="6">
        <v>421201</v>
      </c>
      <c r="B529" s="7" t="s">
        <v>86</v>
      </c>
      <c r="C529" s="5"/>
      <c r="D529" s="5"/>
    </row>
    <row r="530" spans="1:4" x14ac:dyDescent="0.25">
      <c r="A530" s="6">
        <v>421202</v>
      </c>
      <c r="B530" s="7" t="s">
        <v>87</v>
      </c>
      <c r="C530" s="5"/>
      <c r="D530" s="5"/>
    </row>
    <row r="531" spans="1:4" x14ac:dyDescent="0.25">
      <c r="A531" s="6">
        <v>421203</v>
      </c>
      <c r="B531" s="7" t="s">
        <v>88</v>
      </c>
      <c r="C531" s="5"/>
      <c r="D531" s="5"/>
    </row>
    <row r="532" spans="1:4" x14ac:dyDescent="0.25">
      <c r="A532" s="6">
        <v>421204</v>
      </c>
      <c r="B532" s="7" t="s">
        <v>89</v>
      </c>
      <c r="C532" s="5"/>
      <c r="D532" s="5"/>
    </row>
    <row r="533" spans="1:4" x14ac:dyDescent="0.25">
      <c r="A533" s="6">
        <v>421205</v>
      </c>
      <c r="B533" s="7" t="s">
        <v>206</v>
      </c>
      <c r="C533" s="5"/>
      <c r="D533" s="5"/>
    </row>
    <row r="534" spans="1:4" x14ac:dyDescent="0.25">
      <c r="A534" s="16"/>
      <c r="B534" s="17" t="s">
        <v>207</v>
      </c>
      <c r="C534" s="69"/>
      <c r="D534" s="69"/>
    </row>
    <row r="535" spans="1:4" x14ac:dyDescent="0.25">
      <c r="A535" s="16"/>
      <c r="B535" s="17" t="s">
        <v>208</v>
      </c>
      <c r="C535" s="69"/>
      <c r="D535" s="69"/>
    </row>
    <row r="536" spans="1:4" x14ac:dyDescent="0.25">
      <c r="A536" s="16"/>
      <c r="B536" s="17" t="s">
        <v>209</v>
      </c>
      <c r="C536" s="69"/>
      <c r="D536" s="69"/>
    </row>
    <row r="537" spans="1:4" x14ac:dyDescent="0.25">
      <c r="A537" s="6">
        <v>421206</v>
      </c>
      <c r="B537" s="7" t="s">
        <v>91</v>
      </c>
      <c r="C537" s="5"/>
      <c r="D537" s="5"/>
    </row>
    <row r="538" spans="1:4" ht="15.75" thickBot="1" x14ac:dyDescent="0.3">
      <c r="A538" s="19">
        <v>421207</v>
      </c>
      <c r="B538" s="20" t="s">
        <v>92</v>
      </c>
      <c r="C538" s="75"/>
      <c r="D538" s="75"/>
    </row>
    <row r="539" spans="1:4" ht="15.75" thickBot="1" x14ac:dyDescent="0.3">
      <c r="A539" s="9" t="s">
        <v>18</v>
      </c>
      <c r="B539" s="10"/>
      <c r="C539" s="67">
        <f>SUM(C529:C538)</f>
        <v>0</v>
      </c>
      <c r="D539" s="67">
        <f>SUM(D529:D538)</f>
        <v>0</v>
      </c>
    </row>
    <row r="540" spans="1:4" x14ac:dyDescent="0.25">
      <c r="A540" s="12">
        <v>4213</v>
      </c>
      <c r="B540" s="13" t="s">
        <v>264</v>
      </c>
      <c r="C540" s="68"/>
      <c r="D540" s="68"/>
    </row>
    <row r="541" spans="1:4" x14ac:dyDescent="0.25">
      <c r="A541" s="6">
        <v>421301</v>
      </c>
      <c r="B541" s="7" t="s">
        <v>86</v>
      </c>
      <c r="C541" s="5"/>
      <c r="D541" s="5"/>
    </row>
    <row r="542" spans="1:4" x14ac:dyDescent="0.25">
      <c r="A542" s="6">
        <v>421302</v>
      </c>
      <c r="B542" s="7" t="s">
        <v>265</v>
      </c>
      <c r="C542" s="5"/>
      <c r="D542" s="5"/>
    </row>
    <row r="543" spans="1:4" x14ac:dyDescent="0.25">
      <c r="A543" s="6">
        <v>421303</v>
      </c>
      <c r="B543" s="7" t="s">
        <v>88</v>
      </c>
      <c r="C543" s="5"/>
      <c r="D543" s="5"/>
    </row>
    <row r="544" spans="1:4" x14ac:dyDescent="0.25">
      <c r="A544" s="6">
        <v>421304</v>
      </c>
      <c r="B544" s="7" t="s">
        <v>89</v>
      </c>
      <c r="C544" s="5"/>
      <c r="D544" s="5"/>
    </row>
    <row r="545" spans="1:4" x14ac:dyDescent="0.25">
      <c r="A545" s="6">
        <v>421305</v>
      </c>
      <c r="B545" s="7" t="s">
        <v>206</v>
      </c>
      <c r="C545" s="5"/>
      <c r="D545" s="5"/>
    </row>
    <row r="546" spans="1:4" x14ac:dyDescent="0.25">
      <c r="A546" s="6"/>
      <c r="B546" s="7" t="s">
        <v>207</v>
      </c>
      <c r="C546" s="5"/>
      <c r="D546" s="5"/>
    </row>
    <row r="547" spans="1:4" x14ac:dyDescent="0.25">
      <c r="A547" s="6"/>
      <c r="B547" s="7" t="s">
        <v>208</v>
      </c>
      <c r="C547" s="5"/>
      <c r="D547" s="5"/>
    </row>
    <row r="548" spans="1:4" x14ac:dyDescent="0.25">
      <c r="A548" s="6"/>
      <c r="B548" s="7" t="s">
        <v>209</v>
      </c>
      <c r="C548" s="5"/>
      <c r="D548" s="5"/>
    </row>
    <row r="549" spans="1:4" x14ac:dyDescent="0.25">
      <c r="A549" s="6">
        <v>421306</v>
      </c>
      <c r="B549" s="7" t="s">
        <v>91</v>
      </c>
      <c r="C549" s="5"/>
      <c r="D549" s="5"/>
    </row>
    <row r="550" spans="1:4" ht="15.75" thickBot="1" x14ac:dyDescent="0.3">
      <c r="A550" s="19">
        <v>421307</v>
      </c>
      <c r="B550" s="20" t="s">
        <v>92</v>
      </c>
      <c r="C550" s="75"/>
      <c r="D550" s="75"/>
    </row>
    <row r="551" spans="1:4" ht="15.75" thickBot="1" x14ac:dyDescent="0.3">
      <c r="A551" s="9" t="s">
        <v>18</v>
      </c>
      <c r="B551" s="10"/>
      <c r="C551" s="67">
        <f>SUM(C541:C550)</f>
        <v>0</v>
      </c>
      <c r="D551" s="67">
        <f>SUM(D541:D550)</f>
        <v>0</v>
      </c>
    </row>
    <row r="552" spans="1:4" x14ac:dyDescent="0.25">
      <c r="A552" s="12">
        <v>4214</v>
      </c>
      <c r="B552" s="13" t="s">
        <v>236</v>
      </c>
      <c r="C552" s="68"/>
      <c r="D552" s="68"/>
    </row>
    <row r="553" spans="1:4" x14ac:dyDescent="0.25">
      <c r="A553" s="6">
        <v>421401</v>
      </c>
      <c r="B553" s="7" t="s">
        <v>237</v>
      </c>
      <c r="C553" s="5"/>
      <c r="D553" s="5"/>
    </row>
    <row r="554" spans="1:4" x14ac:dyDescent="0.25">
      <c r="A554" s="6">
        <v>421402</v>
      </c>
      <c r="B554" s="7" t="s">
        <v>238</v>
      </c>
      <c r="C554" s="5"/>
      <c r="D554" s="5"/>
    </row>
    <row r="555" spans="1:4" x14ac:dyDescent="0.25">
      <c r="A555" s="6">
        <v>421403</v>
      </c>
      <c r="B555" s="7" t="s">
        <v>245</v>
      </c>
      <c r="C555" s="5"/>
      <c r="D555" s="5"/>
    </row>
    <row r="556" spans="1:4" x14ac:dyDescent="0.25">
      <c r="A556" s="6">
        <v>421404</v>
      </c>
      <c r="B556" s="7" t="s">
        <v>240</v>
      </c>
      <c r="C556" s="5"/>
      <c r="D556" s="5"/>
    </row>
    <row r="557" spans="1:4" x14ac:dyDescent="0.25">
      <c r="A557" s="6">
        <v>421405</v>
      </c>
      <c r="B557" s="7" t="s">
        <v>241</v>
      </c>
      <c r="C557" s="5"/>
      <c r="D557" s="5"/>
    </row>
    <row r="558" spans="1:4" x14ac:dyDescent="0.25">
      <c r="A558" s="6">
        <v>421406</v>
      </c>
      <c r="B558" s="7" t="s">
        <v>116</v>
      </c>
      <c r="C558" s="5"/>
      <c r="D558" s="5"/>
    </row>
    <row r="559" spans="1:4" x14ac:dyDescent="0.25">
      <c r="A559" s="6">
        <v>421407</v>
      </c>
      <c r="B559" s="7" t="s">
        <v>266</v>
      </c>
      <c r="C559" s="5"/>
      <c r="D559" s="5"/>
    </row>
    <row r="560" spans="1:4" x14ac:dyDescent="0.25">
      <c r="A560" s="6">
        <v>421408</v>
      </c>
      <c r="B560" s="7" t="s">
        <v>118</v>
      </c>
      <c r="C560" s="5"/>
      <c r="D560" s="5"/>
    </row>
    <row r="561" spans="1:4" x14ac:dyDescent="0.25">
      <c r="A561" s="6"/>
      <c r="B561" s="7" t="s">
        <v>207</v>
      </c>
      <c r="C561" s="5"/>
      <c r="D561" s="5"/>
    </row>
    <row r="562" spans="1:4" x14ac:dyDescent="0.25">
      <c r="A562" s="6"/>
      <c r="B562" s="7" t="s">
        <v>208</v>
      </c>
      <c r="C562" s="5"/>
      <c r="D562" s="5"/>
    </row>
    <row r="563" spans="1:4" x14ac:dyDescent="0.25">
      <c r="A563" s="6"/>
      <c r="B563" s="7" t="s">
        <v>209</v>
      </c>
      <c r="C563" s="5"/>
      <c r="D563" s="5"/>
    </row>
    <row r="564" spans="1:4" x14ac:dyDescent="0.25">
      <c r="A564" s="6">
        <v>421409</v>
      </c>
      <c r="B564" s="7" t="s">
        <v>267</v>
      </c>
      <c r="C564" s="5"/>
      <c r="D564" s="5"/>
    </row>
    <row r="565" spans="1:4" x14ac:dyDescent="0.25">
      <c r="A565" s="6">
        <v>421410</v>
      </c>
      <c r="B565" s="7" t="s">
        <v>268</v>
      </c>
      <c r="C565" s="5"/>
      <c r="D565" s="5"/>
    </row>
    <row r="566" spans="1:4" ht="15.75" thickBot="1" x14ac:dyDescent="0.3">
      <c r="A566" s="19">
        <v>421411</v>
      </c>
      <c r="B566" s="20" t="s">
        <v>121</v>
      </c>
      <c r="C566" s="75"/>
      <c r="D566" s="75"/>
    </row>
    <row r="567" spans="1:4" ht="15.75" thickBot="1" x14ac:dyDescent="0.3">
      <c r="A567" s="9" t="s">
        <v>18</v>
      </c>
      <c r="B567" s="10"/>
      <c r="C567" s="67">
        <f>SUM(C553:C566)</f>
        <v>0</v>
      </c>
      <c r="D567" s="67">
        <f>SUM(D553:D566)</f>
        <v>0</v>
      </c>
    </row>
    <row r="568" spans="1:4" x14ac:dyDescent="0.25">
      <c r="A568" s="12">
        <v>4215</v>
      </c>
      <c r="B568" s="13" t="s">
        <v>269</v>
      </c>
      <c r="C568" s="68"/>
      <c r="D568" s="68"/>
    </row>
    <row r="569" spans="1:4" x14ac:dyDescent="0.25">
      <c r="A569" s="6">
        <v>421501</v>
      </c>
      <c r="B569" s="7" t="s">
        <v>237</v>
      </c>
      <c r="C569" s="5"/>
      <c r="D569" s="5"/>
    </row>
    <row r="570" spans="1:4" x14ac:dyDescent="0.25">
      <c r="A570" s="6">
        <v>421502</v>
      </c>
      <c r="B570" s="7" t="s">
        <v>238</v>
      </c>
      <c r="C570" s="5"/>
      <c r="D570" s="5"/>
    </row>
    <row r="571" spans="1:4" x14ac:dyDescent="0.25">
      <c r="A571" s="6">
        <v>421503</v>
      </c>
      <c r="B571" s="7" t="s">
        <v>245</v>
      </c>
      <c r="C571" s="5"/>
      <c r="D571" s="5"/>
    </row>
    <row r="572" spans="1:4" x14ac:dyDescent="0.25">
      <c r="A572" s="6">
        <v>421504</v>
      </c>
      <c r="B572" s="7" t="s">
        <v>240</v>
      </c>
      <c r="C572" s="5"/>
      <c r="D572" s="5"/>
    </row>
    <row r="573" spans="1:4" x14ac:dyDescent="0.25">
      <c r="A573" s="6">
        <v>421505</v>
      </c>
      <c r="B573" s="7" t="s">
        <v>241</v>
      </c>
      <c r="C573" s="5"/>
      <c r="D573" s="5"/>
    </row>
    <row r="574" spans="1:4" x14ac:dyDescent="0.25">
      <c r="A574" s="6">
        <v>421506</v>
      </c>
      <c r="B574" s="7" t="s">
        <v>116</v>
      </c>
      <c r="C574" s="5"/>
      <c r="D574" s="5"/>
    </row>
    <row r="575" spans="1:4" x14ac:dyDescent="0.25">
      <c r="A575" s="6">
        <v>421507</v>
      </c>
      <c r="B575" s="7" t="s">
        <v>266</v>
      </c>
      <c r="C575" s="5"/>
      <c r="D575" s="5"/>
    </row>
    <row r="576" spans="1:4" x14ac:dyDescent="0.25">
      <c r="A576" s="6">
        <v>421508</v>
      </c>
      <c r="B576" s="7" t="s">
        <v>118</v>
      </c>
      <c r="C576" s="5"/>
      <c r="D576" s="5"/>
    </row>
    <row r="577" spans="1:4" x14ac:dyDescent="0.25">
      <c r="A577" s="6"/>
      <c r="B577" s="7" t="s">
        <v>207</v>
      </c>
      <c r="C577" s="5"/>
      <c r="D577" s="5"/>
    </row>
    <row r="578" spans="1:4" x14ac:dyDescent="0.25">
      <c r="A578" s="6"/>
      <c r="B578" s="7" t="s">
        <v>208</v>
      </c>
      <c r="C578" s="5"/>
      <c r="D578" s="5"/>
    </row>
    <row r="579" spans="1:4" x14ac:dyDescent="0.25">
      <c r="A579" s="6"/>
      <c r="B579" s="7" t="s">
        <v>209</v>
      </c>
      <c r="C579" s="5"/>
      <c r="D579" s="5"/>
    </row>
    <row r="580" spans="1:4" x14ac:dyDescent="0.25">
      <c r="A580" s="6">
        <v>421509</v>
      </c>
      <c r="B580" s="7" t="s">
        <v>267</v>
      </c>
      <c r="C580" s="5"/>
      <c r="D580" s="5"/>
    </row>
    <row r="581" spans="1:4" x14ac:dyDescent="0.25">
      <c r="A581" s="6">
        <v>421510</v>
      </c>
      <c r="B581" s="7" t="s">
        <v>243</v>
      </c>
      <c r="C581" s="5"/>
      <c r="D581" s="5"/>
    </row>
    <row r="582" spans="1:4" ht="15.75" thickBot="1" x14ac:dyDescent="0.3">
      <c r="A582" s="19">
        <v>421511</v>
      </c>
      <c r="B582" s="20" t="s">
        <v>121</v>
      </c>
      <c r="C582" s="75"/>
      <c r="D582" s="75"/>
    </row>
    <row r="583" spans="1:4" ht="15.75" thickBot="1" x14ac:dyDescent="0.3">
      <c r="A583" s="9" t="s">
        <v>18</v>
      </c>
      <c r="B583" s="10"/>
      <c r="C583" s="67">
        <f>SUM(C569:C582)</f>
        <v>0</v>
      </c>
      <c r="D583" s="67">
        <f>SUM(D569:D582)</f>
        <v>0</v>
      </c>
    </row>
    <row r="584" spans="1:4" x14ac:dyDescent="0.25">
      <c r="A584" s="12">
        <v>43</v>
      </c>
      <c r="B584" s="13" t="s">
        <v>270</v>
      </c>
      <c r="C584" s="68"/>
      <c r="D584" s="68"/>
    </row>
    <row r="585" spans="1:4" x14ac:dyDescent="0.25">
      <c r="A585" s="3">
        <v>4301</v>
      </c>
      <c r="B585" s="4" t="s">
        <v>202</v>
      </c>
      <c r="C585" s="5"/>
      <c r="D585" s="5"/>
    </row>
    <row r="586" spans="1:4" x14ac:dyDescent="0.25">
      <c r="A586" s="6">
        <v>430101</v>
      </c>
      <c r="B586" s="7" t="s">
        <v>94</v>
      </c>
      <c r="C586" s="5">
        <v>-15</v>
      </c>
      <c r="D586" s="5">
        <v>-5</v>
      </c>
    </row>
    <row r="587" spans="1:4" x14ac:dyDescent="0.25">
      <c r="A587" s="6">
        <v>430102</v>
      </c>
      <c r="B587" s="7" t="s">
        <v>95</v>
      </c>
      <c r="C587" s="5">
        <v>5543130</v>
      </c>
      <c r="D587" s="5">
        <v>4657982</v>
      </c>
    </row>
    <row r="588" spans="1:4" x14ac:dyDescent="0.25">
      <c r="A588" s="6">
        <v>430103</v>
      </c>
      <c r="B588" s="7" t="s">
        <v>96</v>
      </c>
      <c r="C588" s="5">
        <v>-301349</v>
      </c>
      <c r="D588" s="5">
        <v>262343</v>
      </c>
    </row>
    <row r="589" spans="1:4" x14ac:dyDescent="0.25">
      <c r="A589" s="6">
        <v>430104</v>
      </c>
      <c r="B589" s="7" t="s">
        <v>97</v>
      </c>
      <c r="C589" s="5"/>
      <c r="D589" s="5"/>
    </row>
    <row r="590" spans="1:4" x14ac:dyDescent="0.25">
      <c r="A590" s="6">
        <v>430105</v>
      </c>
      <c r="B590" s="7" t="s">
        <v>98</v>
      </c>
      <c r="C590" s="5">
        <v>18000</v>
      </c>
      <c r="D590" s="5">
        <v>48280</v>
      </c>
    </row>
    <row r="591" spans="1:4" x14ac:dyDescent="0.25">
      <c r="A591" s="6">
        <v>430106</v>
      </c>
      <c r="B591" s="7" t="s">
        <v>271</v>
      </c>
      <c r="C591" s="5">
        <v>213469967</v>
      </c>
      <c r="D591" s="5">
        <v>282598607</v>
      </c>
    </row>
    <row r="592" spans="1:4" x14ac:dyDescent="0.25">
      <c r="A592" s="6">
        <v>430107</v>
      </c>
      <c r="B592" s="7" t="s">
        <v>100</v>
      </c>
      <c r="C592" s="5"/>
      <c r="D592" s="5"/>
    </row>
    <row r="593" spans="1:4" x14ac:dyDescent="0.25">
      <c r="A593" s="6">
        <v>430108</v>
      </c>
      <c r="B593" s="7" t="s">
        <v>101</v>
      </c>
      <c r="C593" s="5">
        <v>1242042</v>
      </c>
      <c r="D593" s="5">
        <v>1987751</v>
      </c>
    </row>
    <row r="594" spans="1:4" x14ac:dyDescent="0.25">
      <c r="A594" s="6">
        <v>430109</v>
      </c>
      <c r="B594" s="7" t="s">
        <v>102</v>
      </c>
      <c r="C594" s="5">
        <v>98837</v>
      </c>
      <c r="D594" s="5">
        <v>324723</v>
      </c>
    </row>
    <row r="595" spans="1:4" x14ac:dyDescent="0.25">
      <c r="A595" s="6">
        <v>430110</v>
      </c>
      <c r="B595" s="7" t="s">
        <v>103</v>
      </c>
      <c r="C595" s="5">
        <v>23269</v>
      </c>
      <c r="D595" s="5">
        <v>124418</v>
      </c>
    </row>
    <row r="596" spans="1:4" x14ac:dyDescent="0.25">
      <c r="A596" s="6">
        <v>430111</v>
      </c>
      <c r="B596" s="7" t="s">
        <v>104</v>
      </c>
      <c r="C596" s="5">
        <v>123250</v>
      </c>
      <c r="D596" s="5">
        <v>144730</v>
      </c>
    </row>
    <row r="597" spans="1:4" x14ac:dyDescent="0.25">
      <c r="A597" s="6">
        <v>430112</v>
      </c>
      <c r="B597" s="7" t="s">
        <v>105</v>
      </c>
      <c r="C597" s="5"/>
      <c r="D597" s="5"/>
    </row>
    <row r="598" spans="1:4" x14ac:dyDescent="0.25">
      <c r="A598" s="6">
        <v>430113</v>
      </c>
      <c r="B598" s="7" t="s">
        <v>106</v>
      </c>
      <c r="C598" s="5"/>
      <c r="D598" s="5"/>
    </row>
    <row r="599" spans="1:4" x14ac:dyDescent="0.25">
      <c r="A599" s="6">
        <v>430114</v>
      </c>
      <c r="B599" s="7" t="s">
        <v>107</v>
      </c>
      <c r="C599" s="5">
        <v>12600</v>
      </c>
      <c r="D599" s="5">
        <v>10440</v>
      </c>
    </row>
    <row r="600" spans="1:4" ht="15.75" thickBot="1" x14ac:dyDescent="0.3">
      <c r="A600" s="19">
        <v>430115</v>
      </c>
      <c r="B600" s="20" t="s">
        <v>108</v>
      </c>
      <c r="C600" s="5">
        <v>20381</v>
      </c>
      <c r="D600" s="5">
        <v>405512</v>
      </c>
    </row>
    <row r="601" spans="1:4" ht="15.75" thickBot="1" x14ac:dyDescent="0.3">
      <c r="A601" s="9" t="s">
        <v>18</v>
      </c>
      <c r="B601" s="10"/>
      <c r="C601" s="67">
        <f>SUM(C586:C600)</f>
        <v>220250112</v>
      </c>
      <c r="D601" s="67">
        <f>SUM(D586:D600)</f>
        <v>290564781</v>
      </c>
    </row>
    <row r="602" spans="1:4" x14ac:dyDescent="0.25">
      <c r="A602" s="12">
        <v>4302</v>
      </c>
      <c r="B602" s="13" t="s">
        <v>211</v>
      </c>
      <c r="C602" s="68"/>
      <c r="D602" s="68"/>
    </row>
    <row r="603" spans="1:4" x14ac:dyDescent="0.25">
      <c r="A603" s="6">
        <v>430201</v>
      </c>
      <c r="B603" s="7" t="s">
        <v>94</v>
      </c>
      <c r="C603" s="5"/>
      <c r="D603" s="5"/>
    </row>
    <row r="604" spans="1:4" x14ac:dyDescent="0.25">
      <c r="A604" s="6">
        <v>430202</v>
      </c>
      <c r="B604" s="7" t="s">
        <v>95</v>
      </c>
      <c r="C604" s="5"/>
      <c r="D604" s="5">
        <v>-868</v>
      </c>
    </row>
    <row r="605" spans="1:4" x14ac:dyDescent="0.25">
      <c r="A605" s="6">
        <v>430203</v>
      </c>
      <c r="B605" s="7" t="s">
        <v>96</v>
      </c>
      <c r="C605" s="5"/>
      <c r="D605" s="5">
        <v>-6244</v>
      </c>
    </row>
    <row r="606" spans="1:4" x14ac:dyDescent="0.25">
      <c r="A606" s="6">
        <v>430204</v>
      </c>
      <c r="B606" s="7" t="s">
        <v>97</v>
      </c>
      <c r="C606" s="5"/>
      <c r="D606" s="5"/>
    </row>
    <row r="607" spans="1:4" x14ac:dyDescent="0.25">
      <c r="A607" s="6">
        <v>430205</v>
      </c>
      <c r="B607" s="7" t="s">
        <v>98</v>
      </c>
      <c r="C607" s="5"/>
      <c r="D607" s="5"/>
    </row>
    <row r="608" spans="1:4" x14ac:dyDescent="0.25">
      <c r="A608" s="6">
        <v>430206</v>
      </c>
      <c r="B608" s="7" t="s">
        <v>271</v>
      </c>
      <c r="C608" s="5">
        <v>-2023</v>
      </c>
      <c r="D608" s="5">
        <v>-319364</v>
      </c>
    </row>
    <row r="609" spans="1:4" x14ac:dyDescent="0.25">
      <c r="A609" s="6">
        <v>430207</v>
      </c>
      <c r="B609" s="7" t="s">
        <v>100</v>
      </c>
      <c r="C609" s="5"/>
      <c r="D609" s="5"/>
    </row>
    <row r="610" spans="1:4" x14ac:dyDescent="0.25">
      <c r="A610" s="6">
        <v>430208</v>
      </c>
      <c r="B610" s="7" t="s">
        <v>101</v>
      </c>
      <c r="C610" s="5"/>
      <c r="D610" s="5"/>
    </row>
    <row r="611" spans="1:4" x14ac:dyDescent="0.25">
      <c r="A611" s="6">
        <v>430209</v>
      </c>
      <c r="B611" s="7" t="s">
        <v>102</v>
      </c>
      <c r="C611" s="5"/>
      <c r="D611" s="5">
        <v>8756</v>
      </c>
    </row>
    <row r="612" spans="1:4" x14ac:dyDescent="0.25">
      <c r="A612" s="6">
        <v>430210</v>
      </c>
      <c r="B612" s="7" t="s">
        <v>103</v>
      </c>
      <c r="C612" s="5"/>
      <c r="D612" s="5"/>
    </row>
    <row r="613" spans="1:4" x14ac:dyDescent="0.25">
      <c r="A613" s="6">
        <v>430211</v>
      </c>
      <c r="B613" s="7" t="s">
        <v>104</v>
      </c>
      <c r="C613" s="5"/>
      <c r="D613" s="5">
        <v>0</v>
      </c>
    </row>
    <row r="614" spans="1:4" x14ac:dyDescent="0.25">
      <c r="A614" s="6">
        <v>430212</v>
      </c>
      <c r="B614" s="7" t="s">
        <v>105</v>
      </c>
      <c r="C614" s="5"/>
      <c r="D614" s="5"/>
    </row>
    <row r="615" spans="1:4" x14ac:dyDescent="0.25">
      <c r="A615" s="6">
        <v>430213</v>
      </c>
      <c r="B615" s="7" t="s">
        <v>106</v>
      </c>
      <c r="C615" s="5"/>
      <c r="D615" s="5"/>
    </row>
    <row r="616" spans="1:4" x14ac:dyDescent="0.25">
      <c r="A616" s="6">
        <v>430214</v>
      </c>
      <c r="B616" s="7" t="s">
        <v>107</v>
      </c>
      <c r="C616" s="5"/>
      <c r="D616" s="5"/>
    </row>
    <row r="617" spans="1:4" ht="15.75" thickBot="1" x14ac:dyDescent="0.3">
      <c r="A617" s="19">
        <v>430215</v>
      </c>
      <c r="B617" s="20" t="s">
        <v>108</v>
      </c>
      <c r="C617" s="5"/>
      <c r="D617" s="5"/>
    </row>
    <row r="618" spans="1:4" ht="15.75" thickBot="1" x14ac:dyDescent="0.3">
      <c r="A618" s="9" t="s">
        <v>18</v>
      </c>
      <c r="B618" s="10"/>
      <c r="C618" s="67">
        <f>SUM(C603:C617)</f>
        <v>-2023</v>
      </c>
      <c r="D618" s="67">
        <f>SUM(D603:D617)</f>
        <v>-317720</v>
      </c>
    </row>
    <row r="619" spans="1:4" x14ac:dyDescent="0.25">
      <c r="A619" s="12">
        <v>4303</v>
      </c>
      <c r="B619" s="13" t="s">
        <v>213</v>
      </c>
      <c r="C619" s="68"/>
      <c r="D619" s="68"/>
    </row>
    <row r="620" spans="1:4" x14ac:dyDescent="0.25">
      <c r="A620" s="6">
        <v>430301</v>
      </c>
      <c r="B620" s="7" t="s">
        <v>94</v>
      </c>
      <c r="C620" s="5"/>
      <c r="D620" s="5"/>
    </row>
    <row r="621" spans="1:4" x14ac:dyDescent="0.25">
      <c r="A621" s="6">
        <v>430302</v>
      </c>
      <c r="B621" s="7" t="s">
        <v>95</v>
      </c>
      <c r="C621" s="5"/>
      <c r="D621" s="5"/>
    </row>
    <row r="622" spans="1:4" x14ac:dyDescent="0.25">
      <c r="A622" s="6">
        <v>430303</v>
      </c>
      <c r="B622" s="7" t="s">
        <v>96</v>
      </c>
      <c r="C622" s="5"/>
      <c r="D622" s="5"/>
    </row>
    <row r="623" spans="1:4" x14ac:dyDescent="0.25">
      <c r="A623" s="6">
        <v>430304</v>
      </c>
      <c r="B623" s="7" t="s">
        <v>97</v>
      </c>
      <c r="C623" s="5"/>
      <c r="D623" s="5"/>
    </row>
    <row r="624" spans="1:4" x14ac:dyDescent="0.25">
      <c r="A624" s="6">
        <v>430305</v>
      </c>
      <c r="B624" s="7" t="s">
        <v>98</v>
      </c>
      <c r="C624" s="5"/>
      <c r="D624" s="5"/>
    </row>
    <row r="625" spans="1:4" x14ac:dyDescent="0.25">
      <c r="A625" s="6">
        <v>430306</v>
      </c>
      <c r="B625" s="7" t="s">
        <v>99</v>
      </c>
      <c r="C625" s="5"/>
      <c r="D625" s="5">
        <v>14499</v>
      </c>
    </row>
    <row r="626" spans="1:4" x14ac:dyDescent="0.25">
      <c r="A626" s="6">
        <v>430307</v>
      </c>
      <c r="B626" s="7" t="s">
        <v>100</v>
      </c>
      <c r="D626" s="5"/>
    </row>
    <row r="627" spans="1:4" x14ac:dyDescent="0.25">
      <c r="A627" s="6">
        <v>430308</v>
      </c>
      <c r="B627" s="7" t="s">
        <v>101</v>
      </c>
      <c r="C627" s="5"/>
      <c r="D627" s="5"/>
    </row>
    <row r="628" spans="1:4" x14ac:dyDescent="0.25">
      <c r="A628" s="6">
        <v>430309</v>
      </c>
      <c r="B628" s="7" t="s">
        <v>102</v>
      </c>
      <c r="C628" s="5"/>
      <c r="D628" s="5">
        <v>29976</v>
      </c>
    </row>
    <row r="629" spans="1:4" x14ac:dyDescent="0.25">
      <c r="A629" s="6">
        <v>430310</v>
      </c>
      <c r="B629" s="7" t="s">
        <v>103</v>
      </c>
      <c r="D629" s="5"/>
    </row>
    <row r="630" spans="1:4" x14ac:dyDescent="0.25">
      <c r="A630" s="6">
        <v>430311</v>
      </c>
      <c r="B630" s="7" t="s">
        <v>104</v>
      </c>
      <c r="C630" s="5"/>
      <c r="D630" s="5"/>
    </row>
    <row r="631" spans="1:4" x14ac:dyDescent="0.25">
      <c r="A631" s="6">
        <v>430312</v>
      </c>
      <c r="B631" s="7" t="s">
        <v>105</v>
      </c>
      <c r="C631" s="5"/>
      <c r="D631" s="5"/>
    </row>
    <row r="632" spans="1:4" x14ac:dyDescent="0.25">
      <c r="A632" s="6">
        <v>430313</v>
      </c>
      <c r="B632" s="7" t="s">
        <v>106</v>
      </c>
      <c r="C632" s="5"/>
      <c r="D632" s="5"/>
    </row>
    <row r="633" spans="1:4" x14ac:dyDescent="0.25">
      <c r="A633" s="6">
        <v>430314</v>
      </c>
      <c r="B633" s="7" t="s">
        <v>107</v>
      </c>
      <c r="C633" s="5"/>
      <c r="D633" s="5"/>
    </row>
    <row r="634" spans="1:4" ht="15.75" thickBot="1" x14ac:dyDescent="0.3">
      <c r="A634" s="19">
        <v>430315</v>
      </c>
      <c r="B634" s="20" t="s">
        <v>108</v>
      </c>
      <c r="C634" s="5"/>
      <c r="D634" s="5"/>
    </row>
    <row r="635" spans="1:4" ht="15.75" thickBot="1" x14ac:dyDescent="0.3">
      <c r="A635" s="9" t="s">
        <v>18</v>
      </c>
      <c r="B635" s="10"/>
      <c r="C635" s="67">
        <f>SUM(C620:C634)</f>
        <v>0</v>
      </c>
      <c r="D635" s="67">
        <f>SUM(D620:D634)</f>
        <v>44475</v>
      </c>
    </row>
    <row r="636" spans="1:4" x14ac:dyDescent="0.25">
      <c r="A636" s="12">
        <v>4304</v>
      </c>
      <c r="B636" s="13" t="s">
        <v>214</v>
      </c>
      <c r="C636" s="68"/>
      <c r="D636" s="68"/>
    </row>
    <row r="637" spans="1:4" x14ac:dyDescent="0.25">
      <c r="A637" s="6">
        <v>430401</v>
      </c>
      <c r="B637" s="7" t="s">
        <v>94</v>
      </c>
      <c r="C637" s="5"/>
      <c r="D637" s="5"/>
    </row>
    <row r="638" spans="1:4" x14ac:dyDescent="0.25">
      <c r="A638" s="6">
        <v>430402</v>
      </c>
      <c r="B638" s="7" t="s">
        <v>95</v>
      </c>
      <c r="C638" s="5"/>
      <c r="D638" s="5"/>
    </row>
    <row r="639" spans="1:4" x14ac:dyDescent="0.25">
      <c r="A639" s="6">
        <v>430403</v>
      </c>
      <c r="B639" s="7" t="s">
        <v>96</v>
      </c>
      <c r="C639" s="5"/>
      <c r="D639" s="5"/>
    </row>
    <row r="640" spans="1:4" x14ac:dyDescent="0.25">
      <c r="A640" s="6">
        <v>430404</v>
      </c>
      <c r="B640" s="7" t="s">
        <v>97</v>
      </c>
      <c r="C640" s="5"/>
      <c r="D640" s="5"/>
    </row>
    <row r="641" spans="1:4" x14ac:dyDescent="0.25">
      <c r="A641" s="6">
        <v>430405</v>
      </c>
      <c r="B641" s="7" t="s">
        <v>98</v>
      </c>
      <c r="C641" s="5"/>
      <c r="D641" s="5"/>
    </row>
    <row r="642" spans="1:4" x14ac:dyDescent="0.25">
      <c r="A642" s="6">
        <v>430406</v>
      </c>
      <c r="B642" s="7" t="s">
        <v>99</v>
      </c>
      <c r="C642" s="5"/>
      <c r="D642" s="5"/>
    </row>
    <row r="643" spans="1:4" x14ac:dyDescent="0.25">
      <c r="A643" s="6">
        <v>430407</v>
      </c>
      <c r="B643" s="7" t="s">
        <v>100</v>
      </c>
      <c r="D643" s="5"/>
    </row>
    <row r="644" spans="1:4" x14ac:dyDescent="0.25">
      <c r="A644" s="6">
        <v>430408</v>
      </c>
      <c r="B644" s="7" t="s">
        <v>101</v>
      </c>
      <c r="C644" s="5"/>
      <c r="D644" s="5"/>
    </row>
    <row r="645" spans="1:4" x14ac:dyDescent="0.25">
      <c r="A645" s="6">
        <v>430409</v>
      </c>
      <c r="B645" s="7" t="s">
        <v>102</v>
      </c>
      <c r="C645" s="5"/>
      <c r="D645" s="5"/>
    </row>
    <row r="646" spans="1:4" x14ac:dyDescent="0.25">
      <c r="A646" s="6">
        <v>430410</v>
      </c>
      <c r="B646" s="7" t="s">
        <v>103</v>
      </c>
      <c r="D646" s="5"/>
    </row>
    <row r="647" spans="1:4" x14ac:dyDescent="0.25">
      <c r="A647" s="6">
        <v>430411</v>
      </c>
      <c r="B647" s="7" t="s">
        <v>104</v>
      </c>
      <c r="C647" s="5"/>
      <c r="D647" s="5"/>
    </row>
    <row r="648" spans="1:4" x14ac:dyDescent="0.25">
      <c r="A648" s="6">
        <v>430412</v>
      </c>
      <c r="B648" s="7" t="s">
        <v>105</v>
      </c>
      <c r="C648" s="5"/>
      <c r="D648" s="5"/>
    </row>
    <row r="649" spans="1:4" x14ac:dyDescent="0.25">
      <c r="A649" s="6">
        <v>430413</v>
      </c>
      <c r="B649" s="7" t="s">
        <v>106</v>
      </c>
      <c r="C649" s="5"/>
      <c r="D649" s="5"/>
    </row>
    <row r="650" spans="1:4" x14ac:dyDescent="0.25">
      <c r="A650" s="6">
        <v>430414</v>
      </c>
      <c r="B650" s="7" t="s">
        <v>107</v>
      </c>
      <c r="C650" s="5"/>
      <c r="D650" s="5"/>
    </row>
    <row r="651" spans="1:4" ht="15.75" thickBot="1" x14ac:dyDescent="0.3">
      <c r="A651" s="19">
        <v>430415</v>
      </c>
      <c r="B651" s="20" t="s">
        <v>108</v>
      </c>
      <c r="C651" s="5"/>
      <c r="D651" s="5"/>
    </row>
    <row r="652" spans="1:4" ht="15.75" thickBot="1" x14ac:dyDescent="0.3">
      <c r="A652" s="9" t="s">
        <v>18</v>
      </c>
      <c r="B652" s="10"/>
      <c r="C652" s="67">
        <f>SUM(C637:C651)</f>
        <v>0</v>
      </c>
      <c r="D652" s="67">
        <f>SUM(D637:D651)</f>
        <v>0</v>
      </c>
    </row>
    <row r="653" spans="1:4" x14ac:dyDescent="0.25">
      <c r="A653" s="12">
        <v>4305</v>
      </c>
      <c r="B653" s="13" t="s">
        <v>272</v>
      </c>
      <c r="C653" s="68"/>
      <c r="D653" s="68"/>
    </row>
    <row r="654" spans="1:4" x14ac:dyDescent="0.25">
      <c r="A654" s="6">
        <v>430501</v>
      </c>
      <c r="B654" s="7" t="s">
        <v>94</v>
      </c>
      <c r="C654" s="5"/>
      <c r="D654" s="5"/>
    </row>
    <row r="655" spans="1:4" x14ac:dyDescent="0.25">
      <c r="A655" s="6">
        <v>430502</v>
      </c>
      <c r="B655" s="7" t="s">
        <v>95</v>
      </c>
      <c r="C655" s="5">
        <v>-347</v>
      </c>
      <c r="D655" s="5">
        <v>272402</v>
      </c>
    </row>
    <row r="656" spans="1:4" x14ac:dyDescent="0.25">
      <c r="A656" s="6">
        <v>430503</v>
      </c>
      <c r="B656" s="7" t="s">
        <v>96</v>
      </c>
      <c r="C656" s="5">
        <v>-2498</v>
      </c>
      <c r="D656" s="5">
        <v>26601</v>
      </c>
    </row>
    <row r="657" spans="1:4" x14ac:dyDescent="0.25">
      <c r="A657" s="6">
        <v>430504</v>
      </c>
      <c r="B657" s="7" t="s">
        <v>97</v>
      </c>
      <c r="C657" s="5"/>
      <c r="D657" s="5"/>
    </row>
    <row r="658" spans="1:4" x14ac:dyDescent="0.25">
      <c r="A658" s="6">
        <v>430505</v>
      </c>
      <c r="B658" s="7" t="s">
        <v>98</v>
      </c>
      <c r="C658" s="5"/>
      <c r="D658" s="5">
        <v>5029</v>
      </c>
    </row>
    <row r="659" spans="1:4" x14ac:dyDescent="0.25">
      <c r="A659" s="6">
        <v>430506</v>
      </c>
      <c r="B659" s="7" t="s">
        <v>99</v>
      </c>
      <c r="C659" s="5">
        <v>-121946</v>
      </c>
      <c r="D659" s="5">
        <v>11118100</v>
      </c>
    </row>
    <row r="660" spans="1:4" x14ac:dyDescent="0.25">
      <c r="A660" s="6">
        <v>430507</v>
      </c>
      <c r="B660" s="7" t="s">
        <v>100</v>
      </c>
      <c r="C660" s="5"/>
      <c r="D660" s="5"/>
    </row>
    <row r="661" spans="1:4" x14ac:dyDescent="0.25">
      <c r="A661" s="6">
        <v>430508</v>
      </c>
      <c r="B661" s="7" t="s">
        <v>101</v>
      </c>
      <c r="C661" s="5"/>
      <c r="D661" s="5">
        <v>94064</v>
      </c>
    </row>
    <row r="662" spans="1:4" x14ac:dyDescent="0.25">
      <c r="A662" s="6">
        <v>430509</v>
      </c>
      <c r="B662" s="7" t="s">
        <v>102</v>
      </c>
      <c r="C662" s="5">
        <v>15493</v>
      </c>
      <c r="D662" s="5">
        <v>27935</v>
      </c>
    </row>
    <row r="663" spans="1:4" x14ac:dyDescent="0.25">
      <c r="A663" s="6">
        <v>430510</v>
      </c>
      <c r="B663" s="7" t="s">
        <v>103</v>
      </c>
      <c r="C663" s="5"/>
      <c r="D663" s="5">
        <v>8907</v>
      </c>
    </row>
    <row r="664" spans="1:4" x14ac:dyDescent="0.25">
      <c r="A664" s="6">
        <v>430511</v>
      </c>
      <c r="B664" s="7" t="s">
        <v>104</v>
      </c>
      <c r="C664" s="5">
        <v>0</v>
      </c>
      <c r="D664" s="5">
        <v>13646</v>
      </c>
    </row>
    <row r="665" spans="1:4" x14ac:dyDescent="0.25">
      <c r="A665" s="6">
        <v>430512</v>
      </c>
      <c r="B665" s="7" t="s">
        <v>105</v>
      </c>
      <c r="C665" s="5"/>
      <c r="D665" s="5"/>
    </row>
    <row r="666" spans="1:4" x14ac:dyDescent="0.25">
      <c r="A666" s="6">
        <v>430513</v>
      </c>
      <c r="B666" s="7" t="s">
        <v>106</v>
      </c>
      <c r="C666" s="5"/>
      <c r="D666" s="5"/>
    </row>
    <row r="667" spans="1:4" x14ac:dyDescent="0.25">
      <c r="A667" s="6">
        <v>430514</v>
      </c>
      <c r="B667" s="7" t="s">
        <v>107</v>
      </c>
      <c r="C667" s="5"/>
      <c r="D667" s="5"/>
    </row>
    <row r="668" spans="1:4" ht="15.75" thickBot="1" x14ac:dyDescent="0.3">
      <c r="A668" s="19">
        <v>430515</v>
      </c>
      <c r="B668" s="20" t="s">
        <v>108</v>
      </c>
      <c r="C668" s="5"/>
      <c r="D668" s="5">
        <v>3250</v>
      </c>
    </row>
    <row r="669" spans="1:4" ht="15.75" thickBot="1" x14ac:dyDescent="0.3">
      <c r="A669" s="9" t="s">
        <v>18</v>
      </c>
      <c r="B669" s="10"/>
      <c r="C669" s="67">
        <f>SUM(C654:C668)</f>
        <v>-109298</v>
      </c>
      <c r="D669" s="67">
        <f>SUM(D654:D668)</f>
        <v>11569934</v>
      </c>
    </row>
    <row r="670" spans="1:4" x14ac:dyDescent="0.25">
      <c r="A670" s="12">
        <v>4306</v>
      </c>
      <c r="B670" s="13" t="s">
        <v>273</v>
      </c>
      <c r="C670" s="68"/>
      <c r="D670" s="68"/>
    </row>
    <row r="671" spans="1:4" x14ac:dyDescent="0.25">
      <c r="A671" s="6">
        <v>430601</v>
      </c>
      <c r="B671" s="7" t="s">
        <v>94</v>
      </c>
      <c r="C671" s="5"/>
      <c r="D671" s="5"/>
    </row>
    <row r="672" spans="1:4" x14ac:dyDescent="0.25">
      <c r="A672" s="6">
        <v>430602</v>
      </c>
      <c r="B672" s="7" t="s">
        <v>95</v>
      </c>
      <c r="C672" s="5">
        <v>257211</v>
      </c>
      <c r="D672" s="5">
        <v>199071</v>
      </c>
    </row>
    <row r="673" spans="1:4" x14ac:dyDescent="0.25">
      <c r="A673" s="6">
        <v>430603</v>
      </c>
      <c r="B673" s="7" t="s">
        <v>274</v>
      </c>
      <c r="C673" s="5">
        <v>-9501</v>
      </c>
      <c r="D673" s="5">
        <v>11087</v>
      </c>
    </row>
    <row r="674" spans="1:4" x14ac:dyDescent="0.25">
      <c r="A674" s="6">
        <v>430604</v>
      </c>
      <c r="B674" s="7" t="s">
        <v>97</v>
      </c>
      <c r="C674" s="5"/>
      <c r="D674" s="5"/>
    </row>
    <row r="675" spans="1:4" x14ac:dyDescent="0.25">
      <c r="A675" s="6">
        <v>430605</v>
      </c>
      <c r="B675" s="7" t="s">
        <v>98</v>
      </c>
      <c r="C675" s="5">
        <v>324</v>
      </c>
      <c r="D675" s="5">
        <v>645</v>
      </c>
    </row>
    <row r="676" spans="1:4" x14ac:dyDescent="0.25">
      <c r="A676" s="6">
        <v>430606</v>
      </c>
      <c r="B676" s="7" t="s">
        <v>271</v>
      </c>
      <c r="C676" s="5">
        <v>14085006</v>
      </c>
      <c r="D676" s="5">
        <v>18371656</v>
      </c>
    </row>
    <row r="677" spans="1:4" x14ac:dyDescent="0.25">
      <c r="A677" s="6">
        <v>430607</v>
      </c>
      <c r="B677" s="7" t="s">
        <v>100</v>
      </c>
      <c r="D677" s="5"/>
    </row>
    <row r="678" spans="1:4" x14ac:dyDescent="0.25">
      <c r="A678" s="6">
        <v>430608</v>
      </c>
      <c r="B678" s="7" t="s">
        <v>101</v>
      </c>
      <c r="C678" s="5">
        <v>79747</v>
      </c>
      <c r="D678" s="5">
        <v>128702</v>
      </c>
    </row>
    <row r="679" spans="1:4" x14ac:dyDescent="0.25">
      <c r="A679" s="6">
        <v>430609</v>
      </c>
      <c r="B679" s="7" t="s">
        <v>102</v>
      </c>
      <c r="C679" s="5">
        <v>4112</v>
      </c>
      <c r="D679" s="5">
        <v>10382</v>
      </c>
    </row>
    <row r="680" spans="1:4" x14ac:dyDescent="0.25">
      <c r="A680" s="6">
        <v>430610</v>
      </c>
      <c r="B680" s="7" t="s">
        <v>103</v>
      </c>
      <c r="C680" s="5">
        <v>-90</v>
      </c>
      <c r="D680" s="5">
        <v>5474</v>
      </c>
    </row>
    <row r="681" spans="1:4" x14ac:dyDescent="0.25">
      <c r="A681" s="6">
        <v>430611</v>
      </c>
      <c r="B681" s="7" t="s">
        <v>104</v>
      </c>
      <c r="C681" s="5">
        <v>5916</v>
      </c>
      <c r="D681" s="5">
        <v>6947</v>
      </c>
    </row>
    <row r="682" spans="1:4" x14ac:dyDescent="0.25">
      <c r="A682" s="6">
        <v>430612</v>
      </c>
      <c r="B682" s="7" t="s">
        <v>105</v>
      </c>
      <c r="C682" s="5"/>
      <c r="D682" s="5"/>
    </row>
    <row r="683" spans="1:4" x14ac:dyDescent="0.25">
      <c r="A683" s="6">
        <v>430613</v>
      </c>
      <c r="B683" s="7" t="s">
        <v>106</v>
      </c>
      <c r="C683" s="5"/>
      <c r="D683" s="5"/>
    </row>
    <row r="684" spans="1:4" x14ac:dyDescent="0.25">
      <c r="A684" s="6">
        <v>430614</v>
      </c>
      <c r="B684" s="7" t="s">
        <v>107</v>
      </c>
      <c r="C684" s="5"/>
      <c r="D684" s="5"/>
    </row>
    <row r="685" spans="1:4" ht="15.75" thickBot="1" x14ac:dyDescent="0.3">
      <c r="A685" s="19">
        <v>430615</v>
      </c>
      <c r="B685" s="20" t="s">
        <v>108</v>
      </c>
      <c r="C685" s="5">
        <v>954</v>
      </c>
      <c r="D685" s="5">
        <v>31782</v>
      </c>
    </row>
    <row r="686" spans="1:4" ht="15.75" thickBot="1" x14ac:dyDescent="0.3">
      <c r="A686" s="9" t="s">
        <v>18</v>
      </c>
      <c r="B686" s="10"/>
      <c r="C686" s="67">
        <f>SUM(C671:C685)</f>
        <v>14423679</v>
      </c>
      <c r="D686" s="67">
        <f>SUM(D671:D685)</f>
        <v>18765746</v>
      </c>
    </row>
    <row r="687" spans="1:4" x14ac:dyDescent="0.25">
      <c r="A687" s="12">
        <v>4307</v>
      </c>
      <c r="B687" s="13" t="s">
        <v>275</v>
      </c>
      <c r="C687" s="68"/>
      <c r="D687" s="68"/>
    </row>
    <row r="688" spans="1:4" x14ac:dyDescent="0.25">
      <c r="A688" s="6">
        <v>430701</v>
      </c>
      <c r="B688" s="7" t="s">
        <v>94</v>
      </c>
      <c r="C688" s="5"/>
      <c r="D688" s="5">
        <v>1409473</v>
      </c>
    </row>
    <row r="689" spans="1:4" x14ac:dyDescent="0.25">
      <c r="A689" s="6">
        <v>430702</v>
      </c>
      <c r="B689" s="7" t="s">
        <v>95</v>
      </c>
      <c r="C689" s="5"/>
      <c r="D689" s="5"/>
    </row>
    <row r="690" spans="1:4" x14ac:dyDescent="0.25">
      <c r="A690" s="6">
        <v>430703</v>
      </c>
      <c r="B690" s="7" t="s">
        <v>96</v>
      </c>
      <c r="C690" s="5"/>
      <c r="D690" s="5"/>
    </row>
    <row r="691" spans="1:4" x14ac:dyDescent="0.25">
      <c r="A691" s="6">
        <v>430704</v>
      </c>
      <c r="B691" s="7" t="s">
        <v>97</v>
      </c>
      <c r="C691" s="5"/>
      <c r="D691" s="5"/>
    </row>
    <row r="692" spans="1:4" x14ac:dyDescent="0.25">
      <c r="A692" s="6">
        <v>430705</v>
      </c>
      <c r="B692" s="7" t="s">
        <v>98</v>
      </c>
      <c r="C692" s="5"/>
      <c r="D692" s="5"/>
    </row>
    <row r="693" spans="1:4" x14ac:dyDescent="0.25">
      <c r="A693" s="6">
        <v>430706</v>
      </c>
      <c r="B693" s="7" t="s">
        <v>99</v>
      </c>
      <c r="C693" s="5">
        <v>2105941</v>
      </c>
      <c r="D693" s="5">
        <v>30761751</v>
      </c>
    </row>
    <row r="694" spans="1:4" x14ac:dyDescent="0.25">
      <c r="A694" s="6">
        <v>430707</v>
      </c>
      <c r="B694" s="7" t="s">
        <v>100</v>
      </c>
      <c r="C694" s="5"/>
      <c r="D694" s="5"/>
    </row>
    <row r="695" spans="1:4" x14ac:dyDescent="0.25">
      <c r="A695" s="6">
        <v>430708</v>
      </c>
      <c r="B695" s="7" t="s">
        <v>101</v>
      </c>
      <c r="C695" s="5"/>
      <c r="D695" s="5">
        <v>252229</v>
      </c>
    </row>
    <row r="696" spans="1:4" x14ac:dyDescent="0.25">
      <c r="A696" s="6">
        <v>430709</v>
      </c>
      <c r="B696" s="7" t="s">
        <v>102</v>
      </c>
      <c r="C696" s="5"/>
      <c r="D696" s="5"/>
    </row>
    <row r="697" spans="1:4" x14ac:dyDescent="0.25">
      <c r="A697" s="6">
        <v>430710</v>
      </c>
      <c r="B697" s="7" t="s">
        <v>103</v>
      </c>
      <c r="C697" s="5"/>
      <c r="D697" s="5"/>
    </row>
    <row r="698" spans="1:4" x14ac:dyDescent="0.25">
      <c r="A698" s="6">
        <v>430711</v>
      </c>
      <c r="B698" s="7" t="s">
        <v>104</v>
      </c>
      <c r="C698" s="5"/>
      <c r="D698" s="5">
        <v>1580</v>
      </c>
    </row>
    <row r="699" spans="1:4" x14ac:dyDescent="0.25">
      <c r="A699" s="6">
        <v>430712</v>
      </c>
      <c r="B699" s="7" t="s">
        <v>105</v>
      </c>
      <c r="C699" s="5"/>
      <c r="D699" s="5"/>
    </row>
    <row r="700" spans="1:4" x14ac:dyDescent="0.25">
      <c r="A700" s="6">
        <v>430713</v>
      </c>
      <c r="B700" s="7" t="s">
        <v>106</v>
      </c>
      <c r="C700" s="5"/>
      <c r="D700" s="5"/>
    </row>
    <row r="701" spans="1:4" x14ac:dyDescent="0.25">
      <c r="A701" s="6">
        <v>430714</v>
      </c>
      <c r="B701" s="7" t="s">
        <v>107</v>
      </c>
      <c r="C701" s="5"/>
      <c r="D701" s="5"/>
    </row>
    <row r="702" spans="1:4" ht="15.75" thickBot="1" x14ac:dyDescent="0.3">
      <c r="A702" s="19">
        <v>430715</v>
      </c>
      <c r="B702" s="20" t="s">
        <v>108</v>
      </c>
      <c r="C702" s="5"/>
      <c r="D702" s="5"/>
    </row>
    <row r="703" spans="1:4" ht="15.75" thickBot="1" x14ac:dyDescent="0.3">
      <c r="A703" s="9" t="s">
        <v>18</v>
      </c>
      <c r="B703" s="10"/>
      <c r="C703" s="67">
        <f>SUM(C688:C702)</f>
        <v>2105941</v>
      </c>
      <c r="D703" s="67">
        <f>SUM(D688:D702)</f>
        <v>32425033</v>
      </c>
    </row>
    <row r="704" spans="1:4" x14ac:dyDescent="0.25">
      <c r="A704" s="12">
        <v>4308</v>
      </c>
      <c r="B704" s="13" t="s">
        <v>276</v>
      </c>
      <c r="C704" s="68"/>
      <c r="D704" s="68"/>
    </row>
    <row r="705" spans="1:4" x14ac:dyDescent="0.25">
      <c r="A705" s="6">
        <v>430801</v>
      </c>
      <c r="B705" s="7" t="s">
        <v>94</v>
      </c>
      <c r="C705" s="5"/>
      <c r="D705" s="5"/>
    </row>
    <row r="706" spans="1:4" x14ac:dyDescent="0.25">
      <c r="A706" s="6">
        <v>430802</v>
      </c>
      <c r="B706" s="7" t="s">
        <v>95</v>
      </c>
      <c r="C706" s="5"/>
      <c r="D706" s="5"/>
    </row>
    <row r="707" spans="1:4" x14ac:dyDescent="0.25">
      <c r="A707" s="6">
        <v>430803</v>
      </c>
      <c r="B707" s="7" t="s">
        <v>96</v>
      </c>
      <c r="C707" s="5"/>
      <c r="D707" s="5"/>
    </row>
    <row r="708" spans="1:4" x14ac:dyDescent="0.25">
      <c r="A708" s="6">
        <v>430804</v>
      </c>
      <c r="B708" s="7" t="s">
        <v>97</v>
      </c>
      <c r="C708" s="5"/>
      <c r="D708" s="5"/>
    </row>
    <row r="709" spans="1:4" x14ac:dyDescent="0.25">
      <c r="A709" s="6">
        <v>430805</v>
      </c>
      <c r="B709" s="7" t="s">
        <v>98</v>
      </c>
      <c r="C709" s="5"/>
      <c r="D709" s="5"/>
    </row>
    <row r="710" spans="1:4" x14ac:dyDescent="0.25">
      <c r="A710" s="6">
        <v>430806</v>
      </c>
      <c r="B710" s="7" t="s">
        <v>99</v>
      </c>
      <c r="C710" s="5"/>
      <c r="D710" s="5"/>
    </row>
    <row r="711" spans="1:4" x14ac:dyDescent="0.25">
      <c r="A711" s="6">
        <v>430807</v>
      </c>
      <c r="B711" s="7" t="s">
        <v>100</v>
      </c>
      <c r="C711" s="5"/>
      <c r="D711" s="5"/>
    </row>
    <row r="712" spans="1:4" x14ac:dyDescent="0.25">
      <c r="A712" s="6">
        <v>430808</v>
      </c>
      <c r="B712" s="7" t="s">
        <v>101</v>
      </c>
      <c r="C712" s="5"/>
      <c r="D712" s="5"/>
    </row>
    <row r="713" spans="1:4" x14ac:dyDescent="0.25">
      <c r="A713" s="6">
        <v>430809</v>
      </c>
      <c r="B713" s="7" t="s">
        <v>102</v>
      </c>
      <c r="C713" s="5"/>
      <c r="D713" s="5"/>
    </row>
    <row r="714" spans="1:4" x14ac:dyDescent="0.25">
      <c r="A714" s="6">
        <v>430810</v>
      </c>
      <c r="B714" s="7" t="s">
        <v>103</v>
      </c>
      <c r="C714" s="5"/>
      <c r="D714" s="5"/>
    </row>
    <row r="715" spans="1:4" x14ac:dyDescent="0.25">
      <c r="A715" s="6">
        <v>430811</v>
      </c>
      <c r="B715" s="7" t="s">
        <v>104</v>
      </c>
      <c r="C715" s="5"/>
      <c r="D715" s="5"/>
    </row>
    <row r="716" spans="1:4" x14ac:dyDescent="0.25">
      <c r="A716" s="6">
        <v>430812</v>
      </c>
      <c r="B716" s="7" t="s">
        <v>105</v>
      </c>
      <c r="C716" s="5"/>
      <c r="D716" s="5"/>
    </row>
    <row r="717" spans="1:4" x14ac:dyDescent="0.25">
      <c r="A717" s="6">
        <v>430813</v>
      </c>
      <c r="B717" s="7" t="s">
        <v>106</v>
      </c>
      <c r="C717" s="5"/>
      <c r="D717" s="5"/>
    </row>
    <row r="718" spans="1:4" x14ac:dyDescent="0.25">
      <c r="A718" s="6">
        <v>430814</v>
      </c>
      <c r="B718" s="7" t="s">
        <v>107</v>
      </c>
      <c r="C718" s="5"/>
      <c r="D718" s="5"/>
    </row>
    <row r="719" spans="1:4" ht="15.75" thickBot="1" x14ac:dyDescent="0.3">
      <c r="A719" s="19">
        <v>430815</v>
      </c>
      <c r="B719" s="20" t="s">
        <v>108</v>
      </c>
      <c r="C719" s="75"/>
      <c r="D719" s="75"/>
    </row>
    <row r="720" spans="1:4" ht="15.75" thickBot="1" x14ac:dyDescent="0.3">
      <c r="A720" s="9" t="s">
        <v>18</v>
      </c>
      <c r="B720" s="10"/>
      <c r="C720" s="67">
        <f>SUM(C705:C719)</f>
        <v>0</v>
      </c>
      <c r="D720" s="67">
        <f>SUM(D705:D719)</f>
        <v>0</v>
      </c>
    </row>
    <row r="721" spans="1:4" x14ac:dyDescent="0.25">
      <c r="A721" s="12">
        <v>4309</v>
      </c>
      <c r="B721" s="13" t="s">
        <v>277</v>
      </c>
      <c r="C721" s="68"/>
      <c r="D721" s="68"/>
    </row>
    <row r="722" spans="1:4" x14ac:dyDescent="0.25">
      <c r="A722" s="6">
        <v>430901</v>
      </c>
      <c r="B722" s="7" t="s">
        <v>94</v>
      </c>
      <c r="C722" s="5"/>
      <c r="D722" s="5"/>
    </row>
    <row r="723" spans="1:4" x14ac:dyDescent="0.25">
      <c r="A723" s="6">
        <v>430902</v>
      </c>
      <c r="B723" s="7" t="s">
        <v>95</v>
      </c>
      <c r="C723" s="5"/>
      <c r="D723" s="5">
        <v>220339</v>
      </c>
    </row>
    <row r="724" spans="1:4" x14ac:dyDescent="0.25">
      <c r="A724" s="6">
        <v>430903</v>
      </c>
      <c r="B724" s="7" t="s">
        <v>274</v>
      </c>
      <c r="C724" s="5"/>
      <c r="D724" s="5"/>
    </row>
    <row r="725" spans="1:4" x14ac:dyDescent="0.25">
      <c r="A725" s="6">
        <v>430904</v>
      </c>
      <c r="B725" s="7" t="s">
        <v>97</v>
      </c>
      <c r="C725" s="5"/>
      <c r="D725" s="5"/>
    </row>
    <row r="726" spans="1:4" x14ac:dyDescent="0.25">
      <c r="A726" s="6">
        <v>430905</v>
      </c>
      <c r="B726" s="7" t="s">
        <v>98</v>
      </c>
      <c r="C726" s="5"/>
      <c r="D726" s="5"/>
    </row>
    <row r="727" spans="1:4" x14ac:dyDescent="0.25">
      <c r="A727" s="6">
        <v>430906</v>
      </c>
      <c r="B727" s="7" t="s">
        <v>99</v>
      </c>
      <c r="C727" s="5">
        <v>1445763</v>
      </c>
      <c r="D727" s="5">
        <v>6028814</v>
      </c>
    </row>
    <row r="728" spans="1:4" x14ac:dyDescent="0.25">
      <c r="A728" s="6">
        <v>430907</v>
      </c>
      <c r="B728" s="7" t="s">
        <v>100</v>
      </c>
      <c r="C728" s="5"/>
      <c r="D728" s="5"/>
    </row>
    <row r="729" spans="1:4" x14ac:dyDescent="0.25">
      <c r="A729" s="6">
        <v>430908</v>
      </c>
      <c r="B729" s="7" t="s">
        <v>101</v>
      </c>
      <c r="C729" s="5"/>
      <c r="D729" s="5"/>
    </row>
    <row r="730" spans="1:4" x14ac:dyDescent="0.25">
      <c r="A730" s="6">
        <v>430909</v>
      </c>
      <c r="B730" s="7" t="s">
        <v>102</v>
      </c>
      <c r="C730" s="5"/>
      <c r="D730" s="5"/>
    </row>
    <row r="731" spans="1:4" x14ac:dyDescent="0.25">
      <c r="A731" s="6">
        <v>430910</v>
      </c>
      <c r="B731" s="7" t="s">
        <v>103</v>
      </c>
      <c r="C731" s="5"/>
      <c r="D731" s="5"/>
    </row>
    <row r="732" spans="1:4" x14ac:dyDescent="0.25">
      <c r="A732" s="6">
        <v>430911</v>
      </c>
      <c r="B732" s="7" t="s">
        <v>104</v>
      </c>
      <c r="C732" s="5"/>
      <c r="D732" s="5"/>
    </row>
    <row r="733" spans="1:4" x14ac:dyDescent="0.25">
      <c r="A733" s="6">
        <v>430912</v>
      </c>
      <c r="B733" s="7" t="s">
        <v>105</v>
      </c>
      <c r="C733" s="5"/>
      <c r="D733" s="5"/>
    </row>
    <row r="734" spans="1:4" x14ac:dyDescent="0.25">
      <c r="A734" s="6">
        <v>430913</v>
      </c>
      <c r="B734" s="7" t="s">
        <v>106</v>
      </c>
      <c r="C734" s="5"/>
      <c r="D734" s="5"/>
    </row>
    <row r="735" spans="1:4" x14ac:dyDescent="0.25">
      <c r="A735" s="6">
        <v>430914</v>
      </c>
      <c r="B735" s="7" t="s">
        <v>107</v>
      </c>
      <c r="C735" s="5"/>
      <c r="D735" s="5"/>
    </row>
    <row r="736" spans="1:4" ht="15.75" thickBot="1" x14ac:dyDescent="0.3">
      <c r="A736" s="19">
        <v>430915</v>
      </c>
      <c r="B736" s="20" t="s">
        <v>108</v>
      </c>
      <c r="C736" s="75"/>
      <c r="D736" s="75"/>
    </row>
    <row r="737" spans="1:4" ht="15.75" thickBot="1" x14ac:dyDescent="0.3">
      <c r="A737" s="9" t="s">
        <v>18</v>
      </c>
      <c r="B737" s="10"/>
      <c r="C737" s="67">
        <f>SUM(C722:C736)</f>
        <v>1445763</v>
      </c>
      <c r="D737" s="67">
        <f>SUM(D722:D736)</f>
        <v>6249153</v>
      </c>
    </row>
    <row r="738" spans="1:4" x14ac:dyDescent="0.25">
      <c r="A738" s="12">
        <v>4310</v>
      </c>
      <c r="B738" s="13" t="s">
        <v>278</v>
      </c>
      <c r="C738" s="68"/>
      <c r="D738" s="68"/>
    </row>
    <row r="739" spans="1:4" x14ac:dyDescent="0.25">
      <c r="A739" s="6">
        <v>431001</v>
      </c>
      <c r="B739" s="7" t="s">
        <v>94</v>
      </c>
      <c r="C739" s="5">
        <v>-2</v>
      </c>
      <c r="D739" s="5"/>
    </row>
    <row r="740" spans="1:4" x14ac:dyDescent="0.25">
      <c r="A740" s="6">
        <v>431002</v>
      </c>
      <c r="B740" s="7" t="s">
        <v>95</v>
      </c>
      <c r="C740" s="5">
        <v>1863193</v>
      </c>
      <c r="D740" s="5">
        <v>1261120</v>
      </c>
    </row>
    <row r="741" spans="1:4" x14ac:dyDescent="0.25">
      <c r="A741" s="6">
        <v>431003</v>
      </c>
      <c r="B741" s="7" t="s">
        <v>274</v>
      </c>
      <c r="C741" s="5">
        <v>104937</v>
      </c>
      <c r="D741" s="5">
        <v>123151</v>
      </c>
    </row>
    <row r="742" spans="1:4" x14ac:dyDescent="0.25">
      <c r="A742" s="6">
        <v>431004</v>
      </c>
      <c r="B742" s="7" t="s">
        <v>97</v>
      </c>
      <c r="C742" s="5"/>
      <c r="D742" s="5"/>
    </row>
    <row r="743" spans="1:4" x14ac:dyDescent="0.25">
      <c r="A743" s="6">
        <v>431005</v>
      </c>
      <c r="B743" s="7" t="s">
        <v>98</v>
      </c>
      <c r="C743" s="5">
        <v>7242</v>
      </c>
      <c r="D743" s="5">
        <v>23283</v>
      </c>
    </row>
    <row r="744" spans="1:4" x14ac:dyDescent="0.25">
      <c r="A744" s="6">
        <v>431006</v>
      </c>
      <c r="B744" s="7" t="s">
        <v>99</v>
      </c>
      <c r="C744" s="5">
        <v>113039443</v>
      </c>
      <c r="D744" s="5">
        <v>129383238</v>
      </c>
    </row>
    <row r="745" spans="1:4" x14ac:dyDescent="0.25">
      <c r="A745" s="6">
        <v>431007</v>
      </c>
      <c r="B745" s="7" t="s">
        <v>100</v>
      </c>
      <c r="D745" s="5"/>
    </row>
    <row r="746" spans="1:4" x14ac:dyDescent="0.25">
      <c r="A746" s="6">
        <v>431008</v>
      </c>
      <c r="B746" s="7" t="s">
        <v>101</v>
      </c>
      <c r="C746" s="5">
        <v>795100</v>
      </c>
      <c r="D746" s="5">
        <v>489192</v>
      </c>
    </row>
    <row r="747" spans="1:4" x14ac:dyDescent="0.25">
      <c r="A747" s="6">
        <v>431009</v>
      </c>
      <c r="B747" s="7" t="s">
        <v>102</v>
      </c>
      <c r="C747" s="5">
        <v>129889</v>
      </c>
      <c r="D747" s="5">
        <v>102325</v>
      </c>
    </row>
    <row r="748" spans="1:4" x14ac:dyDescent="0.25">
      <c r="A748" s="6">
        <v>431010</v>
      </c>
      <c r="B748" s="7" t="s">
        <v>103</v>
      </c>
      <c r="C748" s="5">
        <v>49767</v>
      </c>
      <c r="D748" s="5">
        <v>41237</v>
      </c>
    </row>
    <row r="749" spans="1:4" x14ac:dyDescent="0.25">
      <c r="A749" s="6">
        <v>431011</v>
      </c>
      <c r="B749" s="7" t="s">
        <v>104</v>
      </c>
      <c r="C749" s="5">
        <v>57892</v>
      </c>
      <c r="D749" s="5">
        <v>63173</v>
      </c>
    </row>
    <row r="750" spans="1:4" x14ac:dyDescent="0.25">
      <c r="A750" s="6">
        <v>431012</v>
      </c>
      <c r="B750" s="7" t="s">
        <v>105</v>
      </c>
      <c r="C750" s="5"/>
      <c r="D750" s="5"/>
    </row>
    <row r="751" spans="1:4" x14ac:dyDescent="0.25">
      <c r="A751" s="6">
        <v>431013</v>
      </c>
      <c r="B751" s="7" t="s">
        <v>106</v>
      </c>
      <c r="C751" s="5"/>
      <c r="D751" s="5"/>
    </row>
    <row r="752" spans="1:4" x14ac:dyDescent="0.25">
      <c r="A752" s="6">
        <v>431014</v>
      </c>
      <c r="B752" s="7" t="s">
        <v>107</v>
      </c>
      <c r="C752" s="5">
        <v>4176</v>
      </c>
      <c r="D752" s="5"/>
    </row>
    <row r="753" spans="1:4" ht="15.75" thickBot="1" x14ac:dyDescent="0.3">
      <c r="A753" s="19">
        <v>431015</v>
      </c>
      <c r="B753" s="20" t="s">
        <v>108</v>
      </c>
      <c r="C753" s="5">
        <v>162205</v>
      </c>
      <c r="D753" s="5">
        <v>15041</v>
      </c>
    </row>
    <row r="754" spans="1:4" ht="15.75" thickBot="1" x14ac:dyDescent="0.3">
      <c r="A754" s="9" t="s">
        <v>18</v>
      </c>
      <c r="B754" s="10"/>
      <c r="C754" s="67">
        <f>SUM(C738:C753)</f>
        <v>116213842</v>
      </c>
      <c r="D754" s="67">
        <f>SUM(D739:D753)</f>
        <v>131501760</v>
      </c>
    </row>
    <row r="755" spans="1:4" x14ac:dyDescent="0.25">
      <c r="A755" s="12">
        <v>4311</v>
      </c>
      <c r="B755" s="13" t="s">
        <v>279</v>
      </c>
      <c r="C755" s="68"/>
      <c r="D755" s="68"/>
    </row>
    <row r="756" spans="1:4" x14ac:dyDescent="0.25">
      <c r="A756" s="6">
        <v>431101</v>
      </c>
      <c r="B756" s="7" t="s">
        <v>94</v>
      </c>
      <c r="C756" s="5"/>
      <c r="D756" s="5"/>
    </row>
    <row r="757" spans="1:4" x14ac:dyDescent="0.25">
      <c r="A757" s="6">
        <v>431102</v>
      </c>
      <c r="B757" s="7" t="s">
        <v>95</v>
      </c>
      <c r="C757" s="5">
        <v>947070</v>
      </c>
      <c r="D757" s="5">
        <v>617398</v>
      </c>
    </row>
    <row r="758" spans="1:4" x14ac:dyDescent="0.25">
      <c r="A758" s="6">
        <v>431103</v>
      </c>
      <c r="B758" s="7" t="s">
        <v>274</v>
      </c>
      <c r="C758" s="5"/>
      <c r="D758" s="5">
        <v>-9250</v>
      </c>
    </row>
    <row r="759" spans="1:4" x14ac:dyDescent="0.25">
      <c r="A759" s="6">
        <v>431104</v>
      </c>
      <c r="B759" s="7" t="s">
        <v>97</v>
      </c>
      <c r="C759" s="5"/>
      <c r="D759" s="5"/>
    </row>
    <row r="760" spans="1:4" x14ac:dyDescent="0.25">
      <c r="A760" s="6">
        <v>431105</v>
      </c>
      <c r="B760" s="7" t="s">
        <v>98</v>
      </c>
      <c r="C760" s="5">
        <v>87279</v>
      </c>
      <c r="D760" s="5">
        <v>62154</v>
      </c>
    </row>
    <row r="761" spans="1:4" x14ac:dyDescent="0.25">
      <c r="A761" s="6">
        <v>431106</v>
      </c>
      <c r="B761" s="7" t="s">
        <v>99</v>
      </c>
      <c r="C761" s="5">
        <v>5093083</v>
      </c>
      <c r="D761" s="5">
        <v>3194243</v>
      </c>
    </row>
    <row r="762" spans="1:4" x14ac:dyDescent="0.25">
      <c r="A762" s="6">
        <v>431107</v>
      </c>
      <c r="B762" s="7" t="s">
        <v>100</v>
      </c>
      <c r="C762" s="5"/>
      <c r="D762" s="5"/>
    </row>
    <row r="763" spans="1:4" x14ac:dyDescent="0.25">
      <c r="A763" s="6">
        <v>431108</v>
      </c>
      <c r="B763" s="7" t="s">
        <v>101</v>
      </c>
      <c r="C763" s="5">
        <v>368653</v>
      </c>
      <c r="D763" s="5">
        <v>268253</v>
      </c>
    </row>
    <row r="764" spans="1:4" x14ac:dyDescent="0.25">
      <c r="A764" s="6">
        <v>431109</v>
      </c>
      <c r="B764" s="7" t="s">
        <v>102</v>
      </c>
      <c r="C764" s="5">
        <v>87428</v>
      </c>
      <c r="D764" s="5">
        <v>111545</v>
      </c>
    </row>
    <row r="765" spans="1:4" x14ac:dyDescent="0.25">
      <c r="A765" s="6">
        <v>431110</v>
      </c>
      <c r="B765" s="7" t="s">
        <v>103</v>
      </c>
      <c r="C765" s="5"/>
      <c r="D765" s="5"/>
    </row>
    <row r="766" spans="1:4" x14ac:dyDescent="0.25">
      <c r="A766" s="6">
        <v>431111</v>
      </c>
      <c r="B766" s="7" t="s">
        <v>104</v>
      </c>
      <c r="C766" s="5">
        <v>78024</v>
      </c>
      <c r="D766" s="5">
        <v>43761</v>
      </c>
    </row>
    <row r="767" spans="1:4" x14ac:dyDescent="0.25">
      <c r="A767" s="6">
        <v>431112</v>
      </c>
      <c r="B767" s="7" t="s">
        <v>105</v>
      </c>
      <c r="C767" s="5"/>
      <c r="D767" s="5"/>
    </row>
    <row r="768" spans="1:4" x14ac:dyDescent="0.25">
      <c r="A768" s="6">
        <v>431113</v>
      </c>
      <c r="B768" s="7" t="s">
        <v>106</v>
      </c>
      <c r="C768" s="5"/>
      <c r="D768" s="5"/>
    </row>
    <row r="769" spans="1:4" x14ac:dyDescent="0.25">
      <c r="A769" s="6">
        <v>431114</v>
      </c>
      <c r="B769" s="7" t="s">
        <v>107</v>
      </c>
      <c r="C769" s="5"/>
      <c r="D769" s="5"/>
    </row>
    <row r="770" spans="1:4" ht="15.75" thickBot="1" x14ac:dyDescent="0.3">
      <c r="A770" s="19">
        <v>431115</v>
      </c>
      <c r="B770" s="20" t="s">
        <v>108</v>
      </c>
      <c r="C770" s="5"/>
      <c r="D770" s="5"/>
    </row>
    <row r="771" spans="1:4" ht="15.75" thickBot="1" x14ac:dyDescent="0.3">
      <c r="A771" s="9" t="s">
        <v>18</v>
      </c>
      <c r="B771" s="10"/>
      <c r="C771" s="67">
        <f>SUM(C756:C770)</f>
        <v>6661537</v>
      </c>
      <c r="D771" s="67">
        <f>SUM(D756:D770)</f>
        <v>4288104</v>
      </c>
    </row>
    <row r="772" spans="1:4" x14ac:dyDescent="0.25">
      <c r="A772" s="12">
        <v>4312</v>
      </c>
      <c r="B772" s="13" t="s">
        <v>236</v>
      </c>
      <c r="C772" s="68"/>
      <c r="D772" s="68"/>
    </row>
    <row r="773" spans="1:4" x14ac:dyDescent="0.25">
      <c r="A773" s="6">
        <v>431201</v>
      </c>
      <c r="B773" s="7" t="s">
        <v>94</v>
      </c>
      <c r="C773" s="5"/>
      <c r="D773" s="5">
        <v>70000</v>
      </c>
    </row>
    <row r="774" spans="1:4" x14ac:dyDescent="0.25">
      <c r="A774" s="6">
        <v>431202</v>
      </c>
      <c r="B774" s="7" t="s">
        <v>95</v>
      </c>
      <c r="C774" s="5">
        <v>40000</v>
      </c>
      <c r="D774" s="5">
        <v>1490000</v>
      </c>
    </row>
    <row r="775" spans="1:4" x14ac:dyDescent="0.25">
      <c r="A775" s="6">
        <v>431203</v>
      </c>
      <c r="B775" s="7" t="s">
        <v>96</v>
      </c>
      <c r="C775" s="5">
        <v>80000</v>
      </c>
      <c r="D775" s="5"/>
    </row>
    <row r="776" spans="1:4" x14ac:dyDescent="0.25">
      <c r="A776" s="6">
        <v>431204</v>
      </c>
      <c r="B776" s="7" t="s">
        <v>97</v>
      </c>
      <c r="C776" s="5"/>
      <c r="D776" s="5"/>
    </row>
    <row r="777" spans="1:4" x14ac:dyDescent="0.25">
      <c r="A777" s="6">
        <v>431205</v>
      </c>
      <c r="B777" s="7" t="s">
        <v>98</v>
      </c>
      <c r="C777" s="5"/>
      <c r="D777" s="5"/>
    </row>
    <row r="778" spans="1:4" x14ac:dyDescent="0.25">
      <c r="A778" s="6">
        <v>431206</v>
      </c>
      <c r="B778" s="7" t="s">
        <v>99</v>
      </c>
      <c r="C778" s="5">
        <v>46942444</v>
      </c>
      <c r="D778" s="5">
        <v>31159025</v>
      </c>
    </row>
    <row r="779" spans="1:4" x14ac:dyDescent="0.25">
      <c r="A779" s="6">
        <v>431207</v>
      </c>
      <c r="B779" s="7" t="s">
        <v>100</v>
      </c>
      <c r="C779" s="5"/>
      <c r="D779" s="5"/>
    </row>
    <row r="780" spans="1:4" x14ac:dyDescent="0.25">
      <c r="A780" s="6">
        <v>431208</v>
      </c>
      <c r="B780" s="7" t="s">
        <v>101</v>
      </c>
      <c r="C780" s="5">
        <v>25000</v>
      </c>
      <c r="D780" s="5">
        <v>147250</v>
      </c>
    </row>
    <row r="781" spans="1:4" x14ac:dyDescent="0.25">
      <c r="A781" s="6">
        <v>431209</v>
      </c>
      <c r="B781" s="7" t="s">
        <v>102</v>
      </c>
      <c r="C781" s="5"/>
      <c r="D781" s="5"/>
    </row>
    <row r="782" spans="1:4" x14ac:dyDescent="0.25">
      <c r="A782" s="6">
        <v>431210</v>
      </c>
      <c r="B782" s="7" t="s">
        <v>103</v>
      </c>
      <c r="C782" s="5">
        <v>49250</v>
      </c>
      <c r="D782" s="5"/>
    </row>
    <row r="783" spans="1:4" x14ac:dyDescent="0.25">
      <c r="A783" s="6">
        <v>431211</v>
      </c>
      <c r="B783" s="7" t="s">
        <v>104</v>
      </c>
      <c r="C783" s="5"/>
      <c r="D783" s="5"/>
    </row>
    <row r="784" spans="1:4" x14ac:dyDescent="0.25">
      <c r="A784" s="6">
        <v>431212</v>
      </c>
      <c r="B784" s="7" t="s">
        <v>105</v>
      </c>
      <c r="D784" s="5"/>
    </row>
    <row r="785" spans="1:4" x14ac:dyDescent="0.25">
      <c r="A785" s="6">
        <v>431213</v>
      </c>
      <c r="B785" s="7" t="s">
        <v>106</v>
      </c>
      <c r="C785" s="5"/>
      <c r="D785" s="5"/>
    </row>
    <row r="786" spans="1:4" x14ac:dyDescent="0.25">
      <c r="A786" s="6">
        <v>431214</v>
      </c>
      <c r="B786" s="7" t="s">
        <v>107</v>
      </c>
      <c r="C786" s="5"/>
      <c r="D786" s="5"/>
    </row>
    <row r="787" spans="1:4" ht="15.75" thickBot="1" x14ac:dyDescent="0.3">
      <c r="A787" s="19">
        <v>431215</v>
      </c>
      <c r="B787" s="20" t="s">
        <v>108</v>
      </c>
      <c r="C787" s="5"/>
      <c r="D787" s="5"/>
    </row>
    <row r="788" spans="1:4" ht="15.75" thickBot="1" x14ac:dyDescent="0.3">
      <c r="A788" s="9" t="s">
        <v>18</v>
      </c>
      <c r="B788" s="10"/>
      <c r="C788" s="67">
        <f>SUM(C773:C787)</f>
        <v>47136694</v>
      </c>
      <c r="D788" s="67">
        <f>SUM(D773:D787)</f>
        <v>32866275</v>
      </c>
    </row>
    <row r="789" spans="1:4" x14ac:dyDescent="0.25">
      <c r="A789" s="12">
        <v>4313</v>
      </c>
      <c r="B789" s="13" t="s">
        <v>281</v>
      </c>
      <c r="C789" s="68"/>
      <c r="D789" s="68"/>
    </row>
    <row r="790" spans="1:4" x14ac:dyDescent="0.25">
      <c r="A790" s="6">
        <v>431301</v>
      </c>
      <c r="B790" s="7" t="s">
        <v>94</v>
      </c>
      <c r="C790" s="5"/>
      <c r="D790" s="5">
        <v>880000</v>
      </c>
    </row>
    <row r="791" spans="1:4" x14ac:dyDescent="0.25">
      <c r="A791" s="6">
        <v>431302</v>
      </c>
      <c r="B791" s="7" t="s">
        <v>95</v>
      </c>
      <c r="C791" s="5"/>
      <c r="D791" s="5">
        <v>24000</v>
      </c>
    </row>
    <row r="792" spans="1:4" x14ac:dyDescent="0.25">
      <c r="A792" s="6">
        <v>431303</v>
      </c>
      <c r="B792" s="7" t="s">
        <v>96</v>
      </c>
      <c r="C792" s="5"/>
      <c r="D792" s="5"/>
    </row>
    <row r="793" spans="1:4" x14ac:dyDescent="0.25">
      <c r="A793" s="6">
        <v>431304</v>
      </c>
      <c r="B793" s="7" t="s">
        <v>97</v>
      </c>
      <c r="C793" s="5"/>
      <c r="D793" s="5"/>
    </row>
    <row r="794" spans="1:4" x14ac:dyDescent="0.25">
      <c r="A794" s="6">
        <v>431305</v>
      </c>
      <c r="B794" s="7" t="s">
        <v>98</v>
      </c>
      <c r="C794" s="5"/>
      <c r="D794" s="5"/>
    </row>
    <row r="795" spans="1:4" x14ac:dyDescent="0.25">
      <c r="A795" s="6">
        <v>431306</v>
      </c>
      <c r="B795" s="7" t="s">
        <v>99</v>
      </c>
      <c r="C795" s="5">
        <v>11342782</v>
      </c>
      <c r="D795" s="5">
        <v>4144723</v>
      </c>
    </row>
    <row r="796" spans="1:4" x14ac:dyDescent="0.25">
      <c r="A796" s="6">
        <v>431307</v>
      </c>
      <c r="B796" s="7" t="s">
        <v>100</v>
      </c>
      <c r="C796" s="5"/>
      <c r="D796" s="5"/>
    </row>
    <row r="797" spans="1:4" x14ac:dyDescent="0.25">
      <c r="A797" s="6">
        <v>431308</v>
      </c>
      <c r="B797" s="7" t="s">
        <v>101</v>
      </c>
      <c r="C797" s="5"/>
      <c r="D797" s="5">
        <v>8000</v>
      </c>
    </row>
    <row r="798" spans="1:4" x14ac:dyDescent="0.25">
      <c r="A798" s="6">
        <v>431309</v>
      </c>
      <c r="B798" s="7" t="s">
        <v>102</v>
      </c>
      <c r="C798" s="5"/>
      <c r="D798" s="5"/>
    </row>
    <row r="799" spans="1:4" x14ac:dyDescent="0.25">
      <c r="A799" s="6">
        <v>431310</v>
      </c>
      <c r="B799" s="7" t="s">
        <v>103</v>
      </c>
      <c r="C799" s="5"/>
      <c r="D799" s="5"/>
    </row>
    <row r="800" spans="1:4" x14ac:dyDescent="0.25">
      <c r="A800" s="6">
        <v>431311</v>
      </c>
      <c r="B800" s="7" t="s">
        <v>104</v>
      </c>
      <c r="C800" s="5"/>
      <c r="D800" s="5"/>
    </row>
    <row r="801" spans="1:4" x14ac:dyDescent="0.25">
      <c r="A801" s="6">
        <v>431312</v>
      </c>
      <c r="B801" s="7" t="s">
        <v>105</v>
      </c>
      <c r="C801" s="5"/>
      <c r="D801" s="5"/>
    </row>
    <row r="802" spans="1:4" x14ac:dyDescent="0.25">
      <c r="A802" s="6">
        <v>431313</v>
      </c>
      <c r="B802" s="7" t="s">
        <v>106</v>
      </c>
      <c r="C802" s="5"/>
      <c r="D802" s="5"/>
    </row>
    <row r="803" spans="1:4" x14ac:dyDescent="0.25">
      <c r="A803" s="6">
        <v>431314</v>
      </c>
      <c r="B803" s="7" t="s">
        <v>107</v>
      </c>
      <c r="C803" s="5"/>
      <c r="D803" s="5"/>
    </row>
    <row r="804" spans="1:4" ht="15.75" thickBot="1" x14ac:dyDescent="0.3">
      <c r="A804" s="19">
        <v>431315</v>
      </c>
      <c r="B804" s="20" t="s">
        <v>108</v>
      </c>
      <c r="C804" s="5"/>
      <c r="D804" s="5"/>
    </row>
    <row r="805" spans="1:4" x14ac:dyDescent="0.25">
      <c r="A805" s="22" t="s">
        <v>18</v>
      </c>
      <c r="B805" s="23"/>
      <c r="C805" s="71">
        <f>SUM(C790:C804)</f>
        <v>11342782</v>
      </c>
      <c r="D805" s="71">
        <f>SUM(D790:D804)</f>
        <v>5056723</v>
      </c>
    </row>
    <row r="806" spans="1:4" x14ac:dyDescent="0.25">
      <c r="A806" s="36">
        <v>4314</v>
      </c>
      <c r="B806" s="37" t="s">
        <v>282</v>
      </c>
      <c r="C806" s="77"/>
      <c r="D806" s="77"/>
    </row>
    <row r="807" spans="1:4" ht="15.75" thickBot="1" x14ac:dyDescent="0.3">
      <c r="A807" s="39">
        <v>431401</v>
      </c>
      <c r="B807" s="33" t="s">
        <v>283</v>
      </c>
      <c r="C807" s="77"/>
      <c r="D807" s="77"/>
    </row>
    <row r="808" spans="1:4" ht="15.75" thickBot="1" x14ac:dyDescent="0.3">
      <c r="A808" s="9" t="s">
        <v>18</v>
      </c>
      <c r="B808" s="10"/>
      <c r="C808" s="67">
        <f>SUM(C807)</f>
        <v>0</v>
      </c>
      <c r="D808" s="67">
        <f>SUM(D807)</f>
        <v>0</v>
      </c>
    </row>
    <row r="809" spans="1:4" x14ac:dyDescent="0.25">
      <c r="A809" s="12">
        <v>44</v>
      </c>
      <c r="B809" s="13" t="s">
        <v>284</v>
      </c>
      <c r="C809" s="68"/>
      <c r="D809" s="68"/>
    </row>
    <row r="810" spans="1:4" x14ac:dyDescent="0.25">
      <c r="A810" s="3">
        <v>4401</v>
      </c>
      <c r="B810" s="4" t="s">
        <v>249</v>
      </c>
      <c r="C810" s="5"/>
      <c r="D810" s="5"/>
    </row>
    <row r="811" spans="1:4" x14ac:dyDescent="0.25">
      <c r="A811" s="6">
        <v>440101</v>
      </c>
      <c r="B811" s="7" t="s">
        <v>94</v>
      </c>
      <c r="C811" s="5"/>
      <c r="D811" s="5"/>
    </row>
    <row r="812" spans="1:4" x14ac:dyDescent="0.25">
      <c r="A812" s="6">
        <v>440102</v>
      </c>
      <c r="B812" s="7" t="s">
        <v>95</v>
      </c>
      <c r="C812" s="5"/>
      <c r="D812" s="5"/>
    </row>
    <row r="813" spans="1:4" x14ac:dyDescent="0.25">
      <c r="A813" s="6">
        <v>440103</v>
      </c>
      <c r="B813" s="7" t="s">
        <v>96</v>
      </c>
      <c r="C813" s="5"/>
      <c r="D813" s="5"/>
    </row>
    <row r="814" spans="1:4" x14ac:dyDescent="0.25">
      <c r="A814" s="6">
        <v>440104</v>
      </c>
      <c r="B814" s="7" t="s">
        <v>97</v>
      </c>
      <c r="C814" s="5"/>
      <c r="D814" s="5"/>
    </row>
    <row r="815" spans="1:4" x14ac:dyDescent="0.25">
      <c r="A815" s="6">
        <v>440105</v>
      </c>
      <c r="B815" s="7" t="s">
        <v>98</v>
      </c>
      <c r="C815" s="5"/>
      <c r="D815" s="5"/>
    </row>
    <row r="816" spans="1:4" x14ac:dyDescent="0.25">
      <c r="A816" s="6">
        <v>440106</v>
      </c>
      <c r="B816" s="7" t="s">
        <v>271</v>
      </c>
      <c r="C816" s="5"/>
      <c r="D816" s="5"/>
    </row>
    <row r="817" spans="1:4" x14ac:dyDescent="0.25">
      <c r="A817" s="6">
        <v>440107</v>
      </c>
      <c r="B817" s="7" t="s">
        <v>100</v>
      </c>
      <c r="C817" s="5"/>
      <c r="D817" s="5"/>
    </row>
    <row r="818" spans="1:4" x14ac:dyDescent="0.25">
      <c r="A818" s="6">
        <v>440108</v>
      </c>
      <c r="B818" s="7" t="s">
        <v>101</v>
      </c>
      <c r="C818" s="5"/>
      <c r="D818" s="5"/>
    </row>
    <row r="819" spans="1:4" x14ac:dyDescent="0.25">
      <c r="A819" s="6">
        <v>440109</v>
      </c>
      <c r="B819" s="7" t="s">
        <v>102</v>
      </c>
      <c r="C819" s="5"/>
      <c r="D819" s="5"/>
    </row>
    <row r="820" spans="1:4" x14ac:dyDescent="0.25">
      <c r="A820" s="6">
        <v>440110</v>
      </c>
      <c r="B820" s="7" t="s">
        <v>103</v>
      </c>
      <c r="C820" s="5"/>
      <c r="D820" s="5"/>
    </row>
    <row r="821" spans="1:4" x14ac:dyDescent="0.25">
      <c r="A821" s="6">
        <v>440111</v>
      </c>
      <c r="B821" s="7" t="s">
        <v>104</v>
      </c>
      <c r="C821" s="5"/>
      <c r="D821" s="5"/>
    </row>
    <row r="822" spans="1:4" x14ac:dyDescent="0.25">
      <c r="A822" s="6">
        <v>440112</v>
      </c>
      <c r="B822" s="7" t="s">
        <v>105</v>
      </c>
      <c r="C822" s="5"/>
      <c r="D822" s="5"/>
    </row>
    <row r="823" spans="1:4" x14ac:dyDescent="0.25">
      <c r="A823" s="6">
        <v>440113</v>
      </c>
      <c r="B823" s="7" t="s">
        <v>106</v>
      </c>
      <c r="C823" s="5"/>
      <c r="D823" s="5"/>
    </row>
    <row r="824" spans="1:4" x14ac:dyDescent="0.25">
      <c r="A824" s="6">
        <v>440114</v>
      </c>
      <c r="B824" s="7" t="s">
        <v>107</v>
      </c>
      <c r="C824" s="5"/>
      <c r="D824" s="5"/>
    </row>
    <row r="825" spans="1:4" ht="15.75" thickBot="1" x14ac:dyDescent="0.3">
      <c r="A825" s="19">
        <v>440115</v>
      </c>
      <c r="B825" s="20" t="s">
        <v>108</v>
      </c>
      <c r="C825" s="75"/>
      <c r="D825" s="75"/>
    </row>
    <row r="826" spans="1:4" ht="15.75" thickBot="1" x14ac:dyDescent="0.3">
      <c r="A826" s="9" t="s">
        <v>18</v>
      </c>
      <c r="B826" s="10"/>
      <c r="C826" s="67">
        <f>SUM(C811:C825)</f>
        <v>0</v>
      </c>
      <c r="D826" s="67">
        <f>SUM(D811:D825)</f>
        <v>0</v>
      </c>
    </row>
    <row r="827" spans="1:4" x14ac:dyDescent="0.25">
      <c r="A827" s="12">
        <v>4402</v>
      </c>
      <c r="B827" s="13" t="s">
        <v>285</v>
      </c>
      <c r="C827" s="68"/>
      <c r="D827" s="68"/>
    </row>
    <row r="828" spans="1:4" x14ac:dyDescent="0.25">
      <c r="A828" s="6">
        <v>440201</v>
      </c>
      <c r="B828" s="7" t="s">
        <v>94</v>
      </c>
      <c r="C828" s="5"/>
      <c r="D828" s="5"/>
    </row>
    <row r="829" spans="1:4" x14ac:dyDescent="0.25">
      <c r="A829" s="6">
        <v>440202</v>
      </c>
      <c r="B829" s="7" t="s">
        <v>95</v>
      </c>
      <c r="C829" s="5"/>
      <c r="D829" s="5"/>
    </row>
    <row r="830" spans="1:4" x14ac:dyDescent="0.25">
      <c r="A830" s="6">
        <v>440203</v>
      </c>
      <c r="B830" s="7" t="s">
        <v>96</v>
      </c>
      <c r="C830" s="5"/>
      <c r="D830" s="5"/>
    </row>
    <row r="831" spans="1:4" x14ac:dyDescent="0.25">
      <c r="A831" s="6">
        <v>440204</v>
      </c>
      <c r="B831" s="7" t="s">
        <v>97</v>
      </c>
      <c r="C831" s="5"/>
      <c r="D831" s="5"/>
    </row>
    <row r="832" spans="1:4" x14ac:dyDescent="0.25">
      <c r="A832" s="6">
        <v>440205</v>
      </c>
      <c r="B832" s="7" t="s">
        <v>98</v>
      </c>
      <c r="C832" s="5"/>
      <c r="D832" s="5"/>
    </row>
    <row r="833" spans="1:4" x14ac:dyDescent="0.25">
      <c r="A833" s="6">
        <v>440206</v>
      </c>
      <c r="B833" s="7" t="s">
        <v>99</v>
      </c>
      <c r="C833" s="5"/>
      <c r="D833" s="5"/>
    </row>
    <row r="834" spans="1:4" x14ac:dyDescent="0.25">
      <c r="A834" s="6">
        <v>440207</v>
      </c>
      <c r="B834" s="7" t="s">
        <v>100</v>
      </c>
      <c r="C834" s="5"/>
      <c r="D834" s="5"/>
    </row>
    <row r="835" spans="1:4" x14ac:dyDescent="0.25">
      <c r="A835" s="6">
        <v>440208</v>
      </c>
      <c r="B835" s="7" t="s">
        <v>101</v>
      </c>
      <c r="C835" s="5"/>
      <c r="D835" s="5"/>
    </row>
    <row r="836" spans="1:4" x14ac:dyDescent="0.25">
      <c r="A836" s="6">
        <v>440209</v>
      </c>
      <c r="B836" s="7" t="s">
        <v>102</v>
      </c>
      <c r="C836" s="5"/>
      <c r="D836" s="5"/>
    </row>
    <row r="837" spans="1:4" x14ac:dyDescent="0.25">
      <c r="A837" s="6">
        <v>440210</v>
      </c>
      <c r="B837" s="7" t="s">
        <v>103</v>
      </c>
      <c r="C837" s="5"/>
      <c r="D837" s="5"/>
    </row>
    <row r="838" spans="1:4" x14ac:dyDescent="0.25">
      <c r="A838" s="6">
        <v>440211</v>
      </c>
      <c r="B838" s="7" t="s">
        <v>104</v>
      </c>
      <c r="C838" s="5"/>
      <c r="D838" s="5"/>
    </row>
    <row r="839" spans="1:4" x14ac:dyDescent="0.25">
      <c r="A839" s="6">
        <v>440212</v>
      </c>
      <c r="B839" s="7" t="s">
        <v>105</v>
      </c>
      <c r="C839" s="5"/>
      <c r="D839" s="5"/>
    </row>
    <row r="840" spans="1:4" x14ac:dyDescent="0.25">
      <c r="A840" s="6">
        <v>440213</v>
      </c>
      <c r="B840" s="7" t="s">
        <v>106</v>
      </c>
      <c r="C840" s="5"/>
      <c r="D840" s="5"/>
    </row>
    <row r="841" spans="1:4" x14ac:dyDescent="0.25">
      <c r="A841" s="6">
        <v>440214</v>
      </c>
      <c r="B841" s="7" t="s">
        <v>107</v>
      </c>
      <c r="C841" s="5"/>
      <c r="D841" s="5"/>
    </row>
    <row r="842" spans="1:4" ht="15.75" thickBot="1" x14ac:dyDescent="0.3">
      <c r="A842" s="19">
        <v>440215</v>
      </c>
      <c r="B842" s="20" t="s">
        <v>108</v>
      </c>
      <c r="C842" s="75"/>
      <c r="D842" s="75"/>
    </row>
    <row r="843" spans="1:4" ht="15.75" thickBot="1" x14ac:dyDescent="0.3">
      <c r="A843" s="9" t="s">
        <v>18</v>
      </c>
      <c r="B843" s="10"/>
      <c r="C843" s="67">
        <f>SUM(C828:C842)</f>
        <v>0</v>
      </c>
      <c r="D843" s="67">
        <f>SUM(D828:D842)</f>
        <v>0</v>
      </c>
    </row>
    <row r="844" spans="1:4" x14ac:dyDescent="0.25">
      <c r="A844" s="12">
        <v>4403</v>
      </c>
      <c r="B844" s="13" t="s">
        <v>251</v>
      </c>
      <c r="C844" s="68"/>
      <c r="D844" s="68"/>
    </row>
    <row r="845" spans="1:4" x14ac:dyDescent="0.25">
      <c r="A845" s="6">
        <v>440301</v>
      </c>
      <c r="B845" s="7" t="s">
        <v>94</v>
      </c>
      <c r="C845" s="5"/>
      <c r="D845" s="5"/>
    </row>
    <row r="846" spans="1:4" x14ac:dyDescent="0.25">
      <c r="A846" s="6">
        <v>440302</v>
      </c>
      <c r="B846" s="7" t="s">
        <v>95</v>
      </c>
      <c r="C846" s="5"/>
      <c r="D846" s="5"/>
    </row>
    <row r="847" spans="1:4" x14ac:dyDescent="0.25">
      <c r="A847" s="6">
        <v>440303</v>
      </c>
      <c r="B847" s="7" t="s">
        <v>96</v>
      </c>
      <c r="C847" s="5"/>
      <c r="D847" s="5"/>
    </row>
    <row r="848" spans="1:4" x14ac:dyDescent="0.25">
      <c r="A848" s="6">
        <v>440304</v>
      </c>
      <c r="B848" s="7" t="s">
        <v>97</v>
      </c>
      <c r="C848" s="5"/>
      <c r="D848" s="5"/>
    </row>
    <row r="849" spans="1:4" x14ac:dyDescent="0.25">
      <c r="A849" s="6">
        <v>440305</v>
      </c>
      <c r="B849" s="7" t="s">
        <v>98</v>
      </c>
      <c r="C849" s="5"/>
      <c r="D849" s="5"/>
    </row>
    <row r="850" spans="1:4" x14ac:dyDescent="0.25">
      <c r="A850" s="6">
        <v>440306</v>
      </c>
      <c r="B850" s="7" t="s">
        <v>271</v>
      </c>
      <c r="C850" s="5"/>
      <c r="D850" s="5"/>
    </row>
    <row r="851" spans="1:4" x14ac:dyDescent="0.25">
      <c r="A851" s="6">
        <v>440307</v>
      </c>
      <c r="B851" s="7" t="s">
        <v>100</v>
      </c>
      <c r="C851" s="5"/>
      <c r="D851" s="5"/>
    </row>
    <row r="852" spans="1:4" x14ac:dyDescent="0.25">
      <c r="A852" s="6">
        <v>440308</v>
      </c>
      <c r="B852" s="7" t="s">
        <v>101</v>
      </c>
      <c r="C852" s="5"/>
      <c r="D852" s="5"/>
    </row>
    <row r="853" spans="1:4" x14ac:dyDescent="0.25">
      <c r="A853" s="6">
        <v>440309</v>
      </c>
      <c r="B853" s="7" t="s">
        <v>102</v>
      </c>
      <c r="C853" s="5"/>
      <c r="D853" s="5"/>
    </row>
    <row r="854" spans="1:4" x14ac:dyDescent="0.25">
      <c r="A854" s="6">
        <v>440310</v>
      </c>
      <c r="B854" s="7" t="s">
        <v>103</v>
      </c>
      <c r="C854" s="5"/>
      <c r="D854" s="5"/>
    </row>
    <row r="855" spans="1:4" x14ac:dyDescent="0.25">
      <c r="A855" s="6">
        <v>440311</v>
      </c>
      <c r="B855" s="7" t="s">
        <v>104</v>
      </c>
      <c r="C855" s="5"/>
      <c r="D855" s="5"/>
    </row>
    <row r="856" spans="1:4" x14ac:dyDescent="0.25">
      <c r="A856" s="6">
        <v>440312</v>
      </c>
      <c r="B856" s="7" t="s">
        <v>105</v>
      </c>
      <c r="C856" s="5"/>
      <c r="D856" s="5"/>
    </row>
    <row r="857" spans="1:4" x14ac:dyDescent="0.25">
      <c r="A857" s="6">
        <v>440313</v>
      </c>
      <c r="B857" s="7" t="s">
        <v>106</v>
      </c>
      <c r="C857" s="5"/>
      <c r="D857" s="5"/>
    </row>
    <row r="858" spans="1:4" x14ac:dyDescent="0.25">
      <c r="A858" s="6">
        <v>440314</v>
      </c>
      <c r="B858" s="7" t="s">
        <v>107</v>
      </c>
      <c r="C858" s="5"/>
      <c r="D858" s="5"/>
    </row>
    <row r="859" spans="1:4" ht="15.75" thickBot="1" x14ac:dyDescent="0.3">
      <c r="A859" s="19">
        <v>440315</v>
      </c>
      <c r="B859" s="20" t="s">
        <v>108</v>
      </c>
      <c r="C859" s="75"/>
      <c r="D859" s="75"/>
    </row>
    <row r="860" spans="1:4" ht="15.75" thickBot="1" x14ac:dyDescent="0.3">
      <c r="A860" s="9" t="s">
        <v>18</v>
      </c>
      <c r="B860" s="10"/>
      <c r="C860" s="67">
        <f>SUM(C845:C859)</f>
        <v>0</v>
      </c>
      <c r="D860" s="67">
        <f>SUM(D845:D859)</f>
        <v>0</v>
      </c>
    </row>
    <row r="861" spans="1:4" x14ac:dyDescent="0.25">
      <c r="A861" s="12">
        <v>4404</v>
      </c>
      <c r="B861" s="13" t="s">
        <v>286</v>
      </c>
      <c r="C861" s="68"/>
      <c r="D861" s="68"/>
    </row>
    <row r="862" spans="1:4" x14ac:dyDescent="0.25">
      <c r="A862" s="6">
        <v>440401</v>
      </c>
      <c r="B862" s="7" t="s">
        <v>94</v>
      </c>
      <c r="C862" s="5"/>
      <c r="D862" s="5"/>
    </row>
    <row r="863" spans="1:4" x14ac:dyDescent="0.25">
      <c r="A863" s="6">
        <v>440402</v>
      </c>
      <c r="B863" s="7" t="s">
        <v>95</v>
      </c>
      <c r="C863" s="5"/>
      <c r="D863" s="5"/>
    </row>
    <row r="864" spans="1:4" x14ac:dyDescent="0.25">
      <c r="A864" s="6">
        <v>440403</v>
      </c>
      <c r="B864" s="7" t="s">
        <v>96</v>
      </c>
      <c r="C864" s="5"/>
      <c r="D864" s="5"/>
    </row>
    <row r="865" spans="1:4" x14ac:dyDescent="0.25">
      <c r="A865" s="6">
        <v>440404</v>
      </c>
      <c r="B865" s="7" t="s">
        <v>97</v>
      </c>
      <c r="C865" s="5"/>
      <c r="D865" s="5"/>
    </row>
    <row r="866" spans="1:4" x14ac:dyDescent="0.25">
      <c r="A866" s="6">
        <v>440405</v>
      </c>
      <c r="B866" s="7" t="s">
        <v>98</v>
      </c>
      <c r="C866" s="5"/>
      <c r="D866" s="5"/>
    </row>
    <row r="867" spans="1:4" x14ac:dyDescent="0.25">
      <c r="A867" s="6">
        <v>440406</v>
      </c>
      <c r="B867" s="7" t="s">
        <v>99</v>
      </c>
      <c r="C867" s="5"/>
      <c r="D867" s="5"/>
    </row>
    <row r="868" spans="1:4" x14ac:dyDescent="0.25">
      <c r="A868" s="6">
        <v>440407</v>
      </c>
      <c r="B868" s="7" t="s">
        <v>100</v>
      </c>
      <c r="C868" s="5"/>
      <c r="D868" s="5"/>
    </row>
    <row r="869" spans="1:4" x14ac:dyDescent="0.25">
      <c r="A869" s="6">
        <v>440408</v>
      </c>
      <c r="B869" s="7" t="s">
        <v>101</v>
      </c>
      <c r="C869" s="5"/>
      <c r="D869" s="5"/>
    </row>
    <row r="870" spans="1:4" x14ac:dyDescent="0.25">
      <c r="A870" s="6">
        <v>440409</v>
      </c>
      <c r="B870" s="7" t="s">
        <v>102</v>
      </c>
      <c r="C870" s="5"/>
      <c r="D870" s="5"/>
    </row>
    <row r="871" spans="1:4" x14ac:dyDescent="0.25">
      <c r="A871" s="6">
        <v>440410</v>
      </c>
      <c r="B871" s="7" t="s">
        <v>103</v>
      </c>
      <c r="C871" s="5"/>
      <c r="D871" s="5"/>
    </row>
    <row r="872" spans="1:4" x14ac:dyDescent="0.25">
      <c r="A872" s="6">
        <v>440411</v>
      </c>
      <c r="B872" s="7" t="s">
        <v>104</v>
      </c>
      <c r="C872" s="5"/>
      <c r="D872" s="5"/>
    </row>
    <row r="873" spans="1:4" x14ac:dyDescent="0.25">
      <c r="A873" s="6">
        <v>440412</v>
      </c>
      <c r="B873" s="7" t="s">
        <v>105</v>
      </c>
      <c r="C873" s="5"/>
      <c r="D873" s="5"/>
    </row>
    <row r="874" spans="1:4" x14ac:dyDescent="0.25">
      <c r="A874" s="6">
        <v>440413</v>
      </c>
      <c r="B874" s="7" t="s">
        <v>106</v>
      </c>
      <c r="C874" s="5"/>
      <c r="D874" s="5"/>
    </row>
    <row r="875" spans="1:4" x14ac:dyDescent="0.25">
      <c r="A875" s="6">
        <v>440414</v>
      </c>
      <c r="B875" s="7" t="s">
        <v>107</v>
      </c>
      <c r="C875" s="5"/>
      <c r="D875" s="5"/>
    </row>
    <row r="876" spans="1:4" ht="15.75" thickBot="1" x14ac:dyDescent="0.3">
      <c r="A876" s="19">
        <v>440415</v>
      </c>
      <c r="B876" s="20" t="s">
        <v>108</v>
      </c>
      <c r="C876" s="75"/>
      <c r="D876" s="75"/>
    </row>
    <row r="877" spans="1:4" ht="15.75" thickBot="1" x14ac:dyDescent="0.3">
      <c r="A877" s="9" t="s">
        <v>18</v>
      </c>
      <c r="B877" s="10"/>
      <c r="C877" s="67">
        <f>SUM(C862:C876)</f>
        <v>0</v>
      </c>
      <c r="D877" s="67">
        <f>SUM(D862:D876)</f>
        <v>0</v>
      </c>
    </row>
    <row r="878" spans="1:4" x14ac:dyDescent="0.25">
      <c r="A878" s="12">
        <v>4405</v>
      </c>
      <c r="B878" s="13" t="s">
        <v>253</v>
      </c>
      <c r="C878" s="68"/>
      <c r="D878" s="68"/>
    </row>
    <row r="879" spans="1:4" x14ac:dyDescent="0.25">
      <c r="A879" s="6">
        <v>440501</v>
      </c>
      <c r="B879" s="7" t="s">
        <v>94</v>
      </c>
      <c r="C879" s="5"/>
      <c r="D879" s="5"/>
    </row>
    <row r="880" spans="1:4" x14ac:dyDescent="0.25">
      <c r="A880" s="6">
        <v>440502</v>
      </c>
      <c r="B880" s="7" t="s">
        <v>95</v>
      </c>
      <c r="C880" s="5"/>
      <c r="D880" s="5"/>
    </row>
    <row r="881" spans="1:4" x14ac:dyDescent="0.25">
      <c r="A881" s="6">
        <v>440503</v>
      </c>
      <c r="B881" s="7" t="s">
        <v>96</v>
      </c>
      <c r="C881" s="5"/>
      <c r="D881" s="5"/>
    </row>
    <row r="882" spans="1:4" x14ac:dyDescent="0.25">
      <c r="A882" s="6">
        <v>440504</v>
      </c>
      <c r="B882" s="7" t="s">
        <v>97</v>
      </c>
      <c r="C882" s="5"/>
      <c r="D882" s="5"/>
    </row>
    <row r="883" spans="1:4" x14ac:dyDescent="0.25">
      <c r="A883" s="6">
        <v>440505</v>
      </c>
      <c r="B883" s="7" t="s">
        <v>98</v>
      </c>
      <c r="C883" s="5"/>
      <c r="D883" s="5"/>
    </row>
    <row r="884" spans="1:4" x14ac:dyDescent="0.25">
      <c r="A884" s="6">
        <v>440506</v>
      </c>
      <c r="B884" s="7" t="s">
        <v>99</v>
      </c>
      <c r="C884" s="5"/>
      <c r="D884" s="5"/>
    </row>
    <row r="885" spans="1:4" x14ac:dyDescent="0.25">
      <c r="A885" s="6">
        <v>440507</v>
      </c>
      <c r="B885" s="7" t="s">
        <v>100</v>
      </c>
      <c r="C885" s="5"/>
      <c r="D885" s="5"/>
    </row>
    <row r="886" spans="1:4" x14ac:dyDescent="0.25">
      <c r="A886" s="6">
        <v>440508</v>
      </c>
      <c r="B886" s="7" t="s">
        <v>101</v>
      </c>
      <c r="C886" s="5"/>
      <c r="D886" s="5"/>
    </row>
    <row r="887" spans="1:4" x14ac:dyDescent="0.25">
      <c r="A887" s="6">
        <v>440509</v>
      </c>
      <c r="B887" s="7" t="s">
        <v>102</v>
      </c>
      <c r="C887" s="5"/>
      <c r="D887" s="5"/>
    </row>
    <row r="888" spans="1:4" x14ac:dyDescent="0.25">
      <c r="A888" s="6">
        <v>440510</v>
      </c>
      <c r="B888" s="7" t="s">
        <v>103</v>
      </c>
      <c r="C888" s="5"/>
      <c r="D888" s="5"/>
    </row>
    <row r="889" spans="1:4" x14ac:dyDescent="0.25">
      <c r="A889" s="6">
        <v>440511</v>
      </c>
      <c r="B889" s="7" t="s">
        <v>104</v>
      </c>
      <c r="C889" s="5"/>
      <c r="D889" s="5"/>
    </row>
    <row r="890" spans="1:4" x14ac:dyDescent="0.25">
      <c r="A890" s="6">
        <v>440512</v>
      </c>
      <c r="B890" s="7" t="s">
        <v>105</v>
      </c>
      <c r="C890" s="5"/>
      <c r="D890" s="5"/>
    </row>
    <row r="891" spans="1:4" x14ac:dyDescent="0.25">
      <c r="A891" s="6">
        <v>440513</v>
      </c>
      <c r="B891" s="7" t="s">
        <v>106</v>
      </c>
      <c r="C891" s="5"/>
      <c r="D891" s="5"/>
    </row>
    <row r="892" spans="1:4" x14ac:dyDescent="0.25">
      <c r="A892" s="6">
        <v>440514</v>
      </c>
      <c r="B892" s="7" t="s">
        <v>107</v>
      </c>
      <c r="C892" s="5"/>
      <c r="D892" s="5"/>
    </row>
    <row r="893" spans="1:4" ht="15.75" thickBot="1" x14ac:dyDescent="0.3">
      <c r="A893" s="19">
        <v>440515</v>
      </c>
      <c r="B893" s="20" t="s">
        <v>108</v>
      </c>
      <c r="C893" s="75"/>
      <c r="D893" s="75"/>
    </row>
    <row r="894" spans="1:4" ht="15.75" thickBot="1" x14ac:dyDescent="0.3">
      <c r="A894" s="9" t="s">
        <v>18</v>
      </c>
      <c r="B894" s="10"/>
      <c r="C894" s="67">
        <f>SUM(C879:C893)</f>
        <v>0</v>
      </c>
      <c r="D894" s="67">
        <f>SUM(D879:D893)</f>
        <v>0</v>
      </c>
    </row>
    <row r="895" spans="1:4" x14ac:dyDescent="0.25">
      <c r="A895" s="12">
        <v>4406</v>
      </c>
      <c r="B895" s="13" t="s">
        <v>254</v>
      </c>
      <c r="C895" s="68"/>
      <c r="D895" s="68"/>
    </row>
    <row r="896" spans="1:4" x14ac:dyDescent="0.25">
      <c r="A896" s="6">
        <v>440601</v>
      </c>
      <c r="B896" s="7" t="s">
        <v>94</v>
      </c>
      <c r="C896" s="5"/>
      <c r="D896" s="5"/>
    </row>
    <row r="897" spans="1:4" x14ac:dyDescent="0.25">
      <c r="A897" s="6">
        <v>440602</v>
      </c>
      <c r="B897" s="7" t="s">
        <v>95</v>
      </c>
      <c r="C897" s="5"/>
      <c r="D897" s="5"/>
    </row>
    <row r="898" spans="1:4" x14ac:dyDescent="0.25">
      <c r="A898" s="6">
        <v>440603</v>
      </c>
      <c r="B898" s="7" t="s">
        <v>96</v>
      </c>
      <c r="C898" s="5"/>
      <c r="D898" s="5"/>
    </row>
    <row r="899" spans="1:4" x14ac:dyDescent="0.25">
      <c r="A899" s="6">
        <v>440604</v>
      </c>
      <c r="B899" s="7" t="s">
        <v>97</v>
      </c>
      <c r="C899" s="5"/>
      <c r="D899" s="5"/>
    </row>
    <row r="900" spans="1:4" x14ac:dyDescent="0.25">
      <c r="A900" s="6">
        <v>440605</v>
      </c>
      <c r="B900" s="7" t="s">
        <v>98</v>
      </c>
      <c r="C900" s="5"/>
      <c r="D900" s="5"/>
    </row>
    <row r="901" spans="1:4" x14ac:dyDescent="0.25">
      <c r="A901" s="6">
        <v>440606</v>
      </c>
      <c r="B901" s="7" t="s">
        <v>99</v>
      </c>
      <c r="C901" s="5"/>
      <c r="D901" s="5"/>
    </row>
    <row r="902" spans="1:4" x14ac:dyDescent="0.25">
      <c r="A902" s="6">
        <v>440607</v>
      </c>
      <c r="B902" s="7" t="s">
        <v>100</v>
      </c>
      <c r="C902" s="5"/>
      <c r="D902" s="5"/>
    </row>
    <row r="903" spans="1:4" x14ac:dyDescent="0.25">
      <c r="A903" s="6">
        <v>440608</v>
      </c>
      <c r="B903" s="7" t="s">
        <v>101</v>
      </c>
      <c r="C903" s="5"/>
      <c r="D903" s="5"/>
    </row>
    <row r="904" spans="1:4" x14ac:dyDescent="0.25">
      <c r="A904" s="6">
        <v>440609</v>
      </c>
      <c r="B904" s="7" t="s">
        <v>102</v>
      </c>
      <c r="C904" s="5"/>
      <c r="D904" s="5"/>
    </row>
    <row r="905" spans="1:4" x14ac:dyDescent="0.25">
      <c r="A905" s="6">
        <v>440610</v>
      </c>
      <c r="B905" s="7" t="s">
        <v>103</v>
      </c>
      <c r="C905" s="5"/>
      <c r="D905" s="5"/>
    </row>
    <row r="906" spans="1:4" x14ac:dyDescent="0.25">
      <c r="A906" s="6">
        <v>440611</v>
      </c>
      <c r="B906" s="7" t="s">
        <v>104</v>
      </c>
      <c r="C906" s="5"/>
      <c r="D906" s="5"/>
    </row>
    <row r="907" spans="1:4" x14ac:dyDescent="0.25">
      <c r="A907" s="6">
        <v>440612</v>
      </c>
      <c r="B907" s="7" t="s">
        <v>105</v>
      </c>
      <c r="C907" s="5"/>
      <c r="D907" s="5"/>
    </row>
    <row r="908" spans="1:4" x14ac:dyDescent="0.25">
      <c r="A908" s="6">
        <v>440613</v>
      </c>
      <c r="B908" s="7" t="s">
        <v>106</v>
      </c>
      <c r="C908" s="5"/>
      <c r="D908" s="5"/>
    </row>
    <row r="909" spans="1:4" x14ac:dyDescent="0.25">
      <c r="A909" s="6">
        <v>440614</v>
      </c>
      <c r="B909" s="7" t="s">
        <v>107</v>
      </c>
      <c r="C909" s="5"/>
      <c r="D909" s="5"/>
    </row>
    <row r="910" spans="1:4" ht="15.75" thickBot="1" x14ac:dyDescent="0.3">
      <c r="A910" s="19">
        <v>440615</v>
      </c>
      <c r="B910" s="20" t="s">
        <v>108</v>
      </c>
      <c r="C910" s="75"/>
      <c r="D910" s="75"/>
    </row>
    <row r="911" spans="1:4" ht="15.75" thickBot="1" x14ac:dyDescent="0.3">
      <c r="A911" s="9" t="s">
        <v>18</v>
      </c>
      <c r="B911" s="10"/>
      <c r="C911" s="67">
        <f>SUM(C896:C910)</f>
        <v>0</v>
      </c>
      <c r="D911" s="67">
        <f>SUM(D896:D910)</f>
        <v>0</v>
      </c>
    </row>
    <row r="912" spans="1:4" x14ac:dyDescent="0.25">
      <c r="A912" s="12">
        <v>4407</v>
      </c>
      <c r="B912" s="13" t="s">
        <v>214</v>
      </c>
      <c r="C912" s="68"/>
      <c r="D912" s="68"/>
    </row>
    <row r="913" spans="1:4" x14ac:dyDescent="0.25">
      <c r="A913" s="6">
        <v>440701</v>
      </c>
      <c r="B913" s="7" t="s">
        <v>94</v>
      </c>
      <c r="C913" s="5"/>
      <c r="D913" s="5"/>
    </row>
    <row r="914" spans="1:4" x14ac:dyDescent="0.25">
      <c r="A914" s="6">
        <v>440702</v>
      </c>
      <c r="B914" s="7" t="s">
        <v>95</v>
      </c>
      <c r="C914" s="5"/>
      <c r="D914" s="5"/>
    </row>
    <row r="915" spans="1:4" x14ac:dyDescent="0.25">
      <c r="A915" s="6">
        <v>440703</v>
      </c>
      <c r="B915" s="7" t="s">
        <v>96</v>
      </c>
      <c r="C915" s="5"/>
      <c r="D915" s="5"/>
    </row>
    <row r="916" spans="1:4" x14ac:dyDescent="0.25">
      <c r="A916" s="6">
        <v>440704</v>
      </c>
      <c r="B916" s="7" t="s">
        <v>97</v>
      </c>
      <c r="C916" s="5"/>
      <c r="D916" s="5"/>
    </row>
    <row r="917" spans="1:4" x14ac:dyDescent="0.25">
      <c r="A917" s="6">
        <v>440705</v>
      </c>
      <c r="B917" s="7" t="s">
        <v>98</v>
      </c>
      <c r="C917" s="5"/>
      <c r="D917" s="5"/>
    </row>
    <row r="918" spans="1:4" x14ac:dyDescent="0.25">
      <c r="A918" s="6">
        <v>440706</v>
      </c>
      <c r="B918" s="7" t="s">
        <v>99</v>
      </c>
      <c r="C918" s="5"/>
      <c r="D918" s="5"/>
    </row>
    <row r="919" spans="1:4" x14ac:dyDescent="0.25">
      <c r="A919" s="6">
        <v>440707</v>
      </c>
      <c r="B919" s="7" t="s">
        <v>100</v>
      </c>
      <c r="C919" s="5"/>
      <c r="D919" s="5"/>
    </row>
    <row r="920" spans="1:4" x14ac:dyDescent="0.25">
      <c r="A920" s="6">
        <v>440708</v>
      </c>
      <c r="B920" s="7" t="s">
        <v>101</v>
      </c>
      <c r="C920" s="5"/>
      <c r="D920" s="5"/>
    </row>
    <row r="921" spans="1:4" x14ac:dyDescent="0.25">
      <c r="A921" s="6">
        <v>440709</v>
      </c>
      <c r="B921" s="7" t="s">
        <v>102</v>
      </c>
      <c r="C921" s="5"/>
      <c r="D921" s="5"/>
    </row>
    <row r="922" spans="1:4" x14ac:dyDescent="0.25">
      <c r="A922" s="6">
        <v>440710</v>
      </c>
      <c r="B922" s="7" t="s">
        <v>103</v>
      </c>
      <c r="C922" s="5"/>
      <c r="D922" s="5"/>
    </row>
    <row r="923" spans="1:4" x14ac:dyDescent="0.25">
      <c r="A923" s="6">
        <v>440711</v>
      </c>
      <c r="B923" s="7" t="s">
        <v>104</v>
      </c>
      <c r="C923" s="5"/>
      <c r="D923" s="5"/>
    </row>
    <row r="924" spans="1:4" x14ac:dyDescent="0.25">
      <c r="A924" s="6">
        <v>440712</v>
      </c>
      <c r="B924" s="7" t="s">
        <v>105</v>
      </c>
      <c r="C924" s="5"/>
      <c r="D924" s="5"/>
    </row>
    <row r="925" spans="1:4" x14ac:dyDescent="0.25">
      <c r="A925" s="6">
        <v>440713</v>
      </c>
      <c r="B925" s="7" t="s">
        <v>106</v>
      </c>
      <c r="C925" s="5"/>
      <c r="D925" s="5"/>
    </row>
    <row r="926" spans="1:4" x14ac:dyDescent="0.25">
      <c r="A926" s="6">
        <v>440714</v>
      </c>
      <c r="B926" s="7" t="s">
        <v>107</v>
      </c>
      <c r="C926" s="5"/>
      <c r="D926" s="5"/>
    </row>
    <row r="927" spans="1:4" ht="15.75" thickBot="1" x14ac:dyDescent="0.3">
      <c r="A927" s="19">
        <v>440715</v>
      </c>
      <c r="B927" s="20" t="s">
        <v>108</v>
      </c>
      <c r="C927" s="75"/>
      <c r="D927" s="75"/>
    </row>
    <row r="928" spans="1:4" ht="15.75" thickBot="1" x14ac:dyDescent="0.3">
      <c r="A928" s="9" t="s">
        <v>18</v>
      </c>
      <c r="B928" s="10"/>
      <c r="C928" s="67">
        <f>SUM(C913:C927)</f>
        <v>0</v>
      </c>
      <c r="D928" s="67">
        <f>SUM(D913:D927)</f>
        <v>0</v>
      </c>
    </row>
    <row r="929" spans="1:4" x14ac:dyDescent="0.25">
      <c r="A929" s="12">
        <v>4408</v>
      </c>
      <c r="B929" s="13" t="s">
        <v>287</v>
      </c>
      <c r="C929" s="68"/>
      <c r="D929" s="68"/>
    </row>
    <row r="930" spans="1:4" x14ac:dyDescent="0.25">
      <c r="A930" s="6">
        <v>440801</v>
      </c>
      <c r="B930" s="7" t="s">
        <v>94</v>
      </c>
      <c r="C930" s="5"/>
      <c r="D930" s="5"/>
    </row>
    <row r="931" spans="1:4" x14ac:dyDescent="0.25">
      <c r="A931" s="6">
        <v>440802</v>
      </c>
      <c r="B931" s="7" t="s">
        <v>95</v>
      </c>
      <c r="C931" s="5"/>
      <c r="D931" s="5"/>
    </row>
    <row r="932" spans="1:4" x14ac:dyDescent="0.25">
      <c r="A932" s="6">
        <v>440803</v>
      </c>
      <c r="B932" s="7" t="s">
        <v>96</v>
      </c>
      <c r="C932" s="5"/>
      <c r="D932" s="5"/>
    </row>
    <row r="933" spans="1:4" x14ac:dyDescent="0.25">
      <c r="A933" s="6">
        <v>440804</v>
      </c>
      <c r="B933" s="7" t="s">
        <v>97</v>
      </c>
      <c r="C933" s="5"/>
      <c r="D933" s="5"/>
    </row>
    <row r="934" spans="1:4" x14ac:dyDescent="0.25">
      <c r="A934" s="6">
        <v>440805</v>
      </c>
      <c r="B934" s="7" t="s">
        <v>98</v>
      </c>
      <c r="C934" s="5"/>
      <c r="D934" s="5"/>
    </row>
    <row r="935" spans="1:4" x14ac:dyDescent="0.25">
      <c r="A935" s="6">
        <v>440806</v>
      </c>
      <c r="B935" s="7" t="s">
        <v>99</v>
      </c>
      <c r="C935" s="5"/>
      <c r="D935" s="5"/>
    </row>
    <row r="936" spans="1:4" x14ac:dyDescent="0.25">
      <c r="A936" s="6">
        <v>440807</v>
      </c>
      <c r="B936" s="7" t="s">
        <v>100</v>
      </c>
      <c r="C936" s="5"/>
      <c r="D936" s="5"/>
    </row>
    <row r="937" spans="1:4" x14ac:dyDescent="0.25">
      <c r="A937" s="6">
        <v>440808</v>
      </c>
      <c r="B937" s="7" t="s">
        <v>101</v>
      </c>
      <c r="C937" s="5"/>
      <c r="D937" s="5"/>
    </row>
    <row r="938" spans="1:4" x14ac:dyDescent="0.25">
      <c r="A938" s="6">
        <v>440809</v>
      </c>
      <c r="B938" s="7" t="s">
        <v>102</v>
      </c>
      <c r="C938" s="5"/>
      <c r="D938" s="5"/>
    </row>
    <row r="939" spans="1:4" x14ac:dyDescent="0.25">
      <c r="A939" s="6">
        <v>440810</v>
      </c>
      <c r="B939" s="7" t="s">
        <v>103</v>
      </c>
      <c r="C939" s="5"/>
      <c r="D939" s="5"/>
    </row>
    <row r="940" spans="1:4" x14ac:dyDescent="0.25">
      <c r="A940" s="6">
        <v>440811</v>
      </c>
      <c r="B940" s="7" t="s">
        <v>104</v>
      </c>
      <c r="C940" s="5"/>
      <c r="D940" s="5"/>
    </row>
    <row r="941" spans="1:4" x14ac:dyDescent="0.25">
      <c r="A941" s="6">
        <v>440812</v>
      </c>
      <c r="B941" s="7" t="s">
        <v>105</v>
      </c>
      <c r="C941" s="5"/>
      <c r="D941" s="5"/>
    </row>
    <row r="942" spans="1:4" x14ac:dyDescent="0.25">
      <c r="A942" s="6">
        <v>440813</v>
      </c>
      <c r="B942" s="7" t="s">
        <v>106</v>
      </c>
      <c r="C942" s="5"/>
      <c r="D942" s="5"/>
    </row>
    <row r="943" spans="1:4" x14ac:dyDescent="0.25">
      <c r="A943" s="6">
        <v>440814</v>
      </c>
      <c r="B943" s="7" t="s">
        <v>107</v>
      </c>
      <c r="C943" s="5"/>
      <c r="D943" s="5"/>
    </row>
    <row r="944" spans="1:4" ht="15.75" thickBot="1" x14ac:dyDescent="0.3">
      <c r="A944" s="19">
        <v>440815</v>
      </c>
      <c r="B944" s="20" t="s">
        <v>108</v>
      </c>
      <c r="C944" s="75"/>
      <c r="D944" s="75"/>
    </row>
    <row r="945" spans="1:4" ht="15.75" thickBot="1" x14ac:dyDescent="0.3">
      <c r="A945" s="9" t="s">
        <v>18</v>
      </c>
      <c r="B945" s="10"/>
      <c r="C945" s="67">
        <f>SUM(C930:C944)</f>
        <v>0</v>
      </c>
      <c r="D945" s="67">
        <f>SUM(D930:D944)</f>
        <v>0</v>
      </c>
    </row>
    <row r="946" spans="1:4" x14ac:dyDescent="0.25">
      <c r="A946" s="12">
        <v>4409</v>
      </c>
      <c r="B946" s="13" t="s">
        <v>288</v>
      </c>
      <c r="C946" s="68"/>
      <c r="D946" s="68"/>
    </row>
    <row r="947" spans="1:4" x14ac:dyDescent="0.25">
      <c r="A947" s="6">
        <v>440901</v>
      </c>
      <c r="B947" s="7" t="s">
        <v>94</v>
      </c>
      <c r="C947" s="5"/>
      <c r="D947" s="5"/>
    </row>
    <row r="948" spans="1:4" x14ac:dyDescent="0.25">
      <c r="A948" s="6">
        <v>440902</v>
      </c>
      <c r="B948" s="7" t="s">
        <v>95</v>
      </c>
      <c r="C948" s="5"/>
      <c r="D948" s="5"/>
    </row>
    <row r="949" spans="1:4" x14ac:dyDescent="0.25">
      <c r="A949" s="6">
        <v>440903</v>
      </c>
      <c r="B949" s="7" t="s">
        <v>96</v>
      </c>
      <c r="C949" s="5"/>
      <c r="D949" s="5"/>
    </row>
    <row r="950" spans="1:4" x14ac:dyDescent="0.25">
      <c r="A950" s="6">
        <v>440904</v>
      </c>
      <c r="B950" s="7" t="s">
        <v>97</v>
      </c>
      <c r="C950" s="5"/>
      <c r="D950" s="5"/>
    </row>
    <row r="951" spans="1:4" x14ac:dyDescent="0.25">
      <c r="A951" s="6">
        <v>440905</v>
      </c>
      <c r="B951" s="7" t="s">
        <v>98</v>
      </c>
      <c r="C951" s="5"/>
      <c r="D951" s="5"/>
    </row>
    <row r="952" spans="1:4" x14ac:dyDescent="0.25">
      <c r="A952" s="6">
        <v>440906</v>
      </c>
      <c r="B952" s="7" t="s">
        <v>99</v>
      </c>
      <c r="C952" s="5"/>
      <c r="D952" s="5"/>
    </row>
    <row r="953" spans="1:4" x14ac:dyDescent="0.25">
      <c r="A953" s="6">
        <v>440907</v>
      </c>
      <c r="B953" s="7" t="s">
        <v>100</v>
      </c>
      <c r="C953" s="5"/>
      <c r="D953" s="5"/>
    </row>
    <row r="954" spans="1:4" x14ac:dyDescent="0.25">
      <c r="A954" s="6">
        <v>440908</v>
      </c>
      <c r="B954" s="7" t="s">
        <v>101</v>
      </c>
      <c r="C954" s="5"/>
      <c r="D954" s="5"/>
    </row>
    <row r="955" spans="1:4" x14ac:dyDescent="0.25">
      <c r="A955" s="6">
        <v>440909</v>
      </c>
      <c r="B955" s="7" t="s">
        <v>102</v>
      </c>
      <c r="C955" s="5"/>
      <c r="D955" s="5"/>
    </row>
    <row r="956" spans="1:4" x14ac:dyDescent="0.25">
      <c r="A956" s="6">
        <v>440910</v>
      </c>
      <c r="B956" s="7" t="s">
        <v>103</v>
      </c>
      <c r="C956" s="5"/>
      <c r="D956" s="5"/>
    </row>
    <row r="957" spans="1:4" x14ac:dyDescent="0.25">
      <c r="A957" s="6">
        <v>440911</v>
      </c>
      <c r="B957" s="7" t="s">
        <v>104</v>
      </c>
      <c r="C957" s="5"/>
      <c r="D957" s="5"/>
    </row>
    <row r="958" spans="1:4" x14ac:dyDescent="0.25">
      <c r="A958" s="6">
        <v>440912</v>
      </c>
      <c r="B958" s="7" t="s">
        <v>105</v>
      </c>
      <c r="C958" s="5"/>
      <c r="D958" s="5"/>
    </row>
    <row r="959" spans="1:4" x14ac:dyDescent="0.25">
      <c r="A959" s="6">
        <v>440913</v>
      </c>
      <c r="B959" s="7" t="s">
        <v>106</v>
      </c>
      <c r="C959" s="5"/>
      <c r="D959" s="5"/>
    </row>
    <row r="960" spans="1:4" x14ac:dyDescent="0.25">
      <c r="A960" s="6">
        <v>440914</v>
      </c>
      <c r="B960" s="7" t="s">
        <v>107</v>
      </c>
      <c r="C960" s="5"/>
      <c r="D960" s="5"/>
    </row>
    <row r="961" spans="1:4" ht="15.75" thickBot="1" x14ac:dyDescent="0.3">
      <c r="A961" s="40">
        <v>440915</v>
      </c>
      <c r="B961" s="20" t="s">
        <v>108</v>
      </c>
      <c r="C961" s="75"/>
      <c r="D961" s="75"/>
    </row>
    <row r="962" spans="1:4" ht="15.75" thickBot="1" x14ac:dyDescent="0.3">
      <c r="A962" s="41" t="s">
        <v>18</v>
      </c>
      <c r="B962" s="10"/>
      <c r="C962" s="67">
        <f>SUM(C947:C961)</f>
        <v>0</v>
      </c>
      <c r="D962" s="67">
        <f>SUM(D947:D961)</f>
        <v>0</v>
      </c>
    </row>
    <row r="963" spans="1:4" x14ac:dyDescent="0.25">
      <c r="A963" s="3">
        <v>4410</v>
      </c>
      <c r="B963" s="13" t="s">
        <v>289</v>
      </c>
      <c r="C963" s="68"/>
      <c r="D963" s="68"/>
    </row>
    <row r="964" spans="1:4" x14ac:dyDescent="0.25">
      <c r="A964" s="6">
        <v>441001</v>
      </c>
      <c r="B964" s="7" t="s">
        <v>94</v>
      </c>
      <c r="C964" s="5"/>
      <c r="D964" s="5"/>
    </row>
    <row r="965" spans="1:4" x14ac:dyDescent="0.25">
      <c r="A965" s="6">
        <v>441002</v>
      </c>
      <c r="B965" s="7" t="s">
        <v>95</v>
      </c>
      <c r="C965" s="5"/>
      <c r="D965" s="5"/>
    </row>
    <row r="966" spans="1:4" x14ac:dyDescent="0.25">
      <c r="A966" s="6">
        <v>441003</v>
      </c>
      <c r="B966" s="7" t="s">
        <v>96</v>
      </c>
      <c r="C966" s="5"/>
      <c r="D966" s="5"/>
    </row>
    <row r="967" spans="1:4" x14ac:dyDescent="0.25">
      <c r="A967" s="6">
        <v>441004</v>
      </c>
      <c r="B967" s="7" t="s">
        <v>97</v>
      </c>
      <c r="C967" s="5"/>
      <c r="D967" s="5"/>
    </row>
    <row r="968" spans="1:4" x14ac:dyDescent="0.25">
      <c r="A968" s="6">
        <v>441005</v>
      </c>
      <c r="B968" s="7" t="s">
        <v>98</v>
      </c>
      <c r="C968" s="5"/>
      <c r="D968" s="5"/>
    </row>
    <row r="969" spans="1:4" x14ac:dyDescent="0.25">
      <c r="A969" s="6">
        <v>441006</v>
      </c>
      <c r="B969" s="7" t="s">
        <v>99</v>
      </c>
      <c r="C969" s="5"/>
      <c r="D969" s="5"/>
    </row>
    <row r="970" spans="1:4" x14ac:dyDescent="0.25">
      <c r="A970" s="6">
        <v>441007</v>
      </c>
      <c r="B970" s="7" t="s">
        <v>100</v>
      </c>
      <c r="C970" s="5"/>
      <c r="D970" s="5"/>
    </row>
    <row r="971" spans="1:4" x14ac:dyDescent="0.25">
      <c r="A971" s="6">
        <v>441008</v>
      </c>
      <c r="B971" s="7" t="s">
        <v>101</v>
      </c>
      <c r="C971" s="5"/>
      <c r="D971" s="5"/>
    </row>
    <row r="972" spans="1:4" x14ac:dyDescent="0.25">
      <c r="A972" s="6">
        <v>441009</v>
      </c>
      <c r="B972" s="7" t="s">
        <v>102</v>
      </c>
      <c r="C972" s="5"/>
      <c r="D972" s="5"/>
    </row>
    <row r="973" spans="1:4" x14ac:dyDescent="0.25">
      <c r="A973" s="6">
        <v>441010</v>
      </c>
      <c r="B973" s="7" t="s">
        <v>103</v>
      </c>
      <c r="C973" s="5"/>
      <c r="D973" s="5"/>
    </row>
    <row r="974" spans="1:4" x14ac:dyDescent="0.25">
      <c r="A974" s="6">
        <v>441011</v>
      </c>
      <c r="B974" s="7" t="s">
        <v>104</v>
      </c>
      <c r="C974" s="5"/>
      <c r="D974" s="5"/>
    </row>
    <row r="975" spans="1:4" x14ac:dyDescent="0.25">
      <c r="A975" s="6">
        <v>441012</v>
      </c>
      <c r="B975" s="7" t="s">
        <v>105</v>
      </c>
      <c r="C975" s="5"/>
      <c r="D975" s="5"/>
    </row>
    <row r="976" spans="1:4" x14ac:dyDescent="0.25">
      <c r="A976" s="6">
        <v>441013</v>
      </c>
      <c r="B976" s="7" t="s">
        <v>106</v>
      </c>
      <c r="C976" s="5"/>
      <c r="D976" s="5"/>
    </row>
    <row r="977" spans="1:4" x14ac:dyDescent="0.25">
      <c r="A977" s="6">
        <v>441014</v>
      </c>
      <c r="B977" s="7" t="s">
        <v>107</v>
      </c>
      <c r="C977" s="5"/>
      <c r="D977" s="5"/>
    </row>
    <row r="978" spans="1:4" ht="15.75" thickBot="1" x14ac:dyDescent="0.3">
      <c r="A978" s="19">
        <v>441015</v>
      </c>
      <c r="B978" s="20" t="s">
        <v>108</v>
      </c>
      <c r="C978" s="75"/>
      <c r="D978" s="75"/>
    </row>
    <row r="979" spans="1:4" ht="15.75" thickBot="1" x14ac:dyDescent="0.3">
      <c r="A979" s="9" t="s">
        <v>18</v>
      </c>
      <c r="B979" s="10"/>
      <c r="C979" s="67">
        <f>SUM(C964:C978)</f>
        <v>0</v>
      </c>
      <c r="D979" s="67">
        <f>SUM(D964:D978)</f>
        <v>0</v>
      </c>
    </row>
    <row r="980" spans="1:4" x14ac:dyDescent="0.25">
      <c r="A980" s="12">
        <v>4411</v>
      </c>
      <c r="B980" s="13" t="s">
        <v>290</v>
      </c>
      <c r="C980" s="68"/>
      <c r="D980" s="68"/>
    </row>
    <row r="981" spans="1:4" x14ac:dyDescent="0.25">
      <c r="A981" s="6">
        <v>441101</v>
      </c>
      <c r="B981" s="7" t="s">
        <v>94</v>
      </c>
      <c r="C981" s="5"/>
      <c r="D981" s="5"/>
    </row>
    <row r="982" spans="1:4" x14ac:dyDescent="0.25">
      <c r="A982" s="6">
        <v>441102</v>
      </c>
      <c r="B982" s="7" t="s">
        <v>95</v>
      </c>
      <c r="C982" s="5"/>
      <c r="D982" s="5"/>
    </row>
    <row r="983" spans="1:4" x14ac:dyDescent="0.25">
      <c r="A983" s="6">
        <v>441103</v>
      </c>
      <c r="B983" s="7" t="s">
        <v>96</v>
      </c>
      <c r="C983" s="5"/>
      <c r="D983" s="5"/>
    </row>
    <row r="984" spans="1:4" x14ac:dyDescent="0.25">
      <c r="A984" s="6">
        <v>441104</v>
      </c>
      <c r="B984" s="7" t="s">
        <v>97</v>
      </c>
      <c r="C984" s="5"/>
      <c r="D984" s="5"/>
    </row>
    <row r="985" spans="1:4" x14ac:dyDescent="0.25">
      <c r="A985" s="6">
        <v>441105</v>
      </c>
      <c r="B985" s="7" t="s">
        <v>98</v>
      </c>
      <c r="C985" s="5"/>
      <c r="D985" s="5"/>
    </row>
    <row r="986" spans="1:4" x14ac:dyDescent="0.25">
      <c r="A986" s="6">
        <v>441106</v>
      </c>
      <c r="B986" s="7" t="s">
        <v>99</v>
      </c>
      <c r="C986" s="5"/>
      <c r="D986" s="5"/>
    </row>
    <row r="987" spans="1:4" x14ac:dyDescent="0.25">
      <c r="A987" s="6">
        <v>441107</v>
      </c>
      <c r="B987" s="7" t="s">
        <v>100</v>
      </c>
      <c r="C987" s="5"/>
      <c r="D987" s="5"/>
    </row>
    <row r="988" spans="1:4" x14ac:dyDescent="0.25">
      <c r="A988" s="6">
        <v>441108</v>
      </c>
      <c r="B988" s="7" t="s">
        <v>101</v>
      </c>
      <c r="C988" s="5"/>
      <c r="D988" s="5"/>
    </row>
    <row r="989" spans="1:4" x14ac:dyDescent="0.25">
      <c r="A989" s="6">
        <v>441109</v>
      </c>
      <c r="B989" s="7" t="s">
        <v>102</v>
      </c>
      <c r="C989" s="5"/>
      <c r="D989" s="5"/>
    </row>
    <row r="990" spans="1:4" x14ac:dyDescent="0.25">
      <c r="A990" s="6">
        <v>441110</v>
      </c>
      <c r="B990" s="7" t="s">
        <v>103</v>
      </c>
      <c r="C990" s="5"/>
      <c r="D990" s="5"/>
    </row>
    <row r="991" spans="1:4" x14ac:dyDescent="0.25">
      <c r="A991" s="6">
        <v>441111</v>
      </c>
      <c r="B991" s="7" t="s">
        <v>104</v>
      </c>
      <c r="C991" s="5"/>
      <c r="D991" s="5"/>
    </row>
    <row r="992" spans="1:4" x14ac:dyDescent="0.25">
      <c r="A992" s="6">
        <v>441112</v>
      </c>
      <c r="B992" s="7" t="s">
        <v>105</v>
      </c>
      <c r="C992" s="5"/>
      <c r="D992" s="5"/>
    </row>
    <row r="993" spans="1:4" x14ac:dyDescent="0.25">
      <c r="A993" s="6">
        <v>441113</v>
      </c>
      <c r="B993" s="7" t="s">
        <v>106</v>
      </c>
      <c r="C993" s="5"/>
      <c r="D993" s="5"/>
    </row>
    <row r="994" spans="1:4" x14ac:dyDescent="0.25">
      <c r="A994" s="6">
        <v>441114</v>
      </c>
      <c r="B994" s="7" t="s">
        <v>107</v>
      </c>
      <c r="C994" s="5"/>
      <c r="D994" s="5"/>
    </row>
    <row r="995" spans="1:4" ht="15.75" thickBot="1" x14ac:dyDescent="0.3">
      <c r="A995" s="19">
        <v>441115</v>
      </c>
      <c r="B995" s="20" t="s">
        <v>108</v>
      </c>
      <c r="C995" s="75"/>
      <c r="D995" s="75"/>
    </row>
    <row r="996" spans="1:4" ht="15.75" thickBot="1" x14ac:dyDescent="0.3">
      <c r="A996" s="9" t="s">
        <v>18</v>
      </c>
      <c r="B996" s="10"/>
      <c r="C996" s="67">
        <f>SUM(C981:C995)</f>
        <v>0</v>
      </c>
      <c r="D996" s="67">
        <f>SUM(D981:D995)</f>
        <v>0</v>
      </c>
    </row>
    <row r="997" spans="1:4" x14ac:dyDescent="0.25">
      <c r="A997" s="12">
        <v>4412</v>
      </c>
      <c r="B997" s="13" t="s">
        <v>277</v>
      </c>
      <c r="C997" s="68"/>
      <c r="D997" s="68"/>
    </row>
    <row r="998" spans="1:4" x14ac:dyDescent="0.25">
      <c r="A998" s="6">
        <v>441201</v>
      </c>
      <c r="B998" s="7" t="s">
        <v>94</v>
      </c>
      <c r="C998" s="5"/>
      <c r="D998" s="5"/>
    </row>
    <row r="999" spans="1:4" x14ac:dyDescent="0.25">
      <c r="A999" s="6">
        <v>441202</v>
      </c>
      <c r="B999" s="7" t="s">
        <v>95</v>
      </c>
      <c r="C999" s="5"/>
      <c r="D999" s="5"/>
    </row>
    <row r="1000" spans="1:4" x14ac:dyDescent="0.25">
      <c r="A1000" s="6">
        <v>441203</v>
      </c>
      <c r="B1000" s="7" t="s">
        <v>96</v>
      </c>
      <c r="C1000" s="5"/>
      <c r="D1000" s="5"/>
    </row>
    <row r="1001" spans="1:4" x14ac:dyDescent="0.25">
      <c r="A1001" s="6">
        <v>441204</v>
      </c>
      <c r="B1001" s="7" t="s">
        <v>97</v>
      </c>
      <c r="C1001" s="5"/>
      <c r="D1001" s="5"/>
    </row>
    <row r="1002" spans="1:4" x14ac:dyDescent="0.25">
      <c r="A1002" s="6">
        <v>441205</v>
      </c>
      <c r="B1002" s="7" t="s">
        <v>98</v>
      </c>
      <c r="C1002" s="5"/>
      <c r="D1002" s="5"/>
    </row>
    <row r="1003" spans="1:4" x14ac:dyDescent="0.25">
      <c r="A1003" s="6">
        <v>441206</v>
      </c>
      <c r="B1003" s="7" t="s">
        <v>99</v>
      </c>
      <c r="C1003" s="5"/>
      <c r="D1003" s="5"/>
    </row>
    <row r="1004" spans="1:4" x14ac:dyDescent="0.25">
      <c r="A1004" s="6">
        <v>441207</v>
      </c>
      <c r="B1004" s="7" t="s">
        <v>100</v>
      </c>
      <c r="C1004" s="5"/>
      <c r="D1004" s="5"/>
    </row>
    <row r="1005" spans="1:4" x14ac:dyDescent="0.25">
      <c r="A1005" s="6">
        <v>441208</v>
      </c>
      <c r="B1005" s="7" t="s">
        <v>101</v>
      </c>
      <c r="C1005" s="5"/>
      <c r="D1005" s="5"/>
    </row>
    <row r="1006" spans="1:4" x14ac:dyDescent="0.25">
      <c r="A1006" s="6">
        <v>441209</v>
      </c>
      <c r="B1006" s="7" t="s">
        <v>102</v>
      </c>
      <c r="C1006" s="5"/>
      <c r="D1006" s="5"/>
    </row>
    <row r="1007" spans="1:4" x14ac:dyDescent="0.25">
      <c r="A1007" s="6">
        <v>441210</v>
      </c>
      <c r="B1007" s="7" t="s">
        <v>103</v>
      </c>
      <c r="C1007" s="5"/>
      <c r="D1007" s="5"/>
    </row>
    <row r="1008" spans="1:4" x14ac:dyDescent="0.25">
      <c r="A1008" s="6">
        <v>441211</v>
      </c>
      <c r="B1008" s="7" t="s">
        <v>104</v>
      </c>
      <c r="C1008" s="5"/>
      <c r="D1008" s="5"/>
    </row>
    <row r="1009" spans="1:4" x14ac:dyDescent="0.25">
      <c r="A1009" s="6">
        <v>441212</v>
      </c>
      <c r="B1009" s="7" t="s">
        <v>105</v>
      </c>
      <c r="C1009" s="5"/>
      <c r="D1009" s="5"/>
    </row>
    <row r="1010" spans="1:4" x14ac:dyDescent="0.25">
      <c r="A1010" s="6">
        <v>441213</v>
      </c>
      <c r="B1010" s="7" t="s">
        <v>106</v>
      </c>
      <c r="C1010" s="5"/>
      <c r="D1010" s="5"/>
    </row>
    <row r="1011" spans="1:4" x14ac:dyDescent="0.25">
      <c r="A1011" s="6">
        <v>441214</v>
      </c>
      <c r="B1011" s="7" t="s">
        <v>107</v>
      </c>
      <c r="C1011" s="5"/>
      <c r="D1011" s="5"/>
    </row>
    <row r="1012" spans="1:4" ht="15.75" thickBot="1" x14ac:dyDescent="0.3">
      <c r="A1012" s="19">
        <v>441215</v>
      </c>
      <c r="B1012" s="20" t="s">
        <v>108</v>
      </c>
      <c r="C1012" s="75"/>
      <c r="D1012" s="75"/>
    </row>
    <row r="1013" spans="1:4" ht="15.75" thickBot="1" x14ac:dyDescent="0.3">
      <c r="A1013" s="9" t="s">
        <v>18</v>
      </c>
      <c r="B1013" s="10"/>
      <c r="C1013" s="67">
        <f>SUM(C998:C1012)</f>
        <v>0</v>
      </c>
      <c r="D1013" s="67">
        <f>SUM(D998:D1012)</f>
        <v>0</v>
      </c>
    </row>
    <row r="1014" spans="1:4" x14ac:dyDescent="0.25">
      <c r="A1014" s="12">
        <v>4413</v>
      </c>
      <c r="B1014" s="13" t="s">
        <v>278</v>
      </c>
      <c r="C1014" s="68"/>
      <c r="D1014" s="68"/>
    </row>
    <row r="1015" spans="1:4" x14ac:dyDescent="0.25">
      <c r="A1015" s="6">
        <v>441301</v>
      </c>
      <c r="B1015" s="7" t="s">
        <v>94</v>
      </c>
      <c r="C1015" s="5"/>
      <c r="D1015" s="5"/>
    </row>
    <row r="1016" spans="1:4" x14ac:dyDescent="0.25">
      <c r="A1016" s="6">
        <v>441302</v>
      </c>
      <c r="B1016" s="7" t="s">
        <v>95</v>
      </c>
      <c r="C1016" s="5"/>
      <c r="D1016" s="5"/>
    </row>
    <row r="1017" spans="1:4" x14ac:dyDescent="0.25">
      <c r="A1017" s="6">
        <v>441303</v>
      </c>
      <c r="B1017" s="7" t="s">
        <v>96</v>
      </c>
      <c r="C1017" s="5"/>
      <c r="D1017" s="5"/>
    </row>
    <row r="1018" spans="1:4" x14ac:dyDescent="0.25">
      <c r="A1018" s="6">
        <v>441304</v>
      </c>
      <c r="B1018" s="7" t="s">
        <v>97</v>
      </c>
      <c r="C1018" s="5"/>
      <c r="D1018" s="5"/>
    </row>
    <row r="1019" spans="1:4" x14ac:dyDescent="0.25">
      <c r="A1019" s="6">
        <v>441305</v>
      </c>
      <c r="B1019" s="7" t="s">
        <v>98</v>
      </c>
      <c r="C1019" s="5"/>
      <c r="D1019" s="5"/>
    </row>
    <row r="1020" spans="1:4" x14ac:dyDescent="0.25">
      <c r="A1020" s="6">
        <v>441306</v>
      </c>
      <c r="B1020" s="7" t="s">
        <v>99</v>
      </c>
      <c r="C1020" s="5"/>
      <c r="D1020" s="5"/>
    </row>
    <row r="1021" spans="1:4" x14ac:dyDescent="0.25">
      <c r="A1021" s="6">
        <v>441307</v>
      </c>
      <c r="B1021" s="7" t="s">
        <v>100</v>
      </c>
      <c r="C1021" s="5"/>
      <c r="D1021" s="5"/>
    </row>
    <row r="1022" spans="1:4" x14ac:dyDescent="0.25">
      <c r="A1022" s="6">
        <v>441308</v>
      </c>
      <c r="B1022" s="7" t="s">
        <v>101</v>
      </c>
      <c r="C1022" s="5"/>
      <c r="D1022" s="5"/>
    </row>
    <row r="1023" spans="1:4" x14ac:dyDescent="0.25">
      <c r="A1023" s="6">
        <v>441309</v>
      </c>
      <c r="B1023" s="7" t="s">
        <v>102</v>
      </c>
      <c r="C1023" s="5"/>
      <c r="D1023" s="5"/>
    </row>
    <row r="1024" spans="1:4" x14ac:dyDescent="0.25">
      <c r="A1024" s="6">
        <v>441310</v>
      </c>
      <c r="B1024" s="7" t="s">
        <v>103</v>
      </c>
      <c r="C1024" s="5"/>
      <c r="D1024" s="5"/>
    </row>
    <row r="1025" spans="1:4" x14ac:dyDescent="0.25">
      <c r="A1025" s="6">
        <v>441311</v>
      </c>
      <c r="B1025" s="7" t="s">
        <v>104</v>
      </c>
      <c r="C1025" s="5"/>
      <c r="D1025" s="5"/>
    </row>
    <row r="1026" spans="1:4" x14ac:dyDescent="0.25">
      <c r="A1026" s="6">
        <v>441312</v>
      </c>
      <c r="B1026" s="7" t="s">
        <v>105</v>
      </c>
      <c r="C1026" s="5"/>
      <c r="D1026" s="5"/>
    </row>
    <row r="1027" spans="1:4" x14ac:dyDescent="0.25">
      <c r="A1027" s="6">
        <v>441313</v>
      </c>
      <c r="B1027" s="7" t="s">
        <v>106</v>
      </c>
      <c r="C1027" s="5"/>
      <c r="D1027" s="5"/>
    </row>
    <row r="1028" spans="1:4" x14ac:dyDescent="0.25">
      <c r="A1028" s="6">
        <v>441314</v>
      </c>
      <c r="B1028" s="7" t="s">
        <v>107</v>
      </c>
      <c r="C1028" s="5"/>
      <c r="D1028" s="5"/>
    </row>
    <row r="1029" spans="1:4" ht="15.75" thickBot="1" x14ac:dyDescent="0.3">
      <c r="A1029" s="19">
        <v>441315</v>
      </c>
      <c r="B1029" s="20" t="s">
        <v>108</v>
      </c>
      <c r="C1029" s="75"/>
      <c r="D1029" s="75"/>
    </row>
    <row r="1030" spans="1:4" ht="15.75" thickBot="1" x14ac:dyDescent="0.3">
      <c r="A1030" s="9" t="s">
        <v>18</v>
      </c>
      <c r="B1030" s="10"/>
      <c r="C1030" s="67">
        <f>SUM(C1015:C1029)</f>
        <v>0</v>
      </c>
      <c r="D1030" s="67">
        <f>SUM(D1015:D1029)</f>
        <v>0</v>
      </c>
    </row>
    <row r="1031" spans="1:4" x14ac:dyDescent="0.25">
      <c r="A1031" s="12">
        <v>4414</v>
      </c>
      <c r="B1031" s="13" t="s">
        <v>291</v>
      </c>
      <c r="C1031" s="68"/>
      <c r="D1031" s="68"/>
    </row>
    <row r="1032" spans="1:4" x14ac:dyDescent="0.25">
      <c r="A1032" s="6">
        <v>441401</v>
      </c>
      <c r="B1032" s="7" t="s">
        <v>94</v>
      </c>
      <c r="C1032" s="5"/>
      <c r="D1032" s="5"/>
    </row>
    <row r="1033" spans="1:4" x14ac:dyDescent="0.25">
      <c r="A1033" s="6">
        <v>441402</v>
      </c>
      <c r="B1033" s="7" t="s">
        <v>95</v>
      </c>
      <c r="C1033" s="5"/>
      <c r="D1033" s="5"/>
    </row>
    <row r="1034" spans="1:4" x14ac:dyDescent="0.25">
      <c r="A1034" s="6">
        <v>441403</v>
      </c>
      <c r="B1034" s="7" t="s">
        <v>96</v>
      </c>
      <c r="C1034" s="5"/>
      <c r="D1034" s="5"/>
    </row>
    <row r="1035" spans="1:4" x14ac:dyDescent="0.25">
      <c r="A1035" s="6">
        <v>441404</v>
      </c>
      <c r="B1035" s="7" t="s">
        <v>97</v>
      </c>
      <c r="C1035" s="5"/>
      <c r="D1035" s="5"/>
    </row>
    <row r="1036" spans="1:4" x14ac:dyDescent="0.25">
      <c r="A1036" s="6">
        <v>441405</v>
      </c>
      <c r="B1036" s="7" t="s">
        <v>98</v>
      </c>
      <c r="C1036" s="5"/>
      <c r="D1036" s="5"/>
    </row>
    <row r="1037" spans="1:4" x14ac:dyDescent="0.25">
      <c r="A1037" s="6">
        <v>441406</v>
      </c>
      <c r="B1037" s="7" t="s">
        <v>99</v>
      </c>
      <c r="C1037" s="5"/>
      <c r="D1037" s="5"/>
    </row>
    <row r="1038" spans="1:4" x14ac:dyDescent="0.25">
      <c r="A1038" s="6">
        <v>441407</v>
      </c>
      <c r="B1038" s="7" t="s">
        <v>100</v>
      </c>
      <c r="C1038" s="5"/>
      <c r="D1038" s="5"/>
    </row>
    <row r="1039" spans="1:4" x14ac:dyDescent="0.25">
      <c r="A1039" s="6">
        <v>441408</v>
      </c>
      <c r="B1039" s="7" t="s">
        <v>101</v>
      </c>
      <c r="C1039" s="5"/>
      <c r="D1039" s="5"/>
    </row>
    <row r="1040" spans="1:4" x14ac:dyDescent="0.25">
      <c r="A1040" s="6">
        <v>441409</v>
      </c>
      <c r="B1040" s="7" t="s">
        <v>102</v>
      </c>
      <c r="C1040" s="5"/>
      <c r="D1040" s="5"/>
    </row>
    <row r="1041" spans="1:4" x14ac:dyDescent="0.25">
      <c r="A1041" s="6">
        <v>441410</v>
      </c>
      <c r="B1041" s="7" t="s">
        <v>103</v>
      </c>
      <c r="C1041" s="5"/>
      <c r="D1041" s="5"/>
    </row>
    <row r="1042" spans="1:4" x14ac:dyDescent="0.25">
      <c r="A1042" s="6">
        <v>441411</v>
      </c>
      <c r="B1042" s="7" t="s">
        <v>104</v>
      </c>
      <c r="C1042" s="5"/>
      <c r="D1042" s="5"/>
    </row>
    <row r="1043" spans="1:4" x14ac:dyDescent="0.25">
      <c r="A1043" s="6">
        <v>441412</v>
      </c>
      <c r="B1043" s="7" t="s">
        <v>105</v>
      </c>
      <c r="C1043" s="5"/>
      <c r="D1043" s="5"/>
    </row>
    <row r="1044" spans="1:4" x14ac:dyDescent="0.25">
      <c r="A1044" s="6">
        <v>441413</v>
      </c>
      <c r="B1044" s="7" t="s">
        <v>106</v>
      </c>
      <c r="C1044" s="5"/>
      <c r="D1044" s="5"/>
    </row>
    <row r="1045" spans="1:4" x14ac:dyDescent="0.25">
      <c r="A1045" s="6">
        <v>441414</v>
      </c>
      <c r="B1045" s="7" t="s">
        <v>107</v>
      </c>
      <c r="C1045" s="5"/>
      <c r="D1045" s="5"/>
    </row>
    <row r="1046" spans="1:4" ht="15.75" thickBot="1" x14ac:dyDescent="0.3">
      <c r="A1046" s="19">
        <v>441415</v>
      </c>
      <c r="B1046" s="20" t="s">
        <v>108</v>
      </c>
      <c r="C1046" s="75"/>
      <c r="D1046" s="75"/>
    </row>
    <row r="1047" spans="1:4" ht="15.75" thickBot="1" x14ac:dyDescent="0.3">
      <c r="A1047" s="9" t="s">
        <v>18</v>
      </c>
      <c r="B1047" s="10"/>
      <c r="C1047" s="67">
        <f>SUM(C1032:C1046)</f>
        <v>0</v>
      </c>
      <c r="D1047" s="67">
        <f>SUM(D1032:D1046)</f>
        <v>0</v>
      </c>
    </row>
    <row r="1048" spans="1:4" x14ac:dyDescent="0.25">
      <c r="A1048" s="12">
        <v>4415</v>
      </c>
      <c r="B1048" s="13" t="s">
        <v>236</v>
      </c>
      <c r="C1048" s="68"/>
      <c r="D1048" s="68"/>
    </row>
    <row r="1049" spans="1:4" x14ac:dyDescent="0.25">
      <c r="A1049" s="6">
        <v>441501</v>
      </c>
      <c r="B1049" s="7" t="s">
        <v>94</v>
      </c>
      <c r="C1049" s="5"/>
      <c r="D1049" s="5"/>
    </row>
    <row r="1050" spans="1:4" x14ac:dyDescent="0.25">
      <c r="A1050" s="6">
        <v>441502</v>
      </c>
      <c r="B1050" s="7" t="s">
        <v>95</v>
      </c>
      <c r="C1050" s="5"/>
      <c r="D1050" s="5"/>
    </row>
    <row r="1051" spans="1:4" x14ac:dyDescent="0.25">
      <c r="A1051" s="6">
        <v>441503</v>
      </c>
      <c r="B1051" s="7" t="s">
        <v>96</v>
      </c>
      <c r="C1051" s="5"/>
      <c r="D1051" s="5"/>
    </row>
    <row r="1052" spans="1:4" x14ac:dyDescent="0.25">
      <c r="A1052" s="6">
        <v>441504</v>
      </c>
      <c r="B1052" s="7" t="s">
        <v>97</v>
      </c>
      <c r="C1052" s="5"/>
      <c r="D1052" s="5"/>
    </row>
    <row r="1053" spans="1:4" x14ac:dyDescent="0.25">
      <c r="A1053" s="6">
        <v>441505</v>
      </c>
      <c r="B1053" s="7" t="s">
        <v>98</v>
      </c>
      <c r="C1053" s="5"/>
      <c r="D1053" s="5"/>
    </row>
    <row r="1054" spans="1:4" x14ac:dyDescent="0.25">
      <c r="A1054" s="6">
        <v>441506</v>
      </c>
      <c r="B1054" s="7" t="s">
        <v>99</v>
      </c>
      <c r="C1054" s="5"/>
      <c r="D1054" s="5"/>
    </row>
    <row r="1055" spans="1:4" x14ac:dyDescent="0.25">
      <c r="A1055" s="6">
        <v>441507</v>
      </c>
      <c r="B1055" s="7" t="s">
        <v>100</v>
      </c>
      <c r="C1055" s="5"/>
      <c r="D1055" s="5"/>
    </row>
    <row r="1056" spans="1:4" x14ac:dyDescent="0.25">
      <c r="A1056" s="6">
        <v>441508</v>
      </c>
      <c r="B1056" s="7" t="s">
        <v>101</v>
      </c>
      <c r="C1056" s="5"/>
      <c r="D1056" s="5"/>
    </row>
    <row r="1057" spans="1:4" x14ac:dyDescent="0.25">
      <c r="A1057" s="6">
        <v>441509</v>
      </c>
      <c r="B1057" s="7" t="s">
        <v>102</v>
      </c>
      <c r="C1057" s="5"/>
      <c r="D1057" s="5"/>
    </row>
    <row r="1058" spans="1:4" x14ac:dyDescent="0.25">
      <c r="A1058" s="6">
        <v>441510</v>
      </c>
      <c r="B1058" s="7" t="s">
        <v>103</v>
      </c>
      <c r="C1058" s="5"/>
      <c r="D1058" s="5"/>
    </row>
    <row r="1059" spans="1:4" x14ac:dyDescent="0.25">
      <c r="A1059" s="6">
        <v>441511</v>
      </c>
      <c r="B1059" s="7" t="s">
        <v>104</v>
      </c>
      <c r="C1059" s="5"/>
      <c r="D1059" s="5"/>
    </row>
    <row r="1060" spans="1:4" x14ac:dyDescent="0.25">
      <c r="A1060" s="6">
        <v>441512</v>
      </c>
      <c r="B1060" s="7" t="s">
        <v>105</v>
      </c>
      <c r="C1060" s="5"/>
      <c r="D1060" s="5"/>
    </row>
    <row r="1061" spans="1:4" x14ac:dyDescent="0.25">
      <c r="A1061" s="6">
        <v>441513</v>
      </c>
      <c r="B1061" s="7" t="s">
        <v>106</v>
      </c>
      <c r="C1061" s="5"/>
      <c r="D1061" s="5"/>
    </row>
    <row r="1062" spans="1:4" x14ac:dyDescent="0.25">
      <c r="A1062" s="6">
        <v>441514</v>
      </c>
      <c r="B1062" s="7" t="s">
        <v>107</v>
      </c>
      <c r="C1062" s="5"/>
      <c r="D1062" s="5"/>
    </row>
    <row r="1063" spans="1:4" ht="15.75" thickBot="1" x14ac:dyDescent="0.3">
      <c r="A1063" s="19">
        <v>441515</v>
      </c>
      <c r="B1063" s="20" t="s">
        <v>108</v>
      </c>
      <c r="C1063" s="75"/>
      <c r="D1063" s="75"/>
    </row>
    <row r="1064" spans="1:4" ht="15.75" thickBot="1" x14ac:dyDescent="0.3">
      <c r="A1064" s="9" t="s">
        <v>18</v>
      </c>
      <c r="B1064" s="10"/>
      <c r="C1064" s="67">
        <f>SUM(C1049:C1063)</f>
        <v>0</v>
      </c>
      <c r="D1064" s="67">
        <f>SUM(D1049:D1063)</f>
        <v>0</v>
      </c>
    </row>
    <row r="1065" spans="1:4" x14ac:dyDescent="0.25">
      <c r="A1065" s="12">
        <v>4416</v>
      </c>
      <c r="B1065" s="13" t="s">
        <v>269</v>
      </c>
      <c r="C1065" s="68"/>
      <c r="D1065" s="68"/>
    </row>
    <row r="1066" spans="1:4" x14ac:dyDescent="0.25">
      <c r="A1066" s="6">
        <v>441601</v>
      </c>
      <c r="B1066" s="7" t="s">
        <v>94</v>
      </c>
      <c r="C1066" s="5"/>
      <c r="D1066" s="5"/>
    </row>
    <row r="1067" spans="1:4" x14ac:dyDescent="0.25">
      <c r="A1067" s="6">
        <v>441602</v>
      </c>
      <c r="B1067" s="7" t="s">
        <v>95</v>
      </c>
      <c r="C1067" s="5"/>
      <c r="D1067" s="5"/>
    </row>
    <row r="1068" spans="1:4" x14ac:dyDescent="0.25">
      <c r="A1068" s="6">
        <v>441603</v>
      </c>
      <c r="B1068" s="7" t="s">
        <v>96</v>
      </c>
      <c r="C1068" s="5"/>
      <c r="D1068" s="5"/>
    </row>
    <row r="1069" spans="1:4" x14ac:dyDescent="0.25">
      <c r="A1069" s="6">
        <v>441604</v>
      </c>
      <c r="B1069" s="7" t="s">
        <v>97</v>
      </c>
      <c r="C1069" s="5"/>
      <c r="D1069" s="5"/>
    </row>
    <row r="1070" spans="1:4" x14ac:dyDescent="0.25">
      <c r="A1070" s="6">
        <v>441605</v>
      </c>
      <c r="B1070" s="7" t="s">
        <v>98</v>
      </c>
      <c r="C1070" s="5"/>
      <c r="D1070" s="5"/>
    </row>
    <row r="1071" spans="1:4" x14ac:dyDescent="0.25">
      <c r="A1071" s="6">
        <v>441606</v>
      </c>
      <c r="B1071" s="7" t="s">
        <v>99</v>
      </c>
      <c r="C1071" s="5"/>
      <c r="D1071" s="5"/>
    </row>
    <row r="1072" spans="1:4" x14ac:dyDescent="0.25">
      <c r="A1072" s="6">
        <v>441607</v>
      </c>
      <c r="B1072" s="7" t="s">
        <v>100</v>
      </c>
      <c r="C1072" s="5"/>
      <c r="D1072" s="5"/>
    </row>
    <row r="1073" spans="1:4" x14ac:dyDescent="0.25">
      <c r="A1073" s="6">
        <v>441608</v>
      </c>
      <c r="B1073" s="7" t="s">
        <v>101</v>
      </c>
      <c r="C1073" s="5"/>
      <c r="D1073" s="5"/>
    </row>
    <row r="1074" spans="1:4" x14ac:dyDescent="0.25">
      <c r="A1074" s="6">
        <v>441609</v>
      </c>
      <c r="B1074" s="7" t="s">
        <v>102</v>
      </c>
      <c r="C1074" s="5"/>
      <c r="D1074" s="5"/>
    </row>
    <row r="1075" spans="1:4" x14ac:dyDescent="0.25">
      <c r="A1075" s="6">
        <v>441610</v>
      </c>
      <c r="B1075" s="7" t="s">
        <v>103</v>
      </c>
      <c r="C1075" s="5"/>
      <c r="D1075" s="5"/>
    </row>
    <row r="1076" spans="1:4" x14ac:dyDescent="0.25">
      <c r="A1076" s="6">
        <v>441611</v>
      </c>
      <c r="B1076" s="7" t="s">
        <v>104</v>
      </c>
      <c r="C1076" s="5"/>
      <c r="D1076" s="5"/>
    </row>
    <row r="1077" spans="1:4" x14ac:dyDescent="0.25">
      <c r="A1077" s="6">
        <v>441612</v>
      </c>
      <c r="B1077" s="7" t="s">
        <v>105</v>
      </c>
      <c r="C1077" s="5"/>
      <c r="D1077" s="5"/>
    </row>
    <row r="1078" spans="1:4" x14ac:dyDescent="0.25">
      <c r="A1078" s="6">
        <v>441613</v>
      </c>
      <c r="B1078" s="7" t="s">
        <v>106</v>
      </c>
      <c r="C1078" s="5"/>
      <c r="D1078" s="5"/>
    </row>
    <row r="1079" spans="1:4" x14ac:dyDescent="0.25">
      <c r="A1079" s="6">
        <v>441614</v>
      </c>
      <c r="B1079" s="7" t="s">
        <v>107</v>
      </c>
      <c r="C1079" s="5"/>
      <c r="D1079" s="5"/>
    </row>
    <row r="1080" spans="1:4" ht="15.75" thickBot="1" x14ac:dyDescent="0.3">
      <c r="A1080" s="19">
        <v>441615</v>
      </c>
      <c r="B1080" s="20" t="s">
        <v>108</v>
      </c>
      <c r="C1080" s="75"/>
      <c r="D1080" s="75"/>
    </row>
    <row r="1081" spans="1:4" ht="15.75" thickBot="1" x14ac:dyDescent="0.3">
      <c r="A1081" s="9" t="s">
        <v>18</v>
      </c>
      <c r="B1081" s="10"/>
      <c r="C1081" s="67">
        <f>SUM(C1066:C1080)</f>
        <v>0</v>
      </c>
      <c r="D1081" s="67">
        <f>SUM(D1066:D1080)</f>
        <v>0</v>
      </c>
    </row>
    <row r="1082" spans="1:4" x14ac:dyDescent="0.25">
      <c r="A1082" s="42">
        <v>4417</v>
      </c>
      <c r="B1082" s="43" t="s">
        <v>282</v>
      </c>
      <c r="C1082" s="74"/>
      <c r="D1082" s="74"/>
    </row>
    <row r="1083" spans="1:4" ht="15.75" thickBot="1" x14ac:dyDescent="0.3">
      <c r="A1083" s="44">
        <v>441701</v>
      </c>
      <c r="B1083" s="45" t="s">
        <v>292</v>
      </c>
      <c r="C1083" s="78"/>
      <c r="D1083" s="78"/>
    </row>
    <row r="1084" spans="1:4" ht="15.75" thickBot="1" x14ac:dyDescent="0.3">
      <c r="A1084" s="9" t="s">
        <v>18</v>
      </c>
      <c r="B1084" s="10"/>
      <c r="C1084" s="67">
        <f>SUM(C1083)</f>
        <v>0</v>
      </c>
      <c r="D1084" s="67">
        <f>SUM(D1083)</f>
        <v>0</v>
      </c>
    </row>
    <row r="1085" spans="1:4" x14ac:dyDescent="0.25">
      <c r="A1085" s="12">
        <v>45</v>
      </c>
      <c r="B1085" s="13" t="s">
        <v>293</v>
      </c>
      <c r="C1085" s="68"/>
      <c r="D1085" s="68"/>
    </row>
    <row r="1086" spans="1:4" x14ac:dyDescent="0.25">
      <c r="A1086" s="3">
        <v>4501</v>
      </c>
      <c r="B1086" s="4" t="s">
        <v>294</v>
      </c>
      <c r="C1086" s="5"/>
      <c r="D1086" s="5"/>
    </row>
    <row r="1087" spans="1:4" x14ac:dyDescent="0.25">
      <c r="A1087" s="6">
        <v>450101</v>
      </c>
      <c r="B1087" s="7" t="s">
        <v>295</v>
      </c>
      <c r="C1087" s="5"/>
      <c r="D1087" s="5"/>
    </row>
    <row r="1088" spans="1:4" x14ac:dyDescent="0.25">
      <c r="A1088" s="6">
        <v>450102</v>
      </c>
      <c r="B1088" s="7" t="s">
        <v>296</v>
      </c>
      <c r="C1088" s="5"/>
      <c r="D1088" s="5"/>
    </row>
    <row r="1089" spans="1:4" x14ac:dyDescent="0.25">
      <c r="A1089" s="6">
        <v>450103</v>
      </c>
      <c r="B1089" s="7" t="s">
        <v>297</v>
      </c>
      <c r="C1089" s="5"/>
      <c r="D1089" s="5"/>
    </row>
    <row r="1090" spans="1:4" x14ac:dyDescent="0.25">
      <c r="A1090" s="6"/>
      <c r="B1090" s="7" t="s">
        <v>298</v>
      </c>
      <c r="C1090" s="5"/>
      <c r="D1090" s="5"/>
    </row>
    <row r="1091" spans="1:4" x14ac:dyDescent="0.25">
      <c r="A1091" s="6">
        <v>450104</v>
      </c>
      <c r="B1091" s="7" t="s">
        <v>299</v>
      </c>
      <c r="C1091" s="5"/>
      <c r="D1091" s="5"/>
    </row>
    <row r="1092" spans="1:4" x14ac:dyDescent="0.25">
      <c r="A1092" s="6">
        <v>450105</v>
      </c>
      <c r="B1092" s="7" t="s">
        <v>300</v>
      </c>
      <c r="C1092" s="5">
        <v>6467101</v>
      </c>
      <c r="D1092" s="5">
        <v>4388134</v>
      </c>
    </row>
    <row r="1093" spans="1:4" x14ac:dyDescent="0.25">
      <c r="A1093" s="6">
        <v>450106</v>
      </c>
      <c r="B1093" s="7" t="s">
        <v>301</v>
      </c>
      <c r="C1093" s="5">
        <v>2616844</v>
      </c>
      <c r="D1093" s="5">
        <v>2602466</v>
      </c>
    </row>
    <row r="1094" spans="1:4" x14ac:dyDescent="0.25">
      <c r="A1094" s="6"/>
      <c r="B1094" s="7" t="s">
        <v>302</v>
      </c>
      <c r="C1094" s="5"/>
      <c r="D1094" s="5"/>
    </row>
    <row r="1095" spans="1:4" x14ac:dyDescent="0.25">
      <c r="A1095" s="6">
        <v>450107</v>
      </c>
      <c r="B1095" s="7" t="s">
        <v>303</v>
      </c>
      <c r="C1095" s="5"/>
      <c r="D1095" s="5"/>
    </row>
    <row r="1096" spans="1:4" x14ac:dyDescent="0.25">
      <c r="A1096" s="6"/>
      <c r="B1096" s="7" t="s">
        <v>304</v>
      </c>
      <c r="C1096" s="5"/>
      <c r="D1096" s="5"/>
    </row>
    <row r="1097" spans="1:4" x14ac:dyDescent="0.25">
      <c r="A1097" s="6">
        <v>450108</v>
      </c>
      <c r="B1097" s="7" t="s">
        <v>305</v>
      </c>
      <c r="C1097" s="5"/>
      <c r="D1097" s="5"/>
    </row>
    <row r="1098" spans="1:4" x14ac:dyDescent="0.25">
      <c r="A1098" s="6">
        <v>450109</v>
      </c>
      <c r="B1098" s="7" t="s">
        <v>306</v>
      </c>
      <c r="C1098" s="5"/>
      <c r="D1098" s="5"/>
    </row>
    <row r="1099" spans="1:4" x14ac:dyDescent="0.25">
      <c r="A1099" s="6">
        <v>450110</v>
      </c>
      <c r="B1099" s="7" t="s">
        <v>307</v>
      </c>
      <c r="C1099" s="5"/>
      <c r="D1099" s="5"/>
    </row>
    <row r="1100" spans="1:4" x14ac:dyDescent="0.25">
      <c r="A1100" s="6"/>
      <c r="B1100" s="7" t="s">
        <v>308</v>
      </c>
      <c r="C1100" s="5"/>
      <c r="D1100" s="5"/>
    </row>
    <row r="1101" spans="1:4" ht="15.75" thickBot="1" x14ac:dyDescent="0.3">
      <c r="A1101" s="16">
        <v>450120</v>
      </c>
      <c r="B1101" s="17" t="s">
        <v>38</v>
      </c>
      <c r="C1101" s="5">
        <v>0</v>
      </c>
      <c r="D1101" s="5"/>
    </row>
    <row r="1102" spans="1:4" ht="15.75" thickBot="1" x14ac:dyDescent="0.3">
      <c r="A1102" s="9" t="s">
        <v>18</v>
      </c>
      <c r="B1102" s="10"/>
      <c r="C1102" s="67">
        <f>SUM(C1087:C1101)</f>
        <v>9083945</v>
      </c>
      <c r="D1102" s="67">
        <f>SUM(D1087:D1101)</f>
        <v>6990600</v>
      </c>
    </row>
    <row r="1103" spans="1:4" x14ac:dyDescent="0.25">
      <c r="A1103" s="12">
        <v>4502</v>
      </c>
      <c r="B1103" s="13" t="s">
        <v>309</v>
      </c>
      <c r="C1103" s="68"/>
      <c r="D1103" s="68"/>
    </row>
    <row r="1104" spans="1:4" x14ac:dyDescent="0.25">
      <c r="A1104" s="6">
        <v>450201</v>
      </c>
      <c r="B1104" s="7" t="s">
        <v>310</v>
      </c>
      <c r="C1104" s="5"/>
      <c r="D1104" s="5"/>
    </row>
    <row r="1105" spans="1:4" ht="15.75" thickBot="1" x14ac:dyDescent="0.3">
      <c r="A1105" s="16">
        <v>450202</v>
      </c>
      <c r="B1105" s="17" t="s">
        <v>38</v>
      </c>
      <c r="C1105" s="69"/>
      <c r="D1105" s="69"/>
    </row>
    <row r="1106" spans="1:4" ht="15.75" thickBot="1" x14ac:dyDescent="0.3">
      <c r="A1106" s="9" t="s">
        <v>18</v>
      </c>
      <c r="B1106" s="10"/>
      <c r="C1106" s="67">
        <f>SUM(C1104:C1105)</f>
        <v>0</v>
      </c>
      <c r="D1106" s="67">
        <f>SUM(D1104:D1105)</f>
        <v>0</v>
      </c>
    </row>
    <row r="1107" spans="1:4" x14ac:dyDescent="0.25">
      <c r="A1107" s="12">
        <v>4503</v>
      </c>
      <c r="B1107" s="13" t="s">
        <v>311</v>
      </c>
      <c r="C1107" s="68"/>
      <c r="D1107" s="68"/>
    </row>
    <row r="1108" spans="1:4" x14ac:dyDescent="0.25">
      <c r="A1108" s="6">
        <v>450301</v>
      </c>
      <c r="B1108" s="7" t="s">
        <v>312</v>
      </c>
      <c r="C1108" s="5"/>
      <c r="D1108" s="5"/>
    </row>
    <row r="1109" spans="1:4" x14ac:dyDescent="0.25">
      <c r="A1109" s="6">
        <v>450302</v>
      </c>
      <c r="B1109" s="7" t="s">
        <v>313</v>
      </c>
      <c r="C1109" s="5">
        <v>185482</v>
      </c>
      <c r="D1109" s="5">
        <v>47172</v>
      </c>
    </row>
    <row r="1110" spans="1:4" x14ac:dyDescent="0.25">
      <c r="A1110" s="6">
        <v>450303</v>
      </c>
      <c r="B1110" s="7" t="s">
        <v>314</v>
      </c>
      <c r="C1110" s="5"/>
      <c r="D1110" s="5"/>
    </row>
    <row r="1111" spans="1:4" x14ac:dyDescent="0.25">
      <c r="A1111" s="6">
        <v>450304</v>
      </c>
      <c r="B1111" s="7" t="s">
        <v>315</v>
      </c>
      <c r="C1111" s="5">
        <v>1088395</v>
      </c>
      <c r="D1111" s="5">
        <v>866789</v>
      </c>
    </row>
    <row r="1112" spans="1:4" ht="15.75" thickBot="1" x14ac:dyDescent="0.3">
      <c r="A1112" s="16">
        <v>450310</v>
      </c>
      <c r="B1112" s="17" t="s">
        <v>38</v>
      </c>
      <c r="C1112" s="5">
        <v>4175174</v>
      </c>
      <c r="D1112" s="5">
        <v>6618063</v>
      </c>
    </row>
    <row r="1113" spans="1:4" ht="15.75" thickBot="1" x14ac:dyDescent="0.3">
      <c r="A1113" s="9" t="s">
        <v>18</v>
      </c>
      <c r="B1113" s="10"/>
      <c r="C1113" s="67">
        <f>SUM(C1108:C1112)</f>
        <v>5449051</v>
      </c>
      <c r="D1113" s="67">
        <f>SUM(D1108:D1112)</f>
        <v>7532024</v>
      </c>
    </row>
    <row r="1114" spans="1:4" ht="15.75" thickBot="1" x14ac:dyDescent="0.3">
      <c r="A1114" s="25"/>
      <c r="B1114" s="20"/>
      <c r="C1114" s="72"/>
      <c r="D1114" s="72"/>
    </row>
    <row r="1115" spans="1:4" ht="15.75" thickBot="1" x14ac:dyDescent="0.3">
      <c r="A1115" s="27" t="s">
        <v>316</v>
      </c>
      <c r="B1115" s="28"/>
      <c r="C1115" s="73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438612934</v>
      </c>
      <c r="D1115" s="73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551720106</v>
      </c>
    </row>
    <row r="1116" spans="1:4" x14ac:dyDescent="0.25">
      <c r="A1116" s="47"/>
      <c r="B1116" s="48"/>
      <c r="C1116" s="74"/>
      <c r="D1116" s="74"/>
    </row>
    <row r="1117" spans="1:4" x14ac:dyDescent="0.25">
      <c r="A1117" s="3">
        <v>5</v>
      </c>
      <c r="B1117" s="4" t="s">
        <v>317</v>
      </c>
      <c r="C1117" s="5"/>
      <c r="D1117" s="5"/>
    </row>
    <row r="1118" spans="1:4" x14ac:dyDescent="0.25">
      <c r="A1118" s="3">
        <v>51</v>
      </c>
      <c r="B1118" s="4" t="s">
        <v>201</v>
      </c>
      <c r="C1118" s="5"/>
      <c r="D1118" s="5"/>
    </row>
    <row r="1119" spans="1:4" x14ac:dyDescent="0.25">
      <c r="A1119" s="3">
        <v>5101</v>
      </c>
      <c r="B1119" s="4" t="s">
        <v>318</v>
      </c>
      <c r="C1119" s="5"/>
      <c r="D1119" s="5"/>
    </row>
    <row r="1120" spans="1:4" x14ac:dyDescent="0.25">
      <c r="A1120" s="6">
        <v>510101</v>
      </c>
      <c r="B1120" s="7" t="s">
        <v>319</v>
      </c>
      <c r="C1120" s="5"/>
      <c r="D1120" s="5">
        <v>6228</v>
      </c>
    </row>
    <row r="1121" spans="1:4" x14ac:dyDescent="0.25">
      <c r="A1121" s="6">
        <v>510102</v>
      </c>
      <c r="B1121" s="7" t="s">
        <v>320</v>
      </c>
      <c r="C1121" s="5"/>
      <c r="D1121" s="5">
        <v>185269</v>
      </c>
    </row>
    <row r="1122" spans="1:4" x14ac:dyDescent="0.25">
      <c r="A1122" s="6">
        <v>510103</v>
      </c>
      <c r="B1122" s="7" t="s">
        <v>321</v>
      </c>
      <c r="C1122" s="5"/>
      <c r="D1122" s="5"/>
    </row>
    <row r="1123" spans="1:4" x14ac:dyDescent="0.25">
      <c r="A1123" s="6">
        <v>510104</v>
      </c>
      <c r="B1123" s="7" t="s">
        <v>322</v>
      </c>
      <c r="C1123" s="5"/>
      <c r="D1123" s="5"/>
    </row>
    <row r="1124" spans="1:4" ht="15.75" thickBot="1" x14ac:dyDescent="0.3">
      <c r="A1124" s="19">
        <v>510105</v>
      </c>
      <c r="B1124" s="20" t="s">
        <v>323</v>
      </c>
      <c r="C1124" s="5"/>
      <c r="D1124" s="5">
        <v>13647</v>
      </c>
    </row>
    <row r="1125" spans="1:4" ht="15.75" thickBot="1" x14ac:dyDescent="0.3">
      <c r="A1125" s="9" t="s">
        <v>18</v>
      </c>
      <c r="B1125" s="10"/>
      <c r="C1125" s="67">
        <f>SUM(C1120:C1124)</f>
        <v>0</v>
      </c>
      <c r="D1125" s="67">
        <f>SUM(D1120:D1124)</f>
        <v>205144</v>
      </c>
    </row>
    <row r="1126" spans="1:4" x14ac:dyDescent="0.25">
      <c r="A1126" s="12">
        <v>5102</v>
      </c>
      <c r="B1126" s="13" t="s">
        <v>227</v>
      </c>
      <c r="C1126" s="68"/>
      <c r="D1126" s="68"/>
    </row>
    <row r="1127" spans="1:4" x14ac:dyDescent="0.25">
      <c r="A1127" s="6">
        <v>510201</v>
      </c>
      <c r="B1127" s="7" t="s">
        <v>260</v>
      </c>
      <c r="C1127" s="5"/>
      <c r="D1127" s="5"/>
    </row>
    <row r="1128" spans="1:4" x14ac:dyDescent="0.25">
      <c r="A1128" s="6">
        <v>510202</v>
      </c>
      <c r="B1128" s="7" t="s">
        <v>324</v>
      </c>
      <c r="C1128" s="5"/>
      <c r="D1128" s="5"/>
    </row>
    <row r="1129" spans="1:4" x14ac:dyDescent="0.25">
      <c r="A1129" s="6">
        <v>510203</v>
      </c>
      <c r="B1129" s="7" t="s">
        <v>118</v>
      </c>
      <c r="C1129" s="5"/>
      <c r="D1129" s="5"/>
    </row>
    <row r="1130" spans="1:4" x14ac:dyDescent="0.25">
      <c r="A1130" s="6"/>
      <c r="B1130" s="7" t="s">
        <v>207</v>
      </c>
      <c r="C1130" s="5"/>
      <c r="D1130" s="5"/>
    </row>
    <row r="1131" spans="1:4" x14ac:dyDescent="0.25">
      <c r="A1131" s="6">
        <v>51020302</v>
      </c>
      <c r="B1131" s="7" t="s">
        <v>208</v>
      </c>
      <c r="C1131" s="5"/>
      <c r="D1131" s="5"/>
    </row>
    <row r="1132" spans="1:4" x14ac:dyDescent="0.25">
      <c r="A1132" s="6"/>
      <c r="B1132" s="7" t="s">
        <v>209</v>
      </c>
      <c r="C1132" s="5"/>
      <c r="D1132" s="5"/>
    </row>
    <row r="1133" spans="1:4" ht="15.75" thickBot="1" x14ac:dyDescent="0.3">
      <c r="A1133" s="6">
        <v>510204</v>
      </c>
      <c r="B1133" s="7" t="s">
        <v>227</v>
      </c>
      <c r="C1133" s="5"/>
      <c r="D1133" s="5"/>
    </row>
    <row r="1134" spans="1:4" ht="15.75" thickBot="1" x14ac:dyDescent="0.3">
      <c r="A1134" s="9" t="s">
        <v>18</v>
      </c>
      <c r="B1134" s="10"/>
      <c r="C1134" s="67">
        <f>SUM(C1127:C1133)</f>
        <v>0</v>
      </c>
      <c r="D1134" s="67">
        <f>SUM(D1127:D1133)</f>
        <v>0</v>
      </c>
    </row>
    <row r="1135" spans="1:4" x14ac:dyDescent="0.25">
      <c r="A1135" s="12">
        <v>5103</v>
      </c>
      <c r="B1135" s="13" t="s">
        <v>325</v>
      </c>
      <c r="C1135" s="68"/>
      <c r="D1135" s="68"/>
    </row>
    <row r="1136" spans="1:4" x14ac:dyDescent="0.25">
      <c r="A1136" s="6">
        <v>510301</v>
      </c>
      <c r="B1136" s="7" t="s">
        <v>203</v>
      </c>
      <c r="C1136" s="5">
        <v>23598</v>
      </c>
      <c r="D1136" s="5">
        <v>18326</v>
      </c>
    </row>
    <row r="1137" spans="1:4" x14ac:dyDescent="0.25">
      <c r="A1137" s="6">
        <v>510302</v>
      </c>
      <c r="B1137" s="7" t="s">
        <v>204</v>
      </c>
      <c r="C1137" s="5"/>
      <c r="D1137" s="5"/>
    </row>
    <row r="1138" spans="1:4" x14ac:dyDescent="0.25">
      <c r="A1138" s="6">
        <v>510303</v>
      </c>
      <c r="B1138" s="7" t="s">
        <v>87</v>
      </c>
      <c r="C1138" s="5">
        <v>474483</v>
      </c>
      <c r="D1138" s="5">
        <v>193074</v>
      </c>
    </row>
    <row r="1139" spans="1:4" x14ac:dyDescent="0.25">
      <c r="A1139" s="6">
        <v>510304</v>
      </c>
      <c r="B1139" s="7" t="s">
        <v>88</v>
      </c>
      <c r="C1139" s="5"/>
      <c r="D1139" s="5"/>
    </row>
    <row r="1140" spans="1:4" x14ac:dyDescent="0.25">
      <c r="A1140" s="6">
        <v>510305</v>
      </c>
      <c r="B1140" s="7" t="s">
        <v>89</v>
      </c>
      <c r="C1140" s="5"/>
      <c r="D1140" s="5"/>
    </row>
    <row r="1141" spans="1:4" x14ac:dyDescent="0.25">
      <c r="A1141" s="6">
        <v>510306</v>
      </c>
      <c r="B1141" s="7" t="s">
        <v>206</v>
      </c>
      <c r="C1141" s="5"/>
      <c r="D1141" s="5"/>
    </row>
    <row r="1142" spans="1:4" x14ac:dyDescent="0.25">
      <c r="A1142" s="6"/>
      <c r="B1142" s="7" t="s">
        <v>207</v>
      </c>
      <c r="C1142" s="5"/>
      <c r="D1142" s="5"/>
    </row>
    <row r="1143" spans="1:4" x14ac:dyDescent="0.25">
      <c r="A1143" s="6"/>
      <c r="B1143" s="7" t="s">
        <v>208</v>
      </c>
      <c r="C1143" s="5"/>
      <c r="D1143" s="5"/>
    </row>
    <row r="1144" spans="1:4" x14ac:dyDescent="0.25">
      <c r="A1144" s="6"/>
      <c r="B1144" s="7" t="s">
        <v>209</v>
      </c>
      <c r="C1144" s="5"/>
      <c r="D1144" s="5"/>
    </row>
    <row r="1145" spans="1:4" x14ac:dyDescent="0.25">
      <c r="A1145" s="6">
        <v>510307</v>
      </c>
      <c r="B1145" s="7" t="s">
        <v>91</v>
      </c>
      <c r="C1145" s="5"/>
      <c r="D1145" s="5">
        <v>21399</v>
      </c>
    </row>
    <row r="1146" spans="1:4" ht="15.75" thickBot="1" x14ac:dyDescent="0.3">
      <c r="A1146" s="19">
        <v>510308</v>
      </c>
      <c r="B1146" s="20" t="s">
        <v>210</v>
      </c>
      <c r="C1146" s="5"/>
      <c r="D1146" s="5">
        <v>-571</v>
      </c>
    </row>
    <row r="1147" spans="1:4" ht="15.75" thickBot="1" x14ac:dyDescent="0.3">
      <c r="A1147" s="9" t="s">
        <v>18</v>
      </c>
      <c r="B1147" s="10"/>
      <c r="C1147" s="67">
        <f>SUM(C1136:C1146)</f>
        <v>498081</v>
      </c>
      <c r="D1147" s="67">
        <f>SUM(D1136:D1146)</f>
        <v>232228</v>
      </c>
    </row>
    <row r="1148" spans="1:4" x14ac:dyDescent="0.25">
      <c r="A1148" s="12">
        <v>5104</v>
      </c>
      <c r="B1148" s="13" t="s">
        <v>326</v>
      </c>
      <c r="C1148" s="68"/>
      <c r="D1148" s="68"/>
    </row>
    <row r="1149" spans="1:4" x14ac:dyDescent="0.25">
      <c r="A1149" s="6">
        <v>510401</v>
      </c>
      <c r="B1149" s="7" t="s">
        <v>87</v>
      </c>
      <c r="C1149" s="5">
        <v>77230</v>
      </c>
      <c r="D1149" s="5">
        <v>54633</v>
      </c>
    </row>
    <row r="1150" spans="1:4" x14ac:dyDescent="0.25">
      <c r="A1150" s="6">
        <v>510402</v>
      </c>
      <c r="B1150" s="7" t="s">
        <v>88</v>
      </c>
      <c r="C1150" s="5"/>
      <c r="D1150" s="5"/>
    </row>
    <row r="1151" spans="1:4" x14ac:dyDescent="0.25">
      <c r="A1151" s="6">
        <v>510403</v>
      </c>
      <c r="B1151" s="7" t="s">
        <v>89</v>
      </c>
      <c r="C1151" s="5"/>
      <c r="D1151" s="5"/>
    </row>
    <row r="1152" spans="1:4" x14ac:dyDescent="0.25">
      <c r="A1152" s="6">
        <v>510404</v>
      </c>
      <c r="B1152" s="7" t="s">
        <v>206</v>
      </c>
      <c r="C1152" s="5"/>
      <c r="D1152" s="5"/>
    </row>
    <row r="1153" spans="1:4" x14ac:dyDescent="0.25">
      <c r="A1153" s="6"/>
      <c r="B1153" s="7" t="s">
        <v>207</v>
      </c>
      <c r="C1153" s="5"/>
      <c r="D1153" s="5"/>
    </row>
    <row r="1154" spans="1:4" x14ac:dyDescent="0.25">
      <c r="A1154" s="6"/>
      <c r="B1154" s="7" t="s">
        <v>208</v>
      </c>
      <c r="C1154" s="5"/>
      <c r="D1154" s="5"/>
    </row>
    <row r="1155" spans="1:4" x14ac:dyDescent="0.25">
      <c r="A1155" s="6"/>
      <c r="B1155" s="7" t="s">
        <v>209</v>
      </c>
      <c r="C1155" s="5"/>
      <c r="D1155" s="5"/>
    </row>
    <row r="1156" spans="1:4" x14ac:dyDescent="0.25">
      <c r="A1156" s="6">
        <v>510405</v>
      </c>
      <c r="B1156" s="7" t="s">
        <v>91</v>
      </c>
      <c r="C1156" s="5">
        <v>8560</v>
      </c>
      <c r="D1156" s="5">
        <v>209704</v>
      </c>
    </row>
    <row r="1157" spans="1:4" ht="15.75" thickBot="1" x14ac:dyDescent="0.3">
      <c r="A1157" s="19">
        <v>510406</v>
      </c>
      <c r="B1157" s="20" t="s">
        <v>210</v>
      </c>
      <c r="C1157" s="5">
        <v>-229</v>
      </c>
      <c r="D1157" s="5">
        <v>165</v>
      </c>
    </row>
    <row r="1158" spans="1:4" ht="15.75" thickBot="1" x14ac:dyDescent="0.3">
      <c r="A1158" s="9" t="s">
        <v>18</v>
      </c>
      <c r="B1158" s="10"/>
      <c r="C1158" s="67">
        <f>SUM(C1149:C1157)</f>
        <v>85561</v>
      </c>
      <c r="D1158" s="67">
        <f>SUM(D1149:D1157)</f>
        <v>264502</v>
      </c>
    </row>
    <row r="1159" spans="1:4" x14ac:dyDescent="0.25">
      <c r="A1159" s="12">
        <v>5105</v>
      </c>
      <c r="B1159" s="13" t="s">
        <v>327</v>
      </c>
      <c r="C1159" s="68"/>
      <c r="D1159" s="68"/>
    </row>
    <row r="1160" spans="1:4" x14ac:dyDescent="0.25">
      <c r="A1160" s="6">
        <v>510501</v>
      </c>
      <c r="B1160" s="7" t="s">
        <v>87</v>
      </c>
      <c r="C1160" s="5"/>
      <c r="D1160" s="5"/>
    </row>
    <row r="1161" spans="1:4" x14ac:dyDescent="0.25">
      <c r="A1161" s="6">
        <v>510502</v>
      </c>
      <c r="B1161" s="7" t="s">
        <v>88</v>
      </c>
      <c r="C1161" s="5"/>
      <c r="D1161" s="5"/>
    </row>
    <row r="1162" spans="1:4" x14ac:dyDescent="0.25">
      <c r="A1162" s="6">
        <v>510503</v>
      </c>
      <c r="B1162" s="7" t="s">
        <v>89</v>
      </c>
      <c r="C1162" s="5"/>
      <c r="D1162" s="5"/>
    </row>
    <row r="1163" spans="1:4" x14ac:dyDescent="0.25">
      <c r="A1163" s="6">
        <v>510504</v>
      </c>
      <c r="B1163" s="7" t="s">
        <v>206</v>
      </c>
      <c r="C1163" s="5"/>
      <c r="D1163" s="5"/>
    </row>
    <row r="1164" spans="1:4" x14ac:dyDescent="0.25">
      <c r="A1164" s="6"/>
      <c r="B1164" s="7" t="s">
        <v>207</v>
      </c>
      <c r="C1164" s="5"/>
      <c r="D1164" s="5"/>
    </row>
    <row r="1165" spans="1:4" x14ac:dyDescent="0.25">
      <c r="A1165" s="6"/>
      <c r="B1165" s="7" t="s">
        <v>208</v>
      </c>
      <c r="C1165" s="5"/>
      <c r="D1165" s="5"/>
    </row>
    <row r="1166" spans="1:4" x14ac:dyDescent="0.25">
      <c r="A1166" s="6"/>
      <c r="B1166" s="7" t="s">
        <v>209</v>
      </c>
      <c r="C1166" s="5"/>
      <c r="D1166" s="5"/>
    </row>
    <row r="1167" spans="1:4" x14ac:dyDescent="0.25">
      <c r="A1167" s="6">
        <v>510505</v>
      </c>
      <c r="B1167" s="7" t="s">
        <v>91</v>
      </c>
      <c r="C1167" s="5"/>
      <c r="D1167" s="5"/>
    </row>
    <row r="1168" spans="1:4" ht="15.75" thickBot="1" x14ac:dyDescent="0.3">
      <c r="A1168" s="19">
        <v>510506</v>
      </c>
      <c r="B1168" s="20" t="s">
        <v>210</v>
      </c>
      <c r="C1168" s="5"/>
      <c r="D1168" s="5"/>
    </row>
    <row r="1169" spans="1:4" ht="15.75" thickBot="1" x14ac:dyDescent="0.3">
      <c r="A1169" s="9" t="s">
        <v>18</v>
      </c>
      <c r="B1169" s="10"/>
      <c r="C1169" s="67">
        <f>SUM(C1160:C1168)</f>
        <v>0</v>
      </c>
      <c r="D1169" s="67">
        <f>SUM(D1160:D1168)</f>
        <v>0</v>
      </c>
    </row>
    <row r="1170" spans="1:4" x14ac:dyDescent="0.25">
      <c r="A1170" s="12">
        <v>5106</v>
      </c>
      <c r="B1170" s="13" t="s">
        <v>328</v>
      </c>
      <c r="C1170" s="68"/>
      <c r="D1170" s="68"/>
    </row>
    <row r="1171" spans="1:4" x14ac:dyDescent="0.25">
      <c r="A1171" s="6">
        <v>510601</v>
      </c>
      <c r="B1171" s="7" t="s">
        <v>86</v>
      </c>
      <c r="C1171" s="5"/>
      <c r="D1171" s="5"/>
    </row>
    <row r="1172" spans="1:4" x14ac:dyDescent="0.25">
      <c r="A1172" s="6">
        <v>510602</v>
      </c>
      <c r="B1172" s="7" t="s">
        <v>87</v>
      </c>
      <c r="C1172" s="5"/>
      <c r="D1172" s="5"/>
    </row>
    <row r="1173" spans="1:4" x14ac:dyDescent="0.25">
      <c r="A1173" s="6">
        <v>510603</v>
      </c>
      <c r="B1173" s="7" t="s">
        <v>88</v>
      </c>
      <c r="C1173" s="5"/>
      <c r="D1173" s="5"/>
    </row>
    <row r="1174" spans="1:4" x14ac:dyDescent="0.25">
      <c r="A1174" s="6">
        <v>510604</v>
      </c>
      <c r="B1174" s="7" t="s">
        <v>89</v>
      </c>
      <c r="C1174" s="5"/>
      <c r="D1174" s="5"/>
    </row>
    <row r="1175" spans="1:4" x14ac:dyDescent="0.25">
      <c r="A1175" s="6">
        <v>510605</v>
      </c>
      <c r="B1175" s="7" t="s">
        <v>206</v>
      </c>
      <c r="C1175" s="5"/>
      <c r="D1175" s="5"/>
    </row>
    <row r="1176" spans="1:4" x14ac:dyDescent="0.25">
      <c r="A1176" s="6"/>
      <c r="B1176" s="7" t="s">
        <v>207</v>
      </c>
      <c r="C1176" s="5"/>
      <c r="D1176" s="5"/>
    </row>
    <row r="1177" spans="1:4" x14ac:dyDescent="0.25">
      <c r="A1177" s="6"/>
      <c r="B1177" s="7" t="s">
        <v>208</v>
      </c>
      <c r="C1177" s="5"/>
      <c r="D1177" s="5"/>
    </row>
    <row r="1178" spans="1:4" x14ac:dyDescent="0.25">
      <c r="A1178" s="6"/>
      <c r="B1178" s="7" t="s">
        <v>209</v>
      </c>
      <c r="C1178" s="5"/>
      <c r="D1178" s="5"/>
    </row>
    <row r="1179" spans="1:4" x14ac:dyDescent="0.25">
      <c r="A1179" s="6">
        <v>510606</v>
      </c>
      <c r="B1179" s="7" t="s">
        <v>91</v>
      </c>
      <c r="C1179" s="5"/>
      <c r="D1179" s="5"/>
    </row>
    <row r="1180" spans="1:4" ht="15.75" thickBot="1" x14ac:dyDescent="0.3">
      <c r="A1180" s="19">
        <v>510607</v>
      </c>
      <c r="B1180" s="20" t="s">
        <v>210</v>
      </c>
      <c r="C1180" s="69"/>
      <c r="D1180" s="69"/>
    </row>
    <row r="1181" spans="1:4" ht="15.75" thickBot="1" x14ac:dyDescent="0.3">
      <c r="A1181" s="9" t="s">
        <v>18</v>
      </c>
      <c r="B1181" s="10"/>
      <c r="C1181" s="67">
        <f>SUM(C1171:C1180)</f>
        <v>0</v>
      </c>
      <c r="D1181" s="67">
        <f>SUM(D1171:D1180)</f>
        <v>0</v>
      </c>
    </row>
    <row r="1182" spans="1:4" x14ac:dyDescent="0.25">
      <c r="A1182" s="12">
        <v>5107</v>
      </c>
      <c r="B1182" s="13" t="s">
        <v>329</v>
      </c>
      <c r="C1182" s="68"/>
      <c r="D1182" s="68"/>
    </row>
    <row r="1183" spans="1:4" x14ac:dyDescent="0.25">
      <c r="A1183" s="6">
        <v>510701</v>
      </c>
      <c r="B1183" s="7" t="s">
        <v>330</v>
      </c>
      <c r="C1183" s="5"/>
      <c r="D1183" s="5"/>
    </row>
    <row r="1184" spans="1:4" x14ac:dyDescent="0.25">
      <c r="A1184" s="6">
        <v>510702</v>
      </c>
      <c r="B1184" s="7" t="s">
        <v>87</v>
      </c>
      <c r="C1184" s="5"/>
      <c r="D1184" s="5"/>
    </row>
    <row r="1185" spans="1:4" x14ac:dyDescent="0.25">
      <c r="A1185" s="6">
        <v>510703</v>
      </c>
      <c r="B1185" s="7" t="s">
        <v>88</v>
      </c>
      <c r="C1185" s="5"/>
      <c r="D1185" s="5"/>
    </row>
    <row r="1186" spans="1:4" x14ac:dyDescent="0.25">
      <c r="A1186" s="6">
        <v>510704</v>
      </c>
      <c r="B1186" s="7" t="s">
        <v>89</v>
      </c>
      <c r="C1186" s="5"/>
      <c r="D1186" s="5"/>
    </row>
    <row r="1187" spans="1:4" x14ac:dyDescent="0.25">
      <c r="A1187" s="6">
        <v>510705</v>
      </c>
      <c r="B1187" s="7" t="s">
        <v>206</v>
      </c>
      <c r="C1187" s="5"/>
      <c r="D1187" s="5"/>
    </row>
    <row r="1188" spans="1:4" x14ac:dyDescent="0.25">
      <c r="A1188" s="6"/>
      <c r="B1188" s="7" t="s">
        <v>207</v>
      </c>
      <c r="C1188" s="5"/>
      <c r="D1188" s="5"/>
    </row>
    <row r="1189" spans="1:4" x14ac:dyDescent="0.25">
      <c r="A1189" s="6"/>
      <c r="B1189" s="7" t="s">
        <v>208</v>
      </c>
      <c r="C1189" s="5"/>
      <c r="D1189" s="5"/>
    </row>
    <row r="1190" spans="1:4" x14ac:dyDescent="0.25">
      <c r="A1190" s="6"/>
      <c r="B1190" s="7" t="s">
        <v>209</v>
      </c>
      <c r="C1190" s="5"/>
      <c r="D1190" s="5"/>
    </row>
    <row r="1191" spans="1:4" x14ac:dyDescent="0.25">
      <c r="A1191" s="6">
        <v>510706</v>
      </c>
      <c r="B1191" s="7" t="s">
        <v>91</v>
      </c>
      <c r="C1191" s="5"/>
      <c r="D1191" s="5"/>
    </row>
    <row r="1192" spans="1:4" ht="15.75" thickBot="1" x14ac:dyDescent="0.3">
      <c r="A1192" s="19">
        <v>510707</v>
      </c>
      <c r="B1192" s="20" t="s">
        <v>210</v>
      </c>
      <c r="C1192" s="75"/>
      <c r="D1192" s="75"/>
    </row>
    <row r="1193" spans="1:4" ht="15.75" thickBot="1" x14ac:dyDescent="0.3">
      <c r="A1193" s="9" t="s">
        <v>18</v>
      </c>
      <c r="B1193" s="10"/>
      <c r="C1193" s="67">
        <f>SUM(C1183:C1192)</f>
        <v>0</v>
      </c>
      <c r="D1193" s="67">
        <f>SUM(D1183:D1192)</f>
        <v>0</v>
      </c>
    </row>
    <row r="1194" spans="1:4" x14ac:dyDescent="0.25">
      <c r="A1194" s="12">
        <v>5108</v>
      </c>
      <c r="B1194" s="13" t="s">
        <v>331</v>
      </c>
      <c r="C1194" s="68"/>
      <c r="D1194" s="68"/>
    </row>
    <row r="1195" spans="1:4" x14ac:dyDescent="0.25">
      <c r="A1195" s="6">
        <v>510801</v>
      </c>
      <c r="B1195" s="7" t="s">
        <v>86</v>
      </c>
      <c r="C1195" s="5"/>
      <c r="D1195" s="5"/>
    </row>
    <row r="1196" spans="1:4" x14ac:dyDescent="0.25">
      <c r="A1196" s="6">
        <v>510802</v>
      </c>
      <c r="B1196" s="7" t="s">
        <v>87</v>
      </c>
      <c r="C1196" s="5"/>
      <c r="D1196" s="5"/>
    </row>
    <row r="1197" spans="1:4" x14ac:dyDescent="0.25">
      <c r="A1197" s="6">
        <v>510803</v>
      </c>
      <c r="B1197" s="7" t="s">
        <v>88</v>
      </c>
      <c r="C1197" s="5"/>
      <c r="D1197" s="5"/>
    </row>
    <row r="1198" spans="1:4" x14ac:dyDescent="0.25">
      <c r="A1198" s="6">
        <v>510804</v>
      </c>
      <c r="B1198" s="7" t="s">
        <v>89</v>
      </c>
      <c r="C1198" s="5"/>
      <c r="D1198" s="5"/>
    </row>
    <row r="1199" spans="1:4" x14ac:dyDescent="0.25">
      <c r="A1199" s="6">
        <v>510805</v>
      </c>
      <c r="B1199" s="7" t="s">
        <v>206</v>
      </c>
      <c r="C1199" s="5"/>
      <c r="D1199" s="5"/>
    </row>
    <row r="1200" spans="1:4" x14ac:dyDescent="0.25">
      <c r="A1200" s="6"/>
      <c r="B1200" s="7" t="s">
        <v>207</v>
      </c>
      <c r="C1200" s="5"/>
      <c r="D1200" s="5"/>
    </row>
    <row r="1201" spans="1:4" x14ac:dyDescent="0.25">
      <c r="A1201" s="6"/>
      <c r="B1201" s="7" t="s">
        <v>208</v>
      </c>
      <c r="C1201" s="5"/>
      <c r="D1201" s="5"/>
    </row>
    <row r="1202" spans="1:4" x14ac:dyDescent="0.25">
      <c r="A1202" s="6"/>
      <c r="B1202" s="7" t="s">
        <v>209</v>
      </c>
      <c r="C1202" s="5"/>
      <c r="D1202" s="5"/>
    </row>
    <row r="1203" spans="1:4" x14ac:dyDescent="0.25">
      <c r="A1203" s="6">
        <v>510806</v>
      </c>
      <c r="B1203" s="7" t="s">
        <v>91</v>
      </c>
      <c r="C1203" s="5"/>
      <c r="D1203" s="5"/>
    </row>
    <row r="1204" spans="1:4" ht="15.75" thickBot="1" x14ac:dyDescent="0.3">
      <c r="A1204" s="19">
        <v>510807</v>
      </c>
      <c r="B1204" s="20" t="s">
        <v>210</v>
      </c>
      <c r="C1204" s="75"/>
      <c r="D1204" s="75"/>
    </row>
    <row r="1205" spans="1:4" ht="15.75" thickBot="1" x14ac:dyDescent="0.3">
      <c r="A1205" s="9" t="s">
        <v>18</v>
      </c>
      <c r="B1205" s="10"/>
      <c r="C1205" s="67">
        <f>SUM(C1195:C1204)</f>
        <v>0</v>
      </c>
      <c r="D1205" s="67">
        <f>SUM(D1195:D1204)</f>
        <v>0</v>
      </c>
    </row>
    <row r="1206" spans="1:4" x14ac:dyDescent="0.25">
      <c r="A1206" s="12">
        <v>5109</v>
      </c>
      <c r="B1206" s="13" t="s">
        <v>332</v>
      </c>
      <c r="C1206" s="68"/>
      <c r="D1206" s="68"/>
    </row>
    <row r="1207" spans="1:4" x14ac:dyDescent="0.25">
      <c r="A1207" s="6">
        <v>510901</v>
      </c>
      <c r="B1207" s="7" t="s">
        <v>86</v>
      </c>
      <c r="C1207" s="5"/>
      <c r="D1207" s="5"/>
    </row>
    <row r="1208" spans="1:4" x14ac:dyDescent="0.25">
      <c r="A1208" s="6">
        <v>510902</v>
      </c>
      <c r="B1208" s="7" t="s">
        <v>87</v>
      </c>
      <c r="C1208" s="5"/>
      <c r="D1208" s="5"/>
    </row>
    <row r="1209" spans="1:4" x14ac:dyDescent="0.25">
      <c r="A1209" s="6">
        <v>510903</v>
      </c>
      <c r="B1209" s="7" t="s">
        <v>88</v>
      </c>
      <c r="C1209" s="5"/>
      <c r="D1209" s="5"/>
    </row>
    <row r="1210" spans="1:4" x14ac:dyDescent="0.25">
      <c r="A1210" s="6">
        <v>510904</v>
      </c>
      <c r="B1210" s="7" t="s">
        <v>89</v>
      </c>
      <c r="C1210" s="5"/>
      <c r="D1210" s="5"/>
    </row>
    <row r="1211" spans="1:4" x14ac:dyDescent="0.25">
      <c r="A1211" s="6">
        <v>510905</v>
      </c>
      <c r="B1211" s="7" t="s">
        <v>206</v>
      </c>
      <c r="C1211" s="5"/>
      <c r="D1211" s="5"/>
    </row>
    <row r="1212" spans="1:4" x14ac:dyDescent="0.25">
      <c r="A1212" s="6"/>
      <c r="B1212" s="7" t="s">
        <v>207</v>
      </c>
      <c r="C1212" s="5"/>
      <c r="D1212" s="5"/>
    </row>
    <row r="1213" spans="1:4" x14ac:dyDescent="0.25">
      <c r="A1213" s="6"/>
      <c r="B1213" s="7" t="s">
        <v>208</v>
      </c>
      <c r="C1213" s="5"/>
      <c r="D1213" s="5"/>
    </row>
    <row r="1214" spans="1:4" x14ac:dyDescent="0.25">
      <c r="A1214" s="6"/>
      <c r="B1214" s="7" t="s">
        <v>209</v>
      </c>
      <c r="C1214" s="5"/>
      <c r="D1214" s="5"/>
    </row>
    <row r="1215" spans="1:4" x14ac:dyDescent="0.25">
      <c r="A1215" s="6">
        <v>510906</v>
      </c>
      <c r="B1215" s="7" t="s">
        <v>91</v>
      </c>
      <c r="C1215" s="5"/>
      <c r="D1215" s="5"/>
    </row>
    <row r="1216" spans="1:4" ht="15.75" thickBot="1" x14ac:dyDescent="0.3">
      <c r="A1216" s="19">
        <v>510907</v>
      </c>
      <c r="B1216" s="20" t="s">
        <v>210</v>
      </c>
      <c r="C1216" s="75"/>
      <c r="D1216" s="75"/>
    </row>
    <row r="1217" spans="1:4" ht="15.75" thickBot="1" x14ac:dyDescent="0.3">
      <c r="A1217" s="9" t="s">
        <v>18</v>
      </c>
      <c r="B1217" s="10"/>
      <c r="C1217" s="67">
        <f>SUM(C1207:C1216)</f>
        <v>0</v>
      </c>
      <c r="D1217" s="67">
        <f>SUM(D1207:D1216)</f>
        <v>0</v>
      </c>
    </row>
    <row r="1218" spans="1:4" x14ac:dyDescent="0.25">
      <c r="A1218" s="12">
        <v>5110</v>
      </c>
      <c r="B1218" s="13" t="s">
        <v>333</v>
      </c>
      <c r="C1218" s="68"/>
      <c r="D1218" s="68"/>
    </row>
    <row r="1219" spans="1:4" x14ac:dyDescent="0.25">
      <c r="A1219" s="6">
        <v>511001</v>
      </c>
      <c r="B1219" s="7" t="s">
        <v>86</v>
      </c>
      <c r="C1219" s="5"/>
      <c r="D1219" s="5"/>
    </row>
    <row r="1220" spans="1:4" x14ac:dyDescent="0.25">
      <c r="A1220" s="6">
        <v>511002</v>
      </c>
      <c r="B1220" s="7" t="s">
        <v>87</v>
      </c>
      <c r="C1220" s="5"/>
      <c r="D1220" s="5"/>
    </row>
    <row r="1221" spans="1:4" x14ac:dyDescent="0.25">
      <c r="A1221" s="6">
        <v>511003</v>
      </c>
      <c r="B1221" s="7" t="s">
        <v>88</v>
      </c>
      <c r="C1221" s="5"/>
      <c r="D1221" s="5"/>
    </row>
    <row r="1222" spans="1:4" x14ac:dyDescent="0.25">
      <c r="A1222" s="6">
        <v>511004</v>
      </c>
      <c r="B1222" s="7" t="s">
        <v>89</v>
      </c>
      <c r="C1222" s="5"/>
      <c r="D1222" s="5"/>
    </row>
    <row r="1223" spans="1:4" x14ac:dyDescent="0.25">
      <c r="A1223" s="6">
        <v>511005</v>
      </c>
      <c r="B1223" s="7" t="s">
        <v>206</v>
      </c>
      <c r="C1223" s="5"/>
      <c r="D1223" s="5"/>
    </row>
    <row r="1224" spans="1:4" x14ac:dyDescent="0.25">
      <c r="A1224" s="6"/>
      <c r="B1224" s="7" t="s">
        <v>207</v>
      </c>
      <c r="C1224" s="5"/>
      <c r="D1224" s="5"/>
    </row>
    <row r="1225" spans="1:4" x14ac:dyDescent="0.25">
      <c r="A1225" s="6"/>
      <c r="B1225" s="7" t="s">
        <v>208</v>
      </c>
      <c r="C1225" s="5"/>
      <c r="D1225" s="5"/>
    </row>
    <row r="1226" spans="1:4" x14ac:dyDescent="0.25">
      <c r="A1226" s="6"/>
      <c r="B1226" s="7" t="s">
        <v>209</v>
      </c>
      <c r="C1226" s="5"/>
      <c r="D1226" s="5"/>
    </row>
    <row r="1227" spans="1:4" x14ac:dyDescent="0.25">
      <c r="A1227" s="6">
        <v>511006</v>
      </c>
      <c r="B1227" s="7" t="s">
        <v>91</v>
      </c>
      <c r="C1227" s="5"/>
      <c r="D1227" s="5"/>
    </row>
    <row r="1228" spans="1:4" ht="15.75" thickBot="1" x14ac:dyDescent="0.3">
      <c r="A1228" s="19">
        <v>511007</v>
      </c>
      <c r="B1228" s="20" t="s">
        <v>210</v>
      </c>
      <c r="C1228" s="75"/>
      <c r="D1228" s="75"/>
    </row>
    <row r="1229" spans="1:4" ht="15.75" thickBot="1" x14ac:dyDescent="0.3">
      <c r="A1229" s="9" t="s">
        <v>18</v>
      </c>
      <c r="B1229" s="10"/>
      <c r="C1229" s="67">
        <f>SUM(C1219:C1228)</f>
        <v>0</v>
      </c>
      <c r="D1229" s="67">
        <f>SUM(D1219:D1228)</f>
        <v>0</v>
      </c>
    </row>
    <row r="1230" spans="1:4" x14ac:dyDescent="0.25">
      <c r="A1230" s="12">
        <v>5111</v>
      </c>
      <c r="B1230" s="13" t="s">
        <v>334</v>
      </c>
      <c r="C1230" s="68"/>
      <c r="D1230" s="68"/>
    </row>
    <row r="1231" spans="1:4" x14ac:dyDescent="0.25">
      <c r="A1231" s="6">
        <v>511101</v>
      </c>
      <c r="B1231" s="7" t="s">
        <v>86</v>
      </c>
      <c r="C1231" s="5"/>
      <c r="D1231" s="5"/>
    </row>
    <row r="1232" spans="1:4" x14ac:dyDescent="0.25">
      <c r="A1232" s="6">
        <v>511102</v>
      </c>
      <c r="B1232" s="7" t="s">
        <v>87</v>
      </c>
      <c r="C1232" s="5"/>
      <c r="D1232" s="5"/>
    </row>
    <row r="1233" spans="1:4" x14ac:dyDescent="0.25">
      <c r="A1233" s="6">
        <v>511103</v>
      </c>
      <c r="B1233" s="7" t="s">
        <v>335</v>
      </c>
      <c r="C1233" s="5"/>
      <c r="D1233" s="5"/>
    </row>
    <row r="1234" spans="1:4" x14ac:dyDescent="0.25">
      <c r="A1234" s="6">
        <v>511104</v>
      </c>
      <c r="B1234" s="7" t="s">
        <v>89</v>
      </c>
      <c r="C1234" s="5"/>
      <c r="D1234" s="5"/>
    </row>
    <row r="1235" spans="1:4" x14ac:dyDescent="0.25">
      <c r="A1235" s="6">
        <v>511105</v>
      </c>
      <c r="B1235" s="7" t="s">
        <v>206</v>
      </c>
      <c r="C1235" s="5"/>
      <c r="D1235" s="5"/>
    </row>
    <row r="1236" spans="1:4" x14ac:dyDescent="0.25">
      <c r="A1236" s="6"/>
      <c r="B1236" s="7" t="s">
        <v>207</v>
      </c>
      <c r="C1236" s="5"/>
      <c r="D1236" s="5"/>
    </row>
    <row r="1237" spans="1:4" x14ac:dyDescent="0.25">
      <c r="A1237" s="6"/>
      <c r="B1237" s="7" t="s">
        <v>208</v>
      </c>
      <c r="C1237" s="5"/>
      <c r="D1237" s="5"/>
    </row>
    <row r="1238" spans="1:4" x14ac:dyDescent="0.25">
      <c r="A1238" s="6"/>
      <c r="B1238" s="7" t="s">
        <v>209</v>
      </c>
      <c r="C1238" s="5"/>
      <c r="D1238" s="5"/>
    </row>
    <row r="1239" spans="1:4" x14ac:dyDescent="0.25">
      <c r="A1239" s="6">
        <v>511106</v>
      </c>
      <c r="B1239" s="7" t="s">
        <v>91</v>
      </c>
      <c r="C1239" s="5"/>
      <c r="D1239" s="5"/>
    </row>
    <row r="1240" spans="1:4" ht="15.75" thickBot="1" x14ac:dyDescent="0.3">
      <c r="A1240" s="19">
        <v>511107</v>
      </c>
      <c r="B1240" s="20" t="s">
        <v>210</v>
      </c>
      <c r="C1240" s="75"/>
      <c r="D1240" s="75"/>
    </row>
    <row r="1241" spans="1:4" ht="15.75" thickBot="1" x14ac:dyDescent="0.3">
      <c r="A1241" s="9" t="s">
        <v>18</v>
      </c>
      <c r="B1241" s="10"/>
      <c r="C1241" s="67">
        <f>SUM(C1231:C1240)</f>
        <v>0</v>
      </c>
      <c r="D1241" s="67">
        <f>SUM(D1231:D1240)</f>
        <v>0</v>
      </c>
    </row>
    <row r="1242" spans="1:4" x14ac:dyDescent="0.25">
      <c r="A1242" s="12">
        <v>5112</v>
      </c>
      <c r="B1242" s="13" t="s">
        <v>336</v>
      </c>
      <c r="C1242" s="68"/>
      <c r="D1242" s="68"/>
    </row>
    <row r="1243" spans="1:4" x14ac:dyDescent="0.25">
      <c r="A1243" s="49">
        <v>511201</v>
      </c>
      <c r="B1243" s="7" t="s">
        <v>86</v>
      </c>
      <c r="C1243" s="5">
        <v>53868</v>
      </c>
      <c r="D1243" s="5">
        <v>41993</v>
      </c>
    </row>
    <row r="1244" spans="1:4" x14ac:dyDescent="0.25">
      <c r="A1244" s="49">
        <v>511202</v>
      </c>
      <c r="B1244" s="7" t="s">
        <v>87</v>
      </c>
      <c r="C1244" s="5">
        <v>1309497</v>
      </c>
      <c r="D1244" s="5">
        <v>618025</v>
      </c>
    </row>
    <row r="1245" spans="1:4" x14ac:dyDescent="0.25">
      <c r="A1245" s="49">
        <v>511203</v>
      </c>
      <c r="B1245" s="7" t="s">
        <v>335</v>
      </c>
      <c r="C1245" s="5"/>
      <c r="D1245" s="5"/>
    </row>
    <row r="1246" spans="1:4" x14ac:dyDescent="0.25">
      <c r="A1246" s="49">
        <v>511204</v>
      </c>
      <c r="B1246" s="7" t="s">
        <v>89</v>
      </c>
      <c r="C1246" s="5"/>
      <c r="D1246" s="5"/>
    </row>
    <row r="1247" spans="1:4" x14ac:dyDescent="0.25">
      <c r="A1247" s="6">
        <v>511205</v>
      </c>
      <c r="B1247" s="7" t="s">
        <v>206</v>
      </c>
      <c r="C1247" s="5"/>
      <c r="D1247" s="5"/>
    </row>
    <row r="1248" spans="1:4" x14ac:dyDescent="0.25">
      <c r="A1248" s="6"/>
      <c r="B1248" s="7" t="s">
        <v>207</v>
      </c>
      <c r="C1248" s="5"/>
      <c r="D1248" s="5"/>
    </row>
    <row r="1249" spans="1:4" x14ac:dyDescent="0.25">
      <c r="A1249" s="6">
        <v>51120502</v>
      </c>
      <c r="B1249" s="7" t="s">
        <v>208</v>
      </c>
      <c r="C1249" s="5"/>
      <c r="D1249" s="5"/>
    </row>
    <row r="1250" spans="1:4" x14ac:dyDescent="0.25">
      <c r="A1250" s="6"/>
      <c r="B1250" s="7" t="s">
        <v>209</v>
      </c>
      <c r="C1250" s="5"/>
      <c r="D1250" s="5"/>
    </row>
    <row r="1251" spans="1:4" x14ac:dyDescent="0.25">
      <c r="A1251" s="6">
        <v>511206</v>
      </c>
      <c r="B1251" s="7" t="s">
        <v>91</v>
      </c>
      <c r="C1251" s="5"/>
      <c r="D1251" s="5">
        <v>91266</v>
      </c>
    </row>
    <row r="1252" spans="1:4" ht="15.75" thickBot="1" x14ac:dyDescent="0.3">
      <c r="A1252" s="16">
        <v>511207</v>
      </c>
      <c r="B1252" s="20" t="s">
        <v>92</v>
      </c>
      <c r="C1252" s="5"/>
      <c r="D1252" s="5">
        <v>-1270</v>
      </c>
    </row>
    <row r="1253" spans="1:4" ht="15.75" thickBot="1" x14ac:dyDescent="0.3">
      <c r="A1253" s="9" t="s">
        <v>18</v>
      </c>
      <c r="B1253" s="10"/>
      <c r="C1253" s="67">
        <f>SUM(C1243:C1252)</f>
        <v>1363365</v>
      </c>
      <c r="D1253" s="67">
        <f>SUM(D1243:D1252)</f>
        <v>750014</v>
      </c>
    </row>
    <row r="1254" spans="1:4" x14ac:dyDescent="0.25">
      <c r="A1254" s="12">
        <v>5113</v>
      </c>
      <c r="B1254" s="13" t="s">
        <v>337</v>
      </c>
      <c r="C1254" s="68"/>
      <c r="D1254" s="68"/>
    </row>
    <row r="1255" spans="1:4" x14ac:dyDescent="0.25">
      <c r="A1255" s="6">
        <v>511301</v>
      </c>
      <c r="B1255" s="7" t="s">
        <v>86</v>
      </c>
      <c r="C1255" s="5"/>
      <c r="D1255" s="5"/>
    </row>
    <row r="1256" spans="1:4" x14ac:dyDescent="0.25">
      <c r="A1256" s="6">
        <v>511302</v>
      </c>
      <c r="B1256" s="7" t="s">
        <v>87</v>
      </c>
      <c r="C1256" s="5"/>
      <c r="D1256" s="5"/>
    </row>
    <row r="1257" spans="1:4" x14ac:dyDescent="0.25">
      <c r="A1257" s="6">
        <v>511303</v>
      </c>
      <c r="B1257" s="7" t="s">
        <v>335</v>
      </c>
      <c r="C1257" s="5"/>
      <c r="D1257" s="5"/>
    </row>
    <row r="1258" spans="1:4" x14ac:dyDescent="0.25">
      <c r="A1258" s="6">
        <v>511304</v>
      </c>
      <c r="B1258" s="7" t="s">
        <v>89</v>
      </c>
      <c r="C1258" s="5"/>
      <c r="D1258" s="5"/>
    </row>
    <row r="1259" spans="1:4" x14ac:dyDescent="0.25">
      <c r="A1259" s="6">
        <v>511305</v>
      </c>
      <c r="B1259" s="7" t="s">
        <v>206</v>
      </c>
      <c r="C1259" s="5"/>
      <c r="D1259" s="5"/>
    </row>
    <row r="1260" spans="1:4" x14ac:dyDescent="0.25">
      <c r="A1260" s="6"/>
      <c r="B1260" s="7" t="s">
        <v>207</v>
      </c>
      <c r="C1260" s="5"/>
      <c r="D1260" s="5"/>
    </row>
    <row r="1261" spans="1:4" x14ac:dyDescent="0.25">
      <c r="A1261" s="6"/>
      <c r="B1261" s="7" t="s">
        <v>208</v>
      </c>
      <c r="C1261" s="5"/>
      <c r="D1261" s="5"/>
    </row>
    <row r="1262" spans="1:4" x14ac:dyDescent="0.25">
      <c r="A1262" s="6"/>
      <c r="B1262" s="7" t="s">
        <v>209</v>
      </c>
      <c r="C1262" s="5"/>
      <c r="D1262" s="5"/>
    </row>
    <row r="1263" spans="1:4" x14ac:dyDescent="0.25">
      <c r="A1263" s="6">
        <v>511306</v>
      </c>
      <c r="B1263" s="7" t="s">
        <v>91</v>
      </c>
      <c r="C1263" s="5"/>
      <c r="D1263" s="5">
        <v>1682036</v>
      </c>
    </row>
    <row r="1264" spans="1:4" ht="15.75" thickBot="1" x14ac:dyDescent="0.3">
      <c r="A1264" s="19">
        <v>511307</v>
      </c>
      <c r="B1264" s="20" t="s">
        <v>92</v>
      </c>
      <c r="C1264" s="69"/>
      <c r="D1264" s="69"/>
    </row>
    <row r="1265" spans="1:4" ht="15.75" thickBot="1" x14ac:dyDescent="0.3">
      <c r="A1265" s="9" t="s">
        <v>18</v>
      </c>
      <c r="B1265" s="10"/>
      <c r="C1265" s="67">
        <f>SUM(C1255:C1264)</f>
        <v>0</v>
      </c>
      <c r="D1265" s="67">
        <f>SUM(D1255:D1264)</f>
        <v>1682036</v>
      </c>
    </row>
    <row r="1266" spans="1:4" x14ac:dyDescent="0.25">
      <c r="A1266" s="12">
        <v>5114</v>
      </c>
      <c r="B1266" s="13" t="s">
        <v>338</v>
      </c>
      <c r="C1266" s="68"/>
      <c r="D1266" s="68"/>
    </row>
    <row r="1267" spans="1:4" x14ac:dyDescent="0.25">
      <c r="A1267" s="6">
        <v>511401</v>
      </c>
      <c r="B1267" s="7" t="s">
        <v>339</v>
      </c>
      <c r="C1267" s="5">
        <v>262691</v>
      </c>
      <c r="D1267" s="5">
        <v>262691</v>
      </c>
    </row>
    <row r="1268" spans="1:4" x14ac:dyDescent="0.25">
      <c r="A1268" s="6">
        <v>511402</v>
      </c>
      <c r="B1268" s="7" t="s">
        <v>340</v>
      </c>
      <c r="C1268" s="5"/>
      <c r="D1268" s="5"/>
    </row>
    <row r="1269" spans="1:4" x14ac:dyDescent="0.25">
      <c r="A1269" s="6">
        <v>511403</v>
      </c>
      <c r="B1269" s="7" t="s">
        <v>341</v>
      </c>
      <c r="C1269" s="5"/>
      <c r="D1269" s="5"/>
    </row>
    <row r="1270" spans="1:4" x14ac:dyDescent="0.25">
      <c r="A1270" s="6">
        <v>511404</v>
      </c>
      <c r="B1270" s="7" t="s">
        <v>342</v>
      </c>
      <c r="C1270" s="5"/>
      <c r="D1270" s="5"/>
    </row>
    <row r="1271" spans="1:4" x14ac:dyDescent="0.25">
      <c r="A1271" s="6">
        <v>511405</v>
      </c>
      <c r="B1271" s="7" t="s">
        <v>343</v>
      </c>
      <c r="C1271" s="5"/>
      <c r="D1271" s="5"/>
    </row>
    <row r="1272" spans="1:4" x14ac:dyDescent="0.25">
      <c r="A1272" s="6">
        <v>511406</v>
      </c>
      <c r="B1272" s="7" t="s">
        <v>344</v>
      </c>
      <c r="C1272" s="5"/>
      <c r="D1272" s="5"/>
    </row>
    <row r="1273" spans="1:4" x14ac:dyDescent="0.25">
      <c r="A1273" s="6">
        <v>511407</v>
      </c>
      <c r="B1273" s="7" t="s">
        <v>117</v>
      </c>
      <c r="C1273" s="5"/>
      <c r="D1273" s="5"/>
    </row>
    <row r="1274" spans="1:4" x14ac:dyDescent="0.25">
      <c r="A1274" s="6">
        <v>511408</v>
      </c>
      <c r="B1274" s="7" t="s">
        <v>118</v>
      </c>
      <c r="C1274" s="5"/>
      <c r="D1274" s="5"/>
    </row>
    <row r="1275" spans="1:4" x14ac:dyDescent="0.25">
      <c r="A1275" s="6"/>
      <c r="B1275" s="7" t="s">
        <v>207</v>
      </c>
      <c r="C1275" s="5"/>
      <c r="D1275" s="5"/>
    </row>
    <row r="1276" spans="1:4" x14ac:dyDescent="0.25">
      <c r="A1276" s="6"/>
      <c r="B1276" s="7" t="s">
        <v>208</v>
      </c>
      <c r="C1276" s="5"/>
      <c r="D1276" s="5"/>
    </row>
    <row r="1277" spans="1:4" x14ac:dyDescent="0.25">
      <c r="A1277" s="6"/>
      <c r="B1277" s="7" t="s">
        <v>209</v>
      </c>
      <c r="C1277" s="5"/>
      <c r="D1277" s="5"/>
    </row>
    <row r="1278" spans="1:4" x14ac:dyDescent="0.25">
      <c r="A1278" s="6">
        <v>511409</v>
      </c>
      <c r="B1278" s="7" t="s">
        <v>345</v>
      </c>
      <c r="C1278" s="5"/>
      <c r="D1278" s="5"/>
    </row>
    <row r="1279" spans="1:4" x14ac:dyDescent="0.25">
      <c r="A1279" s="6">
        <v>511410</v>
      </c>
      <c r="B1279" s="7" t="s">
        <v>243</v>
      </c>
      <c r="C1279" s="5"/>
      <c r="D1279" s="5"/>
    </row>
    <row r="1280" spans="1:4" ht="15.75" thickBot="1" x14ac:dyDescent="0.3">
      <c r="A1280" s="16">
        <v>511411</v>
      </c>
      <c r="B1280" s="17" t="s">
        <v>121</v>
      </c>
      <c r="C1280" s="69"/>
      <c r="D1280" s="69"/>
    </row>
    <row r="1281" spans="1:4" ht="15.75" thickBot="1" x14ac:dyDescent="0.3">
      <c r="A1281" s="9" t="s">
        <v>18</v>
      </c>
      <c r="B1281" s="50"/>
      <c r="C1281" s="67">
        <f>SUM(C1267:C1280)</f>
        <v>262691</v>
      </c>
      <c r="D1281" s="67">
        <f>SUM(D1267:D1280)</f>
        <v>262691</v>
      </c>
    </row>
    <row r="1282" spans="1:4" x14ac:dyDescent="0.25">
      <c r="A1282" s="12">
        <v>5115</v>
      </c>
      <c r="B1282" s="13" t="s">
        <v>346</v>
      </c>
      <c r="C1282" s="68"/>
      <c r="D1282" s="68"/>
    </row>
    <row r="1283" spans="1:4" x14ac:dyDescent="0.25">
      <c r="A1283" s="6">
        <v>511501</v>
      </c>
      <c r="B1283" s="7" t="s">
        <v>339</v>
      </c>
      <c r="C1283" s="5"/>
      <c r="D1283" s="5"/>
    </row>
    <row r="1284" spans="1:4" x14ac:dyDescent="0.25">
      <c r="A1284" s="6">
        <v>511502</v>
      </c>
      <c r="B1284" s="7" t="s">
        <v>340</v>
      </c>
      <c r="C1284" s="5"/>
      <c r="D1284" s="5"/>
    </row>
    <row r="1285" spans="1:4" x14ac:dyDescent="0.25">
      <c r="A1285" s="6">
        <v>511503</v>
      </c>
      <c r="B1285" s="7" t="s">
        <v>341</v>
      </c>
      <c r="C1285" s="5"/>
      <c r="D1285" s="5"/>
    </row>
    <row r="1286" spans="1:4" x14ac:dyDescent="0.25">
      <c r="A1286" s="6">
        <v>511504</v>
      </c>
      <c r="B1286" s="7" t="s">
        <v>342</v>
      </c>
      <c r="C1286" s="5"/>
      <c r="D1286" s="5"/>
    </row>
    <row r="1287" spans="1:4" x14ac:dyDescent="0.25">
      <c r="A1287" s="6">
        <v>511505</v>
      </c>
      <c r="B1287" s="7" t="s">
        <v>343</v>
      </c>
      <c r="C1287" s="5"/>
      <c r="D1287" s="5"/>
    </row>
    <row r="1288" spans="1:4" x14ac:dyDescent="0.25">
      <c r="A1288" s="6">
        <v>511506</v>
      </c>
      <c r="B1288" s="7" t="s">
        <v>344</v>
      </c>
      <c r="C1288" s="5"/>
      <c r="D1288" s="5"/>
    </row>
    <row r="1289" spans="1:4" x14ac:dyDescent="0.25">
      <c r="A1289" s="16">
        <v>511507</v>
      </c>
      <c r="B1289" s="7" t="s">
        <v>117</v>
      </c>
      <c r="C1289" s="69"/>
      <c r="D1289" s="69"/>
    </row>
    <row r="1290" spans="1:4" x14ac:dyDescent="0.25">
      <c r="A1290" s="16">
        <v>511508</v>
      </c>
      <c r="B1290" s="7" t="s">
        <v>118</v>
      </c>
      <c r="C1290" s="69"/>
      <c r="D1290" s="69"/>
    </row>
    <row r="1291" spans="1:4" x14ac:dyDescent="0.25">
      <c r="A1291" s="16"/>
      <c r="B1291" s="7" t="s">
        <v>207</v>
      </c>
      <c r="C1291" s="69"/>
      <c r="D1291" s="69"/>
    </row>
    <row r="1292" spans="1:4" x14ac:dyDescent="0.25">
      <c r="A1292" s="16"/>
      <c r="B1292" s="7" t="s">
        <v>208</v>
      </c>
      <c r="C1292" s="69"/>
      <c r="D1292" s="69"/>
    </row>
    <row r="1293" spans="1:4" x14ac:dyDescent="0.25">
      <c r="A1293" s="16"/>
      <c r="B1293" s="7" t="s">
        <v>209</v>
      </c>
      <c r="C1293" s="69"/>
      <c r="D1293" s="69"/>
    </row>
    <row r="1294" spans="1:4" x14ac:dyDescent="0.25">
      <c r="A1294" s="16">
        <v>511509</v>
      </c>
      <c r="B1294" s="7" t="s">
        <v>345</v>
      </c>
      <c r="C1294" s="69"/>
      <c r="D1294" s="69"/>
    </row>
    <row r="1295" spans="1:4" x14ac:dyDescent="0.25">
      <c r="A1295" s="16">
        <v>511510</v>
      </c>
      <c r="B1295" s="7" t="s">
        <v>243</v>
      </c>
      <c r="C1295" s="69"/>
      <c r="D1295" s="69"/>
    </row>
    <row r="1296" spans="1:4" ht="15.75" thickBot="1" x14ac:dyDescent="0.3">
      <c r="A1296" s="16">
        <v>511511</v>
      </c>
      <c r="B1296" s="17" t="s">
        <v>121</v>
      </c>
      <c r="C1296" s="69"/>
      <c r="D1296" s="69"/>
    </row>
    <row r="1297" spans="1:4" ht="15.75" thickBot="1" x14ac:dyDescent="0.3">
      <c r="A1297" s="9" t="s">
        <v>18</v>
      </c>
      <c r="B1297" s="10"/>
      <c r="C1297" s="67">
        <f>SUM(C1283:C1296)</f>
        <v>0</v>
      </c>
      <c r="D1297" s="67">
        <f>SUM(D1283:D1296)</f>
        <v>0</v>
      </c>
    </row>
    <row r="1298" spans="1:4" x14ac:dyDescent="0.25">
      <c r="A1298" s="12">
        <v>5116</v>
      </c>
      <c r="B1298" s="13" t="s">
        <v>347</v>
      </c>
      <c r="C1298" s="68"/>
      <c r="D1298" s="68"/>
    </row>
    <row r="1299" spans="1:4" x14ac:dyDescent="0.25">
      <c r="A1299" s="6">
        <v>511601</v>
      </c>
      <c r="B1299" s="7" t="s">
        <v>348</v>
      </c>
      <c r="C1299" s="5"/>
      <c r="D1299" s="5"/>
    </row>
    <row r="1300" spans="1:4" x14ac:dyDescent="0.25">
      <c r="A1300" s="6">
        <v>511602</v>
      </c>
      <c r="B1300" s="7" t="s">
        <v>349</v>
      </c>
      <c r="C1300" s="5"/>
      <c r="D1300" s="5"/>
    </row>
    <row r="1301" spans="1:4" x14ac:dyDescent="0.25">
      <c r="A1301" s="6">
        <v>511603</v>
      </c>
      <c r="B1301" s="7" t="s">
        <v>350</v>
      </c>
      <c r="C1301" s="5"/>
      <c r="D1301" s="5"/>
    </row>
    <row r="1302" spans="1:4" x14ac:dyDescent="0.25">
      <c r="A1302" s="6">
        <v>511604</v>
      </c>
      <c r="B1302" s="7" t="s">
        <v>351</v>
      </c>
      <c r="C1302" s="5"/>
      <c r="D1302" s="5"/>
    </row>
    <row r="1303" spans="1:4" x14ac:dyDescent="0.25">
      <c r="A1303" s="6">
        <v>511605</v>
      </c>
      <c r="B1303" s="7" t="s">
        <v>352</v>
      </c>
      <c r="C1303" s="5"/>
      <c r="D1303" s="5"/>
    </row>
    <row r="1304" spans="1:4" x14ac:dyDescent="0.25">
      <c r="A1304" s="6">
        <v>511606</v>
      </c>
      <c r="B1304" s="7" t="s">
        <v>353</v>
      </c>
      <c r="C1304" s="5"/>
      <c r="D1304" s="5"/>
    </row>
    <row r="1305" spans="1:4" x14ac:dyDescent="0.25">
      <c r="A1305" s="6">
        <v>511607</v>
      </c>
      <c r="B1305" s="7" t="s">
        <v>354</v>
      </c>
      <c r="C1305" s="5"/>
      <c r="D1305" s="5"/>
    </row>
    <row r="1306" spans="1:4" x14ac:dyDescent="0.25">
      <c r="A1306" s="6">
        <v>511608</v>
      </c>
      <c r="B1306" s="7" t="s">
        <v>355</v>
      </c>
      <c r="C1306" s="5"/>
      <c r="D1306" s="5"/>
    </row>
    <row r="1307" spans="1:4" x14ac:dyDescent="0.25">
      <c r="A1307" s="6">
        <v>511609</v>
      </c>
      <c r="B1307" s="7" t="s">
        <v>356</v>
      </c>
      <c r="C1307" s="5"/>
      <c r="D1307" s="5"/>
    </row>
    <row r="1308" spans="1:4" x14ac:dyDescent="0.25">
      <c r="A1308" s="6">
        <v>511610</v>
      </c>
      <c r="B1308" s="7" t="s">
        <v>357</v>
      </c>
      <c r="C1308" s="5"/>
      <c r="D1308" s="5"/>
    </row>
    <row r="1309" spans="1:4" x14ac:dyDescent="0.25">
      <c r="A1309" s="6">
        <v>511611</v>
      </c>
      <c r="B1309" s="7" t="s">
        <v>358</v>
      </c>
      <c r="C1309" s="5"/>
      <c r="D1309" s="5"/>
    </row>
    <row r="1310" spans="1:4" x14ac:dyDescent="0.25">
      <c r="A1310" s="6">
        <v>511612</v>
      </c>
      <c r="B1310" s="7" t="s">
        <v>359</v>
      </c>
      <c r="C1310" s="5"/>
      <c r="D1310" s="5"/>
    </row>
    <row r="1311" spans="1:4" x14ac:dyDescent="0.25">
      <c r="A1311" s="6">
        <v>511613</v>
      </c>
      <c r="B1311" s="7" t="s">
        <v>360</v>
      </c>
      <c r="C1311" s="5"/>
      <c r="D1311" s="5"/>
    </row>
    <row r="1312" spans="1:4" x14ac:dyDescent="0.25">
      <c r="A1312" s="6">
        <v>511614</v>
      </c>
      <c r="B1312" s="7" t="s">
        <v>361</v>
      </c>
      <c r="C1312" s="5"/>
      <c r="D1312" s="5"/>
    </row>
    <row r="1313" spans="1:4" x14ac:dyDescent="0.25">
      <c r="A1313" s="6">
        <v>511615</v>
      </c>
      <c r="B1313" s="7" t="s">
        <v>362</v>
      </c>
      <c r="C1313" s="5"/>
      <c r="D1313" s="5"/>
    </row>
    <row r="1314" spans="1:4" x14ac:dyDescent="0.25">
      <c r="A1314" s="6">
        <v>511616</v>
      </c>
      <c r="B1314" s="7" t="s">
        <v>363</v>
      </c>
      <c r="C1314" s="5"/>
      <c r="D1314" s="5"/>
    </row>
    <row r="1315" spans="1:4" x14ac:dyDescent="0.25">
      <c r="A1315" s="6">
        <v>511617</v>
      </c>
      <c r="B1315" s="7" t="s">
        <v>364</v>
      </c>
      <c r="C1315" s="5"/>
      <c r="D1315" s="5"/>
    </row>
    <row r="1316" spans="1:4" x14ac:dyDescent="0.25">
      <c r="A1316" s="6">
        <v>511618</v>
      </c>
      <c r="B1316" s="7" t="s">
        <v>365</v>
      </c>
      <c r="C1316" s="5"/>
      <c r="D1316" s="5"/>
    </row>
    <row r="1317" spans="1:4" x14ac:dyDescent="0.25">
      <c r="A1317" s="6">
        <v>511619</v>
      </c>
      <c r="B1317" s="7" t="s">
        <v>366</v>
      </c>
      <c r="C1317" s="5"/>
      <c r="D1317" s="5"/>
    </row>
    <row r="1318" spans="1:4" x14ac:dyDescent="0.25">
      <c r="A1318" s="6">
        <v>511620</v>
      </c>
      <c r="B1318" s="7" t="s">
        <v>367</v>
      </c>
      <c r="C1318" s="5"/>
      <c r="D1318" s="5"/>
    </row>
    <row r="1319" spans="1:4" x14ac:dyDescent="0.25">
      <c r="A1319" s="6">
        <v>511621</v>
      </c>
      <c r="B1319" s="7" t="s">
        <v>368</v>
      </c>
      <c r="C1319" s="5">
        <v>53325</v>
      </c>
      <c r="D1319" s="5">
        <v>38695</v>
      </c>
    </row>
    <row r="1320" spans="1:4" x14ac:dyDescent="0.25">
      <c r="A1320" s="6">
        <v>511622</v>
      </c>
      <c r="B1320" s="7" t="s">
        <v>369</v>
      </c>
      <c r="C1320" s="5"/>
      <c r="D1320" s="5"/>
    </row>
    <row r="1321" spans="1:4" x14ac:dyDescent="0.25">
      <c r="A1321" s="6">
        <v>511623</v>
      </c>
      <c r="B1321" s="7" t="s">
        <v>370</v>
      </c>
      <c r="C1321" s="5"/>
      <c r="D1321" s="5"/>
    </row>
    <row r="1322" spans="1:4" x14ac:dyDescent="0.25">
      <c r="A1322" s="6">
        <v>511624</v>
      </c>
      <c r="B1322" s="7" t="s">
        <v>371</v>
      </c>
      <c r="C1322" s="5"/>
      <c r="D1322" s="5"/>
    </row>
    <row r="1323" spans="1:4" x14ac:dyDescent="0.25">
      <c r="A1323" s="6">
        <v>511625</v>
      </c>
      <c r="B1323" s="7" t="s">
        <v>372</v>
      </c>
      <c r="C1323" s="5"/>
      <c r="D1323" s="5"/>
    </row>
    <row r="1324" spans="1:4" x14ac:dyDescent="0.25">
      <c r="A1324" s="6">
        <v>511626</v>
      </c>
      <c r="B1324" s="7" t="s">
        <v>373</v>
      </c>
      <c r="C1324" s="5"/>
      <c r="D1324" s="5"/>
    </row>
    <row r="1325" spans="1:4" x14ac:dyDescent="0.25">
      <c r="A1325" s="6">
        <v>511627</v>
      </c>
      <c r="B1325" s="7" t="s">
        <v>374</v>
      </c>
      <c r="C1325" s="5"/>
      <c r="D1325" s="5"/>
    </row>
    <row r="1326" spans="1:4" x14ac:dyDescent="0.25">
      <c r="A1326" s="6">
        <v>511628</v>
      </c>
      <c r="B1326" s="7" t="s">
        <v>375</v>
      </c>
      <c r="C1326" s="5"/>
      <c r="D1326" s="5"/>
    </row>
    <row r="1327" spans="1:4" x14ac:dyDescent="0.25">
      <c r="A1327" s="6">
        <v>511629</v>
      </c>
      <c r="B1327" s="7" t="s">
        <v>376</v>
      </c>
      <c r="C1327" s="5"/>
      <c r="D1327" s="5"/>
    </row>
    <row r="1328" spans="1:4" x14ac:dyDescent="0.25">
      <c r="A1328" s="6">
        <v>511630</v>
      </c>
      <c r="B1328" s="7" t="s">
        <v>377</v>
      </c>
      <c r="C1328" s="5"/>
      <c r="D1328" s="5"/>
    </row>
    <row r="1329" spans="1:4" x14ac:dyDescent="0.25">
      <c r="A1329" s="6">
        <v>511631</v>
      </c>
      <c r="B1329" s="7" t="s">
        <v>378</v>
      </c>
      <c r="C1329" s="5"/>
      <c r="D1329" s="5"/>
    </row>
    <row r="1330" spans="1:4" x14ac:dyDescent="0.25">
      <c r="A1330" s="6">
        <v>511632</v>
      </c>
      <c r="B1330" s="7" t="s">
        <v>379</v>
      </c>
      <c r="C1330" s="5"/>
      <c r="D1330" s="5"/>
    </row>
    <row r="1331" spans="1:4" x14ac:dyDescent="0.25">
      <c r="A1331" s="6">
        <v>511633</v>
      </c>
      <c r="B1331" s="7" t="s">
        <v>380</v>
      </c>
      <c r="C1331" s="5"/>
      <c r="D1331" s="5"/>
    </row>
    <row r="1332" spans="1:4" x14ac:dyDescent="0.25">
      <c r="A1332" s="6">
        <v>511634</v>
      </c>
      <c r="B1332" s="7" t="s">
        <v>381</v>
      </c>
      <c r="C1332" s="5"/>
      <c r="D1332" s="5"/>
    </row>
    <row r="1333" spans="1:4" x14ac:dyDescent="0.25">
      <c r="A1333" s="6">
        <v>511635</v>
      </c>
      <c r="B1333" s="7" t="s">
        <v>382</v>
      </c>
      <c r="C1333" s="5"/>
      <c r="D1333" s="5"/>
    </row>
    <row r="1334" spans="1:4" x14ac:dyDescent="0.25">
      <c r="A1334" s="6">
        <v>511636</v>
      </c>
      <c r="B1334" s="7" t="s">
        <v>383</v>
      </c>
      <c r="C1334" s="5"/>
      <c r="D1334" s="5"/>
    </row>
    <row r="1335" spans="1:4" x14ac:dyDescent="0.25">
      <c r="A1335" s="6">
        <v>511637</v>
      </c>
      <c r="B1335" s="7" t="s">
        <v>384</v>
      </c>
      <c r="C1335" s="5"/>
      <c r="D1335" s="5"/>
    </row>
    <row r="1336" spans="1:4" x14ac:dyDescent="0.25">
      <c r="A1336" s="6">
        <v>511638</v>
      </c>
      <c r="B1336" s="7" t="s">
        <v>385</v>
      </c>
      <c r="C1336" s="5"/>
      <c r="D1336" s="5"/>
    </row>
    <row r="1337" spans="1:4" x14ac:dyDescent="0.25">
      <c r="A1337" s="6">
        <v>511639</v>
      </c>
      <c r="B1337" s="7" t="s">
        <v>386</v>
      </c>
      <c r="C1337" s="5"/>
      <c r="D1337" s="5"/>
    </row>
    <row r="1338" spans="1:4" x14ac:dyDescent="0.25">
      <c r="A1338" s="6">
        <v>511640</v>
      </c>
      <c r="B1338" s="7" t="s">
        <v>387</v>
      </c>
      <c r="C1338" s="5"/>
      <c r="D1338" s="5"/>
    </row>
    <row r="1339" spans="1:4" x14ac:dyDescent="0.25">
      <c r="A1339" s="6">
        <v>511641</v>
      </c>
      <c r="B1339" s="7" t="s">
        <v>388</v>
      </c>
      <c r="C1339" s="5"/>
      <c r="D1339" s="5"/>
    </row>
    <row r="1340" spans="1:4" x14ac:dyDescent="0.25">
      <c r="A1340" s="6">
        <v>511642</v>
      </c>
      <c r="B1340" s="7" t="s">
        <v>389</v>
      </c>
      <c r="C1340" s="5"/>
      <c r="D1340" s="5"/>
    </row>
    <row r="1341" spans="1:4" x14ac:dyDescent="0.25">
      <c r="A1341" s="6">
        <v>511643</v>
      </c>
      <c r="B1341" s="7" t="s">
        <v>167</v>
      </c>
      <c r="C1341" s="5"/>
      <c r="D1341" s="5"/>
    </row>
    <row r="1342" spans="1:4" x14ac:dyDescent="0.25">
      <c r="A1342" s="6">
        <v>511644</v>
      </c>
      <c r="B1342" s="7" t="s">
        <v>159</v>
      </c>
      <c r="C1342" s="5"/>
      <c r="D1342" s="5"/>
    </row>
    <row r="1343" spans="1:4" x14ac:dyDescent="0.25">
      <c r="A1343" s="16">
        <v>511645</v>
      </c>
      <c r="B1343" s="17" t="s">
        <v>169</v>
      </c>
      <c r="C1343" s="69"/>
      <c r="D1343" s="69"/>
    </row>
    <row r="1344" spans="1:4" x14ac:dyDescent="0.25">
      <c r="A1344" s="16">
        <v>511646</v>
      </c>
      <c r="B1344" s="17" t="s">
        <v>170</v>
      </c>
      <c r="C1344" s="69"/>
      <c r="D1344" s="69"/>
    </row>
    <row r="1345" spans="1:4" x14ac:dyDescent="0.25">
      <c r="A1345" s="16">
        <v>511647</v>
      </c>
      <c r="B1345" s="17" t="s">
        <v>171</v>
      </c>
      <c r="C1345" s="69"/>
      <c r="D1345" s="69"/>
    </row>
    <row r="1346" spans="1:4" x14ac:dyDescent="0.25">
      <c r="A1346" s="16">
        <v>511648</v>
      </c>
      <c r="B1346" s="17" t="s">
        <v>390</v>
      </c>
      <c r="C1346" s="69"/>
      <c r="D1346" s="69"/>
    </row>
    <row r="1347" spans="1:4" x14ac:dyDescent="0.25">
      <c r="A1347" s="16">
        <v>511649</v>
      </c>
      <c r="B1347" s="17" t="s">
        <v>391</v>
      </c>
      <c r="C1347" s="69"/>
      <c r="D1347" s="69"/>
    </row>
    <row r="1348" spans="1:4" ht="15.75" thickBot="1" x14ac:dyDescent="0.3">
      <c r="A1348" s="16">
        <v>511660</v>
      </c>
      <c r="B1348" s="17" t="s">
        <v>38</v>
      </c>
      <c r="C1348" s="69"/>
      <c r="D1348" s="69">
        <v>176114</v>
      </c>
    </row>
    <row r="1349" spans="1:4" ht="15.75" thickBot="1" x14ac:dyDescent="0.3">
      <c r="A1349" s="9" t="s">
        <v>18</v>
      </c>
      <c r="B1349" s="10"/>
      <c r="C1349" s="67">
        <f>SUM(C1299:C1348)</f>
        <v>53325</v>
      </c>
      <c r="D1349" s="67">
        <f>SUM(D1299:D1348)</f>
        <v>214809</v>
      </c>
    </row>
    <row r="1350" spans="1:4" x14ac:dyDescent="0.25">
      <c r="A1350" s="12">
        <v>52</v>
      </c>
      <c r="B1350" s="13" t="s">
        <v>392</v>
      </c>
      <c r="C1350" s="68"/>
      <c r="D1350" s="68"/>
    </row>
    <row r="1351" spans="1:4" x14ac:dyDescent="0.25">
      <c r="A1351" s="3">
        <v>5201</v>
      </c>
      <c r="B1351" s="4" t="s">
        <v>393</v>
      </c>
      <c r="C1351" s="5"/>
      <c r="D1351" s="5"/>
    </row>
    <row r="1352" spans="1:4" x14ac:dyDescent="0.25">
      <c r="A1352" s="6">
        <v>520101</v>
      </c>
      <c r="B1352" s="7" t="s">
        <v>229</v>
      </c>
      <c r="C1352" s="5"/>
      <c r="D1352" s="5"/>
    </row>
    <row r="1353" spans="1:4" x14ac:dyDescent="0.25">
      <c r="A1353" s="6">
        <v>520102</v>
      </c>
      <c r="B1353" s="7" t="s">
        <v>394</v>
      </c>
      <c r="C1353" s="5"/>
      <c r="D1353" s="5"/>
    </row>
    <row r="1354" spans="1:4" x14ac:dyDescent="0.25">
      <c r="A1354" s="6">
        <v>520103</v>
      </c>
      <c r="B1354" s="7" t="s">
        <v>231</v>
      </c>
      <c r="C1354" s="5"/>
      <c r="D1354" s="5"/>
    </row>
    <row r="1355" spans="1:4" x14ac:dyDescent="0.25">
      <c r="A1355" s="6">
        <v>520104</v>
      </c>
      <c r="B1355" s="7" t="s">
        <v>232</v>
      </c>
      <c r="C1355" s="5"/>
      <c r="D1355" s="5"/>
    </row>
    <row r="1356" spans="1:4" x14ac:dyDescent="0.25">
      <c r="A1356" s="6">
        <v>520105</v>
      </c>
      <c r="B1356" s="7" t="s">
        <v>223</v>
      </c>
      <c r="C1356" s="5"/>
      <c r="D1356" s="5"/>
    </row>
    <row r="1357" spans="1:4" x14ac:dyDescent="0.25">
      <c r="A1357" s="6">
        <v>520106</v>
      </c>
      <c r="B1357" s="7" t="s">
        <v>395</v>
      </c>
      <c r="C1357" s="5"/>
      <c r="D1357" s="5"/>
    </row>
    <row r="1358" spans="1:4" x14ac:dyDescent="0.25">
      <c r="A1358" s="6">
        <v>520107</v>
      </c>
      <c r="B1358" s="7" t="s">
        <v>396</v>
      </c>
      <c r="C1358" s="5"/>
      <c r="D1358" s="5"/>
    </row>
    <row r="1359" spans="1:4" x14ac:dyDescent="0.25">
      <c r="A1359" s="6">
        <v>520108</v>
      </c>
      <c r="B1359" s="7" t="s">
        <v>118</v>
      </c>
      <c r="C1359" s="5"/>
      <c r="D1359" s="5"/>
    </row>
    <row r="1360" spans="1:4" x14ac:dyDescent="0.25">
      <c r="A1360" s="6"/>
      <c r="B1360" s="7" t="s">
        <v>207</v>
      </c>
      <c r="C1360" s="5"/>
      <c r="D1360" s="5"/>
    </row>
    <row r="1361" spans="1:4" x14ac:dyDescent="0.25">
      <c r="A1361" s="6"/>
      <c r="B1361" s="7" t="s">
        <v>208</v>
      </c>
      <c r="C1361" s="5"/>
      <c r="D1361" s="5"/>
    </row>
    <row r="1362" spans="1:4" x14ac:dyDescent="0.25">
      <c r="A1362" s="6"/>
      <c r="B1362" s="7" t="s">
        <v>209</v>
      </c>
      <c r="C1362" s="5"/>
      <c r="D1362" s="5"/>
    </row>
    <row r="1363" spans="1:4" ht="15.75" thickBot="1" x14ac:dyDescent="0.3">
      <c r="A1363" s="19">
        <v>520109</v>
      </c>
      <c r="B1363" s="20" t="s">
        <v>227</v>
      </c>
      <c r="C1363" s="75"/>
      <c r="D1363" s="75"/>
    </row>
    <row r="1364" spans="1:4" ht="15.75" thickBot="1" x14ac:dyDescent="0.3">
      <c r="A1364" s="9" t="s">
        <v>18</v>
      </c>
      <c r="B1364" s="10"/>
      <c r="C1364" s="67">
        <f>SUM(C1352:C1363)</f>
        <v>0</v>
      </c>
      <c r="D1364" s="67">
        <f>SUM(D1352:D1363)</f>
        <v>0</v>
      </c>
    </row>
    <row r="1365" spans="1:4" x14ac:dyDescent="0.25">
      <c r="A1365" s="12">
        <v>5202</v>
      </c>
      <c r="B1365" s="13" t="s">
        <v>397</v>
      </c>
      <c r="C1365" s="68"/>
      <c r="D1365" s="68"/>
    </row>
    <row r="1366" spans="1:4" x14ac:dyDescent="0.25">
      <c r="A1366" s="6">
        <v>520201</v>
      </c>
      <c r="B1366" s="7" t="s">
        <v>229</v>
      </c>
      <c r="C1366" s="5"/>
      <c r="D1366" s="5"/>
    </row>
    <row r="1367" spans="1:4" x14ac:dyDescent="0.25">
      <c r="A1367" s="6">
        <v>520202</v>
      </c>
      <c r="B1367" s="7" t="s">
        <v>394</v>
      </c>
      <c r="C1367" s="5"/>
      <c r="D1367" s="5"/>
    </row>
    <row r="1368" spans="1:4" x14ac:dyDescent="0.25">
      <c r="A1368" s="6">
        <v>520203</v>
      </c>
      <c r="B1368" s="7" t="s">
        <v>231</v>
      </c>
      <c r="C1368" s="5"/>
      <c r="D1368" s="5"/>
    </row>
    <row r="1369" spans="1:4" x14ac:dyDescent="0.25">
      <c r="A1369" s="6">
        <v>520204</v>
      </c>
      <c r="B1369" s="7" t="s">
        <v>232</v>
      </c>
      <c r="C1369" s="5"/>
      <c r="D1369" s="5"/>
    </row>
    <row r="1370" spans="1:4" x14ac:dyDescent="0.25">
      <c r="A1370" s="6">
        <v>520205</v>
      </c>
      <c r="B1370" s="7" t="s">
        <v>223</v>
      </c>
      <c r="C1370" s="5"/>
      <c r="D1370" s="5"/>
    </row>
    <row r="1371" spans="1:4" x14ac:dyDescent="0.25">
      <c r="A1371" s="6">
        <v>520206</v>
      </c>
      <c r="B1371" s="7" t="s">
        <v>395</v>
      </c>
      <c r="C1371" s="5"/>
      <c r="D1371" s="5"/>
    </row>
    <row r="1372" spans="1:4" x14ac:dyDescent="0.25">
      <c r="A1372" s="6">
        <v>520207</v>
      </c>
      <c r="B1372" s="7" t="s">
        <v>396</v>
      </c>
      <c r="C1372" s="5"/>
      <c r="D1372" s="5"/>
    </row>
    <row r="1373" spans="1:4" x14ac:dyDescent="0.25">
      <c r="A1373" s="6">
        <v>520208</v>
      </c>
      <c r="B1373" s="7" t="s">
        <v>118</v>
      </c>
      <c r="C1373" s="5"/>
      <c r="D1373" s="5"/>
    </row>
    <row r="1374" spans="1:4" x14ac:dyDescent="0.25">
      <c r="A1374" s="6"/>
      <c r="B1374" s="7" t="s">
        <v>207</v>
      </c>
      <c r="C1374" s="5"/>
      <c r="D1374" s="5"/>
    </row>
    <row r="1375" spans="1:4" x14ac:dyDescent="0.25">
      <c r="A1375" s="6"/>
      <c r="B1375" s="7" t="s">
        <v>208</v>
      </c>
      <c r="C1375" s="5"/>
      <c r="D1375" s="5"/>
    </row>
    <row r="1376" spans="1:4" x14ac:dyDescent="0.25">
      <c r="A1376" s="6"/>
      <c r="B1376" s="7" t="s">
        <v>209</v>
      </c>
      <c r="C1376" s="5"/>
      <c r="D1376" s="5"/>
    </row>
    <row r="1377" spans="1:4" ht="15.75" thickBot="1" x14ac:dyDescent="0.3">
      <c r="A1377" s="19">
        <v>520209</v>
      </c>
      <c r="B1377" s="20" t="s">
        <v>227</v>
      </c>
      <c r="C1377" s="75"/>
      <c r="D1377" s="75"/>
    </row>
    <row r="1378" spans="1:4" ht="15.75" thickBot="1" x14ac:dyDescent="0.3">
      <c r="A1378" s="9" t="s">
        <v>18</v>
      </c>
      <c r="B1378" s="10"/>
      <c r="C1378" s="67">
        <f>SUM(C1366:C1377)</f>
        <v>0</v>
      </c>
      <c r="D1378" s="67">
        <f>SUM(D1366:D1377)</f>
        <v>0</v>
      </c>
    </row>
    <row r="1379" spans="1:4" x14ac:dyDescent="0.25">
      <c r="A1379" s="12">
        <v>5203</v>
      </c>
      <c r="B1379" s="13" t="s">
        <v>398</v>
      </c>
      <c r="C1379" s="68"/>
      <c r="D1379" s="68"/>
    </row>
    <row r="1380" spans="1:4" x14ac:dyDescent="0.25">
      <c r="A1380" s="6">
        <v>520301</v>
      </c>
      <c r="B1380" s="7" t="s">
        <v>86</v>
      </c>
      <c r="C1380" s="5"/>
      <c r="D1380" s="5"/>
    </row>
    <row r="1381" spans="1:4" x14ac:dyDescent="0.25">
      <c r="A1381" s="6">
        <v>520302</v>
      </c>
      <c r="B1381" s="7" t="s">
        <v>87</v>
      </c>
      <c r="C1381" s="5"/>
      <c r="D1381" s="5"/>
    </row>
    <row r="1382" spans="1:4" x14ac:dyDescent="0.25">
      <c r="A1382" s="6">
        <v>520303</v>
      </c>
      <c r="B1382" s="7" t="s">
        <v>88</v>
      </c>
      <c r="C1382" s="5"/>
      <c r="D1382" s="5"/>
    </row>
    <row r="1383" spans="1:4" x14ac:dyDescent="0.25">
      <c r="A1383" s="6">
        <v>520304</v>
      </c>
      <c r="B1383" s="7" t="s">
        <v>89</v>
      </c>
      <c r="C1383" s="5"/>
      <c r="D1383" s="5"/>
    </row>
    <row r="1384" spans="1:4" x14ac:dyDescent="0.25">
      <c r="A1384" s="6">
        <v>520305</v>
      </c>
      <c r="B1384" s="7" t="s">
        <v>206</v>
      </c>
      <c r="C1384" s="5"/>
      <c r="D1384" s="5"/>
    </row>
    <row r="1385" spans="1:4" x14ac:dyDescent="0.25">
      <c r="A1385" s="6"/>
      <c r="B1385" s="7" t="s">
        <v>207</v>
      </c>
      <c r="C1385" s="5"/>
      <c r="D1385" s="5"/>
    </row>
    <row r="1386" spans="1:4" x14ac:dyDescent="0.25">
      <c r="A1386" s="6"/>
      <c r="B1386" s="7" t="s">
        <v>208</v>
      </c>
      <c r="C1386" s="5"/>
      <c r="D1386" s="5"/>
    </row>
    <row r="1387" spans="1:4" x14ac:dyDescent="0.25">
      <c r="A1387" s="6"/>
      <c r="B1387" s="7" t="s">
        <v>209</v>
      </c>
      <c r="C1387" s="5"/>
      <c r="D1387" s="5"/>
    </row>
    <row r="1388" spans="1:4" x14ac:dyDescent="0.25">
      <c r="A1388" s="6">
        <v>520306</v>
      </c>
      <c r="B1388" s="7" t="s">
        <v>91</v>
      </c>
      <c r="C1388" s="5"/>
      <c r="D1388" s="5"/>
    </row>
    <row r="1389" spans="1:4" ht="15.75" thickBot="1" x14ac:dyDescent="0.3">
      <c r="A1389" s="19">
        <v>520307</v>
      </c>
      <c r="B1389" s="20" t="s">
        <v>210</v>
      </c>
      <c r="C1389" s="75"/>
      <c r="D1389" s="75"/>
    </row>
    <row r="1390" spans="1:4" ht="15.75" thickBot="1" x14ac:dyDescent="0.3">
      <c r="A1390" s="9" t="s">
        <v>18</v>
      </c>
      <c r="B1390" s="10"/>
      <c r="C1390" s="67">
        <f>SUM(C1380:C1389)</f>
        <v>0</v>
      </c>
      <c r="D1390" s="67">
        <f>SUM(D1380:D1389)</f>
        <v>0</v>
      </c>
    </row>
    <row r="1391" spans="1:4" x14ac:dyDescent="0.25">
      <c r="A1391" s="12">
        <v>5204</v>
      </c>
      <c r="B1391" s="13" t="s">
        <v>399</v>
      </c>
      <c r="C1391" s="68"/>
      <c r="D1391" s="68"/>
    </row>
    <row r="1392" spans="1:4" x14ac:dyDescent="0.25">
      <c r="A1392" s="6">
        <v>520401</v>
      </c>
      <c r="B1392" s="7" t="s">
        <v>400</v>
      </c>
      <c r="C1392" s="5"/>
      <c r="D1392" s="5"/>
    </row>
    <row r="1393" spans="1:4" x14ac:dyDescent="0.25">
      <c r="A1393" s="6">
        <v>520402</v>
      </c>
      <c r="B1393" s="7" t="s">
        <v>401</v>
      </c>
      <c r="C1393" s="5"/>
      <c r="D1393" s="5"/>
    </row>
    <row r="1394" spans="1:4" x14ac:dyDescent="0.25">
      <c r="A1394" s="6">
        <v>520403</v>
      </c>
      <c r="B1394" s="7" t="s">
        <v>402</v>
      </c>
      <c r="C1394" s="5"/>
      <c r="D1394" s="5"/>
    </row>
    <row r="1395" spans="1:4" x14ac:dyDescent="0.25">
      <c r="A1395" s="6">
        <v>520404</v>
      </c>
      <c r="B1395" s="7" t="s">
        <v>88</v>
      </c>
      <c r="C1395" s="5"/>
      <c r="D1395" s="5"/>
    </row>
    <row r="1396" spans="1:4" x14ac:dyDescent="0.25">
      <c r="A1396" s="6">
        <v>520405</v>
      </c>
      <c r="B1396" s="7" t="s">
        <v>89</v>
      </c>
      <c r="C1396" s="5"/>
      <c r="D1396" s="5"/>
    </row>
    <row r="1397" spans="1:4" x14ac:dyDescent="0.25">
      <c r="A1397" s="6">
        <v>520406</v>
      </c>
      <c r="B1397" s="7" t="s">
        <v>206</v>
      </c>
      <c r="C1397" s="5"/>
      <c r="D1397" s="5"/>
    </row>
    <row r="1398" spans="1:4" x14ac:dyDescent="0.25">
      <c r="A1398" s="6"/>
      <c r="B1398" s="7" t="s">
        <v>207</v>
      </c>
      <c r="C1398" s="5"/>
      <c r="D1398" s="5"/>
    </row>
    <row r="1399" spans="1:4" x14ac:dyDescent="0.25">
      <c r="A1399" s="6"/>
      <c r="B1399" s="7" t="s">
        <v>208</v>
      </c>
      <c r="C1399" s="5"/>
      <c r="D1399" s="5"/>
    </row>
    <row r="1400" spans="1:4" x14ac:dyDescent="0.25">
      <c r="A1400" s="6"/>
      <c r="B1400" s="7" t="s">
        <v>209</v>
      </c>
      <c r="C1400" s="5"/>
      <c r="D1400" s="5"/>
    </row>
    <row r="1401" spans="1:4" x14ac:dyDescent="0.25">
      <c r="A1401" s="6">
        <v>520407</v>
      </c>
      <c r="B1401" s="7" t="s">
        <v>91</v>
      </c>
      <c r="C1401" s="5"/>
      <c r="D1401" s="5"/>
    </row>
    <row r="1402" spans="1:4" ht="15.75" thickBot="1" x14ac:dyDescent="0.3">
      <c r="A1402" s="19">
        <v>520408</v>
      </c>
      <c r="B1402" s="20" t="s">
        <v>210</v>
      </c>
      <c r="C1402" s="75"/>
      <c r="D1402" s="75"/>
    </row>
    <row r="1403" spans="1:4" ht="15.75" thickBot="1" x14ac:dyDescent="0.3">
      <c r="A1403" s="9" t="s">
        <v>18</v>
      </c>
      <c r="B1403" s="10"/>
      <c r="C1403" s="67">
        <f>SUM(C1392:C1402)</f>
        <v>0</v>
      </c>
      <c r="D1403" s="67">
        <f>SUM(D1392:D1402)</f>
        <v>0</v>
      </c>
    </row>
    <row r="1404" spans="1:4" x14ac:dyDescent="0.25">
      <c r="A1404" s="12">
        <v>5205</v>
      </c>
      <c r="B1404" s="13" t="s">
        <v>214</v>
      </c>
      <c r="C1404" s="68"/>
      <c r="D1404" s="68"/>
    </row>
    <row r="1405" spans="1:4" x14ac:dyDescent="0.25">
      <c r="A1405" s="6">
        <v>520501</v>
      </c>
      <c r="B1405" s="7" t="s">
        <v>86</v>
      </c>
      <c r="C1405" s="5"/>
      <c r="D1405" s="5"/>
    </row>
    <row r="1406" spans="1:4" x14ac:dyDescent="0.25">
      <c r="A1406" s="6">
        <v>520502</v>
      </c>
      <c r="B1406" s="7" t="s">
        <v>87</v>
      </c>
      <c r="C1406" s="5"/>
      <c r="D1406" s="5"/>
    </row>
    <row r="1407" spans="1:4" x14ac:dyDescent="0.25">
      <c r="A1407" s="6">
        <v>520503</v>
      </c>
      <c r="B1407" s="7" t="s">
        <v>88</v>
      </c>
      <c r="C1407" s="5"/>
      <c r="D1407" s="5"/>
    </row>
    <row r="1408" spans="1:4" x14ac:dyDescent="0.25">
      <c r="A1408" s="6">
        <v>520504</v>
      </c>
      <c r="B1408" s="7" t="s">
        <v>89</v>
      </c>
      <c r="C1408" s="5"/>
      <c r="D1408" s="5"/>
    </row>
    <row r="1409" spans="1:4" x14ac:dyDescent="0.25">
      <c r="A1409" s="6">
        <v>520505</v>
      </c>
      <c r="B1409" s="7" t="s">
        <v>206</v>
      </c>
      <c r="C1409" s="5"/>
      <c r="D1409" s="5"/>
    </row>
    <row r="1410" spans="1:4" x14ac:dyDescent="0.25">
      <c r="A1410" s="6"/>
      <c r="B1410" s="7" t="s">
        <v>207</v>
      </c>
      <c r="C1410" s="5"/>
      <c r="D1410" s="5"/>
    </row>
    <row r="1411" spans="1:4" x14ac:dyDescent="0.25">
      <c r="A1411" s="6"/>
      <c r="B1411" s="7" t="s">
        <v>208</v>
      </c>
      <c r="C1411" s="5"/>
      <c r="D1411" s="5"/>
    </row>
    <row r="1412" spans="1:4" x14ac:dyDescent="0.25">
      <c r="A1412" s="6"/>
      <c r="B1412" s="7" t="s">
        <v>209</v>
      </c>
      <c r="C1412" s="5"/>
      <c r="D1412" s="5"/>
    </row>
    <row r="1413" spans="1:4" x14ac:dyDescent="0.25">
      <c r="A1413" s="6">
        <v>520506</v>
      </c>
      <c r="B1413" s="7" t="s">
        <v>91</v>
      </c>
      <c r="C1413" s="5"/>
      <c r="D1413" s="5"/>
    </row>
    <row r="1414" spans="1:4" ht="15.75" thickBot="1" x14ac:dyDescent="0.3">
      <c r="A1414" s="16">
        <v>520507</v>
      </c>
      <c r="B1414" s="20" t="s">
        <v>210</v>
      </c>
      <c r="C1414" s="69"/>
      <c r="D1414" s="69"/>
    </row>
    <row r="1415" spans="1:4" ht="15.75" thickBot="1" x14ac:dyDescent="0.3">
      <c r="A1415" s="9" t="s">
        <v>18</v>
      </c>
      <c r="B1415" s="10"/>
      <c r="C1415" s="67">
        <f>SUM(C1405:C1414)</f>
        <v>0</v>
      </c>
      <c r="D1415" s="67">
        <f>SUM(D1405:D1414)</f>
        <v>0</v>
      </c>
    </row>
    <row r="1416" spans="1:4" x14ac:dyDescent="0.25">
      <c r="A1416" s="12">
        <v>5206</v>
      </c>
      <c r="B1416" s="13" t="s">
        <v>403</v>
      </c>
      <c r="C1416" s="68"/>
      <c r="D1416" s="68"/>
    </row>
    <row r="1417" spans="1:4" x14ac:dyDescent="0.25">
      <c r="A1417" s="6">
        <v>520601</v>
      </c>
      <c r="B1417" s="7" t="s">
        <v>87</v>
      </c>
      <c r="C1417" s="5"/>
      <c r="D1417" s="5"/>
    </row>
    <row r="1418" spans="1:4" x14ac:dyDescent="0.25">
      <c r="A1418" s="6">
        <v>520602</v>
      </c>
      <c r="B1418" s="7" t="s">
        <v>88</v>
      </c>
      <c r="C1418" s="5"/>
      <c r="D1418" s="5"/>
    </row>
    <row r="1419" spans="1:4" x14ac:dyDescent="0.25">
      <c r="A1419" s="6">
        <v>520603</v>
      </c>
      <c r="B1419" s="7" t="s">
        <v>89</v>
      </c>
      <c r="C1419" s="5"/>
      <c r="D1419" s="5"/>
    </row>
    <row r="1420" spans="1:4" x14ac:dyDescent="0.25">
      <c r="A1420" s="6">
        <v>520604</v>
      </c>
      <c r="B1420" s="7" t="s">
        <v>206</v>
      </c>
      <c r="C1420" s="5"/>
      <c r="D1420" s="5"/>
    </row>
    <row r="1421" spans="1:4" x14ac:dyDescent="0.25">
      <c r="A1421" s="6"/>
      <c r="B1421" s="7" t="s">
        <v>207</v>
      </c>
      <c r="C1421" s="5"/>
      <c r="D1421" s="5"/>
    </row>
    <row r="1422" spans="1:4" x14ac:dyDescent="0.25">
      <c r="A1422" s="6"/>
      <c r="B1422" s="7" t="s">
        <v>208</v>
      </c>
      <c r="C1422" s="5"/>
      <c r="D1422" s="5"/>
    </row>
    <row r="1423" spans="1:4" x14ac:dyDescent="0.25">
      <c r="A1423" s="6"/>
      <c r="B1423" s="7" t="s">
        <v>209</v>
      </c>
      <c r="C1423" s="5"/>
      <c r="D1423" s="5"/>
    </row>
    <row r="1424" spans="1:4" x14ac:dyDescent="0.25">
      <c r="A1424" s="6">
        <v>520605</v>
      </c>
      <c r="B1424" s="7" t="s">
        <v>91</v>
      </c>
      <c r="C1424" s="5"/>
      <c r="D1424" s="5"/>
    </row>
    <row r="1425" spans="1:4" ht="15.75" thickBot="1" x14ac:dyDescent="0.3">
      <c r="A1425" s="19">
        <v>520606</v>
      </c>
      <c r="B1425" s="20" t="s">
        <v>210</v>
      </c>
      <c r="C1425" s="75"/>
      <c r="D1425" s="75"/>
    </row>
    <row r="1426" spans="1:4" ht="15.75" thickBot="1" x14ac:dyDescent="0.3">
      <c r="A1426" s="9" t="s">
        <v>18</v>
      </c>
      <c r="B1426" s="10"/>
      <c r="C1426" s="67">
        <f>SUM(C1417:C1425)</f>
        <v>0</v>
      </c>
      <c r="D1426" s="67">
        <f>SUM(D1417:D1425)</f>
        <v>0</v>
      </c>
    </row>
    <row r="1427" spans="1:4" x14ac:dyDescent="0.25">
      <c r="A1427" s="12">
        <v>5207</v>
      </c>
      <c r="B1427" s="13" t="s">
        <v>404</v>
      </c>
      <c r="C1427" s="68"/>
      <c r="D1427" s="68"/>
    </row>
    <row r="1428" spans="1:4" x14ac:dyDescent="0.25">
      <c r="A1428" s="6">
        <v>520701</v>
      </c>
      <c r="B1428" s="7" t="s">
        <v>87</v>
      </c>
      <c r="C1428" s="5"/>
      <c r="D1428" s="5"/>
    </row>
    <row r="1429" spans="1:4" x14ac:dyDescent="0.25">
      <c r="A1429" s="6">
        <v>520702</v>
      </c>
      <c r="B1429" s="7" t="s">
        <v>88</v>
      </c>
      <c r="C1429" s="5"/>
      <c r="D1429" s="5"/>
    </row>
    <row r="1430" spans="1:4" x14ac:dyDescent="0.25">
      <c r="A1430" s="6">
        <v>520703</v>
      </c>
      <c r="B1430" s="7" t="s">
        <v>89</v>
      </c>
      <c r="C1430" s="5"/>
      <c r="D1430" s="5"/>
    </row>
    <row r="1431" spans="1:4" x14ac:dyDescent="0.25">
      <c r="A1431" s="6">
        <v>520704</v>
      </c>
      <c r="B1431" s="7" t="s">
        <v>206</v>
      </c>
      <c r="C1431" s="5"/>
      <c r="D1431" s="5"/>
    </row>
    <row r="1432" spans="1:4" x14ac:dyDescent="0.25">
      <c r="A1432" s="6"/>
      <c r="B1432" s="7" t="s">
        <v>207</v>
      </c>
      <c r="C1432" s="5"/>
      <c r="D1432" s="5"/>
    </row>
    <row r="1433" spans="1:4" x14ac:dyDescent="0.25">
      <c r="A1433" s="6"/>
      <c r="B1433" s="7" t="s">
        <v>208</v>
      </c>
      <c r="C1433" s="5"/>
      <c r="D1433" s="5"/>
    </row>
    <row r="1434" spans="1:4" x14ac:dyDescent="0.25">
      <c r="A1434" s="6"/>
      <c r="B1434" s="7" t="s">
        <v>209</v>
      </c>
      <c r="C1434" s="5"/>
      <c r="D1434" s="5"/>
    </row>
    <row r="1435" spans="1:4" x14ac:dyDescent="0.25">
      <c r="A1435" s="6">
        <v>520705</v>
      </c>
      <c r="B1435" s="7" t="s">
        <v>91</v>
      </c>
      <c r="C1435" s="5"/>
      <c r="D1435" s="5"/>
    </row>
    <row r="1436" spans="1:4" ht="15.75" thickBot="1" x14ac:dyDescent="0.3">
      <c r="A1436" s="19">
        <v>520706</v>
      </c>
      <c r="B1436" s="20" t="s">
        <v>210</v>
      </c>
      <c r="C1436" s="75"/>
      <c r="D1436" s="75"/>
    </row>
    <row r="1437" spans="1:4" ht="15.75" thickBot="1" x14ac:dyDescent="0.3">
      <c r="A1437" s="9" t="s">
        <v>18</v>
      </c>
      <c r="B1437" s="10"/>
      <c r="C1437" s="67">
        <f>SUM(C1428:C1436)</f>
        <v>0</v>
      </c>
      <c r="D1437" s="67">
        <f>SUM(D1428:D1436)</f>
        <v>0</v>
      </c>
    </row>
    <row r="1438" spans="1:4" x14ac:dyDescent="0.25">
      <c r="A1438" s="12">
        <v>5208</v>
      </c>
      <c r="B1438" s="13" t="s">
        <v>405</v>
      </c>
      <c r="C1438" s="68"/>
      <c r="D1438" s="68"/>
    </row>
    <row r="1439" spans="1:4" x14ac:dyDescent="0.25">
      <c r="A1439" s="6">
        <v>520801</v>
      </c>
      <c r="B1439" s="7" t="s">
        <v>86</v>
      </c>
      <c r="C1439" s="5"/>
      <c r="D1439" s="5"/>
    </row>
    <row r="1440" spans="1:4" x14ac:dyDescent="0.25">
      <c r="A1440" s="6">
        <v>520802</v>
      </c>
      <c r="B1440" s="7" t="s">
        <v>87</v>
      </c>
      <c r="C1440" s="5"/>
      <c r="D1440" s="5"/>
    </row>
    <row r="1441" spans="1:4" x14ac:dyDescent="0.25">
      <c r="A1441" s="6">
        <v>520803</v>
      </c>
      <c r="B1441" s="7" t="s">
        <v>88</v>
      </c>
      <c r="C1441" s="5"/>
      <c r="D1441" s="5"/>
    </row>
    <row r="1442" spans="1:4" x14ac:dyDescent="0.25">
      <c r="A1442" s="6">
        <v>520804</v>
      </c>
      <c r="B1442" s="7" t="s">
        <v>89</v>
      </c>
      <c r="C1442" s="5"/>
      <c r="D1442" s="5"/>
    </row>
    <row r="1443" spans="1:4" x14ac:dyDescent="0.25">
      <c r="A1443" s="6">
        <v>520805</v>
      </c>
      <c r="B1443" s="7" t="s">
        <v>206</v>
      </c>
      <c r="C1443" s="5"/>
      <c r="D1443" s="5"/>
    </row>
    <row r="1444" spans="1:4" x14ac:dyDescent="0.25">
      <c r="A1444" s="6"/>
      <c r="B1444" s="7" t="s">
        <v>207</v>
      </c>
      <c r="C1444" s="5"/>
      <c r="D1444" s="5"/>
    </row>
    <row r="1445" spans="1:4" x14ac:dyDescent="0.25">
      <c r="A1445" s="6"/>
      <c r="B1445" s="7" t="s">
        <v>208</v>
      </c>
      <c r="C1445" s="5"/>
      <c r="D1445" s="5"/>
    </row>
    <row r="1446" spans="1:4" x14ac:dyDescent="0.25">
      <c r="A1446" s="6"/>
      <c r="B1446" s="7" t="s">
        <v>209</v>
      </c>
      <c r="C1446" s="5"/>
      <c r="D1446" s="5"/>
    </row>
    <row r="1447" spans="1:4" x14ac:dyDescent="0.25">
      <c r="A1447" s="6">
        <v>520806</v>
      </c>
      <c r="B1447" s="7" t="s">
        <v>91</v>
      </c>
      <c r="C1447" s="5"/>
      <c r="D1447" s="5"/>
    </row>
    <row r="1448" spans="1:4" ht="15.75" thickBot="1" x14ac:dyDescent="0.3">
      <c r="A1448" s="19">
        <v>520807</v>
      </c>
      <c r="B1448" s="20" t="s">
        <v>210</v>
      </c>
      <c r="C1448" s="75"/>
      <c r="D1448" s="75"/>
    </row>
    <row r="1449" spans="1:4" ht="15.75" thickBot="1" x14ac:dyDescent="0.3">
      <c r="A1449" s="9" t="s">
        <v>18</v>
      </c>
      <c r="B1449" s="10"/>
      <c r="C1449" s="67">
        <f>SUM(C1439:C1448)</f>
        <v>0</v>
      </c>
      <c r="D1449" s="67">
        <f>SUM(D1439:D1448)</f>
        <v>0</v>
      </c>
    </row>
    <row r="1450" spans="1:4" x14ac:dyDescent="0.25">
      <c r="A1450" s="12">
        <v>5209</v>
      </c>
      <c r="B1450" s="13" t="s">
        <v>406</v>
      </c>
      <c r="C1450" s="68"/>
      <c r="D1450" s="68"/>
    </row>
    <row r="1451" spans="1:4" x14ac:dyDescent="0.25">
      <c r="A1451" s="6">
        <v>520901</v>
      </c>
      <c r="B1451" s="7" t="s">
        <v>86</v>
      </c>
      <c r="C1451" s="5"/>
      <c r="D1451" s="5"/>
    </row>
    <row r="1452" spans="1:4" x14ac:dyDescent="0.25">
      <c r="A1452" s="6">
        <v>520902</v>
      </c>
      <c r="B1452" s="7" t="s">
        <v>87</v>
      </c>
      <c r="C1452" s="5"/>
      <c r="D1452" s="5"/>
    </row>
    <row r="1453" spans="1:4" x14ac:dyDescent="0.25">
      <c r="A1453" s="6">
        <v>520903</v>
      </c>
      <c r="B1453" s="7" t="s">
        <v>88</v>
      </c>
      <c r="C1453" s="5"/>
      <c r="D1453" s="5"/>
    </row>
    <row r="1454" spans="1:4" x14ac:dyDescent="0.25">
      <c r="A1454" s="6">
        <v>520904</v>
      </c>
      <c r="B1454" s="7" t="s">
        <v>89</v>
      </c>
      <c r="C1454" s="5"/>
      <c r="D1454" s="5"/>
    </row>
    <row r="1455" spans="1:4" x14ac:dyDescent="0.25">
      <c r="A1455" s="6">
        <v>520905</v>
      </c>
      <c r="B1455" s="7" t="s">
        <v>206</v>
      </c>
      <c r="C1455" s="5"/>
      <c r="D1455" s="5"/>
    </row>
    <row r="1456" spans="1:4" x14ac:dyDescent="0.25">
      <c r="A1456" s="6"/>
      <c r="B1456" s="7" t="s">
        <v>207</v>
      </c>
      <c r="C1456" s="5"/>
      <c r="D1456" s="5"/>
    </row>
    <row r="1457" spans="1:4" x14ac:dyDescent="0.25">
      <c r="A1457" s="6"/>
      <c r="B1457" s="7" t="s">
        <v>208</v>
      </c>
      <c r="C1457" s="5"/>
      <c r="D1457" s="5"/>
    </row>
    <row r="1458" spans="1:4" x14ac:dyDescent="0.25">
      <c r="A1458" s="6"/>
      <c r="B1458" s="7" t="s">
        <v>209</v>
      </c>
      <c r="C1458" s="5"/>
      <c r="D1458" s="5"/>
    </row>
    <row r="1459" spans="1:4" x14ac:dyDescent="0.25">
      <c r="A1459" s="6">
        <v>520906</v>
      </c>
      <c r="B1459" s="7" t="s">
        <v>91</v>
      </c>
      <c r="C1459" s="5"/>
      <c r="D1459" s="5"/>
    </row>
    <row r="1460" spans="1:4" ht="15.75" thickBot="1" x14ac:dyDescent="0.3">
      <c r="A1460" s="19">
        <v>520907</v>
      </c>
      <c r="B1460" s="20" t="s">
        <v>210</v>
      </c>
      <c r="C1460" s="75"/>
      <c r="D1460" s="75"/>
    </row>
    <row r="1461" spans="1:4" ht="15.75" thickBot="1" x14ac:dyDescent="0.3">
      <c r="A1461" s="9" t="s">
        <v>18</v>
      </c>
      <c r="B1461" s="10"/>
      <c r="C1461" s="67">
        <f>SUM(C1451:C1460)</f>
        <v>0</v>
      </c>
      <c r="D1461" s="67">
        <f>SUM(D1451:D1460)</f>
        <v>0</v>
      </c>
    </row>
    <row r="1462" spans="1:4" x14ac:dyDescent="0.25">
      <c r="A1462" s="12">
        <v>5210</v>
      </c>
      <c r="B1462" s="13" t="s">
        <v>407</v>
      </c>
      <c r="C1462" s="68"/>
      <c r="D1462" s="68"/>
    </row>
    <row r="1463" spans="1:4" x14ac:dyDescent="0.25">
      <c r="A1463" s="6">
        <v>521001</v>
      </c>
      <c r="B1463" s="7" t="s">
        <v>86</v>
      </c>
      <c r="C1463" s="5"/>
      <c r="D1463" s="5"/>
    </row>
    <row r="1464" spans="1:4" x14ac:dyDescent="0.25">
      <c r="A1464" s="6">
        <v>521002</v>
      </c>
      <c r="B1464" s="7" t="s">
        <v>87</v>
      </c>
      <c r="C1464" s="5"/>
      <c r="D1464" s="5"/>
    </row>
    <row r="1465" spans="1:4" x14ac:dyDescent="0.25">
      <c r="A1465" s="6">
        <v>521003</v>
      </c>
      <c r="B1465" s="7" t="s">
        <v>88</v>
      </c>
      <c r="C1465" s="5"/>
      <c r="D1465" s="5"/>
    </row>
    <row r="1466" spans="1:4" x14ac:dyDescent="0.25">
      <c r="A1466" s="6">
        <v>521004</v>
      </c>
      <c r="B1466" s="7" t="s">
        <v>89</v>
      </c>
      <c r="C1466" s="5"/>
      <c r="D1466" s="5"/>
    </row>
    <row r="1467" spans="1:4" x14ac:dyDescent="0.25">
      <c r="A1467" s="6">
        <v>521005</v>
      </c>
      <c r="B1467" s="7" t="s">
        <v>206</v>
      </c>
      <c r="C1467" s="5"/>
      <c r="D1467" s="5"/>
    </row>
    <row r="1468" spans="1:4" x14ac:dyDescent="0.25">
      <c r="A1468" s="6"/>
      <c r="B1468" s="7" t="s">
        <v>207</v>
      </c>
      <c r="C1468" s="5"/>
      <c r="D1468" s="5"/>
    </row>
    <row r="1469" spans="1:4" x14ac:dyDescent="0.25">
      <c r="A1469" s="6"/>
      <c r="B1469" s="7" t="s">
        <v>208</v>
      </c>
      <c r="C1469" s="5"/>
      <c r="D1469" s="5"/>
    </row>
    <row r="1470" spans="1:4" x14ac:dyDescent="0.25">
      <c r="A1470" s="6"/>
      <c r="B1470" s="7" t="s">
        <v>209</v>
      </c>
      <c r="C1470" s="5"/>
      <c r="D1470" s="5"/>
    </row>
    <row r="1471" spans="1:4" x14ac:dyDescent="0.25">
      <c r="A1471" s="6">
        <v>521006</v>
      </c>
      <c r="B1471" s="7" t="s">
        <v>91</v>
      </c>
      <c r="C1471" s="5"/>
      <c r="D1471" s="5"/>
    </row>
    <row r="1472" spans="1:4" ht="15.75" thickBot="1" x14ac:dyDescent="0.3">
      <c r="A1472" s="19">
        <v>521007</v>
      </c>
      <c r="B1472" s="20" t="s">
        <v>210</v>
      </c>
      <c r="C1472" s="75"/>
      <c r="D1472" s="75"/>
    </row>
    <row r="1473" spans="1:4" ht="15.75" thickBot="1" x14ac:dyDescent="0.3">
      <c r="A1473" s="9" t="s">
        <v>18</v>
      </c>
      <c r="B1473" s="10"/>
      <c r="C1473" s="67">
        <f>SUM(C1463:C1472)</f>
        <v>0</v>
      </c>
      <c r="D1473" s="67">
        <f>SUM(D1463:D1472)</f>
        <v>0</v>
      </c>
    </row>
    <row r="1474" spans="1:4" x14ac:dyDescent="0.25">
      <c r="A1474" s="12">
        <v>5211</v>
      </c>
      <c r="B1474" s="13" t="s">
        <v>408</v>
      </c>
      <c r="C1474" s="68"/>
      <c r="D1474" s="68"/>
    </row>
    <row r="1475" spans="1:4" x14ac:dyDescent="0.25">
      <c r="A1475" s="6">
        <v>521101</v>
      </c>
      <c r="B1475" s="7" t="s">
        <v>86</v>
      </c>
      <c r="C1475" s="5"/>
      <c r="D1475" s="5"/>
    </row>
    <row r="1476" spans="1:4" x14ac:dyDescent="0.25">
      <c r="A1476" s="6">
        <v>521102</v>
      </c>
      <c r="B1476" s="7" t="s">
        <v>87</v>
      </c>
      <c r="C1476" s="5"/>
      <c r="D1476" s="5"/>
    </row>
    <row r="1477" spans="1:4" x14ac:dyDescent="0.25">
      <c r="A1477" s="6">
        <v>521103</v>
      </c>
      <c r="B1477" s="7" t="s">
        <v>88</v>
      </c>
      <c r="C1477" s="5"/>
      <c r="D1477" s="5"/>
    </row>
    <row r="1478" spans="1:4" x14ac:dyDescent="0.25">
      <c r="A1478" s="6">
        <v>521104</v>
      </c>
      <c r="B1478" s="7" t="s">
        <v>89</v>
      </c>
      <c r="C1478" s="5"/>
      <c r="D1478" s="5"/>
    </row>
    <row r="1479" spans="1:4" x14ac:dyDescent="0.25">
      <c r="A1479" s="6">
        <v>521105</v>
      </c>
      <c r="B1479" s="7" t="s">
        <v>206</v>
      </c>
      <c r="C1479" s="5"/>
      <c r="D1479" s="5"/>
    </row>
    <row r="1480" spans="1:4" x14ac:dyDescent="0.25">
      <c r="A1480" s="6"/>
      <c r="B1480" s="7" t="s">
        <v>207</v>
      </c>
      <c r="C1480" s="5"/>
      <c r="D1480" s="5"/>
    </row>
    <row r="1481" spans="1:4" x14ac:dyDescent="0.25">
      <c r="A1481" s="6"/>
      <c r="B1481" s="7" t="s">
        <v>208</v>
      </c>
      <c r="C1481" s="5"/>
      <c r="D1481" s="5"/>
    </row>
    <row r="1482" spans="1:4" x14ac:dyDescent="0.25">
      <c r="A1482" s="6"/>
      <c r="B1482" s="7" t="s">
        <v>209</v>
      </c>
      <c r="C1482" s="5"/>
      <c r="D1482" s="5"/>
    </row>
    <row r="1483" spans="1:4" x14ac:dyDescent="0.25">
      <c r="A1483" s="6">
        <v>521106</v>
      </c>
      <c r="B1483" s="7" t="s">
        <v>91</v>
      </c>
      <c r="C1483" s="5"/>
      <c r="D1483" s="5"/>
    </row>
    <row r="1484" spans="1:4" ht="15.75" thickBot="1" x14ac:dyDescent="0.3">
      <c r="A1484" s="19">
        <v>521107</v>
      </c>
      <c r="B1484" s="20" t="s">
        <v>210</v>
      </c>
      <c r="C1484" s="75"/>
      <c r="D1484" s="75"/>
    </row>
    <row r="1485" spans="1:4" ht="15.75" thickBot="1" x14ac:dyDescent="0.3">
      <c r="A1485" s="9" t="s">
        <v>18</v>
      </c>
      <c r="B1485" s="10"/>
      <c r="C1485" s="67">
        <f>SUM(C1475:C1484)</f>
        <v>0</v>
      </c>
      <c r="D1485" s="67">
        <f>SUM(D1475:D1484)</f>
        <v>0</v>
      </c>
    </row>
    <row r="1486" spans="1:4" x14ac:dyDescent="0.25">
      <c r="A1486" s="12">
        <v>5212</v>
      </c>
      <c r="B1486" s="13" t="s">
        <v>409</v>
      </c>
      <c r="C1486" s="68"/>
      <c r="D1486" s="68"/>
    </row>
    <row r="1487" spans="1:4" x14ac:dyDescent="0.25">
      <c r="A1487" s="6">
        <v>521201</v>
      </c>
      <c r="B1487" s="7" t="s">
        <v>86</v>
      </c>
      <c r="C1487" s="5"/>
      <c r="D1487" s="5"/>
    </row>
    <row r="1488" spans="1:4" x14ac:dyDescent="0.25">
      <c r="A1488" s="6">
        <v>521202</v>
      </c>
      <c r="B1488" s="7" t="s">
        <v>87</v>
      </c>
      <c r="C1488" s="5"/>
      <c r="D1488" s="5"/>
    </row>
    <row r="1489" spans="1:4" x14ac:dyDescent="0.25">
      <c r="A1489" s="6">
        <v>521203</v>
      </c>
      <c r="B1489" s="7" t="s">
        <v>88</v>
      </c>
      <c r="C1489" s="5"/>
      <c r="D1489" s="5"/>
    </row>
    <row r="1490" spans="1:4" x14ac:dyDescent="0.25">
      <c r="A1490" s="6">
        <v>521204</v>
      </c>
      <c r="B1490" s="7" t="s">
        <v>89</v>
      </c>
      <c r="C1490" s="5"/>
      <c r="D1490" s="5"/>
    </row>
    <row r="1491" spans="1:4" x14ac:dyDescent="0.25">
      <c r="A1491" s="6">
        <v>521205</v>
      </c>
      <c r="B1491" s="7" t="s">
        <v>206</v>
      </c>
      <c r="C1491" s="5"/>
      <c r="D1491" s="5"/>
    </row>
    <row r="1492" spans="1:4" x14ac:dyDescent="0.25">
      <c r="A1492" s="6"/>
      <c r="B1492" s="7" t="s">
        <v>207</v>
      </c>
      <c r="C1492" s="5"/>
      <c r="D1492" s="5"/>
    </row>
    <row r="1493" spans="1:4" x14ac:dyDescent="0.25">
      <c r="A1493" s="6"/>
      <c r="B1493" s="7" t="s">
        <v>208</v>
      </c>
      <c r="C1493" s="5"/>
      <c r="D1493" s="5"/>
    </row>
    <row r="1494" spans="1:4" x14ac:dyDescent="0.25">
      <c r="A1494" s="6"/>
      <c r="B1494" s="7" t="s">
        <v>209</v>
      </c>
      <c r="C1494" s="5"/>
      <c r="D1494" s="5"/>
    </row>
    <row r="1495" spans="1:4" x14ac:dyDescent="0.25">
      <c r="A1495" s="6">
        <v>521206</v>
      </c>
      <c r="B1495" s="7" t="s">
        <v>91</v>
      </c>
      <c r="C1495" s="5"/>
      <c r="D1495" s="5"/>
    </row>
    <row r="1496" spans="1:4" ht="15.75" thickBot="1" x14ac:dyDescent="0.3">
      <c r="A1496" s="19">
        <v>521207</v>
      </c>
      <c r="B1496" s="20" t="s">
        <v>210</v>
      </c>
      <c r="C1496" s="75"/>
      <c r="D1496" s="75"/>
    </row>
    <row r="1497" spans="1:4" ht="15.75" thickBot="1" x14ac:dyDescent="0.3">
      <c r="A1497" s="9" t="s">
        <v>18</v>
      </c>
      <c r="B1497" s="10"/>
      <c r="C1497" s="67">
        <f>SUM(C1487:C1496)</f>
        <v>0</v>
      </c>
      <c r="D1497" s="67">
        <f>SUM(D1487:D1496)</f>
        <v>0</v>
      </c>
    </row>
    <row r="1498" spans="1:4" x14ac:dyDescent="0.25">
      <c r="A1498" s="12">
        <v>5213</v>
      </c>
      <c r="B1498" s="13" t="s">
        <v>410</v>
      </c>
      <c r="C1498" s="68"/>
      <c r="D1498" s="68"/>
    </row>
    <row r="1499" spans="1:4" x14ac:dyDescent="0.25">
      <c r="A1499" s="6">
        <v>521301</v>
      </c>
      <c r="B1499" s="7" t="s">
        <v>86</v>
      </c>
      <c r="C1499" s="5"/>
      <c r="D1499" s="5"/>
    </row>
    <row r="1500" spans="1:4" x14ac:dyDescent="0.25">
      <c r="A1500" s="6">
        <v>521302</v>
      </c>
      <c r="B1500" s="7" t="s">
        <v>87</v>
      </c>
      <c r="C1500" s="5"/>
      <c r="D1500" s="5"/>
    </row>
    <row r="1501" spans="1:4" x14ac:dyDescent="0.25">
      <c r="A1501" s="6">
        <v>521303</v>
      </c>
      <c r="B1501" s="7" t="s">
        <v>88</v>
      </c>
      <c r="C1501" s="5"/>
      <c r="D1501" s="5"/>
    </row>
    <row r="1502" spans="1:4" x14ac:dyDescent="0.25">
      <c r="A1502" s="6">
        <v>521304</v>
      </c>
      <c r="B1502" s="7" t="s">
        <v>89</v>
      </c>
      <c r="C1502" s="5"/>
      <c r="D1502" s="5"/>
    </row>
    <row r="1503" spans="1:4" x14ac:dyDescent="0.25">
      <c r="A1503" s="6">
        <v>521305</v>
      </c>
      <c r="B1503" s="7" t="s">
        <v>206</v>
      </c>
      <c r="C1503" s="5"/>
      <c r="D1503" s="5"/>
    </row>
    <row r="1504" spans="1:4" x14ac:dyDescent="0.25">
      <c r="A1504" s="6"/>
      <c r="B1504" s="7" t="s">
        <v>207</v>
      </c>
      <c r="C1504" s="5"/>
      <c r="D1504" s="5"/>
    </row>
    <row r="1505" spans="1:4" x14ac:dyDescent="0.25">
      <c r="A1505" s="6"/>
      <c r="B1505" s="7" t="s">
        <v>208</v>
      </c>
      <c r="C1505" s="5"/>
      <c r="D1505" s="5"/>
    </row>
    <row r="1506" spans="1:4" x14ac:dyDescent="0.25">
      <c r="A1506" s="6"/>
      <c r="B1506" s="7" t="s">
        <v>209</v>
      </c>
      <c r="C1506" s="5"/>
      <c r="D1506" s="5"/>
    </row>
    <row r="1507" spans="1:4" x14ac:dyDescent="0.25">
      <c r="A1507" s="6">
        <v>521306</v>
      </c>
      <c r="B1507" s="7" t="s">
        <v>91</v>
      </c>
      <c r="C1507" s="5"/>
      <c r="D1507" s="5"/>
    </row>
    <row r="1508" spans="1:4" ht="15.75" thickBot="1" x14ac:dyDescent="0.3">
      <c r="A1508" s="19">
        <v>521307</v>
      </c>
      <c r="B1508" s="20" t="s">
        <v>210</v>
      </c>
      <c r="C1508" s="75"/>
      <c r="D1508" s="75"/>
    </row>
    <row r="1509" spans="1:4" ht="15.75" thickBot="1" x14ac:dyDescent="0.3">
      <c r="A1509" s="9" t="s">
        <v>18</v>
      </c>
      <c r="B1509" s="10"/>
      <c r="C1509" s="67">
        <f>SUM(C1499:C1508)</f>
        <v>0</v>
      </c>
      <c r="D1509" s="67">
        <f>SUM(D1499:D1508)</f>
        <v>0</v>
      </c>
    </row>
    <row r="1510" spans="1:4" x14ac:dyDescent="0.25">
      <c r="A1510" s="12">
        <v>5214</v>
      </c>
      <c r="B1510" s="13" t="s">
        <v>336</v>
      </c>
      <c r="C1510" s="68"/>
      <c r="D1510" s="68"/>
    </row>
    <row r="1511" spans="1:4" x14ac:dyDescent="0.25">
      <c r="A1511" s="6">
        <v>521401</v>
      </c>
      <c r="B1511" s="7" t="s">
        <v>86</v>
      </c>
      <c r="C1511" s="5"/>
      <c r="D1511" s="5"/>
    </row>
    <row r="1512" spans="1:4" x14ac:dyDescent="0.25">
      <c r="A1512" s="6">
        <v>521402</v>
      </c>
      <c r="B1512" s="7" t="s">
        <v>87</v>
      </c>
      <c r="C1512" s="5"/>
      <c r="D1512" s="5"/>
    </row>
    <row r="1513" spans="1:4" x14ac:dyDescent="0.25">
      <c r="A1513" s="6">
        <v>521403</v>
      </c>
      <c r="B1513" s="7" t="s">
        <v>88</v>
      </c>
      <c r="C1513" s="5"/>
      <c r="D1513" s="5"/>
    </row>
    <row r="1514" spans="1:4" x14ac:dyDescent="0.25">
      <c r="A1514" s="6">
        <v>521404</v>
      </c>
      <c r="B1514" s="7" t="s">
        <v>89</v>
      </c>
      <c r="C1514" s="5"/>
      <c r="D1514" s="5"/>
    </row>
    <row r="1515" spans="1:4" x14ac:dyDescent="0.25">
      <c r="A1515" s="6">
        <v>521405</v>
      </c>
      <c r="B1515" s="7" t="s">
        <v>206</v>
      </c>
      <c r="C1515" s="5"/>
      <c r="D1515" s="5"/>
    </row>
    <row r="1516" spans="1:4" x14ac:dyDescent="0.25">
      <c r="A1516" s="6"/>
      <c r="B1516" s="7" t="s">
        <v>207</v>
      </c>
      <c r="C1516" s="5"/>
      <c r="D1516" s="5"/>
    </row>
    <row r="1517" spans="1:4" x14ac:dyDescent="0.25">
      <c r="A1517" s="6"/>
      <c r="B1517" s="7" t="s">
        <v>208</v>
      </c>
      <c r="C1517" s="5"/>
      <c r="D1517" s="5"/>
    </row>
    <row r="1518" spans="1:4" x14ac:dyDescent="0.25">
      <c r="A1518" s="6"/>
      <c r="B1518" s="7" t="s">
        <v>209</v>
      </c>
      <c r="C1518" s="5"/>
      <c r="D1518" s="5"/>
    </row>
    <row r="1519" spans="1:4" x14ac:dyDescent="0.25">
      <c r="A1519" s="6">
        <v>521406</v>
      </c>
      <c r="B1519" s="7" t="s">
        <v>91</v>
      </c>
      <c r="C1519" s="5"/>
      <c r="D1519" s="5"/>
    </row>
    <row r="1520" spans="1:4" ht="15.75" thickBot="1" x14ac:dyDescent="0.3">
      <c r="A1520" s="6">
        <v>521407</v>
      </c>
      <c r="B1520" s="20" t="s">
        <v>92</v>
      </c>
      <c r="C1520" s="75"/>
      <c r="D1520" s="75"/>
    </row>
    <row r="1521" spans="1:4" ht="15.75" thickBot="1" x14ac:dyDescent="0.3">
      <c r="A1521" s="9" t="s">
        <v>18</v>
      </c>
      <c r="B1521" s="10"/>
      <c r="C1521" s="67">
        <f>SUM(C1511:C1520)</f>
        <v>0</v>
      </c>
      <c r="D1521" s="67">
        <f>SUM(D1511:D1520)</f>
        <v>0</v>
      </c>
    </row>
    <row r="1522" spans="1:4" x14ac:dyDescent="0.25">
      <c r="A1522" s="12">
        <v>5215</v>
      </c>
      <c r="B1522" s="13" t="s">
        <v>411</v>
      </c>
      <c r="C1522" s="68"/>
      <c r="D1522" s="68"/>
    </row>
    <row r="1523" spans="1:4" x14ac:dyDescent="0.25">
      <c r="A1523" s="6">
        <v>521501</v>
      </c>
      <c r="B1523" s="7" t="s">
        <v>86</v>
      </c>
      <c r="C1523" s="5"/>
      <c r="D1523" s="5"/>
    </row>
    <row r="1524" spans="1:4" x14ac:dyDescent="0.25">
      <c r="A1524" s="6">
        <v>521502</v>
      </c>
      <c r="B1524" s="7" t="s">
        <v>87</v>
      </c>
      <c r="C1524" s="5"/>
      <c r="D1524" s="5"/>
    </row>
    <row r="1525" spans="1:4" x14ac:dyDescent="0.25">
      <c r="A1525" s="6">
        <v>521503</v>
      </c>
      <c r="B1525" s="7" t="s">
        <v>88</v>
      </c>
      <c r="C1525" s="5"/>
      <c r="D1525" s="5"/>
    </row>
    <row r="1526" spans="1:4" x14ac:dyDescent="0.25">
      <c r="A1526" s="6">
        <v>521504</v>
      </c>
      <c r="B1526" s="7" t="s">
        <v>89</v>
      </c>
      <c r="C1526" s="5"/>
      <c r="D1526" s="5"/>
    </row>
    <row r="1527" spans="1:4" x14ac:dyDescent="0.25">
      <c r="A1527" s="6">
        <v>521505</v>
      </c>
      <c r="B1527" s="7" t="s">
        <v>206</v>
      </c>
      <c r="C1527" s="5"/>
      <c r="D1527" s="5"/>
    </row>
    <row r="1528" spans="1:4" x14ac:dyDescent="0.25">
      <c r="A1528" s="6"/>
      <c r="B1528" s="7" t="s">
        <v>207</v>
      </c>
      <c r="C1528" s="5"/>
      <c r="D1528" s="5"/>
    </row>
    <row r="1529" spans="1:4" x14ac:dyDescent="0.25">
      <c r="A1529" s="6"/>
      <c r="B1529" s="7" t="s">
        <v>208</v>
      </c>
      <c r="C1529" s="5"/>
      <c r="D1529" s="5"/>
    </row>
    <row r="1530" spans="1:4" x14ac:dyDescent="0.25">
      <c r="A1530" s="6"/>
      <c r="B1530" s="7" t="s">
        <v>209</v>
      </c>
      <c r="C1530" s="5"/>
      <c r="D1530" s="5"/>
    </row>
    <row r="1531" spans="1:4" x14ac:dyDescent="0.25">
      <c r="A1531" s="6">
        <v>521506</v>
      </c>
      <c r="B1531" s="7" t="s">
        <v>91</v>
      </c>
      <c r="C1531" s="5"/>
      <c r="D1531" s="5"/>
    </row>
    <row r="1532" spans="1:4" ht="15.75" thickBot="1" x14ac:dyDescent="0.3">
      <c r="A1532" s="19">
        <v>521507</v>
      </c>
      <c r="B1532" s="20" t="s">
        <v>92</v>
      </c>
      <c r="C1532" s="75"/>
      <c r="D1532" s="75"/>
    </row>
    <row r="1533" spans="1:4" ht="15.75" thickBot="1" x14ac:dyDescent="0.3">
      <c r="A1533" s="9" t="s">
        <v>18</v>
      </c>
      <c r="B1533" s="10"/>
      <c r="C1533" s="67">
        <f>SUM(C1523:C1532)</f>
        <v>0</v>
      </c>
      <c r="D1533" s="67">
        <f>SUM(D1523:D1532)</f>
        <v>0</v>
      </c>
    </row>
    <row r="1534" spans="1:4" x14ac:dyDescent="0.25">
      <c r="A1534" s="12">
        <v>5216</v>
      </c>
      <c r="B1534" s="13" t="s">
        <v>338</v>
      </c>
      <c r="C1534" s="68"/>
      <c r="D1534" s="68"/>
    </row>
    <row r="1535" spans="1:4" x14ac:dyDescent="0.25">
      <c r="A1535" s="6">
        <v>521601</v>
      </c>
      <c r="B1535" s="7" t="s">
        <v>339</v>
      </c>
      <c r="C1535" s="5"/>
      <c r="D1535" s="5"/>
    </row>
    <row r="1536" spans="1:4" x14ac:dyDescent="0.25">
      <c r="A1536" s="6">
        <v>521602</v>
      </c>
      <c r="B1536" s="7" t="s">
        <v>340</v>
      </c>
      <c r="C1536" s="5"/>
      <c r="D1536" s="5"/>
    </row>
    <row r="1537" spans="1:4" x14ac:dyDescent="0.25">
      <c r="A1537" s="6">
        <v>521603</v>
      </c>
      <c r="B1537" s="7" t="s">
        <v>341</v>
      </c>
      <c r="C1537" s="5"/>
      <c r="D1537" s="5"/>
    </row>
    <row r="1538" spans="1:4" x14ac:dyDescent="0.25">
      <c r="A1538" s="6">
        <v>521604</v>
      </c>
      <c r="B1538" s="7" t="s">
        <v>342</v>
      </c>
      <c r="C1538" s="5"/>
      <c r="D1538" s="5"/>
    </row>
    <row r="1539" spans="1:4" x14ac:dyDescent="0.25">
      <c r="A1539" s="6">
        <v>521605</v>
      </c>
      <c r="B1539" s="7" t="s">
        <v>343</v>
      </c>
      <c r="C1539" s="5"/>
      <c r="D1539" s="5"/>
    </row>
    <row r="1540" spans="1:4" x14ac:dyDescent="0.25">
      <c r="A1540" s="6">
        <v>521606</v>
      </c>
      <c r="B1540" s="7" t="s">
        <v>344</v>
      </c>
      <c r="C1540" s="5"/>
      <c r="D1540" s="5"/>
    </row>
    <row r="1541" spans="1:4" x14ac:dyDescent="0.25">
      <c r="A1541" s="6">
        <v>521607</v>
      </c>
      <c r="B1541" s="7" t="s">
        <v>117</v>
      </c>
      <c r="C1541" s="5"/>
      <c r="D1541" s="5"/>
    </row>
    <row r="1542" spans="1:4" x14ac:dyDescent="0.25">
      <c r="A1542" s="6">
        <v>521608</v>
      </c>
      <c r="B1542" s="7" t="s">
        <v>118</v>
      </c>
      <c r="C1542" s="5"/>
      <c r="D1542" s="5"/>
    </row>
    <row r="1543" spans="1:4" x14ac:dyDescent="0.25">
      <c r="A1543" s="6"/>
      <c r="B1543" s="7" t="s">
        <v>207</v>
      </c>
      <c r="C1543" s="5"/>
      <c r="D1543" s="5"/>
    </row>
    <row r="1544" spans="1:4" x14ac:dyDescent="0.25">
      <c r="A1544" s="6"/>
      <c r="B1544" s="7" t="s">
        <v>208</v>
      </c>
      <c r="C1544" s="5"/>
      <c r="D1544" s="5"/>
    </row>
    <row r="1545" spans="1:4" x14ac:dyDescent="0.25">
      <c r="A1545" s="6"/>
      <c r="B1545" s="7" t="s">
        <v>209</v>
      </c>
      <c r="C1545" s="5"/>
      <c r="D1545" s="5"/>
    </row>
    <row r="1546" spans="1:4" x14ac:dyDescent="0.25">
      <c r="A1546" s="6">
        <v>521609</v>
      </c>
      <c r="B1546" s="7" t="s">
        <v>345</v>
      </c>
      <c r="C1546" s="5"/>
      <c r="D1546" s="5"/>
    </row>
    <row r="1547" spans="1:4" x14ac:dyDescent="0.25">
      <c r="A1547" s="6">
        <v>521610</v>
      </c>
      <c r="B1547" s="7" t="s">
        <v>243</v>
      </c>
      <c r="C1547" s="5"/>
      <c r="D1547" s="5"/>
    </row>
    <row r="1548" spans="1:4" ht="15.75" thickBot="1" x14ac:dyDescent="0.3">
      <c r="A1548" s="19">
        <v>521611</v>
      </c>
      <c r="B1548" s="20" t="s">
        <v>121</v>
      </c>
      <c r="C1548" s="75"/>
      <c r="D1548" s="75"/>
    </row>
    <row r="1549" spans="1:4" ht="15.75" thickBot="1" x14ac:dyDescent="0.3">
      <c r="A1549" s="9" t="s">
        <v>18</v>
      </c>
      <c r="B1549" s="10"/>
      <c r="C1549" s="67">
        <f>SUM(C1535:C1548)</f>
        <v>0</v>
      </c>
      <c r="D1549" s="67">
        <f>SUM(D1535:D1548)</f>
        <v>0</v>
      </c>
    </row>
    <row r="1550" spans="1:4" x14ac:dyDescent="0.25">
      <c r="A1550" s="12">
        <v>5217</v>
      </c>
      <c r="B1550" s="13" t="s">
        <v>412</v>
      </c>
      <c r="C1550" s="68"/>
      <c r="D1550" s="68"/>
    </row>
    <row r="1551" spans="1:4" x14ac:dyDescent="0.25">
      <c r="A1551" s="6">
        <v>521701</v>
      </c>
      <c r="B1551" s="7" t="s">
        <v>339</v>
      </c>
      <c r="C1551" s="5"/>
      <c r="D1551" s="5"/>
    </row>
    <row r="1552" spans="1:4" x14ac:dyDescent="0.25">
      <c r="A1552" s="6">
        <v>521702</v>
      </c>
      <c r="B1552" s="7" t="s">
        <v>340</v>
      </c>
      <c r="C1552" s="5"/>
      <c r="D1552" s="5"/>
    </row>
    <row r="1553" spans="1:4" x14ac:dyDescent="0.25">
      <c r="A1553" s="6">
        <v>521703</v>
      </c>
      <c r="B1553" s="7" t="s">
        <v>341</v>
      </c>
      <c r="C1553" s="5"/>
      <c r="D1553" s="5"/>
    </row>
    <row r="1554" spans="1:4" x14ac:dyDescent="0.25">
      <c r="A1554" s="6">
        <v>521704</v>
      </c>
      <c r="B1554" s="7" t="s">
        <v>342</v>
      </c>
      <c r="C1554" s="5"/>
      <c r="D1554" s="5"/>
    </row>
    <row r="1555" spans="1:4" x14ac:dyDescent="0.25">
      <c r="A1555" s="6">
        <v>521705</v>
      </c>
      <c r="B1555" s="7" t="s">
        <v>343</v>
      </c>
      <c r="C1555" s="5"/>
      <c r="D1555" s="5"/>
    </row>
    <row r="1556" spans="1:4" x14ac:dyDescent="0.25">
      <c r="A1556" s="6">
        <v>521706</v>
      </c>
      <c r="B1556" s="7" t="s">
        <v>344</v>
      </c>
      <c r="C1556" s="5"/>
      <c r="D1556" s="5"/>
    </row>
    <row r="1557" spans="1:4" x14ac:dyDescent="0.25">
      <c r="A1557" s="6">
        <v>521707</v>
      </c>
      <c r="B1557" s="7" t="s">
        <v>117</v>
      </c>
      <c r="C1557" s="5"/>
      <c r="D1557" s="5"/>
    </row>
    <row r="1558" spans="1:4" x14ac:dyDescent="0.25">
      <c r="A1558" s="6">
        <v>521708</v>
      </c>
      <c r="B1558" s="7" t="s">
        <v>118</v>
      </c>
      <c r="C1558" s="5"/>
      <c r="D1558" s="5"/>
    </row>
    <row r="1559" spans="1:4" x14ac:dyDescent="0.25">
      <c r="A1559" s="6"/>
      <c r="B1559" s="7" t="s">
        <v>207</v>
      </c>
      <c r="C1559" s="5"/>
      <c r="D1559" s="5"/>
    </row>
    <row r="1560" spans="1:4" x14ac:dyDescent="0.25">
      <c r="A1560" s="6"/>
      <c r="B1560" s="7" t="s">
        <v>208</v>
      </c>
      <c r="C1560" s="5"/>
      <c r="D1560" s="5"/>
    </row>
    <row r="1561" spans="1:4" x14ac:dyDescent="0.25">
      <c r="A1561" s="6"/>
      <c r="B1561" s="7" t="s">
        <v>209</v>
      </c>
      <c r="C1561" s="5"/>
      <c r="D1561" s="5"/>
    </row>
    <row r="1562" spans="1:4" x14ac:dyDescent="0.25">
      <c r="A1562" s="6">
        <v>521709</v>
      </c>
      <c r="B1562" s="7" t="s">
        <v>345</v>
      </c>
      <c r="C1562" s="5"/>
      <c r="D1562" s="5"/>
    </row>
    <row r="1563" spans="1:4" x14ac:dyDescent="0.25">
      <c r="A1563" s="6">
        <v>521710</v>
      </c>
      <c r="B1563" s="7" t="s">
        <v>243</v>
      </c>
      <c r="C1563" s="5"/>
      <c r="D1563" s="5"/>
    </row>
    <row r="1564" spans="1:4" ht="15.75" thickBot="1" x14ac:dyDescent="0.3">
      <c r="A1564" s="19">
        <v>521711</v>
      </c>
      <c r="B1564" s="20" t="s">
        <v>121</v>
      </c>
      <c r="C1564" s="75"/>
      <c r="D1564" s="75"/>
    </row>
    <row r="1565" spans="1:4" ht="15.75" thickBot="1" x14ac:dyDescent="0.3">
      <c r="A1565" s="9" t="s">
        <v>18</v>
      </c>
      <c r="B1565" s="10"/>
      <c r="C1565" s="67">
        <f>SUM(C1551:C1564)</f>
        <v>0</v>
      </c>
      <c r="D1565" s="67">
        <f>SUM(D1551:D1564)</f>
        <v>0</v>
      </c>
    </row>
    <row r="1566" spans="1:4" x14ac:dyDescent="0.25">
      <c r="A1566" s="12">
        <v>5218</v>
      </c>
      <c r="B1566" s="13" t="s">
        <v>347</v>
      </c>
      <c r="C1566" s="68"/>
      <c r="D1566" s="68"/>
    </row>
    <row r="1567" spans="1:4" x14ac:dyDescent="0.25">
      <c r="A1567" s="6">
        <v>521801</v>
      </c>
      <c r="B1567" s="7" t="s">
        <v>348</v>
      </c>
      <c r="C1567" s="5"/>
      <c r="D1567" s="5"/>
    </row>
    <row r="1568" spans="1:4" x14ac:dyDescent="0.25">
      <c r="A1568" s="6">
        <v>521802</v>
      </c>
      <c r="B1568" s="7" t="s">
        <v>352</v>
      </c>
      <c r="C1568" s="5"/>
      <c r="D1568" s="5"/>
    </row>
    <row r="1569" spans="1:4" x14ac:dyDescent="0.25">
      <c r="A1569" s="6">
        <v>521803</v>
      </c>
      <c r="B1569" s="7" t="s">
        <v>353</v>
      </c>
      <c r="C1569" s="5"/>
      <c r="D1569" s="5"/>
    </row>
    <row r="1570" spans="1:4" x14ac:dyDescent="0.25">
      <c r="A1570" s="6">
        <v>521804</v>
      </c>
      <c r="B1570" s="7" t="s">
        <v>354</v>
      </c>
      <c r="C1570" s="5"/>
      <c r="D1570" s="5"/>
    </row>
    <row r="1571" spans="1:4" x14ac:dyDescent="0.25">
      <c r="A1571" s="6">
        <v>521805</v>
      </c>
      <c r="B1571" s="7" t="s">
        <v>355</v>
      </c>
      <c r="C1571" s="5"/>
      <c r="D1571" s="5"/>
    </row>
    <row r="1572" spans="1:4" x14ac:dyDescent="0.25">
      <c r="A1572" s="6">
        <v>521806</v>
      </c>
      <c r="B1572" s="7" t="s">
        <v>356</v>
      </c>
      <c r="C1572" s="5"/>
      <c r="D1572" s="5"/>
    </row>
    <row r="1573" spans="1:4" x14ac:dyDescent="0.25">
      <c r="A1573" s="6">
        <v>521807</v>
      </c>
      <c r="B1573" s="7" t="s">
        <v>357</v>
      </c>
      <c r="C1573" s="5"/>
      <c r="D1573" s="5"/>
    </row>
    <row r="1574" spans="1:4" x14ac:dyDescent="0.25">
      <c r="A1574" s="6">
        <v>521808</v>
      </c>
      <c r="B1574" s="7" t="s">
        <v>358</v>
      </c>
      <c r="C1574" s="5"/>
      <c r="D1574" s="5"/>
    </row>
    <row r="1575" spans="1:4" x14ac:dyDescent="0.25">
      <c r="A1575" s="6">
        <v>521809</v>
      </c>
      <c r="B1575" s="7" t="s">
        <v>361</v>
      </c>
      <c r="C1575" s="5"/>
      <c r="D1575" s="5"/>
    </row>
    <row r="1576" spans="1:4" x14ac:dyDescent="0.25">
      <c r="A1576" s="6">
        <v>521810</v>
      </c>
      <c r="B1576" s="7" t="s">
        <v>362</v>
      </c>
      <c r="C1576" s="5"/>
      <c r="D1576" s="5"/>
    </row>
    <row r="1577" spans="1:4" x14ac:dyDescent="0.25">
      <c r="A1577" s="6">
        <v>521811</v>
      </c>
      <c r="B1577" s="7" t="s">
        <v>363</v>
      </c>
      <c r="C1577" s="5"/>
      <c r="D1577" s="5"/>
    </row>
    <row r="1578" spans="1:4" x14ac:dyDescent="0.25">
      <c r="A1578" s="6">
        <v>521812</v>
      </c>
      <c r="B1578" s="7" t="s">
        <v>364</v>
      </c>
      <c r="C1578" s="5"/>
      <c r="D1578" s="5"/>
    </row>
    <row r="1579" spans="1:4" x14ac:dyDescent="0.25">
      <c r="A1579" s="6">
        <v>521813</v>
      </c>
      <c r="B1579" s="7" t="s">
        <v>365</v>
      </c>
      <c r="C1579" s="5"/>
      <c r="D1579" s="5"/>
    </row>
    <row r="1580" spans="1:4" x14ac:dyDescent="0.25">
      <c r="A1580" s="6">
        <v>521814</v>
      </c>
      <c r="B1580" s="7" t="s">
        <v>366</v>
      </c>
      <c r="C1580" s="5"/>
      <c r="D1580" s="5"/>
    </row>
    <row r="1581" spans="1:4" x14ac:dyDescent="0.25">
      <c r="A1581" s="6">
        <v>521815</v>
      </c>
      <c r="B1581" s="7" t="s">
        <v>367</v>
      </c>
      <c r="C1581" s="5"/>
      <c r="D1581" s="5"/>
    </row>
    <row r="1582" spans="1:4" x14ac:dyDescent="0.25">
      <c r="A1582" s="6">
        <v>521816</v>
      </c>
      <c r="B1582" s="7" t="s">
        <v>369</v>
      </c>
      <c r="C1582" s="5"/>
      <c r="D1582" s="5"/>
    </row>
    <row r="1583" spans="1:4" x14ac:dyDescent="0.25">
      <c r="A1583" s="6">
        <v>521817</v>
      </c>
      <c r="B1583" s="7" t="s">
        <v>370</v>
      </c>
      <c r="C1583" s="5"/>
      <c r="D1583" s="5"/>
    </row>
    <row r="1584" spans="1:4" x14ac:dyDescent="0.25">
      <c r="A1584" s="6">
        <v>521818</v>
      </c>
      <c r="B1584" s="7" t="s">
        <v>371</v>
      </c>
      <c r="C1584" s="5"/>
      <c r="D1584" s="5"/>
    </row>
    <row r="1585" spans="1:4" x14ac:dyDescent="0.25">
      <c r="A1585" s="6">
        <v>521819</v>
      </c>
      <c r="B1585" s="7" t="s">
        <v>372</v>
      </c>
      <c r="C1585" s="5"/>
      <c r="D1585" s="5"/>
    </row>
    <row r="1586" spans="1:4" x14ac:dyDescent="0.25">
      <c r="A1586" s="6">
        <v>521820</v>
      </c>
      <c r="B1586" s="7" t="s">
        <v>373</v>
      </c>
      <c r="C1586" s="5"/>
      <c r="D1586" s="5"/>
    </row>
    <row r="1587" spans="1:4" x14ac:dyDescent="0.25">
      <c r="A1587" s="6">
        <v>521821</v>
      </c>
      <c r="B1587" s="7" t="s">
        <v>374</v>
      </c>
      <c r="C1587" s="5"/>
      <c r="D1587" s="5"/>
    </row>
    <row r="1588" spans="1:4" x14ac:dyDescent="0.25">
      <c r="A1588" s="6">
        <v>521822</v>
      </c>
      <c r="B1588" s="7" t="s">
        <v>375</v>
      </c>
      <c r="C1588" s="5"/>
      <c r="D1588" s="5"/>
    </row>
    <row r="1589" spans="1:4" x14ac:dyDescent="0.25">
      <c r="A1589" s="6">
        <v>521823</v>
      </c>
      <c r="B1589" s="7" t="s">
        <v>378</v>
      </c>
      <c r="C1589" s="5"/>
      <c r="D1589" s="5"/>
    </row>
    <row r="1590" spans="1:4" x14ac:dyDescent="0.25">
      <c r="A1590" s="6">
        <v>521824</v>
      </c>
      <c r="B1590" s="7" t="s">
        <v>379</v>
      </c>
      <c r="C1590" s="5"/>
      <c r="D1590" s="5"/>
    </row>
    <row r="1591" spans="1:4" x14ac:dyDescent="0.25">
      <c r="A1591" s="6">
        <v>521825</v>
      </c>
      <c r="B1591" s="7" t="s">
        <v>380</v>
      </c>
      <c r="C1591" s="5"/>
      <c r="D1591" s="5"/>
    </row>
    <row r="1592" spans="1:4" x14ac:dyDescent="0.25">
      <c r="A1592" s="6">
        <v>521826</v>
      </c>
      <c r="B1592" s="7" t="s">
        <v>381</v>
      </c>
      <c r="C1592" s="5"/>
      <c r="D1592" s="5"/>
    </row>
    <row r="1593" spans="1:4" x14ac:dyDescent="0.25">
      <c r="A1593" s="6">
        <v>521827</v>
      </c>
      <c r="B1593" s="7" t="s">
        <v>382</v>
      </c>
      <c r="C1593" s="5"/>
      <c r="D1593" s="5"/>
    </row>
    <row r="1594" spans="1:4" x14ac:dyDescent="0.25">
      <c r="A1594" s="6">
        <v>521828</v>
      </c>
      <c r="B1594" s="7" t="s">
        <v>413</v>
      </c>
      <c r="C1594" s="5"/>
      <c r="D1594" s="5"/>
    </row>
    <row r="1595" spans="1:4" x14ac:dyDescent="0.25">
      <c r="A1595" s="6">
        <v>521829</v>
      </c>
      <c r="B1595" s="7" t="s">
        <v>385</v>
      </c>
      <c r="C1595" s="5"/>
      <c r="D1595" s="5"/>
    </row>
    <row r="1596" spans="1:4" x14ac:dyDescent="0.25">
      <c r="A1596" s="6">
        <v>521830</v>
      </c>
      <c r="B1596" s="7" t="s">
        <v>414</v>
      </c>
      <c r="C1596" s="5"/>
      <c r="D1596" s="5"/>
    </row>
    <row r="1597" spans="1:4" x14ac:dyDescent="0.25">
      <c r="A1597" s="6">
        <v>521831</v>
      </c>
      <c r="B1597" s="7" t="s">
        <v>415</v>
      </c>
      <c r="C1597" s="5"/>
      <c r="D1597" s="5"/>
    </row>
    <row r="1598" spans="1:4" x14ac:dyDescent="0.25">
      <c r="A1598" s="6">
        <v>521832</v>
      </c>
      <c r="B1598" s="7" t="s">
        <v>359</v>
      </c>
      <c r="C1598" s="5"/>
      <c r="D1598" s="5"/>
    </row>
    <row r="1599" spans="1:4" x14ac:dyDescent="0.25">
      <c r="A1599" s="6">
        <v>521833</v>
      </c>
      <c r="B1599" s="7" t="s">
        <v>360</v>
      </c>
      <c r="C1599" s="5"/>
      <c r="D1599" s="5"/>
    </row>
    <row r="1600" spans="1:4" x14ac:dyDescent="0.25">
      <c r="A1600" s="16">
        <v>521834</v>
      </c>
      <c r="B1600" s="17" t="s">
        <v>388</v>
      </c>
      <c r="C1600" s="69"/>
      <c r="D1600" s="69"/>
    </row>
    <row r="1601" spans="1:4" x14ac:dyDescent="0.25">
      <c r="A1601" s="16">
        <v>521835</v>
      </c>
      <c r="B1601" s="17" t="s">
        <v>389</v>
      </c>
      <c r="C1601" s="69"/>
      <c r="D1601" s="69"/>
    </row>
    <row r="1602" spans="1:4" x14ac:dyDescent="0.25">
      <c r="A1602" s="16">
        <v>521836</v>
      </c>
      <c r="B1602" s="17" t="s">
        <v>167</v>
      </c>
      <c r="C1602" s="69"/>
      <c r="D1602" s="69"/>
    </row>
    <row r="1603" spans="1:4" x14ac:dyDescent="0.25">
      <c r="A1603" s="16">
        <v>521837</v>
      </c>
      <c r="B1603" s="17" t="s">
        <v>159</v>
      </c>
      <c r="C1603" s="69"/>
      <c r="D1603" s="69"/>
    </row>
    <row r="1604" spans="1:4" x14ac:dyDescent="0.25">
      <c r="A1604" s="16">
        <v>521838</v>
      </c>
      <c r="B1604" s="17" t="s">
        <v>169</v>
      </c>
      <c r="C1604" s="69"/>
      <c r="D1604" s="69"/>
    </row>
    <row r="1605" spans="1:4" x14ac:dyDescent="0.25">
      <c r="A1605" s="16">
        <v>521839</v>
      </c>
      <c r="B1605" s="17" t="s">
        <v>170</v>
      </c>
      <c r="C1605" s="69"/>
      <c r="D1605" s="69"/>
    </row>
    <row r="1606" spans="1:4" x14ac:dyDescent="0.25">
      <c r="A1606" s="16">
        <v>521840</v>
      </c>
      <c r="B1606" s="17" t="s">
        <v>171</v>
      </c>
      <c r="C1606" s="69"/>
      <c r="D1606" s="69"/>
    </row>
    <row r="1607" spans="1:4" x14ac:dyDescent="0.25">
      <c r="A1607" s="16">
        <v>521841</v>
      </c>
      <c r="B1607" s="17" t="s">
        <v>391</v>
      </c>
      <c r="C1607" s="69"/>
      <c r="D1607" s="69"/>
    </row>
    <row r="1608" spans="1:4" ht="15.75" thickBot="1" x14ac:dyDescent="0.3">
      <c r="A1608" s="16">
        <v>521860</v>
      </c>
      <c r="B1608" s="17" t="s">
        <v>38</v>
      </c>
      <c r="C1608" s="69"/>
      <c r="D1608" s="69"/>
    </row>
    <row r="1609" spans="1:4" ht="15.75" thickBot="1" x14ac:dyDescent="0.3">
      <c r="A1609" s="9" t="s">
        <v>18</v>
      </c>
      <c r="B1609" s="10"/>
      <c r="C1609" s="67">
        <f>SUM(C1567:C1608)</f>
        <v>0</v>
      </c>
      <c r="D1609" s="67">
        <f>SUM(D1567:D1608)</f>
        <v>0</v>
      </c>
    </row>
    <row r="1610" spans="1:4" x14ac:dyDescent="0.25">
      <c r="A1610" s="12">
        <v>53</v>
      </c>
      <c r="B1610" s="13" t="s">
        <v>416</v>
      </c>
      <c r="C1610" s="68"/>
      <c r="D1610" s="68"/>
    </row>
    <row r="1611" spans="1:4" x14ac:dyDescent="0.25">
      <c r="A1611" s="3">
        <v>5301</v>
      </c>
      <c r="B1611" s="4" t="s">
        <v>417</v>
      </c>
      <c r="C1611" s="5"/>
      <c r="D1611" s="5"/>
    </row>
    <row r="1612" spans="1:4" x14ac:dyDescent="0.25">
      <c r="A1612" s="6">
        <v>530101</v>
      </c>
      <c r="B1612" s="7" t="s">
        <v>94</v>
      </c>
      <c r="C1612" s="5">
        <v>38350</v>
      </c>
      <c r="D1612" s="5">
        <v>1768019</v>
      </c>
    </row>
    <row r="1613" spans="1:4" x14ac:dyDescent="0.25">
      <c r="A1613" s="6">
        <v>530102</v>
      </c>
      <c r="B1613" s="7" t="s">
        <v>95</v>
      </c>
      <c r="C1613" s="5"/>
      <c r="D1613" s="5"/>
    </row>
    <row r="1614" spans="1:4" x14ac:dyDescent="0.25">
      <c r="A1614" s="6">
        <v>530103</v>
      </c>
      <c r="B1614" s="7" t="s">
        <v>96</v>
      </c>
      <c r="C1614" s="5">
        <v>1042606</v>
      </c>
      <c r="D1614" s="5"/>
    </row>
    <row r="1615" spans="1:4" x14ac:dyDescent="0.25">
      <c r="A1615" s="6">
        <v>530104</v>
      </c>
      <c r="B1615" s="7" t="s">
        <v>97</v>
      </c>
      <c r="C1615" s="5"/>
      <c r="D1615" s="5"/>
    </row>
    <row r="1616" spans="1:4" x14ac:dyDescent="0.25">
      <c r="A1616" s="6">
        <v>530105</v>
      </c>
      <c r="B1616" s="7" t="s">
        <v>98</v>
      </c>
      <c r="C1616" s="5"/>
      <c r="D1616" s="5"/>
    </row>
    <row r="1617" spans="1:4" x14ac:dyDescent="0.25">
      <c r="A1617" s="6">
        <v>530106</v>
      </c>
      <c r="B1617" s="7" t="s">
        <v>99</v>
      </c>
      <c r="C1617" s="5">
        <v>102478738</v>
      </c>
      <c r="D1617" s="5">
        <v>176098169</v>
      </c>
    </row>
    <row r="1618" spans="1:4" x14ac:dyDescent="0.25">
      <c r="A1618" s="6">
        <v>530107</v>
      </c>
      <c r="B1618" s="7" t="s">
        <v>100</v>
      </c>
      <c r="C1618" s="5"/>
      <c r="D1618" s="5"/>
    </row>
    <row r="1619" spans="1:4" x14ac:dyDescent="0.25">
      <c r="A1619" s="6">
        <v>530108</v>
      </c>
      <c r="B1619" s="7" t="s">
        <v>101</v>
      </c>
      <c r="C1619" s="5"/>
      <c r="D1619" s="5">
        <v>315286</v>
      </c>
    </row>
    <row r="1620" spans="1:4" x14ac:dyDescent="0.25">
      <c r="A1620" s="6">
        <v>530109</v>
      </c>
      <c r="B1620" s="7" t="s">
        <v>102</v>
      </c>
      <c r="C1620" s="5">
        <v>123126</v>
      </c>
      <c r="D1620" s="5"/>
    </row>
    <row r="1621" spans="1:4" x14ac:dyDescent="0.25">
      <c r="A1621" s="6">
        <v>530110</v>
      </c>
      <c r="B1621" s="7" t="s">
        <v>103</v>
      </c>
      <c r="C1621" s="5"/>
      <c r="D1621" s="5"/>
    </row>
    <row r="1622" spans="1:4" x14ac:dyDescent="0.25">
      <c r="A1622" s="6">
        <v>530111</v>
      </c>
      <c r="B1622" s="7" t="s">
        <v>104</v>
      </c>
      <c r="C1622" s="5"/>
      <c r="D1622" s="5">
        <v>71975</v>
      </c>
    </row>
    <row r="1623" spans="1:4" x14ac:dyDescent="0.25">
      <c r="A1623" s="6">
        <v>530112</v>
      </c>
      <c r="B1623" s="7" t="s">
        <v>105</v>
      </c>
      <c r="C1623" s="5"/>
      <c r="D1623" s="5"/>
    </row>
    <row r="1624" spans="1:4" x14ac:dyDescent="0.25">
      <c r="A1624" s="6">
        <v>530113</v>
      </c>
      <c r="B1624" s="7" t="s">
        <v>106</v>
      </c>
      <c r="C1624" s="5"/>
      <c r="D1624" s="5"/>
    </row>
    <row r="1625" spans="1:4" x14ac:dyDescent="0.25">
      <c r="A1625" s="6">
        <v>530114</v>
      </c>
      <c r="B1625" s="7" t="s">
        <v>107</v>
      </c>
      <c r="C1625" s="5"/>
      <c r="D1625" s="5"/>
    </row>
    <row r="1626" spans="1:4" ht="15.75" thickBot="1" x14ac:dyDescent="0.3">
      <c r="A1626" s="19">
        <v>530115</v>
      </c>
      <c r="B1626" s="20" t="s">
        <v>108</v>
      </c>
      <c r="C1626" s="75"/>
      <c r="D1626" s="75"/>
    </row>
    <row r="1627" spans="1:4" ht="15.75" thickBot="1" x14ac:dyDescent="0.3">
      <c r="A1627" s="9" t="s">
        <v>18</v>
      </c>
      <c r="B1627" s="10"/>
      <c r="C1627" s="67">
        <f>SUM(C1612:C1626)</f>
        <v>103682820</v>
      </c>
      <c r="D1627" s="67">
        <f>SUM(D1612:D1626)</f>
        <v>178253449</v>
      </c>
    </row>
    <row r="1628" spans="1:4" x14ac:dyDescent="0.25">
      <c r="A1628" s="12">
        <v>5302</v>
      </c>
      <c r="B1628" s="13" t="s">
        <v>325</v>
      </c>
      <c r="C1628" s="68"/>
      <c r="D1628" s="68"/>
    </row>
    <row r="1629" spans="1:4" x14ac:dyDescent="0.25">
      <c r="A1629" s="6">
        <v>530201</v>
      </c>
      <c r="B1629" s="7" t="s">
        <v>94</v>
      </c>
      <c r="C1629" s="5"/>
      <c r="D1629" s="5"/>
    </row>
    <row r="1630" spans="1:4" x14ac:dyDescent="0.25">
      <c r="A1630" s="6">
        <v>530202</v>
      </c>
      <c r="B1630" s="7" t="s">
        <v>95</v>
      </c>
      <c r="C1630" s="5">
        <v>643029</v>
      </c>
      <c r="D1630" s="5">
        <v>497678</v>
      </c>
    </row>
    <row r="1631" spans="1:4" x14ac:dyDescent="0.25">
      <c r="A1631" s="6">
        <v>530203</v>
      </c>
      <c r="B1631" s="7" t="s">
        <v>96</v>
      </c>
      <c r="C1631" s="5">
        <v>-39089</v>
      </c>
      <c r="D1631" s="5">
        <v>27718</v>
      </c>
    </row>
    <row r="1632" spans="1:4" x14ac:dyDescent="0.25">
      <c r="A1632" s="6">
        <v>530204</v>
      </c>
      <c r="B1632" s="7" t="s">
        <v>97</v>
      </c>
      <c r="C1632" s="5"/>
      <c r="D1632" s="5"/>
    </row>
    <row r="1633" spans="1:4" x14ac:dyDescent="0.25">
      <c r="A1633" s="6">
        <v>530205</v>
      </c>
      <c r="B1633" s="7" t="s">
        <v>98</v>
      </c>
      <c r="C1633" s="5">
        <v>2160</v>
      </c>
      <c r="D1633" s="5">
        <v>4298</v>
      </c>
    </row>
    <row r="1634" spans="1:4" x14ac:dyDescent="0.25">
      <c r="A1634" s="6">
        <v>530206</v>
      </c>
      <c r="B1634" s="7" t="s">
        <v>99</v>
      </c>
      <c r="C1634" s="5">
        <v>35212516</v>
      </c>
      <c r="D1634" s="5">
        <v>45929135</v>
      </c>
    </row>
    <row r="1635" spans="1:4" x14ac:dyDescent="0.25">
      <c r="A1635" s="6">
        <v>530207</v>
      </c>
      <c r="B1635" s="7" t="s">
        <v>100</v>
      </c>
      <c r="C1635" s="5"/>
      <c r="D1635" s="5"/>
    </row>
    <row r="1636" spans="1:4" x14ac:dyDescent="0.25">
      <c r="A1636" s="6">
        <v>530208</v>
      </c>
      <c r="B1636" s="7" t="s">
        <v>101</v>
      </c>
      <c r="C1636" s="5">
        <v>199367</v>
      </c>
      <c r="D1636" s="5">
        <v>321756</v>
      </c>
    </row>
    <row r="1637" spans="1:4" x14ac:dyDescent="0.25">
      <c r="A1637" s="6">
        <v>530209</v>
      </c>
      <c r="B1637" s="7" t="s">
        <v>102</v>
      </c>
      <c r="C1637" s="5">
        <v>10280</v>
      </c>
      <c r="D1637" s="5">
        <v>25956</v>
      </c>
    </row>
    <row r="1638" spans="1:4" x14ac:dyDescent="0.25">
      <c r="A1638" s="6">
        <v>530210</v>
      </c>
      <c r="B1638" s="7" t="s">
        <v>103</v>
      </c>
      <c r="C1638" s="5">
        <v>-225</v>
      </c>
      <c r="D1638" s="5">
        <v>13684</v>
      </c>
    </row>
    <row r="1639" spans="1:4" x14ac:dyDescent="0.25">
      <c r="A1639" s="6">
        <v>530211</v>
      </c>
      <c r="B1639" s="7" t="s">
        <v>104</v>
      </c>
      <c r="C1639" s="5">
        <v>14790</v>
      </c>
      <c r="D1639" s="5">
        <v>17368</v>
      </c>
    </row>
    <row r="1640" spans="1:4" x14ac:dyDescent="0.25">
      <c r="A1640" s="6">
        <v>530212</v>
      </c>
      <c r="B1640" s="7" t="s">
        <v>105</v>
      </c>
      <c r="C1640" s="5"/>
      <c r="D1640" s="5"/>
    </row>
    <row r="1641" spans="1:4" x14ac:dyDescent="0.25">
      <c r="A1641" s="6">
        <v>530213</v>
      </c>
      <c r="B1641" s="7" t="s">
        <v>106</v>
      </c>
      <c r="C1641" s="5"/>
      <c r="D1641" s="5"/>
    </row>
    <row r="1642" spans="1:4" x14ac:dyDescent="0.25">
      <c r="A1642" s="6">
        <v>530214</v>
      </c>
      <c r="B1642" s="7" t="s">
        <v>107</v>
      </c>
      <c r="C1642" s="5"/>
      <c r="D1642" s="5"/>
    </row>
    <row r="1643" spans="1:4" ht="15.75" thickBot="1" x14ac:dyDescent="0.3">
      <c r="A1643" s="19">
        <v>530215</v>
      </c>
      <c r="B1643" s="20" t="s">
        <v>108</v>
      </c>
      <c r="C1643" s="5">
        <v>2386</v>
      </c>
      <c r="D1643" s="5">
        <v>79452</v>
      </c>
    </row>
    <row r="1644" spans="1:4" ht="15.75" thickBot="1" x14ac:dyDescent="0.3">
      <c r="A1644" s="9" t="s">
        <v>18</v>
      </c>
      <c r="B1644" s="10"/>
      <c r="C1644" s="67">
        <f>SUM(C1629:C1643)</f>
        <v>36045214</v>
      </c>
      <c r="D1644" s="67">
        <f>SUM(D1629:D1643)</f>
        <v>46917045</v>
      </c>
    </row>
    <row r="1645" spans="1:4" x14ac:dyDescent="0.25">
      <c r="A1645" s="12">
        <v>5303</v>
      </c>
      <c r="B1645" s="13" t="s">
        <v>418</v>
      </c>
      <c r="C1645" s="68"/>
      <c r="D1645" s="68"/>
    </row>
    <row r="1646" spans="1:4" x14ac:dyDescent="0.25">
      <c r="A1646" s="6">
        <v>530301</v>
      </c>
      <c r="B1646" s="7" t="s">
        <v>94</v>
      </c>
      <c r="C1646" s="5"/>
      <c r="D1646" s="5"/>
    </row>
    <row r="1647" spans="1:4" x14ac:dyDescent="0.25">
      <c r="A1647" s="6">
        <v>530302</v>
      </c>
      <c r="B1647" s="7" t="s">
        <v>95</v>
      </c>
      <c r="C1647" s="5">
        <v>199071</v>
      </c>
      <c r="D1647" s="5">
        <v>137716</v>
      </c>
    </row>
    <row r="1648" spans="1:4" x14ac:dyDescent="0.25">
      <c r="A1648" s="6">
        <v>530303</v>
      </c>
      <c r="B1648" s="7" t="s">
        <v>96</v>
      </c>
      <c r="C1648" s="5">
        <v>11087</v>
      </c>
      <c r="D1648" s="5">
        <v>14030</v>
      </c>
    </row>
    <row r="1649" spans="1:4" x14ac:dyDescent="0.25">
      <c r="A1649" s="6">
        <v>530304</v>
      </c>
      <c r="B1649" s="7" t="s">
        <v>97</v>
      </c>
      <c r="C1649" s="5"/>
      <c r="D1649" s="5"/>
    </row>
    <row r="1650" spans="1:4" x14ac:dyDescent="0.25">
      <c r="A1650" s="6">
        <v>530305</v>
      </c>
      <c r="B1650" s="7" t="s">
        <v>98</v>
      </c>
      <c r="C1650" s="5">
        <v>645</v>
      </c>
      <c r="D1650" s="5">
        <v>2174</v>
      </c>
    </row>
    <row r="1651" spans="1:4" x14ac:dyDescent="0.25">
      <c r="A1651" s="6">
        <v>530306</v>
      </c>
      <c r="B1651" s="7" t="s">
        <v>99</v>
      </c>
      <c r="C1651" s="5">
        <v>18371656</v>
      </c>
      <c r="D1651" s="5">
        <v>21583812</v>
      </c>
    </row>
    <row r="1652" spans="1:4" x14ac:dyDescent="0.25">
      <c r="A1652" s="6">
        <v>530307</v>
      </c>
      <c r="B1652" s="7" t="s">
        <v>100</v>
      </c>
      <c r="D1652" s="5"/>
    </row>
    <row r="1653" spans="1:4" x14ac:dyDescent="0.25">
      <c r="A1653" s="6">
        <v>530308</v>
      </c>
      <c r="B1653" s="7" t="s">
        <v>101</v>
      </c>
      <c r="C1653" s="5">
        <v>128702</v>
      </c>
      <c r="D1653" s="5">
        <v>76741</v>
      </c>
    </row>
    <row r="1654" spans="1:4" x14ac:dyDescent="0.25">
      <c r="A1654" s="6">
        <v>530309</v>
      </c>
      <c r="B1654" s="7" t="s">
        <v>102</v>
      </c>
      <c r="C1654" s="5">
        <v>10382</v>
      </c>
      <c r="D1654" s="5">
        <v>12235</v>
      </c>
    </row>
    <row r="1655" spans="1:4" x14ac:dyDescent="0.25">
      <c r="A1655" s="6">
        <v>530310</v>
      </c>
      <c r="B1655" s="7" t="s">
        <v>103</v>
      </c>
      <c r="C1655" s="5">
        <v>5474</v>
      </c>
      <c r="D1655" s="5">
        <v>7420</v>
      </c>
    </row>
    <row r="1656" spans="1:4" x14ac:dyDescent="0.25">
      <c r="A1656" s="6">
        <v>530311</v>
      </c>
      <c r="B1656" s="7" t="s">
        <v>104</v>
      </c>
      <c r="C1656" s="5">
        <v>6947</v>
      </c>
      <c r="D1656" s="5">
        <v>7649</v>
      </c>
    </row>
    <row r="1657" spans="1:4" x14ac:dyDescent="0.25">
      <c r="A1657" s="6">
        <v>530312</v>
      </c>
      <c r="B1657" s="7" t="s">
        <v>105</v>
      </c>
      <c r="C1657" s="5"/>
      <c r="D1657" s="5"/>
    </row>
    <row r="1658" spans="1:4" x14ac:dyDescent="0.25">
      <c r="A1658" s="6">
        <v>530313</v>
      </c>
      <c r="B1658" s="7" t="s">
        <v>106</v>
      </c>
      <c r="C1658" s="5"/>
      <c r="D1658" s="5"/>
    </row>
    <row r="1659" spans="1:4" x14ac:dyDescent="0.25">
      <c r="A1659" s="6">
        <v>530314</v>
      </c>
      <c r="B1659" s="7" t="s">
        <v>107</v>
      </c>
      <c r="C1659" s="5"/>
      <c r="D1659" s="5"/>
    </row>
    <row r="1660" spans="1:4" ht="15.75" thickBot="1" x14ac:dyDescent="0.3">
      <c r="A1660" s="19">
        <v>530315</v>
      </c>
      <c r="B1660" s="20" t="s">
        <v>108</v>
      </c>
      <c r="C1660" s="5">
        <v>31782</v>
      </c>
      <c r="D1660" s="5">
        <v>756</v>
      </c>
    </row>
    <row r="1661" spans="1:4" ht="15.75" thickBot="1" x14ac:dyDescent="0.3">
      <c r="A1661" s="9" t="s">
        <v>18</v>
      </c>
      <c r="B1661" s="10"/>
      <c r="C1661" s="71">
        <f>SUM(C1646:C1660)</f>
        <v>18765746</v>
      </c>
      <c r="D1661" s="71">
        <f>SUM(D1646:D1660)</f>
        <v>21842533</v>
      </c>
    </row>
    <row r="1662" spans="1:4" x14ac:dyDescent="0.25">
      <c r="A1662" s="12">
        <v>5304</v>
      </c>
      <c r="B1662" s="13" t="s">
        <v>419</v>
      </c>
      <c r="C1662" s="5"/>
      <c r="D1662" s="5"/>
    </row>
    <row r="1663" spans="1:4" x14ac:dyDescent="0.25">
      <c r="A1663" s="6">
        <v>530401</v>
      </c>
      <c r="B1663" s="7" t="s">
        <v>94</v>
      </c>
      <c r="C1663" s="5"/>
      <c r="D1663" s="5"/>
    </row>
    <row r="1664" spans="1:4" x14ac:dyDescent="0.25">
      <c r="A1664" s="6">
        <v>530402</v>
      </c>
      <c r="B1664" s="7" t="s">
        <v>95</v>
      </c>
      <c r="C1664" s="5"/>
      <c r="D1664" s="5">
        <v>-347</v>
      </c>
    </row>
    <row r="1665" spans="1:4" x14ac:dyDescent="0.25">
      <c r="A1665" s="6">
        <v>530403</v>
      </c>
      <c r="B1665" s="7" t="s">
        <v>96</v>
      </c>
      <c r="C1665" s="5"/>
      <c r="D1665" s="5">
        <v>-2498</v>
      </c>
    </row>
    <row r="1666" spans="1:4" x14ac:dyDescent="0.25">
      <c r="A1666" s="6">
        <v>530404</v>
      </c>
      <c r="B1666" s="7" t="s">
        <v>97</v>
      </c>
      <c r="C1666" s="5"/>
      <c r="D1666" s="5"/>
    </row>
    <row r="1667" spans="1:4" x14ac:dyDescent="0.25">
      <c r="A1667" s="6">
        <v>530405</v>
      </c>
      <c r="B1667" s="7" t="s">
        <v>98</v>
      </c>
      <c r="C1667" s="5"/>
      <c r="D1667" s="5"/>
    </row>
    <row r="1668" spans="1:4" x14ac:dyDescent="0.25">
      <c r="A1668" s="6">
        <v>530406</v>
      </c>
      <c r="B1668" s="7" t="s">
        <v>99</v>
      </c>
      <c r="C1668" s="5">
        <v>-809</v>
      </c>
      <c r="D1668" s="5">
        <v>-121946</v>
      </c>
    </row>
    <row r="1669" spans="1:4" x14ac:dyDescent="0.25">
      <c r="A1669" s="6">
        <v>530407</v>
      </c>
      <c r="B1669" s="7" t="s">
        <v>100</v>
      </c>
      <c r="C1669" s="5"/>
      <c r="D1669" s="5"/>
    </row>
    <row r="1670" spans="1:4" x14ac:dyDescent="0.25">
      <c r="A1670" s="6">
        <v>530408</v>
      </c>
      <c r="B1670" s="7" t="s">
        <v>101</v>
      </c>
      <c r="C1670" s="5"/>
      <c r="D1670" s="5"/>
    </row>
    <row r="1671" spans="1:4" x14ac:dyDescent="0.25">
      <c r="A1671" s="6">
        <v>530409</v>
      </c>
      <c r="B1671" s="7" t="s">
        <v>102</v>
      </c>
      <c r="C1671" s="5"/>
      <c r="D1671" s="5">
        <v>15493</v>
      </c>
    </row>
    <row r="1672" spans="1:4" x14ac:dyDescent="0.25">
      <c r="A1672" s="6">
        <v>530410</v>
      </c>
      <c r="B1672" s="7" t="s">
        <v>103</v>
      </c>
      <c r="C1672" s="5"/>
      <c r="D1672" s="5"/>
    </row>
    <row r="1673" spans="1:4" x14ac:dyDescent="0.25">
      <c r="A1673" s="6">
        <v>530411</v>
      </c>
      <c r="B1673" s="7" t="s">
        <v>104</v>
      </c>
      <c r="C1673" s="5"/>
      <c r="D1673" s="5">
        <v>0</v>
      </c>
    </row>
    <row r="1674" spans="1:4" x14ac:dyDescent="0.25">
      <c r="A1674" s="6">
        <v>530412</v>
      </c>
      <c r="B1674" s="7" t="s">
        <v>105</v>
      </c>
      <c r="C1674" s="5"/>
      <c r="D1674" s="5"/>
    </row>
    <row r="1675" spans="1:4" x14ac:dyDescent="0.25">
      <c r="A1675" s="6">
        <v>530413</v>
      </c>
      <c r="B1675" s="7" t="s">
        <v>106</v>
      </c>
      <c r="C1675" s="5"/>
      <c r="D1675" s="5"/>
    </row>
    <row r="1676" spans="1:4" x14ac:dyDescent="0.25">
      <c r="A1676" s="6">
        <v>530414</v>
      </c>
      <c r="B1676" s="7" t="s">
        <v>107</v>
      </c>
      <c r="C1676" s="5"/>
      <c r="D1676" s="5"/>
    </row>
    <row r="1677" spans="1:4" ht="15.75" thickBot="1" x14ac:dyDescent="0.3">
      <c r="A1677" s="19">
        <v>530415</v>
      </c>
      <c r="B1677" s="20" t="s">
        <v>108</v>
      </c>
      <c r="C1677" s="5"/>
      <c r="D1677" s="5"/>
    </row>
    <row r="1678" spans="1:4" ht="15.75" thickBot="1" x14ac:dyDescent="0.3">
      <c r="A1678" s="9" t="s">
        <v>18</v>
      </c>
      <c r="B1678" s="10"/>
      <c r="C1678" s="79">
        <f>SUM(C1663:C1677)</f>
        <v>-809</v>
      </c>
      <c r="D1678" s="79">
        <f>SUM(D1663:D1677)</f>
        <v>-109298</v>
      </c>
    </row>
    <row r="1679" spans="1:4" x14ac:dyDescent="0.25">
      <c r="A1679" s="12">
        <v>5305</v>
      </c>
      <c r="B1679" s="13" t="s">
        <v>420</v>
      </c>
      <c r="C1679" s="5"/>
      <c r="D1679" s="5"/>
    </row>
    <row r="1680" spans="1:4" x14ac:dyDescent="0.25">
      <c r="A1680" s="6">
        <v>530501</v>
      </c>
      <c r="B1680" s="7" t="s">
        <v>94</v>
      </c>
      <c r="C1680" s="5"/>
      <c r="D1680" s="5"/>
    </row>
    <row r="1681" spans="1:4" x14ac:dyDescent="0.25">
      <c r="A1681" s="6">
        <v>530502</v>
      </c>
      <c r="B1681" s="7" t="s">
        <v>95</v>
      </c>
      <c r="C1681" s="5"/>
      <c r="D1681" s="5"/>
    </row>
    <row r="1682" spans="1:4" x14ac:dyDescent="0.25">
      <c r="A1682" s="6">
        <v>530503</v>
      </c>
      <c r="B1682" s="7" t="s">
        <v>96</v>
      </c>
      <c r="C1682" s="5"/>
      <c r="D1682" s="5"/>
    </row>
    <row r="1683" spans="1:4" x14ac:dyDescent="0.25">
      <c r="A1683" s="6">
        <v>530504</v>
      </c>
      <c r="B1683" s="7" t="s">
        <v>97</v>
      </c>
      <c r="C1683" s="5"/>
      <c r="D1683" s="5"/>
    </row>
    <row r="1684" spans="1:4" x14ac:dyDescent="0.25">
      <c r="A1684" s="6">
        <v>530505</v>
      </c>
      <c r="B1684" s="7" t="s">
        <v>98</v>
      </c>
      <c r="C1684" s="5"/>
      <c r="D1684" s="5"/>
    </row>
    <row r="1685" spans="1:4" x14ac:dyDescent="0.25">
      <c r="A1685" s="6">
        <v>530506</v>
      </c>
      <c r="B1685" s="7" t="s">
        <v>99</v>
      </c>
      <c r="C1685" s="5"/>
      <c r="D1685" s="5"/>
    </row>
    <row r="1686" spans="1:4" x14ac:dyDescent="0.25">
      <c r="A1686" s="6">
        <v>530507</v>
      </c>
      <c r="B1686" s="7" t="s">
        <v>100</v>
      </c>
      <c r="C1686" s="5"/>
      <c r="D1686" s="5"/>
    </row>
    <row r="1687" spans="1:4" x14ac:dyDescent="0.25">
      <c r="A1687" s="6">
        <v>530508</v>
      </c>
      <c r="B1687" s="7" t="s">
        <v>101</v>
      </c>
      <c r="C1687" s="5"/>
      <c r="D1687" s="5"/>
    </row>
    <row r="1688" spans="1:4" x14ac:dyDescent="0.25">
      <c r="A1688" s="6">
        <v>530509</v>
      </c>
      <c r="B1688" s="7" t="s">
        <v>102</v>
      </c>
      <c r="C1688" s="5"/>
      <c r="D1688" s="5"/>
    </row>
    <row r="1689" spans="1:4" x14ac:dyDescent="0.25">
      <c r="A1689" s="6">
        <v>530510</v>
      </c>
      <c r="B1689" s="7" t="s">
        <v>103</v>
      </c>
      <c r="C1689" s="5"/>
      <c r="D1689" s="5"/>
    </row>
    <row r="1690" spans="1:4" x14ac:dyDescent="0.25">
      <c r="A1690" s="6">
        <v>530511</v>
      </c>
      <c r="B1690" s="7" t="s">
        <v>104</v>
      </c>
      <c r="C1690" s="5"/>
      <c r="D1690" s="5"/>
    </row>
    <row r="1691" spans="1:4" x14ac:dyDescent="0.25">
      <c r="A1691" s="6">
        <v>530512</v>
      </c>
      <c r="B1691" s="7" t="s">
        <v>105</v>
      </c>
      <c r="C1691" s="5"/>
      <c r="D1691" s="5"/>
    </row>
    <row r="1692" spans="1:4" x14ac:dyDescent="0.25">
      <c r="A1692" s="6">
        <v>530513</v>
      </c>
      <c r="B1692" s="7" t="s">
        <v>106</v>
      </c>
      <c r="C1692" s="5"/>
      <c r="D1692" s="5"/>
    </row>
    <row r="1693" spans="1:4" x14ac:dyDescent="0.25">
      <c r="A1693" s="6">
        <v>530514</v>
      </c>
      <c r="B1693" s="7" t="s">
        <v>107</v>
      </c>
      <c r="C1693" s="5"/>
      <c r="D1693" s="5"/>
    </row>
    <row r="1694" spans="1:4" ht="15.75" thickBot="1" x14ac:dyDescent="0.3">
      <c r="A1694" s="19">
        <v>530515</v>
      </c>
      <c r="B1694" s="20" t="s">
        <v>108</v>
      </c>
      <c r="C1694" s="5"/>
      <c r="D1694" s="5"/>
    </row>
    <row r="1695" spans="1:4" ht="15.75" thickBot="1" x14ac:dyDescent="0.3">
      <c r="A1695" s="9" t="s">
        <v>18</v>
      </c>
      <c r="B1695" s="10"/>
      <c r="C1695" s="70">
        <f>SUM(C1680:C1694)</f>
        <v>0</v>
      </c>
      <c r="D1695" s="70">
        <f>SUM(D1680:D1694)</f>
        <v>0</v>
      </c>
    </row>
    <row r="1696" spans="1:4" x14ac:dyDescent="0.25">
      <c r="A1696" s="12">
        <v>5306</v>
      </c>
      <c r="B1696" s="13" t="s">
        <v>329</v>
      </c>
      <c r="C1696" s="68"/>
      <c r="D1696" s="68"/>
    </row>
    <row r="1697" spans="1:4" x14ac:dyDescent="0.25">
      <c r="A1697" s="6">
        <v>530601</v>
      </c>
      <c r="B1697" s="7" t="s">
        <v>94</v>
      </c>
      <c r="C1697" s="5"/>
      <c r="D1697" s="5"/>
    </row>
    <row r="1698" spans="1:4" x14ac:dyDescent="0.25">
      <c r="A1698" s="6">
        <v>530602</v>
      </c>
      <c r="B1698" s="7" t="s">
        <v>95</v>
      </c>
      <c r="C1698" s="5"/>
      <c r="D1698" s="5">
        <v>-3215</v>
      </c>
    </row>
    <row r="1699" spans="1:4" x14ac:dyDescent="0.25">
      <c r="A1699" s="6">
        <v>530603</v>
      </c>
      <c r="B1699" s="7" t="s">
        <v>96</v>
      </c>
      <c r="C1699" s="5"/>
      <c r="D1699" s="5">
        <v>-23124</v>
      </c>
    </row>
    <row r="1700" spans="1:4" x14ac:dyDescent="0.25">
      <c r="A1700" s="6">
        <v>530604</v>
      </c>
      <c r="B1700" s="7" t="s">
        <v>97</v>
      </c>
      <c r="C1700" s="5"/>
      <c r="D1700" s="5"/>
    </row>
    <row r="1701" spans="1:4" x14ac:dyDescent="0.25">
      <c r="A1701" s="6">
        <v>530605</v>
      </c>
      <c r="B1701" s="7" t="s">
        <v>98</v>
      </c>
      <c r="C1701" s="5"/>
      <c r="D1701" s="5"/>
    </row>
    <row r="1702" spans="1:4" x14ac:dyDescent="0.25">
      <c r="A1702" s="6">
        <v>530606</v>
      </c>
      <c r="B1702" s="7" t="s">
        <v>99</v>
      </c>
      <c r="C1702" s="5">
        <v>-6745</v>
      </c>
      <c r="D1702" s="5">
        <v>-1064546</v>
      </c>
    </row>
    <row r="1703" spans="1:4" x14ac:dyDescent="0.25">
      <c r="A1703" s="6">
        <v>530607</v>
      </c>
      <c r="B1703" s="7" t="s">
        <v>100</v>
      </c>
      <c r="C1703" s="5"/>
      <c r="D1703" s="5"/>
    </row>
    <row r="1704" spans="1:4" x14ac:dyDescent="0.25">
      <c r="A1704" s="6">
        <v>530608</v>
      </c>
      <c r="B1704" s="7" t="s">
        <v>101</v>
      </c>
      <c r="C1704" s="5"/>
      <c r="D1704" s="5"/>
    </row>
    <row r="1705" spans="1:4" x14ac:dyDescent="0.25">
      <c r="A1705" s="6">
        <v>530609</v>
      </c>
      <c r="B1705" s="7" t="s">
        <v>102</v>
      </c>
      <c r="C1705" s="5"/>
      <c r="D1705" s="5">
        <v>32428</v>
      </c>
    </row>
    <row r="1706" spans="1:4" x14ac:dyDescent="0.25">
      <c r="A1706" s="6">
        <v>530610</v>
      </c>
      <c r="B1706" s="7" t="s">
        <v>103</v>
      </c>
      <c r="C1706" s="5"/>
      <c r="D1706" s="5"/>
    </row>
    <row r="1707" spans="1:4" x14ac:dyDescent="0.25">
      <c r="A1707" s="6">
        <v>530611</v>
      </c>
      <c r="B1707" s="7" t="s">
        <v>104</v>
      </c>
      <c r="C1707" s="5"/>
      <c r="D1707" s="5"/>
    </row>
    <row r="1708" spans="1:4" x14ac:dyDescent="0.25">
      <c r="A1708" s="6">
        <v>530612</v>
      </c>
      <c r="B1708" s="7" t="s">
        <v>105</v>
      </c>
      <c r="C1708" s="5"/>
      <c r="D1708" s="5"/>
    </row>
    <row r="1709" spans="1:4" x14ac:dyDescent="0.25">
      <c r="A1709" s="6">
        <v>530613</v>
      </c>
      <c r="B1709" s="7" t="s">
        <v>106</v>
      </c>
      <c r="C1709" s="5"/>
      <c r="D1709" s="5"/>
    </row>
    <row r="1710" spans="1:4" x14ac:dyDescent="0.25">
      <c r="A1710" s="6">
        <v>530614</v>
      </c>
      <c r="B1710" s="7" t="s">
        <v>107</v>
      </c>
      <c r="C1710" s="5"/>
      <c r="D1710" s="5"/>
    </row>
    <row r="1711" spans="1:4" ht="15.75" thickBot="1" x14ac:dyDescent="0.3">
      <c r="A1711" s="19">
        <v>530615</v>
      </c>
      <c r="B1711" s="20" t="s">
        <v>108</v>
      </c>
      <c r="C1711" s="5"/>
      <c r="D1711" s="5"/>
    </row>
    <row r="1712" spans="1:4" ht="15.75" thickBot="1" x14ac:dyDescent="0.3">
      <c r="A1712" s="9" t="s">
        <v>18</v>
      </c>
      <c r="B1712" s="10"/>
      <c r="C1712" s="67">
        <f>SUM(C1697:C1711)</f>
        <v>-6745</v>
      </c>
      <c r="D1712" s="67">
        <f>SUM(D1697:D1711)</f>
        <v>-1058457</v>
      </c>
    </row>
    <row r="1713" spans="1:4" x14ac:dyDescent="0.25">
      <c r="A1713" s="12">
        <v>5307</v>
      </c>
      <c r="B1713" s="13" t="s">
        <v>331</v>
      </c>
      <c r="C1713" s="68"/>
      <c r="D1713" s="68"/>
    </row>
    <row r="1714" spans="1:4" x14ac:dyDescent="0.25">
      <c r="A1714" s="6">
        <v>530701</v>
      </c>
      <c r="B1714" s="7" t="s">
        <v>94</v>
      </c>
      <c r="C1714" s="5"/>
      <c r="D1714" s="5"/>
    </row>
    <row r="1715" spans="1:4" x14ac:dyDescent="0.25">
      <c r="A1715" s="6">
        <v>530702</v>
      </c>
      <c r="B1715" s="7" t="s">
        <v>95</v>
      </c>
      <c r="C1715" s="5"/>
      <c r="D1715" s="5"/>
    </row>
    <row r="1716" spans="1:4" x14ac:dyDescent="0.25">
      <c r="A1716" s="6">
        <v>530703</v>
      </c>
      <c r="B1716" s="7" t="s">
        <v>96</v>
      </c>
      <c r="C1716" s="5"/>
      <c r="D1716" s="5"/>
    </row>
    <row r="1717" spans="1:4" x14ac:dyDescent="0.25">
      <c r="A1717" s="6">
        <v>530704</v>
      </c>
      <c r="B1717" s="7" t="s">
        <v>97</v>
      </c>
      <c r="C1717" s="5"/>
      <c r="D1717" s="5"/>
    </row>
    <row r="1718" spans="1:4" x14ac:dyDescent="0.25">
      <c r="A1718" s="6">
        <v>530705</v>
      </c>
      <c r="B1718" s="7" t="s">
        <v>98</v>
      </c>
      <c r="C1718" s="5"/>
      <c r="D1718" s="5"/>
    </row>
    <row r="1719" spans="1:4" x14ac:dyDescent="0.25">
      <c r="A1719" s="6">
        <v>530706</v>
      </c>
      <c r="B1719" s="7" t="s">
        <v>99</v>
      </c>
      <c r="C1719" s="5"/>
      <c r="D1719" s="5"/>
    </row>
    <row r="1720" spans="1:4" x14ac:dyDescent="0.25">
      <c r="A1720" s="6">
        <v>530707</v>
      </c>
      <c r="B1720" s="7" t="s">
        <v>100</v>
      </c>
      <c r="C1720" s="5"/>
      <c r="D1720" s="5"/>
    </row>
    <row r="1721" spans="1:4" x14ac:dyDescent="0.25">
      <c r="A1721" s="6">
        <v>530708</v>
      </c>
      <c r="B1721" s="7" t="s">
        <v>101</v>
      </c>
      <c r="C1721" s="5"/>
      <c r="D1721" s="5"/>
    </row>
    <row r="1722" spans="1:4" x14ac:dyDescent="0.25">
      <c r="A1722" s="6">
        <v>530709</v>
      </c>
      <c r="B1722" s="7" t="s">
        <v>102</v>
      </c>
      <c r="C1722" s="5"/>
      <c r="D1722" s="5"/>
    </row>
    <row r="1723" spans="1:4" x14ac:dyDescent="0.25">
      <c r="A1723" s="6">
        <v>530710</v>
      </c>
      <c r="B1723" s="7" t="s">
        <v>103</v>
      </c>
      <c r="C1723" s="5"/>
      <c r="D1723" s="5"/>
    </row>
    <row r="1724" spans="1:4" x14ac:dyDescent="0.25">
      <c r="A1724" s="6">
        <v>530711</v>
      </c>
      <c r="B1724" s="7" t="s">
        <v>104</v>
      </c>
      <c r="C1724" s="5"/>
      <c r="D1724" s="5"/>
    </row>
    <row r="1725" spans="1:4" x14ac:dyDescent="0.25">
      <c r="A1725" s="6">
        <v>530712</v>
      </c>
      <c r="B1725" s="7" t="s">
        <v>105</v>
      </c>
      <c r="C1725" s="5"/>
      <c r="D1725" s="5"/>
    </row>
    <row r="1726" spans="1:4" x14ac:dyDescent="0.25">
      <c r="A1726" s="6">
        <v>530713</v>
      </c>
      <c r="B1726" s="7" t="s">
        <v>106</v>
      </c>
      <c r="C1726" s="5"/>
      <c r="D1726" s="5"/>
    </row>
    <row r="1727" spans="1:4" x14ac:dyDescent="0.25">
      <c r="A1727" s="6">
        <v>530714</v>
      </c>
      <c r="B1727" s="7" t="s">
        <v>107</v>
      </c>
      <c r="C1727" s="5"/>
      <c r="D1727" s="5"/>
    </row>
    <row r="1728" spans="1:4" ht="15.75" thickBot="1" x14ac:dyDescent="0.3">
      <c r="A1728" s="19">
        <v>530715</v>
      </c>
      <c r="B1728" s="20" t="s">
        <v>108</v>
      </c>
      <c r="C1728" s="5"/>
      <c r="D1728" s="5"/>
    </row>
    <row r="1729" spans="1:4" ht="15.75" thickBot="1" x14ac:dyDescent="0.3">
      <c r="A1729" s="9" t="s">
        <v>18</v>
      </c>
      <c r="B1729" s="10"/>
      <c r="C1729" s="67">
        <f>SUM(C1714:C1728)</f>
        <v>0</v>
      </c>
      <c r="D1729" s="67">
        <f>SUM(D1714:D1728)</f>
        <v>0</v>
      </c>
    </row>
    <row r="1730" spans="1:4" x14ac:dyDescent="0.25">
      <c r="A1730" s="12">
        <v>5308</v>
      </c>
      <c r="B1730" s="13" t="s">
        <v>332</v>
      </c>
      <c r="C1730" s="68"/>
      <c r="D1730" s="68"/>
    </row>
    <row r="1731" spans="1:4" x14ac:dyDescent="0.25">
      <c r="A1731" s="6">
        <v>530801</v>
      </c>
      <c r="B1731" s="7" t="s">
        <v>94</v>
      </c>
      <c r="C1731" s="5"/>
      <c r="D1731" s="5"/>
    </row>
    <row r="1732" spans="1:4" x14ac:dyDescent="0.25">
      <c r="A1732" s="6">
        <v>530802</v>
      </c>
      <c r="B1732" s="7" t="s">
        <v>95</v>
      </c>
      <c r="C1732" s="5"/>
      <c r="D1732" s="5"/>
    </row>
    <row r="1733" spans="1:4" x14ac:dyDescent="0.25">
      <c r="A1733" s="6">
        <v>530803</v>
      </c>
      <c r="B1733" s="7" t="s">
        <v>96</v>
      </c>
      <c r="C1733" s="5"/>
      <c r="D1733" s="5"/>
    </row>
    <row r="1734" spans="1:4" x14ac:dyDescent="0.25">
      <c r="A1734" s="6">
        <v>530804</v>
      </c>
      <c r="B1734" s="7" t="s">
        <v>97</v>
      </c>
      <c r="C1734" s="5"/>
      <c r="D1734" s="5"/>
    </row>
    <row r="1735" spans="1:4" x14ac:dyDescent="0.25">
      <c r="A1735" s="6">
        <v>530805</v>
      </c>
      <c r="B1735" s="7" t="s">
        <v>98</v>
      </c>
      <c r="C1735" s="5"/>
      <c r="D1735" s="5"/>
    </row>
    <row r="1736" spans="1:4" x14ac:dyDescent="0.25">
      <c r="A1736" s="6">
        <v>530806</v>
      </c>
      <c r="B1736" s="7" t="s">
        <v>99</v>
      </c>
      <c r="C1736" s="5"/>
      <c r="D1736" s="5">
        <v>129452</v>
      </c>
    </row>
    <row r="1737" spans="1:4" x14ac:dyDescent="0.25">
      <c r="A1737" s="6">
        <v>530807</v>
      </c>
      <c r="B1737" s="7" t="s">
        <v>100</v>
      </c>
      <c r="C1737" s="5"/>
      <c r="D1737" s="5"/>
    </row>
    <row r="1738" spans="1:4" x14ac:dyDescent="0.25">
      <c r="A1738" s="6">
        <v>530808</v>
      </c>
      <c r="B1738" s="7" t="s">
        <v>101</v>
      </c>
      <c r="C1738" s="5"/>
      <c r="D1738" s="5"/>
    </row>
    <row r="1739" spans="1:4" x14ac:dyDescent="0.25">
      <c r="A1739" s="6">
        <v>530809</v>
      </c>
      <c r="B1739" s="7" t="s">
        <v>102</v>
      </c>
      <c r="C1739" s="5"/>
      <c r="D1739" s="5">
        <v>60803</v>
      </c>
    </row>
    <row r="1740" spans="1:4" x14ac:dyDescent="0.25">
      <c r="A1740" s="6">
        <v>530810</v>
      </c>
      <c r="B1740" s="7" t="s">
        <v>103</v>
      </c>
      <c r="C1740" s="5"/>
      <c r="D1740" s="5"/>
    </row>
    <row r="1741" spans="1:4" x14ac:dyDescent="0.25">
      <c r="A1741" s="6">
        <v>530811</v>
      </c>
      <c r="B1741" s="7" t="s">
        <v>104</v>
      </c>
      <c r="C1741" s="5"/>
      <c r="D1741" s="5"/>
    </row>
    <row r="1742" spans="1:4" x14ac:dyDescent="0.25">
      <c r="A1742" s="6">
        <v>530812</v>
      </c>
      <c r="B1742" s="7" t="s">
        <v>105</v>
      </c>
      <c r="C1742" s="5"/>
      <c r="D1742" s="5"/>
    </row>
    <row r="1743" spans="1:4" x14ac:dyDescent="0.25">
      <c r="A1743" s="6">
        <v>530813</v>
      </c>
      <c r="B1743" s="7" t="s">
        <v>106</v>
      </c>
      <c r="C1743" s="5"/>
      <c r="D1743" s="5"/>
    </row>
    <row r="1744" spans="1:4" x14ac:dyDescent="0.25">
      <c r="A1744" s="6">
        <v>530814</v>
      </c>
      <c r="B1744" s="7" t="s">
        <v>107</v>
      </c>
      <c r="C1744" s="5"/>
      <c r="D1744" s="5"/>
    </row>
    <row r="1745" spans="1:4" ht="15.75" thickBot="1" x14ac:dyDescent="0.3">
      <c r="A1745" s="19">
        <v>530815</v>
      </c>
      <c r="B1745" s="20" t="s">
        <v>108</v>
      </c>
      <c r="C1745" s="5"/>
      <c r="D1745" s="5"/>
    </row>
    <row r="1746" spans="1:4" ht="15.75" thickBot="1" x14ac:dyDescent="0.3">
      <c r="A1746" s="9" t="s">
        <v>18</v>
      </c>
      <c r="B1746" s="10"/>
      <c r="C1746" s="71">
        <f>SUM(C1731:C1745)</f>
        <v>0</v>
      </c>
      <c r="D1746" s="71">
        <f>SUM(D1731:D1745)</f>
        <v>190255</v>
      </c>
    </row>
    <row r="1747" spans="1:4" x14ac:dyDescent="0.25">
      <c r="A1747" s="12">
        <v>5309</v>
      </c>
      <c r="B1747" s="13" t="s">
        <v>421</v>
      </c>
      <c r="C1747" s="5"/>
      <c r="D1747" s="5"/>
    </row>
    <row r="1748" spans="1:4" x14ac:dyDescent="0.25">
      <c r="A1748" s="6">
        <v>530901</v>
      </c>
      <c r="B1748" s="7" t="s">
        <v>94</v>
      </c>
      <c r="C1748" s="5"/>
      <c r="D1748" s="5"/>
    </row>
    <row r="1749" spans="1:4" x14ac:dyDescent="0.25">
      <c r="A1749" s="6">
        <v>530902</v>
      </c>
      <c r="B1749" s="7" t="s">
        <v>95</v>
      </c>
      <c r="C1749" s="5"/>
      <c r="D1749" s="5"/>
    </row>
    <row r="1750" spans="1:4" x14ac:dyDescent="0.25">
      <c r="A1750" s="6">
        <v>530903</v>
      </c>
      <c r="B1750" s="7" t="s">
        <v>96</v>
      </c>
      <c r="C1750" s="5"/>
      <c r="D1750" s="5"/>
    </row>
    <row r="1751" spans="1:4" x14ac:dyDescent="0.25">
      <c r="A1751" s="6">
        <v>530904</v>
      </c>
      <c r="B1751" s="7" t="s">
        <v>97</v>
      </c>
      <c r="C1751" s="5"/>
      <c r="D1751" s="5"/>
    </row>
    <row r="1752" spans="1:4" x14ac:dyDescent="0.25">
      <c r="A1752" s="6">
        <v>530905</v>
      </c>
      <c r="B1752" s="7" t="s">
        <v>98</v>
      </c>
      <c r="C1752" s="5"/>
      <c r="D1752" s="5"/>
    </row>
    <row r="1753" spans="1:4" x14ac:dyDescent="0.25">
      <c r="A1753" s="6">
        <v>530906</v>
      </c>
      <c r="B1753" s="7" t="s">
        <v>99</v>
      </c>
      <c r="C1753" s="5"/>
      <c r="D1753" s="5"/>
    </row>
    <row r="1754" spans="1:4" x14ac:dyDescent="0.25">
      <c r="A1754" s="6">
        <v>530907</v>
      </c>
      <c r="B1754" s="7" t="s">
        <v>100</v>
      </c>
      <c r="C1754" s="5"/>
      <c r="D1754" s="5"/>
    </row>
    <row r="1755" spans="1:4" x14ac:dyDescent="0.25">
      <c r="A1755" s="6">
        <v>530908</v>
      </c>
      <c r="B1755" s="7" t="s">
        <v>101</v>
      </c>
      <c r="C1755" s="5"/>
      <c r="D1755" s="5"/>
    </row>
    <row r="1756" spans="1:4" x14ac:dyDescent="0.25">
      <c r="A1756" s="6">
        <v>530909</v>
      </c>
      <c r="B1756" s="7" t="s">
        <v>102</v>
      </c>
      <c r="C1756" s="5"/>
      <c r="D1756" s="5"/>
    </row>
    <row r="1757" spans="1:4" x14ac:dyDescent="0.25">
      <c r="A1757" s="6">
        <v>530910</v>
      </c>
      <c r="B1757" s="7" t="s">
        <v>103</v>
      </c>
      <c r="C1757" s="5"/>
      <c r="D1757" s="5"/>
    </row>
    <row r="1758" spans="1:4" x14ac:dyDescent="0.25">
      <c r="A1758" s="6">
        <v>530911</v>
      </c>
      <c r="B1758" s="7" t="s">
        <v>104</v>
      </c>
      <c r="C1758" s="5"/>
      <c r="D1758" s="5"/>
    </row>
    <row r="1759" spans="1:4" x14ac:dyDescent="0.25">
      <c r="A1759" s="6">
        <v>530912</v>
      </c>
      <c r="B1759" s="7" t="s">
        <v>105</v>
      </c>
      <c r="C1759" s="5"/>
      <c r="D1759" s="5"/>
    </row>
    <row r="1760" spans="1:4" x14ac:dyDescent="0.25">
      <c r="A1760" s="6">
        <v>530913</v>
      </c>
      <c r="B1760" s="7" t="s">
        <v>106</v>
      </c>
      <c r="C1760" s="5"/>
      <c r="D1760" s="5"/>
    </row>
    <row r="1761" spans="1:4" x14ac:dyDescent="0.25">
      <c r="A1761" s="6">
        <v>530914</v>
      </c>
      <c r="B1761" s="7" t="s">
        <v>107</v>
      </c>
      <c r="C1761" s="5"/>
      <c r="D1761" s="5"/>
    </row>
    <row r="1762" spans="1:4" ht="15.75" thickBot="1" x14ac:dyDescent="0.3">
      <c r="A1762" s="19">
        <v>530915</v>
      </c>
      <c r="B1762" s="20" t="s">
        <v>108</v>
      </c>
      <c r="C1762" s="5"/>
      <c r="D1762" s="5"/>
    </row>
    <row r="1763" spans="1:4" ht="15.75" thickBot="1" x14ac:dyDescent="0.3">
      <c r="A1763" s="9" t="s">
        <v>18</v>
      </c>
      <c r="B1763" s="10"/>
      <c r="C1763" s="70">
        <f>SUM(C1748:C1762)</f>
        <v>0</v>
      </c>
      <c r="D1763" s="70">
        <f>SUM(D1748:D1762)</f>
        <v>0</v>
      </c>
    </row>
    <row r="1764" spans="1:4" x14ac:dyDescent="0.25">
      <c r="A1764" s="12">
        <v>5310</v>
      </c>
      <c r="B1764" s="13" t="s">
        <v>334</v>
      </c>
      <c r="C1764" s="68"/>
      <c r="D1764" s="68"/>
    </row>
    <row r="1765" spans="1:4" x14ac:dyDescent="0.25">
      <c r="A1765" s="6">
        <v>531001</v>
      </c>
      <c r="B1765" s="7" t="s">
        <v>94</v>
      </c>
      <c r="C1765" s="5"/>
      <c r="D1765" s="5"/>
    </row>
    <row r="1766" spans="1:4" x14ac:dyDescent="0.25">
      <c r="A1766" s="6">
        <v>531002</v>
      </c>
      <c r="B1766" s="7" t="s">
        <v>95</v>
      </c>
      <c r="C1766" s="5">
        <v>2367675</v>
      </c>
      <c r="D1766" s="5">
        <v>1546709</v>
      </c>
    </row>
    <row r="1767" spans="1:4" x14ac:dyDescent="0.25">
      <c r="A1767" s="6">
        <v>531003</v>
      </c>
      <c r="B1767" s="7" t="s">
        <v>96</v>
      </c>
      <c r="C1767" s="5"/>
      <c r="D1767" s="5"/>
    </row>
    <row r="1768" spans="1:4" x14ac:dyDescent="0.25">
      <c r="A1768" s="6">
        <v>531004</v>
      </c>
      <c r="B1768" s="7" t="s">
        <v>97</v>
      </c>
      <c r="C1768" s="5"/>
      <c r="D1768" s="5"/>
    </row>
    <row r="1769" spans="1:4" x14ac:dyDescent="0.25">
      <c r="A1769" s="6">
        <v>531005</v>
      </c>
      <c r="B1769" s="7" t="s">
        <v>98</v>
      </c>
      <c r="C1769" s="5">
        <v>581858</v>
      </c>
      <c r="D1769" s="5">
        <v>414363</v>
      </c>
    </row>
    <row r="1770" spans="1:4" x14ac:dyDescent="0.25">
      <c r="A1770" s="6">
        <v>531006</v>
      </c>
      <c r="B1770" s="7" t="s">
        <v>99</v>
      </c>
      <c r="C1770" s="5">
        <v>12739453</v>
      </c>
      <c r="D1770" s="5">
        <v>8920701</v>
      </c>
    </row>
    <row r="1771" spans="1:4" x14ac:dyDescent="0.25">
      <c r="A1771" s="6">
        <v>531007</v>
      </c>
      <c r="B1771" s="7" t="s">
        <v>100</v>
      </c>
      <c r="C1771" s="5"/>
      <c r="D1771" s="5"/>
    </row>
    <row r="1772" spans="1:4" x14ac:dyDescent="0.25">
      <c r="A1772" s="6">
        <v>531008</v>
      </c>
      <c r="B1772" s="7" t="s">
        <v>101</v>
      </c>
      <c r="C1772" s="5">
        <v>921632</v>
      </c>
      <c r="D1772" s="5">
        <v>670633</v>
      </c>
    </row>
    <row r="1773" spans="1:4" x14ac:dyDescent="0.25">
      <c r="A1773" s="6">
        <v>531009</v>
      </c>
      <c r="B1773" s="7" t="s">
        <v>102</v>
      </c>
      <c r="C1773" s="5">
        <v>218570</v>
      </c>
      <c r="D1773" s="5">
        <v>185631</v>
      </c>
    </row>
    <row r="1774" spans="1:4" x14ac:dyDescent="0.25">
      <c r="A1774" s="6">
        <v>531010</v>
      </c>
      <c r="B1774" s="7" t="s">
        <v>103</v>
      </c>
      <c r="C1774" s="5"/>
      <c r="D1774" s="5"/>
    </row>
    <row r="1775" spans="1:4" x14ac:dyDescent="0.25">
      <c r="A1775" s="6">
        <v>531011</v>
      </c>
      <c r="B1775" s="7" t="s">
        <v>104</v>
      </c>
      <c r="C1775" s="5">
        <v>195060</v>
      </c>
      <c r="D1775" s="5">
        <v>109403</v>
      </c>
    </row>
    <row r="1776" spans="1:4" x14ac:dyDescent="0.25">
      <c r="A1776" s="6">
        <v>531012</v>
      </c>
      <c r="B1776" s="7" t="s">
        <v>105</v>
      </c>
      <c r="C1776" s="5"/>
      <c r="D1776" s="5"/>
    </row>
    <row r="1777" spans="1:4" x14ac:dyDescent="0.25">
      <c r="A1777" s="6">
        <v>531013</v>
      </c>
      <c r="B1777" s="7" t="s">
        <v>106</v>
      </c>
      <c r="C1777" s="5"/>
      <c r="D1777" s="5"/>
    </row>
    <row r="1778" spans="1:4" x14ac:dyDescent="0.25">
      <c r="A1778" s="6">
        <v>531014</v>
      </c>
      <c r="B1778" s="7" t="s">
        <v>107</v>
      </c>
      <c r="C1778" s="5"/>
      <c r="D1778" s="5"/>
    </row>
    <row r="1779" spans="1:4" ht="15.75" thickBot="1" x14ac:dyDescent="0.3">
      <c r="A1779" s="19">
        <v>531015</v>
      </c>
      <c r="B1779" s="20" t="s">
        <v>108</v>
      </c>
      <c r="C1779" s="5"/>
      <c r="D1779" s="5"/>
    </row>
    <row r="1780" spans="1:4" ht="15.75" thickBot="1" x14ac:dyDescent="0.3">
      <c r="A1780" s="9" t="s">
        <v>18</v>
      </c>
      <c r="B1780" s="10"/>
      <c r="C1780" s="67">
        <f>SUM(C1765:C1779)</f>
        <v>17024248</v>
      </c>
      <c r="D1780" s="67">
        <f>SUM(D1765:D1779)</f>
        <v>11847440</v>
      </c>
    </row>
    <row r="1781" spans="1:4" x14ac:dyDescent="0.25">
      <c r="A1781" s="12">
        <v>5311</v>
      </c>
      <c r="B1781" s="13" t="s">
        <v>422</v>
      </c>
      <c r="C1781" s="68"/>
      <c r="D1781" s="68"/>
    </row>
    <row r="1782" spans="1:4" x14ac:dyDescent="0.25">
      <c r="A1782" s="6">
        <v>531101</v>
      </c>
      <c r="B1782" s="7" t="s">
        <v>94</v>
      </c>
      <c r="C1782" s="5"/>
      <c r="D1782" s="5">
        <v>-2</v>
      </c>
    </row>
    <row r="1783" spans="1:4" x14ac:dyDescent="0.25">
      <c r="A1783" s="6">
        <v>531102</v>
      </c>
      <c r="B1783" s="7" t="s">
        <v>95</v>
      </c>
      <c r="C1783" s="5">
        <v>2217252</v>
      </c>
      <c r="D1783" s="5">
        <v>1863193</v>
      </c>
    </row>
    <row r="1784" spans="1:4" x14ac:dyDescent="0.25">
      <c r="A1784" s="6">
        <v>531103</v>
      </c>
      <c r="B1784" s="7" t="s">
        <v>96</v>
      </c>
      <c r="C1784" s="5">
        <v>-120540</v>
      </c>
      <c r="D1784" s="5">
        <v>104937</v>
      </c>
    </row>
    <row r="1785" spans="1:4" x14ac:dyDescent="0.25">
      <c r="A1785" s="6">
        <v>531104</v>
      </c>
      <c r="B1785" s="7" t="s">
        <v>97</v>
      </c>
      <c r="C1785" s="5"/>
      <c r="D1785" s="5"/>
    </row>
    <row r="1786" spans="1:4" x14ac:dyDescent="0.25">
      <c r="A1786" s="6">
        <v>531105</v>
      </c>
      <c r="B1786" s="7" t="s">
        <v>98</v>
      </c>
      <c r="C1786" s="5">
        <v>2700</v>
      </c>
      <c r="D1786" s="5">
        <v>7242</v>
      </c>
    </row>
    <row r="1787" spans="1:4" x14ac:dyDescent="0.25">
      <c r="A1787" s="6">
        <v>531106</v>
      </c>
      <c r="B1787" s="7" t="s">
        <v>99</v>
      </c>
      <c r="C1787" s="5">
        <v>85387987</v>
      </c>
      <c r="D1787" s="5">
        <v>113039443</v>
      </c>
    </row>
    <row r="1788" spans="1:4" x14ac:dyDescent="0.25">
      <c r="A1788" s="6">
        <v>531107</v>
      </c>
      <c r="B1788" s="7" t="s">
        <v>100</v>
      </c>
      <c r="D1788" s="5"/>
    </row>
    <row r="1789" spans="1:4" x14ac:dyDescent="0.25">
      <c r="A1789" s="6">
        <v>531108</v>
      </c>
      <c r="B1789" s="7" t="s">
        <v>101</v>
      </c>
      <c r="C1789" s="5">
        <v>496817</v>
      </c>
      <c r="D1789" s="5">
        <v>795100</v>
      </c>
    </row>
    <row r="1790" spans="1:4" x14ac:dyDescent="0.25">
      <c r="A1790" s="6">
        <v>531109</v>
      </c>
      <c r="B1790" s="7" t="s">
        <v>102</v>
      </c>
      <c r="C1790" s="5">
        <v>39535</v>
      </c>
      <c r="D1790" s="5">
        <v>129889</v>
      </c>
    </row>
    <row r="1791" spans="1:4" x14ac:dyDescent="0.25">
      <c r="A1791" s="6">
        <v>531110</v>
      </c>
      <c r="B1791" s="7" t="s">
        <v>103</v>
      </c>
      <c r="C1791" s="5">
        <v>9308</v>
      </c>
      <c r="D1791" s="5">
        <v>49767</v>
      </c>
    </row>
    <row r="1792" spans="1:4" x14ac:dyDescent="0.25">
      <c r="A1792" s="6">
        <v>531111</v>
      </c>
      <c r="B1792" s="7" t="s">
        <v>104</v>
      </c>
      <c r="C1792" s="5">
        <v>49300</v>
      </c>
      <c r="D1792" s="5">
        <v>57892</v>
      </c>
    </row>
    <row r="1793" spans="1:4" x14ac:dyDescent="0.25">
      <c r="A1793" s="6">
        <v>531112</v>
      </c>
      <c r="B1793" s="7" t="s">
        <v>105</v>
      </c>
      <c r="C1793" s="5"/>
      <c r="D1793" s="5"/>
    </row>
    <row r="1794" spans="1:4" x14ac:dyDescent="0.25">
      <c r="A1794" s="6">
        <v>531113</v>
      </c>
      <c r="B1794" s="7" t="s">
        <v>106</v>
      </c>
      <c r="C1794" s="5"/>
      <c r="D1794" s="5"/>
    </row>
    <row r="1795" spans="1:4" x14ac:dyDescent="0.25">
      <c r="A1795" s="6">
        <v>531114</v>
      </c>
      <c r="B1795" s="7" t="s">
        <v>107</v>
      </c>
      <c r="C1795" s="5">
        <v>5040</v>
      </c>
      <c r="D1795" s="5">
        <v>4176</v>
      </c>
    </row>
    <row r="1796" spans="1:4" ht="15.75" thickBot="1" x14ac:dyDescent="0.3">
      <c r="A1796" s="19">
        <v>531115</v>
      </c>
      <c r="B1796" s="20" t="s">
        <v>108</v>
      </c>
      <c r="C1796" s="5">
        <v>8152</v>
      </c>
      <c r="D1796" s="5">
        <v>162205</v>
      </c>
    </row>
    <row r="1797" spans="1:4" ht="15.75" thickBot="1" x14ac:dyDescent="0.3">
      <c r="A1797" s="9" t="s">
        <v>18</v>
      </c>
      <c r="B1797" s="10"/>
      <c r="C1797" s="67">
        <f>SUM(C1782:C1796)</f>
        <v>88095551</v>
      </c>
      <c r="D1797" s="67">
        <f>SUM(D1782:D1796)</f>
        <v>116213842</v>
      </c>
    </row>
    <row r="1798" spans="1:4" x14ac:dyDescent="0.25">
      <c r="A1798" s="12">
        <v>5312</v>
      </c>
      <c r="B1798" s="13" t="s">
        <v>423</v>
      </c>
      <c r="C1798" s="68"/>
      <c r="D1798" s="68"/>
    </row>
    <row r="1799" spans="1:4" x14ac:dyDescent="0.25">
      <c r="A1799" s="6">
        <v>531201</v>
      </c>
      <c r="B1799" s="7" t="s">
        <v>94</v>
      </c>
      <c r="C1799" s="5"/>
      <c r="D1799" s="5"/>
    </row>
    <row r="1800" spans="1:4" x14ac:dyDescent="0.25">
      <c r="A1800" s="6">
        <v>531202</v>
      </c>
      <c r="B1800" s="7" t="s">
        <v>95</v>
      </c>
      <c r="C1800" s="5">
        <v>617398</v>
      </c>
      <c r="D1800" s="5">
        <v>1373469</v>
      </c>
    </row>
    <row r="1801" spans="1:4" x14ac:dyDescent="0.25">
      <c r="A1801" s="6">
        <v>531203</v>
      </c>
      <c r="B1801" s="7" t="s">
        <v>96</v>
      </c>
      <c r="C1801" s="5">
        <v>-9250</v>
      </c>
      <c r="D1801" s="5">
        <v>98521</v>
      </c>
    </row>
    <row r="1802" spans="1:4" x14ac:dyDescent="0.25">
      <c r="A1802" s="6">
        <v>531204</v>
      </c>
      <c r="B1802" s="7" t="s">
        <v>97</v>
      </c>
      <c r="C1802" s="5"/>
      <c r="D1802" s="5"/>
    </row>
    <row r="1803" spans="1:4" x14ac:dyDescent="0.25">
      <c r="A1803" s="6">
        <v>531205</v>
      </c>
      <c r="B1803" s="7" t="s">
        <v>98</v>
      </c>
      <c r="C1803" s="5">
        <v>62154</v>
      </c>
      <c r="D1803" s="5">
        <v>39174</v>
      </c>
    </row>
    <row r="1804" spans="1:4" x14ac:dyDescent="0.25">
      <c r="A1804" s="6">
        <v>531206</v>
      </c>
      <c r="B1804" s="7" t="s">
        <v>99</v>
      </c>
      <c r="C1804" s="5">
        <v>3194243</v>
      </c>
      <c r="D1804" s="5">
        <v>39976408</v>
      </c>
    </row>
    <row r="1805" spans="1:4" x14ac:dyDescent="0.25">
      <c r="A1805" s="6">
        <v>531207</v>
      </c>
      <c r="B1805" s="7" t="s">
        <v>100</v>
      </c>
      <c r="D1805" s="5"/>
    </row>
    <row r="1806" spans="1:4" x14ac:dyDescent="0.25">
      <c r="A1806" s="6">
        <v>531208</v>
      </c>
      <c r="B1806" s="7" t="s">
        <v>101</v>
      </c>
      <c r="C1806" s="5">
        <v>268253</v>
      </c>
      <c r="D1806" s="5">
        <v>486258</v>
      </c>
    </row>
    <row r="1807" spans="1:4" x14ac:dyDescent="0.25">
      <c r="A1807" s="6">
        <v>531209</v>
      </c>
      <c r="B1807" s="7" t="s">
        <v>102</v>
      </c>
      <c r="C1807" s="5">
        <v>111545</v>
      </c>
      <c r="D1807" s="5">
        <v>107031</v>
      </c>
    </row>
    <row r="1808" spans="1:4" x14ac:dyDescent="0.25">
      <c r="A1808" s="6">
        <v>531210</v>
      </c>
      <c r="B1808" s="7" t="s">
        <v>103</v>
      </c>
      <c r="C1808" s="5"/>
      <c r="D1808" s="5">
        <v>32990</v>
      </c>
    </row>
    <row r="1809" spans="1:4" x14ac:dyDescent="0.25">
      <c r="A1809" s="6">
        <v>531211</v>
      </c>
      <c r="B1809" s="7" t="s">
        <v>104</v>
      </c>
      <c r="C1809" s="5">
        <v>43761</v>
      </c>
      <c r="D1809" s="5">
        <v>74942</v>
      </c>
    </row>
    <row r="1810" spans="1:4" x14ac:dyDescent="0.25">
      <c r="A1810" s="6">
        <v>531212</v>
      </c>
      <c r="B1810" s="7" t="s">
        <v>105</v>
      </c>
      <c r="C1810" s="5"/>
      <c r="D1810" s="5"/>
    </row>
    <row r="1811" spans="1:4" x14ac:dyDescent="0.25">
      <c r="A1811" s="6">
        <v>531213</v>
      </c>
      <c r="B1811" s="7" t="s">
        <v>106</v>
      </c>
      <c r="C1811" s="5"/>
      <c r="D1811" s="5"/>
    </row>
    <row r="1812" spans="1:4" x14ac:dyDescent="0.25">
      <c r="A1812" s="6">
        <v>531214</v>
      </c>
      <c r="B1812" s="7" t="s">
        <v>107</v>
      </c>
      <c r="C1812" s="5"/>
      <c r="D1812" s="5"/>
    </row>
    <row r="1813" spans="1:4" ht="15.75" thickBot="1" x14ac:dyDescent="0.3">
      <c r="A1813" s="19">
        <v>531215</v>
      </c>
      <c r="B1813" s="20" t="s">
        <v>108</v>
      </c>
      <c r="C1813" s="5"/>
      <c r="D1813" s="5">
        <v>12033</v>
      </c>
    </row>
    <row r="1814" spans="1:4" ht="15.75" thickBot="1" x14ac:dyDescent="0.3">
      <c r="A1814" s="9" t="s">
        <v>18</v>
      </c>
      <c r="B1814" s="10"/>
      <c r="C1814" s="67">
        <f>SUM(C1799:C1813)</f>
        <v>4288104</v>
      </c>
      <c r="D1814" s="67">
        <f>SUM(D1799:D1813)</f>
        <v>42200826</v>
      </c>
    </row>
    <row r="1815" spans="1:4" x14ac:dyDescent="0.25">
      <c r="A1815" s="12">
        <v>5313</v>
      </c>
      <c r="B1815" s="13" t="s">
        <v>338</v>
      </c>
      <c r="C1815" s="68"/>
      <c r="D1815" s="68"/>
    </row>
    <row r="1816" spans="1:4" x14ac:dyDescent="0.25">
      <c r="A1816" s="6">
        <v>531301</v>
      </c>
      <c r="B1816" s="7" t="s">
        <v>94</v>
      </c>
      <c r="C1816" s="5">
        <v>30000</v>
      </c>
      <c r="D1816" s="5">
        <v>1100000</v>
      </c>
    </row>
    <row r="1817" spans="1:4" x14ac:dyDescent="0.25">
      <c r="A1817" s="6">
        <v>531302</v>
      </c>
      <c r="B1817" s="7" t="s">
        <v>95</v>
      </c>
      <c r="C1817" s="5"/>
      <c r="D1817" s="5">
        <v>30000</v>
      </c>
    </row>
    <row r="1818" spans="1:4" x14ac:dyDescent="0.25">
      <c r="A1818" s="6">
        <v>531303</v>
      </c>
      <c r="B1818" s="7" t="s">
        <v>96</v>
      </c>
      <c r="C1818" s="5">
        <v>5000</v>
      </c>
      <c r="D1818" s="5"/>
    </row>
    <row r="1819" spans="1:4" x14ac:dyDescent="0.25">
      <c r="A1819" s="6">
        <v>531304</v>
      </c>
      <c r="B1819" s="7" t="s">
        <v>97</v>
      </c>
      <c r="C1819" s="5"/>
      <c r="D1819" s="5"/>
    </row>
    <row r="1820" spans="1:4" x14ac:dyDescent="0.25">
      <c r="A1820" s="6">
        <v>531305</v>
      </c>
      <c r="B1820" s="7" t="s">
        <v>98</v>
      </c>
      <c r="C1820" s="5"/>
      <c r="D1820" s="5"/>
    </row>
    <row r="1821" spans="1:4" x14ac:dyDescent="0.25">
      <c r="A1821" s="6">
        <v>531306</v>
      </c>
      <c r="B1821" s="7" t="s">
        <v>99</v>
      </c>
      <c r="C1821" s="5">
        <v>68944831</v>
      </c>
      <c r="D1821" s="5">
        <v>33509807</v>
      </c>
    </row>
    <row r="1822" spans="1:4" x14ac:dyDescent="0.25">
      <c r="A1822" s="6">
        <v>531307</v>
      </c>
      <c r="B1822" s="7" t="s">
        <v>100</v>
      </c>
      <c r="C1822" s="5"/>
      <c r="D1822" s="5"/>
    </row>
    <row r="1823" spans="1:4" x14ac:dyDescent="0.25">
      <c r="A1823" s="6">
        <v>531308</v>
      </c>
      <c r="B1823" s="7" t="s">
        <v>101</v>
      </c>
      <c r="C1823" s="5">
        <v>5000</v>
      </c>
      <c r="D1823" s="5">
        <v>10000</v>
      </c>
    </row>
    <row r="1824" spans="1:4" x14ac:dyDescent="0.25">
      <c r="A1824" s="6">
        <v>531309</v>
      </c>
      <c r="B1824" s="7" t="s">
        <v>102</v>
      </c>
      <c r="C1824" s="5"/>
      <c r="D1824" s="5"/>
    </row>
    <row r="1825" spans="1:4" x14ac:dyDescent="0.25">
      <c r="A1825" s="6">
        <v>531310</v>
      </c>
      <c r="B1825" s="7" t="s">
        <v>103</v>
      </c>
      <c r="C1825" s="5"/>
      <c r="D1825" s="5">
        <v>44250</v>
      </c>
    </row>
    <row r="1826" spans="1:4" x14ac:dyDescent="0.25">
      <c r="A1826" s="6">
        <v>531311</v>
      </c>
      <c r="B1826" s="7" t="s">
        <v>104</v>
      </c>
      <c r="C1826" s="5"/>
      <c r="D1826" s="5"/>
    </row>
    <row r="1827" spans="1:4" x14ac:dyDescent="0.25">
      <c r="A1827" s="6">
        <v>531312</v>
      </c>
      <c r="B1827" s="7" t="s">
        <v>105</v>
      </c>
      <c r="C1827" s="5"/>
      <c r="D1827" s="5"/>
    </row>
    <row r="1828" spans="1:4" x14ac:dyDescent="0.25">
      <c r="A1828" s="6">
        <v>531313</v>
      </c>
      <c r="B1828" s="7" t="s">
        <v>106</v>
      </c>
      <c r="C1828" s="5"/>
      <c r="D1828" s="5"/>
    </row>
    <row r="1829" spans="1:4" x14ac:dyDescent="0.25">
      <c r="A1829" s="6">
        <v>531314</v>
      </c>
      <c r="B1829" s="7" t="s">
        <v>107</v>
      </c>
      <c r="C1829" s="5"/>
      <c r="D1829" s="5"/>
    </row>
    <row r="1830" spans="1:4" ht="15.75" thickBot="1" x14ac:dyDescent="0.3">
      <c r="A1830" s="19">
        <v>531315</v>
      </c>
      <c r="B1830" s="20" t="s">
        <v>108</v>
      </c>
      <c r="C1830" s="5"/>
      <c r="D1830" s="5"/>
    </row>
    <row r="1831" spans="1:4" ht="15.75" thickBot="1" x14ac:dyDescent="0.3">
      <c r="A1831" s="9" t="s">
        <v>18</v>
      </c>
      <c r="B1831" s="10"/>
      <c r="C1831" s="67">
        <f>SUM(C1816:C1830)</f>
        <v>68984831</v>
      </c>
      <c r="D1831" s="67">
        <f>SUM(D1816:D1830)</f>
        <v>34694057</v>
      </c>
    </row>
    <row r="1832" spans="1:4" x14ac:dyDescent="0.25">
      <c r="A1832" s="12">
        <v>5314</v>
      </c>
      <c r="B1832" s="13" t="s">
        <v>424</v>
      </c>
      <c r="C1832" s="68"/>
      <c r="D1832" s="68"/>
    </row>
    <row r="1833" spans="1:4" x14ac:dyDescent="0.25">
      <c r="A1833" s="6">
        <v>531401</v>
      </c>
      <c r="B1833" s="7" t="s">
        <v>94</v>
      </c>
      <c r="C1833" s="5"/>
      <c r="D1833" s="5">
        <v>56000</v>
      </c>
    </row>
    <row r="1834" spans="1:4" x14ac:dyDescent="0.25">
      <c r="A1834" s="6">
        <v>531402</v>
      </c>
      <c r="B1834" s="7" t="s">
        <v>95</v>
      </c>
      <c r="C1834" s="5">
        <v>2500</v>
      </c>
      <c r="D1834" s="5">
        <v>1192000</v>
      </c>
    </row>
    <row r="1835" spans="1:4" x14ac:dyDescent="0.25">
      <c r="A1835" s="6">
        <v>531403</v>
      </c>
      <c r="B1835" s="7" t="s">
        <v>96</v>
      </c>
      <c r="C1835" s="5"/>
      <c r="D1835" s="5"/>
    </row>
    <row r="1836" spans="1:4" x14ac:dyDescent="0.25">
      <c r="A1836" s="6">
        <v>531404</v>
      </c>
      <c r="B1836" s="7" t="s">
        <v>97</v>
      </c>
      <c r="C1836" s="5"/>
      <c r="D1836" s="5"/>
    </row>
    <row r="1837" spans="1:4" x14ac:dyDescent="0.25">
      <c r="A1837" s="6">
        <v>531405</v>
      </c>
      <c r="B1837" s="7" t="s">
        <v>98</v>
      </c>
      <c r="C1837" s="5"/>
      <c r="D1837" s="5"/>
    </row>
    <row r="1838" spans="1:4" x14ac:dyDescent="0.25">
      <c r="A1838" s="6">
        <v>531406</v>
      </c>
      <c r="B1838" s="7" t="s">
        <v>99</v>
      </c>
      <c r="C1838" s="5">
        <v>9246061</v>
      </c>
      <c r="D1838" s="5">
        <v>7589877</v>
      </c>
    </row>
    <row r="1839" spans="1:4" x14ac:dyDescent="0.25">
      <c r="A1839" s="6">
        <v>531407</v>
      </c>
      <c r="B1839" s="7" t="s">
        <v>100</v>
      </c>
      <c r="C1839" s="5"/>
      <c r="D1839" s="5"/>
    </row>
    <row r="1840" spans="1:4" x14ac:dyDescent="0.25">
      <c r="A1840" s="16">
        <v>531408</v>
      </c>
      <c r="B1840" s="17" t="s">
        <v>101</v>
      </c>
      <c r="C1840" s="5">
        <v>2500</v>
      </c>
      <c r="D1840" s="5">
        <v>117800</v>
      </c>
    </row>
    <row r="1841" spans="1:4" x14ac:dyDescent="0.25">
      <c r="A1841" s="6">
        <v>531409</v>
      </c>
      <c r="B1841" s="7" t="s">
        <v>102</v>
      </c>
      <c r="C1841" s="5"/>
      <c r="D1841" s="5"/>
    </row>
    <row r="1842" spans="1:4" x14ac:dyDescent="0.25">
      <c r="A1842" s="6">
        <v>531410</v>
      </c>
      <c r="B1842" s="7" t="s">
        <v>103</v>
      </c>
      <c r="C1842" s="5"/>
      <c r="D1842" s="5"/>
    </row>
    <row r="1843" spans="1:4" x14ac:dyDescent="0.25">
      <c r="A1843" s="6">
        <v>531411</v>
      </c>
      <c r="B1843" s="7" t="s">
        <v>104</v>
      </c>
      <c r="C1843" s="5"/>
      <c r="D1843" s="5"/>
    </row>
    <row r="1844" spans="1:4" x14ac:dyDescent="0.25">
      <c r="A1844" s="6">
        <v>531412</v>
      </c>
      <c r="B1844" s="7" t="s">
        <v>105</v>
      </c>
      <c r="C1844" s="5"/>
      <c r="D1844" s="5"/>
    </row>
    <row r="1845" spans="1:4" x14ac:dyDescent="0.25">
      <c r="A1845" s="6">
        <v>531413</v>
      </c>
      <c r="B1845" s="7" t="s">
        <v>106</v>
      </c>
      <c r="C1845" s="5"/>
      <c r="D1845" s="5"/>
    </row>
    <row r="1846" spans="1:4" x14ac:dyDescent="0.25">
      <c r="A1846" s="6">
        <v>531414</v>
      </c>
      <c r="B1846" s="7" t="s">
        <v>107</v>
      </c>
      <c r="C1846" s="5"/>
      <c r="D1846" s="5"/>
    </row>
    <row r="1847" spans="1:4" ht="15.75" thickBot="1" x14ac:dyDescent="0.3">
      <c r="A1847" s="19">
        <v>531415</v>
      </c>
      <c r="B1847" s="20" t="s">
        <v>108</v>
      </c>
      <c r="C1847" s="5"/>
      <c r="D1847" s="5"/>
    </row>
    <row r="1848" spans="1:4" ht="15.75" thickBot="1" x14ac:dyDescent="0.3">
      <c r="A1848" s="9" t="s">
        <v>18</v>
      </c>
      <c r="B1848" s="10"/>
      <c r="C1848" s="67">
        <f>SUM(C1833:C1847)</f>
        <v>9251061</v>
      </c>
      <c r="D1848" s="67">
        <f>SUM(D1833:D1847)</f>
        <v>8955677</v>
      </c>
    </row>
    <row r="1849" spans="1:4" x14ac:dyDescent="0.25">
      <c r="A1849" s="12">
        <v>5315</v>
      </c>
      <c r="B1849" s="13" t="s">
        <v>425</v>
      </c>
      <c r="C1849" s="68"/>
      <c r="D1849" s="68"/>
    </row>
    <row r="1850" spans="1:4" x14ac:dyDescent="0.25">
      <c r="A1850" s="6">
        <v>531501</v>
      </c>
      <c r="B1850" s="7" t="s">
        <v>94</v>
      </c>
      <c r="C1850" s="5"/>
      <c r="D1850" s="5"/>
    </row>
    <row r="1851" spans="1:4" x14ac:dyDescent="0.25">
      <c r="A1851" s="6">
        <v>531502</v>
      </c>
      <c r="B1851" s="7" t="s">
        <v>95</v>
      </c>
      <c r="C1851" s="5"/>
      <c r="D1851" s="5">
        <v>176271</v>
      </c>
    </row>
    <row r="1852" spans="1:4" x14ac:dyDescent="0.25">
      <c r="A1852" s="6">
        <v>531503</v>
      </c>
      <c r="B1852" s="7" t="s">
        <v>96</v>
      </c>
      <c r="C1852" s="5"/>
      <c r="D1852" s="5"/>
    </row>
    <row r="1853" spans="1:4" x14ac:dyDescent="0.25">
      <c r="A1853" s="6">
        <v>531504</v>
      </c>
      <c r="B1853" s="7" t="s">
        <v>97</v>
      </c>
      <c r="C1853" s="5"/>
      <c r="D1853" s="5"/>
    </row>
    <row r="1854" spans="1:4" x14ac:dyDescent="0.25">
      <c r="A1854" s="6">
        <v>531505</v>
      </c>
      <c r="B1854" s="7" t="s">
        <v>98</v>
      </c>
      <c r="C1854" s="5"/>
      <c r="D1854" s="5"/>
    </row>
    <row r="1855" spans="1:4" x14ac:dyDescent="0.25">
      <c r="A1855" s="6">
        <v>531506</v>
      </c>
      <c r="B1855" s="7" t="s">
        <v>99</v>
      </c>
      <c r="C1855" s="5"/>
      <c r="D1855" s="5">
        <v>2097458</v>
      </c>
    </row>
    <row r="1856" spans="1:4" x14ac:dyDescent="0.25">
      <c r="A1856" s="6">
        <v>531507</v>
      </c>
      <c r="B1856" s="7" t="s">
        <v>100</v>
      </c>
      <c r="C1856" s="5"/>
      <c r="D1856" s="5"/>
    </row>
    <row r="1857" spans="1:4" x14ac:dyDescent="0.25">
      <c r="A1857" s="6">
        <v>531508</v>
      </c>
      <c r="B1857" s="7" t="s">
        <v>101</v>
      </c>
      <c r="C1857" s="5"/>
      <c r="D1857" s="5"/>
    </row>
    <row r="1858" spans="1:4" x14ac:dyDescent="0.25">
      <c r="A1858" s="6">
        <v>531509</v>
      </c>
      <c r="B1858" s="7" t="s">
        <v>102</v>
      </c>
      <c r="C1858" s="5"/>
      <c r="D1858" s="5"/>
    </row>
    <row r="1859" spans="1:4" x14ac:dyDescent="0.25">
      <c r="A1859" s="6">
        <v>531510</v>
      </c>
      <c r="B1859" s="7" t="s">
        <v>103</v>
      </c>
      <c r="C1859" s="5"/>
      <c r="D1859" s="5"/>
    </row>
    <row r="1860" spans="1:4" x14ac:dyDescent="0.25">
      <c r="A1860" s="6">
        <v>531511</v>
      </c>
      <c r="B1860" s="7" t="s">
        <v>104</v>
      </c>
      <c r="C1860" s="5"/>
      <c r="D1860" s="5"/>
    </row>
    <row r="1861" spans="1:4" x14ac:dyDescent="0.25">
      <c r="A1861" s="6">
        <v>531512</v>
      </c>
      <c r="B1861" s="7" t="s">
        <v>105</v>
      </c>
      <c r="C1861" s="5"/>
      <c r="D1861" s="5"/>
    </row>
    <row r="1862" spans="1:4" x14ac:dyDescent="0.25">
      <c r="A1862" s="6">
        <v>531513</v>
      </c>
      <c r="B1862" s="7" t="s">
        <v>106</v>
      </c>
      <c r="C1862" s="5"/>
      <c r="D1862" s="5"/>
    </row>
    <row r="1863" spans="1:4" x14ac:dyDescent="0.25">
      <c r="A1863" s="6">
        <v>531514</v>
      </c>
      <c r="B1863" s="7" t="s">
        <v>107</v>
      </c>
      <c r="C1863" s="5"/>
      <c r="D1863" s="5"/>
    </row>
    <row r="1864" spans="1:4" ht="15.75" thickBot="1" x14ac:dyDescent="0.3">
      <c r="A1864" s="19">
        <v>531515</v>
      </c>
      <c r="B1864" s="20" t="s">
        <v>108</v>
      </c>
      <c r="C1864" s="75"/>
      <c r="D1864" s="75"/>
    </row>
    <row r="1865" spans="1:4" ht="15.75" thickBot="1" x14ac:dyDescent="0.3">
      <c r="A1865" s="9" t="s">
        <v>18</v>
      </c>
      <c r="B1865" s="10"/>
      <c r="C1865" s="67">
        <f>SUM(C1850:C1864)</f>
        <v>0</v>
      </c>
      <c r="D1865" s="67">
        <f>SUM(D1850:D1864)</f>
        <v>2273729</v>
      </c>
    </row>
    <row r="1866" spans="1:4" x14ac:dyDescent="0.25">
      <c r="A1866" s="12">
        <v>5316</v>
      </c>
      <c r="B1866" s="13" t="s">
        <v>347</v>
      </c>
      <c r="C1866" s="68"/>
      <c r="D1866" s="68"/>
    </row>
    <row r="1867" spans="1:4" x14ac:dyDescent="0.25">
      <c r="A1867" s="6">
        <v>531601</v>
      </c>
      <c r="B1867" s="7" t="s">
        <v>348</v>
      </c>
      <c r="C1867" s="5">
        <v>13843600</v>
      </c>
      <c r="D1867" s="5">
        <v>46935741</v>
      </c>
    </row>
    <row r="1868" spans="1:4" x14ac:dyDescent="0.25">
      <c r="A1868" s="6">
        <v>531602</v>
      </c>
      <c r="B1868" s="7" t="s">
        <v>349</v>
      </c>
      <c r="C1868" s="5"/>
      <c r="D1868" s="5"/>
    </row>
    <row r="1869" spans="1:4" x14ac:dyDescent="0.25">
      <c r="A1869" s="6">
        <v>531603</v>
      </c>
      <c r="B1869" s="7" t="s">
        <v>350</v>
      </c>
      <c r="C1869" s="5"/>
      <c r="D1869" s="5"/>
    </row>
    <row r="1870" spans="1:4" x14ac:dyDescent="0.25">
      <c r="A1870" s="6">
        <v>531604</v>
      </c>
      <c r="B1870" s="7" t="s">
        <v>352</v>
      </c>
      <c r="C1870" s="5">
        <v>403521</v>
      </c>
      <c r="D1870" s="5">
        <v>1034455</v>
      </c>
    </row>
    <row r="1871" spans="1:4" x14ac:dyDescent="0.25">
      <c r="A1871" s="6">
        <v>531605</v>
      </c>
      <c r="B1871" s="7" t="s">
        <v>353</v>
      </c>
      <c r="C1871" s="5">
        <v>645266</v>
      </c>
      <c r="D1871" s="5">
        <v>1603301</v>
      </c>
    </row>
    <row r="1872" spans="1:4" x14ac:dyDescent="0.25">
      <c r="A1872" s="6">
        <v>531606</v>
      </c>
      <c r="B1872" s="7" t="s">
        <v>354</v>
      </c>
      <c r="C1872" s="5">
        <v>330240</v>
      </c>
      <c r="D1872" s="5">
        <v>1946823</v>
      </c>
    </row>
    <row r="1873" spans="1:4" x14ac:dyDescent="0.25">
      <c r="A1873" s="6">
        <v>531607</v>
      </c>
      <c r="B1873" s="7" t="s">
        <v>355</v>
      </c>
      <c r="C1873" s="5">
        <v>1656789</v>
      </c>
      <c r="D1873" s="5">
        <v>5063796</v>
      </c>
    </row>
    <row r="1874" spans="1:4" x14ac:dyDescent="0.25">
      <c r="A1874" s="6">
        <v>531608</v>
      </c>
      <c r="B1874" s="7" t="s">
        <v>356</v>
      </c>
      <c r="C1874" s="5">
        <v>154596</v>
      </c>
      <c r="D1874" s="5">
        <v>318358</v>
      </c>
    </row>
    <row r="1875" spans="1:4" x14ac:dyDescent="0.25">
      <c r="A1875" s="6">
        <v>531609</v>
      </c>
      <c r="B1875" s="7" t="s">
        <v>357</v>
      </c>
      <c r="C1875" s="5">
        <v>148886</v>
      </c>
      <c r="D1875" s="5">
        <v>6053939</v>
      </c>
    </row>
    <row r="1876" spans="1:4" x14ac:dyDescent="0.25">
      <c r="A1876" s="6">
        <v>531610</v>
      </c>
      <c r="B1876" s="7" t="s">
        <v>358</v>
      </c>
      <c r="C1876" s="5">
        <v>5128</v>
      </c>
      <c r="D1876" s="5"/>
    </row>
    <row r="1877" spans="1:4" x14ac:dyDescent="0.25">
      <c r="A1877" s="6">
        <v>531611</v>
      </c>
      <c r="B1877" s="7" t="s">
        <v>359</v>
      </c>
      <c r="C1877" s="5">
        <v>3511700</v>
      </c>
      <c r="D1877" s="5">
        <v>3401032</v>
      </c>
    </row>
    <row r="1878" spans="1:4" x14ac:dyDescent="0.25">
      <c r="A1878" s="6">
        <v>531612</v>
      </c>
      <c r="B1878" s="7" t="s">
        <v>360</v>
      </c>
      <c r="C1878" s="5"/>
      <c r="D1878" s="5"/>
    </row>
    <row r="1879" spans="1:4" x14ac:dyDescent="0.25">
      <c r="A1879" s="6">
        <v>531613</v>
      </c>
      <c r="B1879" s="7" t="s">
        <v>361</v>
      </c>
      <c r="C1879" s="5"/>
      <c r="D1879" s="5"/>
    </row>
    <row r="1880" spans="1:4" x14ac:dyDescent="0.25">
      <c r="A1880" s="6">
        <v>531614</v>
      </c>
      <c r="B1880" s="7" t="s">
        <v>362</v>
      </c>
      <c r="C1880" s="5"/>
      <c r="D1880" s="5"/>
    </row>
    <row r="1881" spans="1:4" x14ac:dyDescent="0.25">
      <c r="A1881" s="6">
        <v>531615</v>
      </c>
      <c r="B1881" s="7" t="s">
        <v>363</v>
      </c>
      <c r="C1881" s="5">
        <v>7521554</v>
      </c>
      <c r="D1881" s="5">
        <v>11304536</v>
      </c>
    </row>
    <row r="1882" spans="1:4" x14ac:dyDescent="0.25">
      <c r="A1882" s="6">
        <v>531616</v>
      </c>
      <c r="B1882" s="7" t="s">
        <v>364</v>
      </c>
      <c r="C1882" s="5">
        <v>1681288</v>
      </c>
      <c r="D1882" s="5">
        <v>2599028</v>
      </c>
    </row>
    <row r="1883" spans="1:4" x14ac:dyDescent="0.25">
      <c r="A1883" s="6">
        <v>531617</v>
      </c>
      <c r="B1883" s="7" t="s">
        <v>365</v>
      </c>
      <c r="C1883" s="5">
        <v>7631911</v>
      </c>
      <c r="D1883" s="5">
        <v>10654076</v>
      </c>
    </row>
    <row r="1884" spans="1:4" x14ac:dyDescent="0.25">
      <c r="A1884" s="6">
        <v>531618</v>
      </c>
      <c r="B1884" s="7" t="s">
        <v>366</v>
      </c>
      <c r="C1884" s="5"/>
      <c r="D1884" s="5"/>
    </row>
    <row r="1885" spans="1:4" x14ac:dyDescent="0.25">
      <c r="A1885" s="6">
        <v>531619</v>
      </c>
      <c r="B1885" s="7" t="s">
        <v>367</v>
      </c>
      <c r="C1885" s="5">
        <v>12006120</v>
      </c>
      <c r="D1885" s="5">
        <v>21441667</v>
      </c>
    </row>
    <row r="1886" spans="1:4" x14ac:dyDescent="0.25">
      <c r="A1886" s="6">
        <v>531620</v>
      </c>
      <c r="B1886" s="7" t="s">
        <v>368</v>
      </c>
      <c r="C1886" s="5">
        <v>4405645</v>
      </c>
      <c r="D1886" s="5">
        <v>7436684</v>
      </c>
    </row>
    <row r="1887" spans="1:4" x14ac:dyDescent="0.25">
      <c r="A1887" s="6">
        <v>531621</v>
      </c>
      <c r="B1887" s="7" t="s">
        <v>369</v>
      </c>
      <c r="C1887" s="5">
        <v>103900</v>
      </c>
      <c r="D1887" s="5">
        <v>107649</v>
      </c>
    </row>
    <row r="1888" spans="1:4" x14ac:dyDescent="0.25">
      <c r="A1888" s="6">
        <v>531622</v>
      </c>
      <c r="B1888" s="7" t="s">
        <v>370</v>
      </c>
      <c r="C1888" s="5"/>
      <c r="D1888" s="5">
        <v>50530</v>
      </c>
    </row>
    <row r="1889" spans="1:4" x14ac:dyDescent="0.25">
      <c r="A1889" s="6">
        <v>531623</v>
      </c>
      <c r="B1889" s="7" t="s">
        <v>371</v>
      </c>
      <c r="C1889" s="5">
        <v>1449435</v>
      </c>
      <c r="D1889" s="5">
        <v>2332402</v>
      </c>
    </row>
    <row r="1890" spans="1:4" x14ac:dyDescent="0.25">
      <c r="A1890" s="6">
        <v>531624</v>
      </c>
      <c r="B1890" s="7" t="s">
        <v>372</v>
      </c>
      <c r="C1890" s="5">
        <v>711627</v>
      </c>
      <c r="D1890" s="5">
        <v>1101401</v>
      </c>
    </row>
    <row r="1891" spans="1:4" x14ac:dyDescent="0.25">
      <c r="A1891" s="6">
        <v>531625</v>
      </c>
      <c r="B1891" s="7" t="s">
        <v>373</v>
      </c>
      <c r="C1891" s="5">
        <v>1935647</v>
      </c>
      <c r="D1891" s="5">
        <v>6163149</v>
      </c>
    </row>
    <row r="1892" spans="1:4" x14ac:dyDescent="0.25">
      <c r="A1892" s="6">
        <v>531626</v>
      </c>
      <c r="B1892" s="7" t="s">
        <v>374</v>
      </c>
      <c r="C1892" s="5">
        <v>505163</v>
      </c>
      <c r="D1892" s="5">
        <v>545492</v>
      </c>
    </row>
    <row r="1893" spans="1:4" x14ac:dyDescent="0.25">
      <c r="A1893" s="6">
        <v>531627</v>
      </c>
      <c r="B1893" s="7" t="s">
        <v>375</v>
      </c>
      <c r="C1893" s="5">
        <v>199208</v>
      </c>
      <c r="D1893" s="5">
        <v>188813</v>
      </c>
    </row>
    <row r="1894" spans="1:4" x14ac:dyDescent="0.25">
      <c r="A1894" s="6">
        <v>531628</v>
      </c>
      <c r="B1894" s="7" t="s">
        <v>376</v>
      </c>
      <c r="C1894" s="5"/>
      <c r="D1894" s="5"/>
    </row>
    <row r="1895" spans="1:4" x14ac:dyDescent="0.25">
      <c r="A1895" s="6">
        <v>531629</v>
      </c>
      <c r="B1895" s="7" t="s">
        <v>377</v>
      </c>
      <c r="C1895" s="5"/>
      <c r="D1895" s="5"/>
    </row>
    <row r="1896" spans="1:4" x14ac:dyDescent="0.25">
      <c r="A1896" s="6">
        <v>531630</v>
      </c>
      <c r="B1896" s="7" t="s">
        <v>378</v>
      </c>
      <c r="C1896" s="5">
        <v>215501</v>
      </c>
      <c r="D1896" s="5">
        <v>711513</v>
      </c>
    </row>
    <row r="1897" spans="1:4" x14ac:dyDescent="0.25">
      <c r="A1897" s="6">
        <v>531631</v>
      </c>
      <c r="B1897" s="7" t="s">
        <v>379</v>
      </c>
      <c r="C1897" s="5">
        <v>1406089</v>
      </c>
      <c r="D1897" s="5">
        <v>3602053</v>
      </c>
    </row>
    <row r="1898" spans="1:4" x14ac:dyDescent="0.25">
      <c r="A1898" s="6">
        <v>531632</v>
      </c>
      <c r="B1898" s="7" t="s">
        <v>380</v>
      </c>
      <c r="C1898" s="5"/>
      <c r="D1898" s="5"/>
    </row>
    <row r="1899" spans="1:4" x14ac:dyDescent="0.25">
      <c r="A1899" s="6">
        <v>531633</v>
      </c>
      <c r="B1899" s="7" t="s">
        <v>381</v>
      </c>
      <c r="C1899" s="5">
        <v>210000</v>
      </c>
      <c r="D1899" s="5">
        <v>224600</v>
      </c>
    </row>
    <row r="1900" spans="1:4" x14ac:dyDescent="0.25">
      <c r="A1900" s="6">
        <v>531634</v>
      </c>
      <c r="B1900" s="7" t="s">
        <v>382</v>
      </c>
      <c r="C1900" s="5"/>
      <c r="D1900" s="5"/>
    </row>
    <row r="1901" spans="1:4" x14ac:dyDescent="0.25">
      <c r="A1901" s="6">
        <v>531635</v>
      </c>
      <c r="B1901" s="7" t="s">
        <v>383</v>
      </c>
      <c r="C1901" s="5">
        <v>249242</v>
      </c>
      <c r="D1901" s="5">
        <v>612685</v>
      </c>
    </row>
    <row r="1902" spans="1:4" x14ac:dyDescent="0.25">
      <c r="A1902" s="6">
        <v>531636</v>
      </c>
      <c r="B1902" s="7" t="s">
        <v>384</v>
      </c>
      <c r="C1902" s="5">
        <v>3900</v>
      </c>
      <c r="D1902" s="5">
        <v>5174</v>
      </c>
    </row>
    <row r="1903" spans="1:4" x14ac:dyDescent="0.25">
      <c r="A1903" s="6">
        <v>531637</v>
      </c>
      <c r="B1903" s="7" t="s">
        <v>385</v>
      </c>
      <c r="C1903" s="5">
        <v>2637</v>
      </c>
      <c r="D1903" s="5">
        <v>90282</v>
      </c>
    </row>
    <row r="1904" spans="1:4" x14ac:dyDescent="0.25">
      <c r="A1904" s="6">
        <v>531638</v>
      </c>
      <c r="B1904" s="7" t="s">
        <v>414</v>
      </c>
      <c r="C1904" s="5">
        <v>441573</v>
      </c>
      <c r="D1904" s="5">
        <v>624106</v>
      </c>
    </row>
    <row r="1905" spans="1:4" x14ac:dyDescent="0.25">
      <c r="A1905" s="6">
        <v>531639</v>
      </c>
      <c r="B1905" s="7" t="s">
        <v>387</v>
      </c>
      <c r="C1905" s="5">
        <v>933443</v>
      </c>
      <c r="D1905" s="5">
        <v>3006498</v>
      </c>
    </row>
    <row r="1906" spans="1:4" x14ac:dyDescent="0.25">
      <c r="A1906" s="6">
        <v>531640</v>
      </c>
      <c r="B1906" s="7" t="s">
        <v>388</v>
      </c>
      <c r="C1906" s="5">
        <v>128544</v>
      </c>
      <c r="D1906" s="5"/>
    </row>
    <row r="1907" spans="1:4" x14ac:dyDescent="0.25">
      <c r="A1907" s="6">
        <v>531641</v>
      </c>
      <c r="B1907" s="7" t="s">
        <v>389</v>
      </c>
      <c r="C1907" s="5">
        <v>62625</v>
      </c>
      <c r="D1907" s="5">
        <v>198602</v>
      </c>
    </row>
    <row r="1908" spans="1:4" x14ac:dyDescent="0.25">
      <c r="A1908" s="6">
        <v>531642</v>
      </c>
      <c r="B1908" s="7" t="s">
        <v>167</v>
      </c>
      <c r="C1908" s="5"/>
      <c r="D1908" s="5"/>
    </row>
    <row r="1909" spans="1:4" x14ac:dyDescent="0.25">
      <c r="A1909" s="6">
        <v>531643</v>
      </c>
      <c r="B1909" s="7" t="s">
        <v>159</v>
      </c>
      <c r="C1909" s="5">
        <v>198817</v>
      </c>
      <c r="D1909" s="5">
        <v>607656</v>
      </c>
    </row>
    <row r="1910" spans="1:4" x14ac:dyDescent="0.25">
      <c r="A1910" s="6">
        <v>531644</v>
      </c>
      <c r="B1910" s="7" t="s">
        <v>169</v>
      </c>
      <c r="C1910" s="5">
        <v>1358128</v>
      </c>
      <c r="D1910" s="5">
        <v>3997376</v>
      </c>
    </row>
    <row r="1911" spans="1:4" x14ac:dyDescent="0.25">
      <c r="A1911" s="6">
        <v>531645</v>
      </c>
      <c r="B1911" s="7" t="s">
        <v>170</v>
      </c>
      <c r="C1911" s="5">
        <v>155917</v>
      </c>
      <c r="D1911" s="5">
        <v>456640</v>
      </c>
    </row>
    <row r="1912" spans="1:4" x14ac:dyDescent="0.25">
      <c r="A1912" s="6">
        <v>531646</v>
      </c>
      <c r="B1912" s="7" t="s">
        <v>171</v>
      </c>
      <c r="C1912" s="5">
        <v>1276765</v>
      </c>
      <c r="D1912" s="5">
        <v>3697633</v>
      </c>
    </row>
    <row r="1913" spans="1:4" x14ac:dyDescent="0.25">
      <c r="A1913" s="6">
        <v>531647</v>
      </c>
      <c r="B1913" s="7" t="s">
        <v>390</v>
      </c>
      <c r="C1913" s="5">
        <v>10500</v>
      </c>
      <c r="D1913" s="5">
        <v>30000</v>
      </c>
    </row>
    <row r="1914" spans="1:4" x14ac:dyDescent="0.25">
      <c r="A1914" s="6">
        <v>531648</v>
      </c>
      <c r="B1914" s="7" t="s">
        <v>391</v>
      </c>
      <c r="C1914" s="5">
        <v>927763</v>
      </c>
      <c r="D1914" s="5">
        <v>2208960</v>
      </c>
    </row>
    <row r="1915" spans="1:4" ht="15.75" thickBot="1" x14ac:dyDescent="0.3">
      <c r="A1915" s="6">
        <v>531660</v>
      </c>
      <c r="B1915" s="7" t="s">
        <v>38</v>
      </c>
      <c r="C1915" s="5">
        <v>3392313</v>
      </c>
      <c r="D1915" s="5">
        <v>5971132</v>
      </c>
    </row>
    <row r="1916" spans="1:4" x14ac:dyDescent="0.25">
      <c r="A1916" s="22" t="s">
        <v>18</v>
      </c>
      <c r="B1916" s="23"/>
      <c r="C1916" s="71">
        <f>SUM(C1867:C1915)</f>
        <v>69824981</v>
      </c>
      <c r="D1916" s="71">
        <f>SUM(D1867:D1915)</f>
        <v>156327782</v>
      </c>
    </row>
    <row r="1917" spans="1:4" x14ac:dyDescent="0.25">
      <c r="A1917" s="36">
        <v>5317</v>
      </c>
      <c r="B1917" s="37" t="s">
        <v>282</v>
      </c>
      <c r="C1917" s="77"/>
      <c r="D1917" s="77"/>
    </row>
    <row r="1918" spans="1:4" ht="15.75" thickBot="1" x14ac:dyDescent="0.3">
      <c r="A1918" s="52">
        <v>531701</v>
      </c>
      <c r="B1918" s="53" t="s">
        <v>292</v>
      </c>
      <c r="C1918" s="5">
        <v>158773</v>
      </c>
      <c r="D1918" s="5">
        <v>155403</v>
      </c>
    </row>
    <row r="1919" spans="1:4" ht="15.75" thickBot="1" x14ac:dyDescent="0.3">
      <c r="A1919" s="9" t="s">
        <v>18</v>
      </c>
      <c r="B1919" s="10"/>
      <c r="C1919" s="67">
        <f>SUM(C1918:C1918)</f>
        <v>158773</v>
      </c>
      <c r="D1919" s="67">
        <f>SUM(D1918:D1918)</f>
        <v>155403</v>
      </c>
    </row>
    <row r="1920" spans="1:4" x14ac:dyDescent="0.25">
      <c r="A1920" s="12">
        <v>54</v>
      </c>
      <c r="B1920" s="13" t="s">
        <v>426</v>
      </c>
      <c r="C1920" s="68"/>
      <c r="D1920" s="68"/>
    </row>
    <row r="1921" spans="1:4" x14ac:dyDescent="0.25">
      <c r="A1921" s="3">
        <v>5401</v>
      </c>
      <c r="B1921" s="4" t="s">
        <v>427</v>
      </c>
      <c r="C1921" s="5"/>
      <c r="D1921" s="5"/>
    </row>
    <row r="1922" spans="1:4" x14ac:dyDescent="0.25">
      <c r="A1922" s="6">
        <v>540101</v>
      </c>
      <c r="B1922" s="7" t="s">
        <v>94</v>
      </c>
      <c r="C1922" s="5"/>
      <c r="D1922" s="5"/>
    </row>
    <row r="1923" spans="1:4" x14ac:dyDescent="0.25">
      <c r="A1923" s="6">
        <v>540102</v>
      </c>
      <c r="B1923" s="7" t="s">
        <v>95</v>
      </c>
      <c r="C1923" s="5"/>
      <c r="D1923" s="5"/>
    </row>
    <row r="1924" spans="1:4" x14ac:dyDescent="0.25">
      <c r="A1924" s="6">
        <v>540103</v>
      </c>
      <c r="B1924" s="7" t="s">
        <v>96</v>
      </c>
      <c r="C1924" s="5"/>
      <c r="D1924" s="5"/>
    </row>
    <row r="1925" spans="1:4" x14ac:dyDescent="0.25">
      <c r="A1925" s="6">
        <v>540104</v>
      </c>
      <c r="B1925" s="7" t="s">
        <v>97</v>
      </c>
      <c r="C1925" s="5"/>
      <c r="D1925" s="5"/>
    </row>
    <row r="1926" spans="1:4" x14ac:dyDescent="0.25">
      <c r="A1926" s="6">
        <v>540105</v>
      </c>
      <c r="B1926" s="7" t="s">
        <v>98</v>
      </c>
      <c r="C1926" s="5"/>
      <c r="D1926" s="5"/>
    </row>
    <row r="1927" spans="1:4" x14ac:dyDescent="0.25">
      <c r="A1927" s="6">
        <v>540106</v>
      </c>
      <c r="B1927" s="7" t="s">
        <v>99</v>
      </c>
      <c r="C1927" s="5"/>
      <c r="D1927" s="5"/>
    </row>
    <row r="1928" spans="1:4" x14ac:dyDescent="0.25">
      <c r="A1928" s="6">
        <v>540107</v>
      </c>
      <c r="B1928" s="7" t="s">
        <v>100</v>
      </c>
      <c r="C1928" s="5"/>
      <c r="D1928" s="5"/>
    </row>
    <row r="1929" spans="1:4" x14ac:dyDescent="0.25">
      <c r="A1929" s="6">
        <v>540108</v>
      </c>
      <c r="B1929" s="7" t="s">
        <v>101</v>
      </c>
      <c r="C1929" s="5"/>
      <c r="D1929" s="5"/>
    </row>
    <row r="1930" spans="1:4" x14ac:dyDescent="0.25">
      <c r="A1930" s="6">
        <v>540109</v>
      </c>
      <c r="B1930" s="7" t="s">
        <v>102</v>
      </c>
      <c r="C1930" s="5"/>
      <c r="D1930" s="5"/>
    </row>
    <row r="1931" spans="1:4" x14ac:dyDescent="0.25">
      <c r="A1931" s="6">
        <v>540110</v>
      </c>
      <c r="B1931" s="7" t="s">
        <v>103</v>
      </c>
      <c r="C1931" s="5"/>
      <c r="D1931" s="5"/>
    </row>
    <row r="1932" spans="1:4" x14ac:dyDescent="0.25">
      <c r="A1932" s="6">
        <v>540111</v>
      </c>
      <c r="B1932" s="7" t="s">
        <v>104</v>
      </c>
      <c r="C1932" s="5"/>
      <c r="D1932" s="5"/>
    </row>
    <row r="1933" spans="1:4" x14ac:dyDescent="0.25">
      <c r="A1933" s="6">
        <v>540112</v>
      </c>
      <c r="B1933" s="7" t="s">
        <v>105</v>
      </c>
      <c r="C1933" s="5"/>
      <c r="D1933" s="5"/>
    </row>
    <row r="1934" spans="1:4" x14ac:dyDescent="0.25">
      <c r="A1934" s="6">
        <v>540113</v>
      </c>
      <c r="B1934" s="7" t="s">
        <v>106</v>
      </c>
      <c r="C1934" s="5"/>
      <c r="D1934" s="5"/>
    </row>
    <row r="1935" spans="1:4" x14ac:dyDescent="0.25">
      <c r="A1935" s="6">
        <v>540114</v>
      </c>
      <c r="B1935" s="7" t="s">
        <v>107</v>
      </c>
      <c r="C1935" s="5"/>
      <c r="D1935" s="5"/>
    </row>
    <row r="1936" spans="1:4" ht="15.75" thickBot="1" x14ac:dyDescent="0.3">
      <c r="A1936" s="19">
        <v>540115</v>
      </c>
      <c r="B1936" s="20" t="s">
        <v>108</v>
      </c>
      <c r="C1936" s="75"/>
      <c r="D1936" s="75"/>
    </row>
    <row r="1937" spans="1:4" ht="15.75" thickBot="1" x14ac:dyDescent="0.3">
      <c r="A1937" s="9" t="s">
        <v>18</v>
      </c>
      <c r="B1937" s="10"/>
      <c r="C1937" s="67">
        <f>SUM(C1922:C1936)</f>
        <v>0</v>
      </c>
      <c r="D1937" s="67">
        <f>SUM(D1922:D1936)</f>
        <v>0</v>
      </c>
    </row>
    <row r="1938" spans="1:4" x14ac:dyDescent="0.25">
      <c r="A1938" s="12">
        <v>5402</v>
      </c>
      <c r="B1938" s="13" t="s">
        <v>428</v>
      </c>
      <c r="C1938" s="68"/>
      <c r="D1938" s="68"/>
    </row>
    <row r="1939" spans="1:4" x14ac:dyDescent="0.25">
      <c r="A1939" s="6">
        <v>540201</v>
      </c>
      <c r="B1939" s="7" t="s">
        <v>94</v>
      </c>
      <c r="C1939" s="5"/>
      <c r="D1939" s="5"/>
    </row>
    <row r="1940" spans="1:4" x14ac:dyDescent="0.25">
      <c r="A1940" s="6">
        <v>540202</v>
      </c>
      <c r="B1940" s="7" t="s">
        <v>95</v>
      </c>
      <c r="C1940" s="5"/>
      <c r="D1940" s="5"/>
    </row>
    <row r="1941" spans="1:4" x14ac:dyDescent="0.25">
      <c r="A1941" s="6">
        <v>540203</v>
      </c>
      <c r="B1941" s="7" t="s">
        <v>96</v>
      </c>
      <c r="C1941" s="5"/>
      <c r="D1941" s="5"/>
    </row>
    <row r="1942" spans="1:4" x14ac:dyDescent="0.25">
      <c r="A1942" s="6">
        <v>540204</v>
      </c>
      <c r="B1942" s="7" t="s">
        <v>97</v>
      </c>
      <c r="C1942" s="5"/>
      <c r="D1942" s="5"/>
    </row>
    <row r="1943" spans="1:4" x14ac:dyDescent="0.25">
      <c r="A1943" s="6">
        <v>540205</v>
      </c>
      <c r="B1943" s="7" t="s">
        <v>98</v>
      </c>
      <c r="C1943" s="5"/>
      <c r="D1943" s="5"/>
    </row>
    <row r="1944" spans="1:4" x14ac:dyDescent="0.25">
      <c r="A1944" s="6">
        <v>540206</v>
      </c>
      <c r="B1944" s="7" t="s">
        <v>99</v>
      </c>
      <c r="C1944" s="5"/>
      <c r="D1944" s="5"/>
    </row>
    <row r="1945" spans="1:4" x14ac:dyDescent="0.25">
      <c r="A1945" s="6">
        <v>540207</v>
      </c>
      <c r="B1945" s="7" t="s">
        <v>100</v>
      </c>
      <c r="C1945" s="5"/>
      <c r="D1945" s="5"/>
    </row>
    <row r="1946" spans="1:4" x14ac:dyDescent="0.25">
      <c r="A1946" s="6">
        <v>540208</v>
      </c>
      <c r="B1946" s="7" t="s">
        <v>101</v>
      </c>
      <c r="C1946" s="5"/>
      <c r="D1946" s="5"/>
    </row>
    <row r="1947" spans="1:4" x14ac:dyDescent="0.25">
      <c r="A1947" s="6">
        <v>540209</v>
      </c>
      <c r="B1947" s="7" t="s">
        <v>102</v>
      </c>
      <c r="C1947" s="5"/>
      <c r="D1947" s="5"/>
    </row>
    <row r="1948" spans="1:4" x14ac:dyDescent="0.25">
      <c r="A1948" s="6">
        <v>540210</v>
      </c>
      <c r="B1948" s="7" t="s">
        <v>103</v>
      </c>
      <c r="C1948" s="5"/>
      <c r="D1948" s="5"/>
    </row>
    <row r="1949" spans="1:4" x14ac:dyDescent="0.25">
      <c r="A1949" s="6">
        <v>540211</v>
      </c>
      <c r="B1949" s="7" t="s">
        <v>104</v>
      </c>
      <c r="C1949" s="5"/>
      <c r="D1949" s="5"/>
    </row>
    <row r="1950" spans="1:4" x14ac:dyDescent="0.25">
      <c r="A1950" s="6">
        <v>540212</v>
      </c>
      <c r="B1950" s="7" t="s">
        <v>105</v>
      </c>
      <c r="C1950" s="5"/>
      <c r="D1950" s="5"/>
    </row>
    <row r="1951" spans="1:4" x14ac:dyDescent="0.25">
      <c r="A1951" s="6">
        <v>540213</v>
      </c>
      <c r="B1951" s="7" t="s">
        <v>106</v>
      </c>
      <c r="C1951" s="5"/>
      <c r="D1951" s="5"/>
    </row>
    <row r="1952" spans="1:4" x14ac:dyDescent="0.25">
      <c r="A1952" s="6">
        <v>540214</v>
      </c>
      <c r="B1952" s="7" t="s">
        <v>107</v>
      </c>
      <c r="C1952" s="5"/>
      <c r="D1952" s="5"/>
    </row>
    <row r="1953" spans="1:4" ht="15.75" thickBot="1" x14ac:dyDescent="0.3">
      <c r="A1953" s="19">
        <v>540215</v>
      </c>
      <c r="B1953" s="20" t="s">
        <v>108</v>
      </c>
      <c r="C1953" s="75"/>
      <c r="D1953" s="75"/>
    </row>
    <row r="1954" spans="1:4" ht="15.75" thickBot="1" x14ac:dyDescent="0.3">
      <c r="A1954" s="9" t="s">
        <v>18</v>
      </c>
      <c r="B1954" s="10"/>
      <c r="C1954" s="67">
        <f>SUM(C1939:C1953)</f>
        <v>0</v>
      </c>
      <c r="D1954" s="67">
        <f>SUM(D1939:D1953)</f>
        <v>0</v>
      </c>
    </row>
    <row r="1955" spans="1:4" x14ac:dyDescent="0.25">
      <c r="A1955" s="12">
        <v>5403</v>
      </c>
      <c r="B1955" s="13" t="s">
        <v>429</v>
      </c>
      <c r="C1955" s="68"/>
      <c r="D1955" s="68"/>
    </row>
    <row r="1956" spans="1:4" x14ac:dyDescent="0.25">
      <c r="A1956" s="6">
        <v>540301</v>
      </c>
      <c r="B1956" s="7" t="s">
        <v>94</v>
      </c>
      <c r="C1956" s="5"/>
      <c r="D1956" s="5"/>
    </row>
    <row r="1957" spans="1:4" x14ac:dyDescent="0.25">
      <c r="A1957" s="6">
        <v>540302</v>
      </c>
      <c r="B1957" s="7" t="s">
        <v>95</v>
      </c>
      <c r="C1957" s="5"/>
      <c r="D1957" s="5"/>
    </row>
    <row r="1958" spans="1:4" x14ac:dyDescent="0.25">
      <c r="A1958" s="6">
        <v>540303</v>
      </c>
      <c r="B1958" s="7" t="s">
        <v>96</v>
      </c>
      <c r="C1958" s="5"/>
      <c r="D1958" s="5"/>
    </row>
    <row r="1959" spans="1:4" x14ac:dyDescent="0.25">
      <c r="A1959" s="6">
        <v>540304</v>
      </c>
      <c r="B1959" s="7" t="s">
        <v>97</v>
      </c>
      <c r="C1959" s="5"/>
      <c r="D1959" s="5"/>
    </row>
    <row r="1960" spans="1:4" x14ac:dyDescent="0.25">
      <c r="A1960" s="6">
        <v>540305</v>
      </c>
      <c r="B1960" s="7" t="s">
        <v>98</v>
      </c>
      <c r="C1960" s="5"/>
      <c r="D1960" s="5"/>
    </row>
    <row r="1961" spans="1:4" x14ac:dyDescent="0.25">
      <c r="A1961" s="6">
        <v>540306</v>
      </c>
      <c r="B1961" s="7" t="s">
        <v>99</v>
      </c>
      <c r="C1961" s="5"/>
      <c r="D1961" s="5"/>
    </row>
    <row r="1962" spans="1:4" x14ac:dyDescent="0.25">
      <c r="A1962" s="6">
        <v>540307</v>
      </c>
      <c r="B1962" s="7" t="s">
        <v>100</v>
      </c>
      <c r="C1962" s="5"/>
      <c r="D1962" s="5"/>
    </row>
    <row r="1963" spans="1:4" x14ac:dyDescent="0.25">
      <c r="A1963" s="16">
        <v>540308</v>
      </c>
      <c r="B1963" s="17" t="s">
        <v>101</v>
      </c>
      <c r="C1963" s="69"/>
      <c r="D1963" s="69"/>
    </row>
    <row r="1964" spans="1:4" x14ac:dyDescent="0.25">
      <c r="A1964" s="6">
        <v>540309</v>
      </c>
      <c r="B1964" s="7" t="s">
        <v>102</v>
      </c>
      <c r="C1964" s="5"/>
      <c r="D1964" s="5"/>
    </row>
    <row r="1965" spans="1:4" x14ac:dyDescent="0.25">
      <c r="A1965" s="6">
        <v>540310</v>
      </c>
      <c r="B1965" s="7" t="s">
        <v>103</v>
      </c>
      <c r="C1965" s="5"/>
      <c r="D1965" s="5"/>
    </row>
    <row r="1966" spans="1:4" x14ac:dyDescent="0.25">
      <c r="A1966" s="6">
        <v>540311</v>
      </c>
      <c r="B1966" s="7" t="s">
        <v>104</v>
      </c>
      <c r="C1966" s="5"/>
      <c r="D1966" s="5"/>
    </row>
    <row r="1967" spans="1:4" x14ac:dyDescent="0.25">
      <c r="A1967" s="6">
        <v>540312</v>
      </c>
      <c r="B1967" s="7" t="s">
        <v>105</v>
      </c>
      <c r="C1967" s="5"/>
      <c r="D1967" s="5"/>
    </row>
    <row r="1968" spans="1:4" x14ac:dyDescent="0.25">
      <c r="A1968" s="6">
        <v>540313</v>
      </c>
      <c r="B1968" s="7" t="s">
        <v>106</v>
      </c>
      <c r="C1968" s="5"/>
      <c r="D1968" s="5"/>
    </row>
    <row r="1969" spans="1:4" x14ac:dyDescent="0.25">
      <c r="A1969" s="6">
        <v>540314</v>
      </c>
      <c r="B1969" s="7" t="s">
        <v>107</v>
      </c>
      <c r="C1969" s="5"/>
      <c r="D1969" s="5"/>
    </row>
    <row r="1970" spans="1:4" ht="15.75" thickBot="1" x14ac:dyDescent="0.3">
      <c r="A1970" s="19">
        <v>540315</v>
      </c>
      <c r="B1970" s="20" t="s">
        <v>108</v>
      </c>
      <c r="C1970" s="75"/>
      <c r="D1970" s="75"/>
    </row>
    <row r="1971" spans="1:4" ht="15.75" thickBot="1" x14ac:dyDescent="0.3">
      <c r="A1971" s="9" t="s">
        <v>18</v>
      </c>
      <c r="B1971" s="10"/>
      <c r="C1971" s="67">
        <f>SUM(C1956:C1970)</f>
        <v>0</v>
      </c>
      <c r="D1971" s="67">
        <f>SUM(D1956:D1970)</f>
        <v>0</v>
      </c>
    </row>
    <row r="1972" spans="1:4" x14ac:dyDescent="0.25">
      <c r="A1972" s="12">
        <v>5404</v>
      </c>
      <c r="B1972" s="13" t="s">
        <v>325</v>
      </c>
      <c r="C1972" s="68"/>
      <c r="D1972" s="68"/>
    </row>
    <row r="1973" spans="1:4" x14ac:dyDescent="0.25">
      <c r="A1973" s="6">
        <v>540401</v>
      </c>
      <c r="B1973" s="7" t="s">
        <v>94</v>
      </c>
      <c r="C1973" s="5"/>
      <c r="D1973" s="5"/>
    </row>
    <row r="1974" spans="1:4" x14ac:dyDescent="0.25">
      <c r="A1974" s="6">
        <v>540402</v>
      </c>
      <c r="B1974" s="7" t="s">
        <v>95</v>
      </c>
      <c r="C1974" s="5"/>
      <c r="D1974" s="5"/>
    </row>
    <row r="1975" spans="1:4" x14ac:dyDescent="0.25">
      <c r="A1975" s="6">
        <v>540403</v>
      </c>
      <c r="B1975" s="7" t="s">
        <v>96</v>
      </c>
      <c r="C1975" s="5"/>
      <c r="D1975" s="5"/>
    </row>
    <row r="1976" spans="1:4" x14ac:dyDescent="0.25">
      <c r="A1976" s="6">
        <v>540404</v>
      </c>
      <c r="B1976" s="7" t="s">
        <v>97</v>
      </c>
      <c r="C1976" s="5"/>
      <c r="D1976" s="5"/>
    </row>
    <row r="1977" spans="1:4" x14ac:dyDescent="0.25">
      <c r="A1977" s="6">
        <v>540405</v>
      </c>
      <c r="B1977" s="7" t="s">
        <v>98</v>
      </c>
      <c r="C1977" s="5"/>
      <c r="D1977" s="5"/>
    </row>
    <row r="1978" spans="1:4" x14ac:dyDescent="0.25">
      <c r="A1978" s="6">
        <v>540406</v>
      </c>
      <c r="B1978" s="7" t="s">
        <v>99</v>
      </c>
      <c r="C1978" s="5"/>
      <c r="D1978" s="5"/>
    </row>
    <row r="1979" spans="1:4" x14ac:dyDescent="0.25">
      <c r="A1979" s="6">
        <v>540407</v>
      </c>
      <c r="B1979" s="7" t="s">
        <v>100</v>
      </c>
      <c r="C1979" s="5"/>
      <c r="D1979" s="5"/>
    </row>
    <row r="1980" spans="1:4" x14ac:dyDescent="0.25">
      <c r="A1980" s="6">
        <v>540408</v>
      </c>
      <c r="B1980" s="7" t="s">
        <v>101</v>
      </c>
      <c r="C1980" s="5"/>
      <c r="D1980" s="5"/>
    </row>
    <row r="1981" spans="1:4" x14ac:dyDescent="0.25">
      <c r="A1981" s="6">
        <v>540409</v>
      </c>
      <c r="B1981" s="7" t="s">
        <v>102</v>
      </c>
      <c r="C1981" s="5"/>
      <c r="D1981" s="5"/>
    </row>
    <row r="1982" spans="1:4" x14ac:dyDescent="0.25">
      <c r="A1982" s="6">
        <v>540410</v>
      </c>
      <c r="B1982" s="7" t="s">
        <v>103</v>
      </c>
      <c r="C1982" s="5"/>
      <c r="D1982" s="5"/>
    </row>
    <row r="1983" spans="1:4" x14ac:dyDescent="0.25">
      <c r="A1983" s="6">
        <v>540411</v>
      </c>
      <c r="B1983" s="7" t="s">
        <v>104</v>
      </c>
      <c r="C1983" s="5"/>
      <c r="D1983" s="5"/>
    </row>
    <row r="1984" spans="1:4" x14ac:dyDescent="0.25">
      <c r="A1984" s="6">
        <v>540412</v>
      </c>
      <c r="B1984" s="7" t="s">
        <v>105</v>
      </c>
      <c r="C1984" s="5"/>
      <c r="D1984" s="5"/>
    </row>
    <row r="1985" spans="1:4" x14ac:dyDescent="0.25">
      <c r="A1985" s="6">
        <v>540413</v>
      </c>
      <c r="B1985" s="7" t="s">
        <v>106</v>
      </c>
      <c r="C1985" s="5"/>
      <c r="D1985" s="5"/>
    </row>
    <row r="1986" spans="1:4" x14ac:dyDescent="0.25">
      <c r="A1986" s="6">
        <v>540414</v>
      </c>
      <c r="B1986" s="7" t="s">
        <v>107</v>
      </c>
      <c r="C1986" s="5"/>
      <c r="D1986" s="5"/>
    </row>
    <row r="1987" spans="1:4" ht="15.75" thickBot="1" x14ac:dyDescent="0.3">
      <c r="A1987" s="19">
        <v>540415</v>
      </c>
      <c r="B1987" s="20" t="s">
        <v>108</v>
      </c>
      <c r="C1987" s="75"/>
      <c r="D1987" s="75"/>
    </row>
    <row r="1988" spans="1:4" ht="15.75" thickBot="1" x14ac:dyDescent="0.3">
      <c r="A1988" s="9" t="s">
        <v>18</v>
      </c>
      <c r="B1988" s="10"/>
      <c r="C1988" s="67">
        <f>SUM(C1973:C1987)</f>
        <v>0</v>
      </c>
      <c r="D1988" s="67">
        <f>SUM(D1973:D1987)</f>
        <v>0</v>
      </c>
    </row>
    <row r="1989" spans="1:4" x14ac:dyDescent="0.25">
      <c r="A1989" s="12">
        <v>5405</v>
      </c>
      <c r="B1989" s="13" t="s">
        <v>214</v>
      </c>
      <c r="C1989" s="68"/>
      <c r="D1989" s="68"/>
    </row>
    <row r="1990" spans="1:4" x14ac:dyDescent="0.25">
      <c r="A1990" s="6">
        <v>540501</v>
      </c>
      <c r="B1990" s="7" t="s">
        <v>94</v>
      </c>
      <c r="C1990" s="5"/>
      <c r="D1990" s="5"/>
    </row>
    <row r="1991" spans="1:4" x14ac:dyDescent="0.25">
      <c r="A1991" s="6">
        <v>540502</v>
      </c>
      <c r="B1991" s="7" t="s">
        <v>95</v>
      </c>
      <c r="C1991" s="5"/>
      <c r="D1991" s="5"/>
    </row>
    <row r="1992" spans="1:4" x14ac:dyDescent="0.25">
      <c r="A1992" s="6">
        <v>540503</v>
      </c>
      <c r="B1992" s="7" t="s">
        <v>96</v>
      </c>
      <c r="C1992" s="5"/>
      <c r="D1992" s="5"/>
    </row>
    <row r="1993" spans="1:4" x14ac:dyDescent="0.25">
      <c r="A1993" s="6">
        <v>540504</v>
      </c>
      <c r="B1993" s="7" t="s">
        <v>97</v>
      </c>
      <c r="C1993" s="5"/>
      <c r="D1993" s="5"/>
    </row>
    <row r="1994" spans="1:4" x14ac:dyDescent="0.25">
      <c r="A1994" s="6">
        <v>540505</v>
      </c>
      <c r="B1994" s="7" t="s">
        <v>98</v>
      </c>
      <c r="C1994" s="5"/>
      <c r="D1994" s="5"/>
    </row>
    <row r="1995" spans="1:4" x14ac:dyDescent="0.25">
      <c r="A1995" s="6">
        <v>540506</v>
      </c>
      <c r="B1995" s="7" t="s">
        <v>99</v>
      </c>
      <c r="C1995" s="5"/>
      <c r="D1995" s="5"/>
    </row>
    <row r="1996" spans="1:4" x14ac:dyDescent="0.25">
      <c r="A1996" s="6">
        <v>540507</v>
      </c>
      <c r="B1996" s="7" t="s">
        <v>100</v>
      </c>
      <c r="C1996" s="5"/>
      <c r="D1996" s="5"/>
    </row>
    <row r="1997" spans="1:4" x14ac:dyDescent="0.25">
      <c r="A1997" s="6">
        <v>540508</v>
      </c>
      <c r="B1997" s="7" t="s">
        <v>101</v>
      </c>
      <c r="C1997" s="5"/>
      <c r="D1997" s="5"/>
    </row>
    <row r="1998" spans="1:4" x14ac:dyDescent="0.25">
      <c r="A1998" s="6">
        <v>540509</v>
      </c>
      <c r="B1998" s="7" t="s">
        <v>102</v>
      </c>
      <c r="C1998" s="5"/>
      <c r="D1998" s="5"/>
    </row>
    <row r="1999" spans="1:4" x14ac:dyDescent="0.25">
      <c r="A1999" s="6">
        <v>540510</v>
      </c>
      <c r="B1999" s="7" t="s">
        <v>103</v>
      </c>
      <c r="C1999" s="5"/>
      <c r="D1999" s="5"/>
    </row>
    <row r="2000" spans="1:4" x14ac:dyDescent="0.25">
      <c r="A2000" s="6">
        <v>540511</v>
      </c>
      <c r="B2000" s="7" t="s">
        <v>104</v>
      </c>
      <c r="C2000" s="5"/>
      <c r="D2000" s="5"/>
    </row>
    <row r="2001" spans="1:4" x14ac:dyDescent="0.25">
      <c r="A2001" s="6">
        <v>540512</v>
      </c>
      <c r="B2001" s="7" t="s">
        <v>105</v>
      </c>
      <c r="C2001" s="5"/>
      <c r="D2001" s="5"/>
    </row>
    <row r="2002" spans="1:4" x14ac:dyDescent="0.25">
      <c r="A2002" s="6">
        <v>540513</v>
      </c>
      <c r="B2002" s="7" t="s">
        <v>106</v>
      </c>
      <c r="C2002" s="5"/>
      <c r="D2002" s="5"/>
    </row>
    <row r="2003" spans="1:4" x14ac:dyDescent="0.25">
      <c r="A2003" s="6">
        <v>540514</v>
      </c>
      <c r="B2003" s="7" t="s">
        <v>107</v>
      </c>
      <c r="C2003" s="5"/>
      <c r="D2003" s="5"/>
    </row>
    <row r="2004" spans="1:4" ht="15.75" thickBot="1" x14ac:dyDescent="0.3">
      <c r="A2004" s="19">
        <v>540515</v>
      </c>
      <c r="B2004" s="20" t="s">
        <v>108</v>
      </c>
      <c r="C2004" s="75"/>
      <c r="D2004" s="75"/>
    </row>
    <row r="2005" spans="1:4" ht="15.75" thickBot="1" x14ac:dyDescent="0.3">
      <c r="A2005" s="9" t="s">
        <v>18</v>
      </c>
      <c r="B2005" s="10"/>
      <c r="C2005" s="67">
        <f>SUM(C1990:C2004)</f>
        <v>0</v>
      </c>
      <c r="D2005" s="67">
        <f>SUM(D1990:D2004)</f>
        <v>0</v>
      </c>
    </row>
    <row r="2006" spans="1:4" x14ac:dyDescent="0.25">
      <c r="A2006" s="12">
        <v>5406</v>
      </c>
      <c r="B2006" s="13" t="s">
        <v>430</v>
      </c>
      <c r="C2006" s="68"/>
      <c r="D2006" s="68"/>
    </row>
    <row r="2007" spans="1:4" x14ac:dyDescent="0.25">
      <c r="A2007" s="6">
        <v>540601</v>
      </c>
      <c r="B2007" s="7" t="s">
        <v>94</v>
      </c>
      <c r="C2007" s="5"/>
      <c r="D2007" s="5"/>
    </row>
    <row r="2008" spans="1:4" x14ac:dyDescent="0.25">
      <c r="A2008" s="6">
        <v>540602</v>
      </c>
      <c r="B2008" s="7" t="s">
        <v>95</v>
      </c>
      <c r="C2008" s="5"/>
      <c r="D2008" s="5"/>
    </row>
    <row r="2009" spans="1:4" x14ac:dyDescent="0.25">
      <c r="A2009" s="6">
        <v>540603</v>
      </c>
      <c r="B2009" s="7" t="s">
        <v>96</v>
      </c>
      <c r="C2009" s="5"/>
      <c r="D2009" s="5"/>
    </row>
    <row r="2010" spans="1:4" x14ac:dyDescent="0.25">
      <c r="A2010" s="6">
        <v>540604</v>
      </c>
      <c r="B2010" s="7" t="s">
        <v>97</v>
      </c>
      <c r="C2010" s="5"/>
      <c r="D2010" s="5"/>
    </row>
    <row r="2011" spans="1:4" x14ac:dyDescent="0.25">
      <c r="A2011" s="6">
        <v>540605</v>
      </c>
      <c r="B2011" s="7" t="s">
        <v>98</v>
      </c>
      <c r="C2011" s="5"/>
      <c r="D2011" s="5"/>
    </row>
    <row r="2012" spans="1:4" x14ac:dyDescent="0.25">
      <c r="A2012" s="6">
        <v>540606</v>
      </c>
      <c r="B2012" s="7" t="s">
        <v>99</v>
      </c>
      <c r="C2012" s="5"/>
      <c r="D2012" s="5"/>
    </row>
    <row r="2013" spans="1:4" x14ac:dyDescent="0.25">
      <c r="A2013" s="6">
        <v>540607</v>
      </c>
      <c r="B2013" s="7" t="s">
        <v>100</v>
      </c>
      <c r="C2013" s="5"/>
      <c r="D2013" s="5"/>
    </row>
    <row r="2014" spans="1:4" x14ac:dyDescent="0.25">
      <c r="A2014" s="16">
        <v>540608</v>
      </c>
      <c r="B2014" s="17" t="s">
        <v>101</v>
      </c>
      <c r="C2014" s="69"/>
      <c r="D2014" s="69"/>
    </row>
    <row r="2015" spans="1:4" x14ac:dyDescent="0.25">
      <c r="A2015" s="6">
        <v>540609</v>
      </c>
      <c r="B2015" s="7" t="s">
        <v>102</v>
      </c>
      <c r="C2015" s="5"/>
      <c r="D2015" s="5"/>
    </row>
    <row r="2016" spans="1:4" x14ac:dyDescent="0.25">
      <c r="A2016" s="6">
        <v>540610</v>
      </c>
      <c r="B2016" s="7" t="s">
        <v>103</v>
      </c>
      <c r="C2016" s="5"/>
      <c r="D2016" s="5"/>
    </row>
    <row r="2017" spans="1:4" x14ac:dyDescent="0.25">
      <c r="A2017" s="6">
        <v>540611</v>
      </c>
      <c r="B2017" s="7" t="s">
        <v>104</v>
      </c>
      <c r="C2017" s="5"/>
      <c r="D2017" s="5"/>
    </row>
    <row r="2018" spans="1:4" x14ac:dyDescent="0.25">
      <c r="A2018" s="6">
        <v>540612</v>
      </c>
      <c r="B2018" s="7" t="s">
        <v>105</v>
      </c>
      <c r="C2018" s="5"/>
      <c r="D2018" s="5"/>
    </row>
    <row r="2019" spans="1:4" x14ac:dyDescent="0.25">
      <c r="A2019" s="6">
        <v>540613</v>
      </c>
      <c r="B2019" s="7" t="s">
        <v>106</v>
      </c>
      <c r="C2019" s="5"/>
      <c r="D2019" s="5"/>
    </row>
    <row r="2020" spans="1:4" x14ac:dyDescent="0.25">
      <c r="A2020" s="6">
        <v>540614</v>
      </c>
      <c r="B2020" s="7" t="s">
        <v>107</v>
      </c>
      <c r="C2020" s="5"/>
      <c r="D2020" s="5"/>
    </row>
    <row r="2021" spans="1:4" ht="15.75" thickBot="1" x14ac:dyDescent="0.3">
      <c r="A2021" s="19">
        <v>540615</v>
      </c>
      <c r="B2021" s="20" t="s">
        <v>108</v>
      </c>
      <c r="C2021" s="75"/>
      <c r="D2021" s="75"/>
    </row>
    <row r="2022" spans="1:4" ht="15.75" thickBot="1" x14ac:dyDescent="0.3">
      <c r="A2022" s="9" t="s">
        <v>18</v>
      </c>
      <c r="B2022" s="10"/>
      <c r="C2022" s="67">
        <f>SUM(C2007:C2021)</f>
        <v>0</v>
      </c>
      <c r="D2022" s="67">
        <f>SUM(D2007:D2021)</f>
        <v>0</v>
      </c>
    </row>
    <row r="2023" spans="1:4" x14ac:dyDescent="0.25">
      <c r="A2023" s="12">
        <v>5407</v>
      </c>
      <c r="B2023" s="13" t="s">
        <v>431</v>
      </c>
      <c r="C2023" s="68"/>
      <c r="D2023" s="68"/>
    </row>
    <row r="2024" spans="1:4" x14ac:dyDescent="0.25">
      <c r="A2024" s="6">
        <v>540701</v>
      </c>
      <c r="B2024" s="7" t="s">
        <v>94</v>
      </c>
      <c r="C2024" s="5"/>
      <c r="D2024" s="5"/>
    </row>
    <row r="2025" spans="1:4" x14ac:dyDescent="0.25">
      <c r="A2025" s="6">
        <v>540702</v>
      </c>
      <c r="B2025" s="7" t="s">
        <v>95</v>
      </c>
      <c r="C2025" s="5"/>
      <c r="D2025" s="5"/>
    </row>
    <row r="2026" spans="1:4" x14ac:dyDescent="0.25">
      <c r="A2026" s="6">
        <v>540703</v>
      </c>
      <c r="B2026" s="7" t="s">
        <v>96</v>
      </c>
      <c r="C2026" s="5"/>
      <c r="D2026" s="5"/>
    </row>
    <row r="2027" spans="1:4" x14ac:dyDescent="0.25">
      <c r="A2027" s="6">
        <v>540704</v>
      </c>
      <c r="B2027" s="7" t="s">
        <v>97</v>
      </c>
      <c r="C2027" s="5"/>
      <c r="D2027" s="5"/>
    </row>
    <row r="2028" spans="1:4" x14ac:dyDescent="0.25">
      <c r="A2028" s="6">
        <v>540705</v>
      </c>
      <c r="B2028" s="7" t="s">
        <v>98</v>
      </c>
      <c r="C2028" s="5"/>
      <c r="D2028" s="5"/>
    </row>
    <row r="2029" spans="1:4" x14ac:dyDescent="0.25">
      <c r="A2029" s="6">
        <v>540706</v>
      </c>
      <c r="B2029" s="7" t="s">
        <v>99</v>
      </c>
      <c r="C2029" s="5"/>
      <c r="D2029" s="5"/>
    </row>
    <row r="2030" spans="1:4" x14ac:dyDescent="0.25">
      <c r="A2030" s="6">
        <v>540707</v>
      </c>
      <c r="B2030" s="7" t="s">
        <v>100</v>
      </c>
      <c r="C2030" s="5"/>
      <c r="D2030" s="5"/>
    </row>
    <row r="2031" spans="1:4" x14ac:dyDescent="0.25">
      <c r="A2031" s="16">
        <v>540708</v>
      </c>
      <c r="B2031" s="17" t="s">
        <v>101</v>
      </c>
      <c r="C2031" s="69"/>
      <c r="D2031" s="69"/>
    </row>
    <row r="2032" spans="1:4" x14ac:dyDescent="0.25">
      <c r="A2032" s="6">
        <v>540709</v>
      </c>
      <c r="B2032" s="7" t="s">
        <v>102</v>
      </c>
      <c r="C2032" s="5"/>
      <c r="D2032" s="5"/>
    </row>
    <row r="2033" spans="1:4" x14ac:dyDescent="0.25">
      <c r="A2033" s="6">
        <v>540710</v>
      </c>
      <c r="B2033" s="7" t="s">
        <v>103</v>
      </c>
      <c r="C2033" s="5"/>
      <c r="D2033" s="5"/>
    </row>
    <row r="2034" spans="1:4" x14ac:dyDescent="0.25">
      <c r="A2034" s="6">
        <v>540711</v>
      </c>
      <c r="B2034" s="7" t="s">
        <v>104</v>
      </c>
      <c r="C2034" s="5"/>
      <c r="D2034" s="5"/>
    </row>
    <row r="2035" spans="1:4" x14ac:dyDescent="0.25">
      <c r="A2035" s="6">
        <v>540712</v>
      </c>
      <c r="B2035" s="7" t="s">
        <v>105</v>
      </c>
      <c r="C2035" s="5"/>
      <c r="D2035" s="5"/>
    </row>
    <row r="2036" spans="1:4" x14ac:dyDescent="0.25">
      <c r="A2036" s="6">
        <v>540713</v>
      </c>
      <c r="B2036" s="7" t="s">
        <v>106</v>
      </c>
      <c r="C2036" s="5"/>
      <c r="D2036" s="5"/>
    </row>
    <row r="2037" spans="1:4" x14ac:dyDescent="0.25">
      <c r="A2037" s="6">
        <v>540714</v>
      </c>
      <c r="B2037" s="7" t="s">
        <v>107</v>
      </c>
      <c r="C2037" s="5"/>
      <c r="D2037" s="5"/>
    </row>
    <row r="2038" spans="1:4" ht="15.75" thickBot="1" x14ac:dyDescent="0.3">
      <c r="A2038" s="19">
        <v>540715</v>
      </c>
      <c r="B2038" s="20" t="s">
        <v>108</v>
      </c>
      <c r="C2038" s="75"/>
      <c r="D2038" s="75"/>
    </row>
    <row r="2039" spans="1:4" ht="15.75" thickBot="1" x14ac:dyDescent="0.3">
      <c r="A2039" s="9" t="s">
        <v>18</v>
      </c>
      <c r="B2039" s="10"/>
      <c r="C2039" s="67">
        <f>SUM(C2024:C2038)</f>
        <v>0</v>
      </c>
      <c r="D2039" s="67">
        <f>SUM(D2024:D2038)</f>
        <v>0</v>
      </c>
    </row>
    <row r="2040" spans="1:4" x14ac:dyDescent="0.25">
      <c r="A2040" s="12">
        <v>5408</v>
      </c>
      <c r="B2040" s="13" t="s">
        <v>405</v>
      </c>
      <c r="C2040" s="68"/>
      <c r="D2040" s="68"/>
    </row>
    <row r="2041" spans="1:4" x14ac:dyDescent="0.25">
      <c r="A2041" s="6">
        <v>540801</v>
      </c>
      <c r="B2041" s="7" t="s">
        <v>94</v>
      </c>
      <c r="C2041" s="5"/>
      <c r="D2041" s="5"/>
    </row>
    <row r="2042" spans="1:4" x14ac:dyDescent="0.25">
      <c r="A2042" s="6">
        <v>540802</v>
      </c>
      <c r="B2042" s="7" t="s">
        <v>95</v>
      </c>
      <c r="C2042" s="5"/>
      <c r="D2042" s="5"/>
    </row>
    <row r="2043" spans="1:4" x14ac:dyDescent="0.25">
      <c r="A2043" s="6">
        <v>540803</v>
      </c>
      <c r="B2043" s="7" t="s">
        <v>96</v>
      </c>
      <c r="C2043" s="5"/>
      <c r="D2043" s="5"/>
    </row>
    <row r="2044" spans="1:4" x14ac:dyDescent="0.25">
      <c r="A2044" s="6">
        <v>540804</v>
      </c>
      <c r="B2044" s="7" t="s">
        <v>97</v>
      </c>
      <c r="C2044" s="5"/>
      <c r="D2044" s="5"/>
    </row>
    <row r="2045" spans="1:4" x14ac:dyDescent="0.25">
      <c r="A2045" s="6">
        <v>540805</v>
      </c>
      <c r="B2045" s="7" t="s">
        <v>98</v>
      </c>
      <c r="C2045" s="5"/>
      <c r="D2045" s="5"/>
    </row>
    <row r="2046" spans="1:4" x14ac:dyDescent="0.25">
      <c r="A2046" s="6">
        <v>540806</v>
      </c>
      <c r="B2046" s="7" t="s">
        <v>99</v>
      </c>
      <c r="C2046" s="5"/>
      <c r="D2046" s="5"/>
    </row>
    <row r="2047" spans="1:4" x14ac:dyDescent="0.25">
      <c r="A2047" s="6">
        <v>540807</v>
      </c>
      <c r="B2047" s="7" t="s">
        <v>100</v>
      </c>
      <c r="C2047" s="5"/>
      <c r="D2047" s="5"/>
    </row>
    <row r="2048" spans="1:4" x14ac:dyDescent="0.25">
      <c r="A2048" s="6">
        <v>540808</v>
      </c>
      <c r="B2048" s="7" t="s">
        <v>101</v>
      </c>
      <c r="C2048" s="5"/>
      <c r="D2048" s="5"/>
    </row>
    <row r="2049" spans="1:4" x14ac:dyDescent="0.25">
      <c r="A2049" s="6">
        <v>540809</v>
      </c>
      <c r="B2049" s="7" t="s">
        <v>102</v>
      </c>
      <c r="C2049" s="5"/>
      <c r="D2049" s="5"/>
    </row>
    <row r="2050" spans="1:4" x14ac:dyDescent="0.25">
      <c r="A2050" s="6">
        <v>540810</v>
      </c>
      <c r="B2050" s="7" t="s">
        <v>103</v>
      </c>
      <c r="C2050" s="5"/>
      <c r="D2050" s="5"/>
    </row>
    <row r="2051" spans="1:4" x14ac:dyDescent="0.25">
      <c r="A2051" s="6">
        <v>540811</v>
      </c>
      <c r="B2051" s="7" t="s">
        <v>104</v>
      </c>
      <c r="C2051" s="5"/>
      <c r="D2051" s="5"/>
    </row>
    <row r="2052" spans="1:4" x14ac:dyDescent="0.25">
      <c r="A2052" s="6">
        <v>540812</v>
      </c>
      <c r="B2052" s="7" t="s">
        <v>105</v>
      </c>
      <c r="C2052" s="5"/>
      <c r="D2052" s="5"/>
    </row>
    <row r="2053" spans="1:4" x14ac:dyDescent="0.25">
      <c r="A2053" s="6">
        <v>540813</v>
      </c>
      <c r="B2053" s="7" t="s">
        <v>106</v>
      </c>
      <c r="C2053" s="5"/>
      <c r="D2053" s="5"/>
    </row>
    <row r="2054" spans="1:4" x14ac:dyDescent="0.25">
      <c r="A2054" s="6">
        <v>540814</v>
      </c>
      <c r="B2054" s="7" t="s">
        <v>107</v>
      </c>
      <c r="C2054" s="5"/>
      <c r="D2054" s="5"/>
    </row>
    <row r="2055" spans="1:4" ht="15.75" thickBot="1" x14ac:dyDescent="0.3">
      <c r="A2055" s="19">
        <v>540815</v>
      </c>
      <c r="B2055" s="20" t="s">
        <v>108</v>
      </c>
      <c r="C2055" s="75"/>
      <c r="D2055" s="75"/>
    </row>
    <row r="2056" spans="1:4" ht="15.75" thickBot="1" x14ac:dyDescent="0.3">
      <c r="A2056" s="9" t="s">
        <v>18</v>
      </c>
      <c r="B2056" s="10"/>
      <c r="C2056" s="67">
        <f>SUM(C2041:C2055)</f>
        <v>0</v>
      </c>
      <c r="D2056" s="67">
        <f>SUM(D2041:D2055)</f>
        <v>0</v>
      </c>
    </row>
    <row r="2057" spans="1:4" x14ac:dyDescent="0.25">
      <c r="A2057" s="12">
        <v>5409</v>
      </c>
      <c r="B2057" s="13" t="s">
        <v>406</v>
      </c>
      <c r="C2057" s="68"/>
      <c r="D2057" s="68"/>
    </row>
    <row r="2058" spans="1:4" x14ac:dyDescent="0.25">
      <c r="A2058" s="6">
        <v>540901</v>
      </c>
      <c r="B2058" s="7" t="s">
        <v>94</v>
      </c>
      <c r="C2058" s="5"/>
      <c r="D2058" s="5"/>
    </row>
    <row r="2059" spans="1:4" x14ac:dyDescent="0.25">
      <c r="A2059" s="6">
        <v>540902</v>
      </c>
      <c r="B2059" s="7" t="s">
        <v>95</v>
      </c>
      <c r="C2059" s="5"/>
      <c r="D2059" s="5"/>
    </row>
    <row r="2060" spans="1:4" x14ac:dyDescent="0.25">
      <c r="A2060" s="6">
        <v>540903</v>
      </c>
      <c r="B2060" s="7" t="s">
        <v>96</v>
      </c>
      <c r="C2060" s="5"/>
      <c r="D2060" s="5"/>
    </row>
    <row r="2061" spans="1:4" x14ac:dyDescent="0.25">
      <c r="A2061" s="6">
        <v>540904</v>
      </c>
      <c r="B2061" s="7" t="s">
        <v>97</v>
      </c>
      <c r="C2061" s="5"/>
      <c r="D2061" s="5"/>
    </row>
    <row r="2062" spans="1:4" x14ac:dyDescent="0.25">
      <c r="A2062" s="6">
        <v>540905</v>
      </c>
      <c r="B2062" s="7" t="s">
        <v>98</v>
      </c>
      <c r="C2062" s="5"/>
      <c r="D2062" s="5"/>
    </row>
    <row r="2063" spans="1:4" x14ac:dyDescent="0.25">
      <c r="A2063" s="6">
        <v>540906</v>
      </c>
      <c r="B2063" s="7" t="s">
        <v>99</v>
      </c>
      <c r="C2063" s="5"/>
      <c r="D2063" s="5"/>
    </row>
    <row r="2064" spans="1:4" x14ac:dyDescent="0.25">
      <c r="A2064" s="6">
        <v>540907</v>
      </c>
      <c r="B2064" s="7" t="s">
        <v>100</v>
      </c>
      <c r="C2064" s="5"/>
      <c r="D2064" s="5"/>
    </row>
    <row r="2065" spans="1:4" x14ac:dyDescent="0.25">
      <c r="A2065" s="6">
        <v>540908</v>
      </c>
      <c r="B2065" s="7" t="s">
        <v>101</v>
      </c>
      <c r="C2065" s="5"/>
      <c r="D2065" s="5"/>
    </row>
    <row r="2066" spans="1:4" x14ac:dyDescent="0.25">
      <c r="A2066" s="6">
        <v>540909</v>
      </c>
      <c r="B2066" s="7" t="s">
        <v>102</v>
      </c>
      <c r="C2066" s="5"/>
      <c r="D2066" s="5"/>
    </row>
    <row r="2067" spans="1:4" x14ac:dyDescent="0.25">
      <c r="A2067" s="6">
        <v>540910</v>
      </c>
      <c r="B2067" s="7" t="s">
        <v>103</v>
      </c>
      <c r="C2067" s="5"/>
      <c r="D2067" s="5"/>
    </row>
    <row r="2068" spans="1:4" x14ac:dyDescent="0.25">
      <c r="A2068" s="6">
        <v>540911</v>
      </c>
      <c r="B2068" s="7" t="s">
        <v>104</v>
      </c>
      <c r="C2068" s="5"/>
      <c r="D2068" s="5"/>
    </row>
    <row r="2069" spans="1:4" x14ac:dyDescent="0.25">
      <c r="A2069" s="6">
        <v>540912</v>
      </c>
      <c r="B2069" s="7" t="s">
        <v>105</v>
      </c>
      <c r="C2069" s="5"/>
      <c r="D2069" s="5"/>
    </row>
    <row r="2070" spans="1:4" x14ac:dyDescent="0.25">
      <c r="A2070" s="6">
        <v>540913</v>
      </c>
      <c r="B2070" s="7" t="s">
        <v>106</v>
      </c>
      <c r="C2070" s="5"/>
      <c r="D2070" s="5"/>
    </row>
    <row r="2071" spans="1:4" x14ac:dyDescent="0.25">
      <c r="A2071" s="6">
        <v>540914</v>
      </c>
      <c r="B2071" s="7" t="s">
        <v>107</v>
      </c>
      <c r="C2071" s="5"/>
      <c r="D2071" s="5"/>
    </row>
    <row r="2072" spans="1:4" ht="15.75" thickBot="1" x14ac:dyDescent="0.3">
      <c r="A2072" s="19">
        <v>540915</v>
      </c>
      <c r="B2072" s="20" t="s">
        <v>108</v>
      </c>
      <c r="C2072" s="75"/>
      <c r="D2072" s="75"/>
    </row>
    <row r="2073" spans="1:4" ht="15.75" thickBot="1" x14ac:dyDescent="0.3">
      <c r="A2073" s="9" t="s">
        <v>18</v>
      </c>
      <c r="B2073" s="10"/>
      <c r="C2073" s="67">
        <f>SUM(C2058:C2072)</f>
        <v>0</v>
      </c>
      <c r="D2073" s="67">
        <f>SUM(D2058:D2072)</f>
        <v>0</v>
      </c>
    </row>
    <row r="2074" spans="1:4" x14ac:dyDescent="0.25">
      <c r="A2074" s="12">
        <v>5410</v>
      </c>
      <c r="B2074" s="13" t="s">
        <v>407</v>
      </c>
      <c r="C2074" s="68"/>
      <c r="D2074" s="68"/>
    </row>
    <row r="2075" spans="1:4" x14ac:dyDescent="0.25">
      <c r="A2075" s="6">
        <v>541001</v>
      </c>
      <c r="B2075" s="7" t="s">
        <v>94</v>
      </c>
      <c r="C2075" s="5"/>
      <c r="D2075" s="5"/>
    </row>
    <row r="2076" spans="1:4" x14ac:dyDescent="0.25">
      <c r="A2076" s="6">
        <v>541002</v>
      </c>
      <c r="B2076" s="7" t="s">
        <v>95</v>
      </c>
      <c r="C2076" s="5"/>
      <c r="D2076" s="5"/>
    </row>
    <row r="2077" spans="1:4" x14ac:dyDescent="0.25">
      <c r="A2077" s="6">
        <v>541003</v>
      </c>
      <c r="B2077" s="7" t="s">
        <v>96</v>
      </c>
      <c r="C2077" s="5"/>
      <c r="D2077" s="5"/>
    </row>
    <row r="2078" spans="1:4" x14ac:dyDescent="0.25">
      <c r="A2078" s="6">
        <v>541004</v>
      </c>
      <c r="B2078" s="7" t="s">
        <v>97</v>
      </c>
      <c r="C2078" s="5"/>
      <c r="D2078" s="5"/>
    </row>
    <row r="2079" spans="1:4" x14ac:dyDescent="0.25">
      <c r="A2079" s="6">
        <v>541005</v>
      </c>
      <c r="B2079" s="7" t="s">
        <v>98</v>
      </c>
      <c r="C2079" s="5"/>
      <c r="D2079" s="5"/>
    </row>
    <row r="2080" spans="1:4" x14ac:dyDescent="0.25">
      <c r="A2080" s="6">
        <v>541006</v>
      </c>
      <c r="B2080" s="7" t="s">
        <v>99</v>
      </c>
      <c r="C2080" s="5"/>
      <c r="D2080" s="5"/>
    </row>
    <row r="2081" spans="1:4" x14ac:dyDescent="0.25">
      <c r="A2081" s="6">
        <v>541007</v>
      </c>
      <c r="B2081" s="7" t="s">
        <v>100</v>
      </c>
      <c r="C2081" s="5"/>
      <c r="D2081" s="5"/>
    </row>
    <row r="2082" spans="1:4" x14ac:dyDescent="0.25">
      <c r="A2082" s="6">
        <v>541008</v>
      </c>
      <c r="B2082" s="7" t="s">
        <v>101</v>
      </c>
      <c r="C2082" s="5"/>
      <c r="D2082" s="5"/>
    </row>
    <row r="2083" spans="1:4" x14ac:dyDescent="0.25">
      <c r="A2083" s="6">
        <v>541009</v>
      </c>
      <c r="B2083" s="7" t="s">
        <v>102</v>
      </c>
      <c r="C2083" s="5"/>
      <c r="D2083" s="5"/>
    </row>
    <row r="2084" spans="1:4" x14ac:dyDescent="0.25">
      <c r="A2084" s="6">
        <v>541010</v>
      </c>
      <c r="B2084" s="7" t="s">
        <v>103</v>
      </c>
      <c r="C2084" s="5"/>
      <c r="D2084" s="5"/>
    </row>
    <row r="2085" spans="1:4" x14ac:dyDescent="0.25">
      <c r="A2085" s="6">
        <v>541011</v>
      </c>
      <c r="B2085" s="7" t="s">
        <v>104</v>
      </c>
      <c r="C2085" s="5"/>
      <c r="D2085" s="5"/>
    </row>
    <row r="2086" spans="1:4" x14ac:dyDescent="0.25">
      <c r="A2086" s="6">
        <v>541012</v>
      </c>
      <c r="B2086" s="7" t="s">
        <v>105</v>
      </c>
      <c r="C2086" s="5"/>
      <c r="D2086" s="5"/>
    </row>
    <row r="2087" spans="1:4" x14ac:dyDescent="0.25">
      <c r="A2087" s="6">
        <v>541013</v>
      </c>
      <c r="B2087" s="7" t="s">
        <v>106</v>
      </c>
      <c r="C2087" s="5"/>
      <c r="D2087" s="5"/>
    </row>
    <row r="2088" spans="1:4" x14ac:dyDescent="0.25">
      <c r="A2088" s="6">
        <v>541014</v>
      </c>
      <c r="B2088" s="7" t="s">
        <v>107</v>
      </c>
      <c r="C2088" s="5"/>
      <c r="D2088" s="5"/>
    </row>
    <row r="2089" spans="1:4" ht="15.75" thickBot="1" x14ac:dyDescent="0.3">
      <c r="A2089" s="19">
        <v>541015</v>
      </c>
      <c r="B2089" s="20" t="s">
        <v>108</v>
      </c>
      <c r="C2089" s="75"/>
      <c r="D2089" s="75"/>
    </row>
    <row r="2090" spans="1:4" ht="15.75" thickBot="1" x14ac:dyDescent="0.3">
      <c r="A2090" s="9" t="s">
        <v>18</v>
      </c>
      <c r="B2090" s="10"/>
      <c r="C2090" s="67">
        <f>SUM(C2075:C2089)</f>
        <v>0</v>
      </c>
      <c r="D2090" s="67">
        <f>SUM(D2075:D2089)</f>
        <v>0</v>
      </c>
    </row>
    <row r="2091" spans="1:4" x14ac:dyDescent="0.25">
      <c r="A2091" s="12">
        <v>5411</v>
      </c>
      <c r="B2091" s="13" t="s">
        <v>408</v>
      </c>
      <c r="C2091" s="68"/>
      <c r="D2091" s="68"/>
    </row>
    <row r="2092" spans="1:4" x14ac:dyDescent="0.25">
      <c r="A2092" s="6">
        <v>541101</v>
      </c>
      <c r="B2092" s="7" t="s">
        <v>94</v>
      </c>
      <c r="C2092" s="5"/>
      <c r="D2092" s="5"/>
    </row>
    <row r="2093" spans="1:4" x14ac:dyDescent="0.25">
      <c r="A2093" s="6">
        <v>541102</v>
      </c>
      <c r="B2093" s="7" t="s">
        <v>95</v>
      </c>
      <c r="C2093" s="5"/>
      <c r="D2093" s="5"/>
    </row>
    <row r="2094" spans="1:4" x14ac:dyDescent="0.25">
      <c r="A2094" s="6">
        <v>541103</v>
      </c>
      <c r="B2094" s="7" t="s">
        <v>96</v>
      </c>
      <c r="C2094" s="5"/>
      <c r="D2094" s="5"/>
    </row>
    <row r="2095" spans="1:4" x14ac:dyDescent="0.25">
      <c r="A2095" s="6">
        <v>541104</v>
      </c>
      <c r="B2095" s="7" t="s">
        <v>97</v>
      </c>
      <c r="C2095" s="5"/>
      <c r="D2095" s="5"/>
    </row>
    <row r="2096" spans="1:4" x14ac:dyDescent="0.25">
      <c r="A2096" s="6">
        <v>541105</v>
      </c>
      <c r="B2096" s="7" t="s">
        <v>98</v>
      </c>
      <c r="C2096" s="5"/>
      <c r="D2096" s="5"/>
    </row>
    <row r="2097" spans="1:4" x14ac:dyDescent="0.25">
      <c r="A2097" s="6">
        <v>541106</v>
      </c>
      <c r="B2097" s="7" t="s">
        <v>99</v>
      </c>
      <c r="C2097" s="5"/>
      <c r="D2097" s="5"/>
    </row>
    <row r="2098" spans="1:4" x14ac:dyDescent="0.25">
      <c r="A2098" s="6">
        <v>541107</v>
      </c>
      <c r="B2098" s="7" t="s">
        <v>100</v>
      </c>
      <c r="C2098" s="5"/>
      <c r="D2098" s="5"/>
    </row>
    <row r="2099" spans="1:4" x14ac:dyDescent="0.25">
      <c r="A2099" s="6">
        <v>541108</v>
      </c>
      <c r="B2099" s="7" t="s">
        <v>101</v>
      </c>
      <c r="C2099" s="5"/>
      <c r="D2099" s="5"/>
    </row>
    <row r="2100" spans="1:4" x14ac:dyDescent="0.25">
      <c r="A2100" s="6">
        <v>541109</v>
      </c>
      <c r="B2100" s="7" t="s">
        <v>102</v>
      </c>
      <c r="C2100" s="5"/>
      <c r="D2100" s="5"/>
    </row>
    <row r="2101" spans="1:4" x14ac:dyDescent="0.25">
      <c r="A2101" s="6">
        <v>541110</v>
      </c>
      <c r="B2101" s="7" t="s">
        <v>103</v>
      </c>
      <c r="C2101" s="5"/>
      <c r="D2101" s="5"/>
    </row>
    <row r="2102" spans="1:4" x14ac:dyDescent="0.25">
      <c r="A2102" s="6">
        <v>541111</v>
      </c>
      <c r="B2102" s="7" t="s">
        <v>104</v>
      </c>
      <c r="C2102" s="5"/>
      <c r="D2102" s="5"/>
    </row>
    <row r="2103" spans="1:4" x14ac:dyDescent="0.25">
      <c r="A2103" s="6">
        <v>541112</v>
      </c>
      <c r="B2103" s="7" t="s">
        <v>105</v>
      </c>
      <c r="C2103" s="5"/>
      <c r="D2103" s="5"/>
    </row>
    <row r="2104" spans="1:4" x14ac:dyDescent="0.25">
      <c r="A2104" s="6">
        <v>541113</v>
      </c>
      <c r="B2104" s="7" t="s">
        <v>106</v>
      </c>
      <c r="C2104" s="5"/>
      <c r="D2104" s="5"/>
    </row>
    <row r="2105" spans="1:4" x14ac:dyDescent="0.25">
      <c r="A2105" s="6">
        <v>541114</v>
      </c>
      <c r="B2105" s="7" t="s">
        <v>107</v>
      </c>
      <c r="C2105" s="5"/>
      <c r="D2105" s="5"/>
    </row>
    <row r="2106" spans="1:4" ht="15.75" thickBot="1" x14ac:dyDescent="0.3">
      <c r="A2106" s="19">
        <v>541115</v>
      </c>
      <c r="B2106" s="20" t="s">
        <v>108</v>
      </c>
      <c r="C2106" s="75"/>
      <c r="D2106" s="75"/>
    </row>
    <row r="2107" spans="1:4" ht="15.75" thickBot="1" x14ac:dyDescent="0.3">
      <c r="A2107" s="9" t="s">
        <v>18</v>
      </c>
      <c r="B2107" s="10"/>
      <c r="C2107" s="67">
        <f>SUM(C2092:C2106)</f>
        <v>0</v>
      </c>
      <c r="D2107" s="67">
        <f>SUM(D2092:D2106)</f>
        <v>0</v>
      </c>
    </row>
    <row r="2108" spans="1:4" x14ac:dyDescent="0.25">
      <c r="A2108" s="12">
        <v>5412</v>
      </c>
      <c r="B2108" s="13" t="s">
        <v>432</v>
      </c>
      <c r="C2108" s="68"/>
      <c r="D2108" s="68"/>
    </row>
    <row r="2109" spans="1:4" x14ac:dyDescent="0.25">
      <c r="A2109" s="6">
        <v>541201</v>
      </c>
      <c r="B2109" s="7" t="s">
        <v>94</v>
      </c>
      <c r="C2109" s="5"/>
      <c r="D2109" s="5"/>
    </row>
    <row r="2110" spans="1:4" x14ac:dyDescent="0.25">
      <c r="A2110" s="6">
        <v>541202</v>
      </c>
      <c r="B2110" s="7" t="s">
        <v>95</v>
      </c>
      <c r="C2110" s="5"/>
      <c r="D2110" s="5"/>
    </row>
    <row r="2111" spans="1:4" x14ac:dyDescent="0.25">
      <c r="A2111" s="6">
        <v>541203</v>
      </c>
      <c r="B2111" s="7" t="s">
        <v>96</v>
      </c>
      <c r="C2111" s="5"/>
      <c r="D2111" s="5"/>
    </row>
    <row r="2112" spans="1:4" x14ac:dyDescent="0.25">
      <c r="A2112" s="6">
        <v>541204</v>
      </c>
      <c r="B2112" s="7" t="s">
        <v>97</v>
      </c>
      <c r="C2112" s="5"/>
      <c r="D2112" s="5"/>
    </row>
    <row r="2113" spans="1:4" x14ac:dyDescent="0.25">
      <c r="A2113" s="6">
        <v>541205</v>
      </c>
      <c r="B2113" s="7" t="s">
        <v>98</v>
      </c>
      <c r="C2113" s="5"/>
      <c r="D2113" s="5"/>
    </row>
    <row r="2114" spans="1:4" x14ac:dyDescent="0.25">
      <c r="A2114" s="6">
        <v>541206</v>
      </c>
      <c r="B2114" s="7" t="s">
        <v>99</v>
      </c>
      <c r="C2114" s="5"/>
      <c r="D2114" s="5"/>
    </row>
    <row r="2115" spans="1:4" x14ac:dyDescent="0.25">
      <c r="A2115" s="6">
        <v>541207</v>
      </c>
      <c r="B2115" s="7" t="s">
        <v>100</v>
      </c>
      <c r="C2115" s="5"/>
      <c r="D2115" s="5"/>
    </row>
    <row r="2116" spans="1:4" x14ac:dyDescent="0.25">
      <c r="A2116" s="6">
        <v>541208</v>
      </c>
      <c r="B2116" s="7" t="s">
        <v>101</v>
      </c>
      <c r="C2116" s="5"/>
      <c r="D2116" s="5"/>
    </row>
    <row r="2117" spans="1:4" x14ac:dyDescent="0.25">
      <c r="A2117" s="6">
        <v>541209</v>
      </c>
      <c r="B2117" s="7" t="s">
        <v>102</v>
      </c>
      <c r="C2117" s="5"/>
      <c r="D2117" s="5"/>
    </row>
    <row r="2118" spans="1:4" x14ac:dyDescent="0.25">
      <c r="A2118" s="6">
        <v>541210</v>
      </c>
      <c r="B2118" s="7" t="s">
        <v>103</v>
      </c>
      <c r="C2118" s="5"/>
      <c r="D2118" s="5"/>
    </row>
    <row r="2119" spans="1:4" x14ac:dyDescent="0.25">
      <c r="A2119" s="6">
        <v>541211</v>
      </c>
      <c r="B2119" s="7" t="s">
        <v>104</v>
      </c>
      <c r="C2119" s="5"/>
      <c r="D2119" s="5"/>
    </row>
    <row r="2120" spans="1:4" x14ac:dyDescent="0.25">
      <c r="A2120" s="6">
        <v>541212</v>
      </c>
      <c r="B2120" s="7" t="s">
        <v>105</v>
      </c>
      <c r="C2120" s="5"/>
      <c r="D2120" s="5"/>
    </row>
    <row r="2121" spans="1:4" x14ac:dyDescent="0.25">
      <c r="A2121" s="6">
        <v>541213</v>
      </c>
      <c r="B2121" s="7" t="s">
        <v>106</v>
      </c>
      <c r="C2121" s="5"/>
      <c r="D2121" s="5"/>
    </row>
    <row r="2122" spans="1:4" x14ac:dyDescent="0.25">
      <c r="A2122" s="6">
        <v>541214</v>
      </c>
      <c r="B2122" s="7" t="s">
        <v>107</v>
      </c>
      <c r="C2122" s="5"/>
      <c r="D2122" s="5"/>
    </row>
    <row r="2123" spans="1:4" ht="15.75" thickBot="1" x14ac:dyDescent="0.3">
      <c r="A2123" s="19">
        <v>541215</v>
      </c>
      <c r="B2123" s="20" t="s">
        <v>108</v>
      </c>
      <c r="C2123" s="75"/>
      <c r="D2123" s="75"/>
    </row>
    <row r="2124" spans="1:4" ht="15.75" thickBot="1" x14ac:dyDescent="0.3">
      <c r="A2124" s="9" t="s">
        <v>18</v>
      </c>
      <c r="B2124" s="10"/>
      <c r="C2124" s="67">
        <f>SUM(C2109:C2123)</f>
        <v>0</v>
      </c>
      <c r="D2124" s="67">
        <f>SUM(D2109:D2123)</f>
        <v>0</v>
      </c>
    </row>
    <row r="2125" spans="1:4" x14ac:dyDescent="0.25">
      <c r="A2125" s="12">
        <v>5413</v>
      </c>
      <c r="B2125" s="13" t="s">
        <v>410</v>
      </c>
      <c r="C2125" s="68"/>
      <c r="D2125" s="68"/>
    </row>
    <row r="2126" spans="1:4" x14ac:dyDescent="0.25">
      <c r="A2126" s="6">
        <v>541301</v>
      </c>
      <c r="B2126" s="7" t="s">
        <v>94</v>
      </c>
      <c r="C2126" s="5"/>
      <c r="D2126" s="5"/>
    </row>
    <row r="2127" spans="1:4" x14ac:dyDescent="0.25">
      <c r="A2127" s="6">
        <v>541302</v>
      </c>
      <c r="B2127" s="7" t="s">
        <v>95</v>
      </c>
      <c r="C2127" s="5"/>
      <c r="D2127" s="5"/>
    </row>
    <row r="2128" spans="1:4" x14ac:dyDescent="0.25">
      <c r="A2128" s="6">
        <v>541303</v>
      </c>
      <c r="B2128" s="7" t="s">
        <v>96</v>
      </c>
      <c r="C2128" s="5"/>
      <c r="D2128" s="5"/>
    </row>
    <row r="2129" spans="1:4" x14ac:dyDescent="0.25">
      <c r="A2129" s="6">
        <v>541304</v>
      </c>
      <c r="B2129" s="7" t="s">
        <v>97</v>
      </c>
      <c r="C2129" s="5"/>
      <c r="D2129" s="5"/>
    </row>
    <row r="2130" spans="1:4" x14ac:dyDescent="0.25">
      <c r="A2130" s="6">
        <v>541305</v>
      </c>
      <c r="B2130" s="7" t="s">
        <v>98</v>
      </c>
      <c r="C2130" s="5"/>
      <c r="D2130" s="5"/>
    </row>
    <row r="2131" spans="1:4" x14ac:dyDescent="0.25">
      <c r="A2131" s="6">
        <v>541306</v>
      </c>
      <c r="B2131" s="7" t="s">
        <v>99</v>
      </c>
      <c r="C2131" s="5"/>
      <c r="D2131" s="5"/>
    </row>
    <row r="2132" spans="1:4" x14ac:dyDescent="0.25">
      <c r="A2132" s="6">
        <v>541307</v>
      </c>
      <c r="B2132" s="7" t="s">
        <v>100</v>
      </c>
      <c r="C2132" s="5"/>
      <c r="D2132" s="5"/>
    </row>
    <row r="2133" spans="1:4" x14ac:dyDescent="0.25">
      <c r="A2133" s="6">
        <v>541308</v>
      </c>
      <c r="B2133" s="7" t="s">
        <v>101</v>
      </c>
      <c r="C2133" s="5"/>
      <c r="D2133" s="5"/>
    </row>
    <row r="2134" spans="1:4" x14ac:dyDescent="0.25">
      <c r="A2134" s="6">
        <v>541309</v>
      </c>
      <c r="B2134" s="7" t="s">
        <v>102</v>
      </c>
      <c r="C2134" s="5"/>
      <c r="D2134" s="5"/>
    </row>
    <row r="2135" spans="1:4" x14ac:dyDescent="0.25">
      <c r="A2135" s="6">
        <v>541310</v>
      </c>
      <c r="B2135" s="7" t="s">
        <v>103</v>
      </c>
      <c r="C2135" s="5"/>
      <c r="D2135" s="5"/>
    </row>
    <row r="2136" spans="1:4" x14ac:dyDescent="0.25">
      <c r="A2136" s="6">
        <v>541311</v>
      </c>
      <c r="B2136" s="7" t="s">
        <v>104</v>
      </c>
      <c r="C2136" s="5"/>
      <c r="D2136" s="5"/>
    </row>
    <row r="2137" spans="1:4" x14ac:dyDescent="0.25">
      <c r="A2137" s="6">
        <v>541312</v>
      </c>
      <c r="B2137" s="7" t="s">
        <v>105</v>
      </c>
      <c r="C2137" s="5"/>
      <c r="D2137" s="5"/>
    </row>
    <row r="2138" spans="1:4" x14ac:dyDescent="0.25">
      <c r="A2138" s="6">
        <v>541313</v>
      </c>
      <c r="B2138" s="7" t="s">
        <v>106</v>
      </c>
      <c r="C2138" s="5"/>
      <c r="D2138" s="5"/>
    </row>
    <row r="2139" spans="1:4" x14ac:dyDescent="0.25">
      <c r="A2139" s="6">
        <v>541314</v>
      </c>
      <c r="B2139" s="7" t="s">
        <v>107</v>
      </c>
      <c r="C2139" s="5"/>
      <c r="D2139" s="5"/>
    </row>
    <row r="2140" spans="1:4" ht="15.75" thickBot="1" x14ac:dyDescent="0.3">
      <c r="A2140" s="19">
        <v>541315</v>
      </c>
      <c r="B2140" s="20" t="s">
        <v>108</v>
      </c>
      <c r="C2140" s="75"/>
      <c r="D2140" s="75"/>
    </row>
    <row r="2141" spans="1:4" ht="15.75" thickBot="1" x14ac:dyDescent="0.3">
      <c r="A2141" s="9" t="s">
        <v>18</v>
      </c>
      <c r="B2141" s="10"/>
      <c r="C2141" s="67">
        <f>SUM(C2126:C2140)</f>
        <v>0</v>
      </c>
      <c r="D2141" s="67">
        <f>SUM(D2126:D2140)</f>
        <v>0</v>
      </c>
    </row>
    <row r="2142" spans="1:4" x14ac:dyDescent="0.25">
      <c r="A2142" s="12">
        <v>5414</v>
      </c>
      <c r="B2142" s="13" t="s">
        <v>422</v>
      </c>
      <c r="C2142" s="68"/>
      <c r="D2142" s="68"/>
    </row>
    <row r="2143" spans="1:4" x14ac:dyDescent="0.25">
      <c r="A2143" s="6">
        <v>541401</v>
      </c>
      <c r="B2143" s="7" t="s">
        <v>94</v>
      </c>
      <c r="C2143" s="5"/>
      <c r="D2143" s="5"/>
    </row>
    <row r="2144" spans="1:4" x14ac:dyDescent="0.25">
      <c r="A2144" s="6">
        <v>541402</v>
      </c>
      <c r="B2144" s="7" t="s">
        <v>95</v>
      </c>
      <c r="C2144" s="5"/>
      <c r="D2144" s="5"/>
    </row>
    <row r="2145" spans="1:4" x14ac:dyDescent="0.25">
      <c r="A2145" s="6">
        <v>541403</v>
      </c>
      <c r="B2145" s="7" t="s">
        <v>96</v>
      </c>
      <c r="C2145" s="5"/>
      <c r="D2145" s="5"/>
    </row>
    <row r="2146" spans="1:4" x14ac:dyDescent="0.25">
      <c r="A2146" s="6">
        <v>541404</v>
      </c>
      <c r="B2146" s="7" t="s">
        <v>97</v>
      </c>
      <c r="C2146" s="5"/>
      <c r="D2146" s="5"/>
    </row>
    <row r="2147" spans="1:4" x14ac:dyDescent="0.25">
      <c r="A2147" s="6">
        <v>541405</v>
      </c>
      <c r="B2147" s="7" t="s">
        <v>98</v>
      </c>
      <c r="C2147" s="5"/>
      <c r="D2147" s="5"/>
    </row>
    <row r="2148" spans="1:4" x14ac:dyDescent="0.25">
      <c r="A2148" s="6">
        <v>541406</v>
      </c>
      <c r="B2148" s="7" t="s">
        <v>99</v>
      </c>
      <c r="C2148" s="5"/>
      <c r="D2148" s="5"/>
    </row>
    <row r="2149" spans="1:4" x14ac:dyDescent="0.25">
      <c r="A2149" s="6">
        <v>541407</v>
      </c>
      <c r="B2149" s="7" t="s">
        <v>100</v>
      </c>
      <c r="C2149" s="5"/>
      <c r="D2149" s="5"/>
    </row>
    <row r="2150" spans="1:4" x14ac:dyDescent="0.25">
      <c r="A2150" s="6">
        <v>541408</v>
      </c>
      <c r="B2150" s="7" t="s">
        <v>101</v>
      </c>
      <c r="C2150" s="5"/>
      <c r="D2150" s="5"/>
    </row>
    <row r="2151" spans="1:4" x14ac:dyDescent="0.25">
      <c r="A2151" s="6">
        <v>541409</v>
      </c>
      <c r="B2151" s="7" t="s">
        <v>102</v>
      </c>
      <c r="C2151" s="5"/>
      <c r="D2151" s="5"/>
    </row>
    <row r="2152" spans="1:4" x14ac:dyDescent="0.25">
      <c r="A2152" s="6">
        <v>541410</v>
      </c>
      <c r="B2152" s="7" t="s">
        <v>103</v>
      </c>
      <c r="C2152" s="5"/>
      <c r="D2152" s="5"/>
    </row>
    <row r="2153" spans="1:4" x14ac:dyDescent="0.25">
      <c r="A2153" s="6">
        <v>541411</v>
      </c>
      <c r="B2153" s="7" t="s">
        <v>104</v>
      </c>
      <c r="C2153" s="5"/>
      <c r="D2153" s="5"/>
    </row>
    <row r="2154" spans="1:4" x14ac:dyDescent="0.25">
      <c r="A2154" s="6">
        <v>541412</v>
      </c>
      <c r="B2154" s="7" t="s">
        <v>105</v>
      </c>
      <c r="C2154" s="5"/>
      <c r="D2154" s="5"/>
    </row>
    <row r="2155" spans="1:4" x14ac:dyDescent="0.25">
      <c r="A2155" s="6">
        <v>541413</v>
      </c>
      <c r="B2155" s="7" t="s">
        <v>106</v>
      </c>
      <c r="C2155" s="5"/>
      <c r="D2155" s="5"/>
    </row>
    <row r="2156" spans="1:4" x14ac:dyDescent="0.25">
      <c r="A2156" s="6">
        <v>541414</v>
      </c>
      <c r="B2156" s="7" t="s">
        <v>107</v>
      </c>
      <c r="C2156" s="5"/>
      <c r="D2156" s="5"/>
    </row>
    <row r="2157" spans="1:4" ht="15.75" thickBot="1" x14ac:dyDescent="0.3">
      <c r="A2157" s="19">
        <v>541415</v>
      </c>
      <c r="B2157" s="20" t="s">
        <v>108</v>
      </c>
      <c r="C2157" s="75"/>
      <c r="D2157" s="75"/>
    </row>
    <row r="2158" spans="1:4" ht="15.75" thickBot="1" x14ac:dyDescent="0.3">
      <c r="A2158" s="9" t="s">
        <v>18</v>
      </c>
      <c r="B2158" s="10"/>
      <c r="C2158" s="67">
        <f>SUM(C2143:C2157)</f>
        <v>0</v>
      </c>
      <c r="D2158" s="67">
        <f>SUM(D2143:D2157)</f>
        <v>0</v>
      </c>
    </row>
    <row r="2159" spans="1:4" x14ac:dyDescent="0.25">
      <c r="A2159" s="12">
        <v>5415</v>
      </c>
      <c r="B2159" s="13" t="s">
        <v>433</v>
      </c>
      <c r="C2159" s="68"/>
      <c r="D2159" s="68"/>
    </row>
    <row r="2160" spans="1:4" x14ac:dyDescent="0.25">
      <c r="A2160" s="6">
        <v>541501</v>
      </c>
      <c r="B2160" s="7" t="s">
        <v>94</v>
      </c>
      <c r="C2160" s="5"/>
      <c r="D2160" s="5"/>
    </row>
    <row r="2161" spans="1:4" x14ac:dyDescent="0.25">
      <c r="A2161" s="6">
        <v>541502</v>
      </c>
      <c r="B2161" s="7" t="s">
        <v>95</v>
      </c>
      <c r="C2161" s="5"/>
      <c r="D2161" s="5"/>
    </row>
    <row r="2162" spans="1:4" x14ac:dyDescent="0.25">
      <c r="A2162" s="6">
        <v>541503</v>
      </c>
      <c r="B2162" s="7" t="s">
        <v>96</v>
      </c>
      <c r="C2162" s="5"/>
      <c r="D2162" s="5"/>
    </row>
    <row r="2163" spans="1:4" x14ac:dyDescent="0.25">
      <c r="A2163" s="6">
        <v>541504</v>
      </c>
      <c r="B2163" s="7" t="s">
        <v>97</v>
      </c>
      <c r="C2163" s="5"/>
      <c r="D2163" s="5"/>
    </row>
    <row r="2164" spans="1:4" x14ac:dyDescent="0.25">
      <c r="A2164" s="6">
        <v>541505</v>
      </c>
      <c r="B2164" s="7" t="s">
        <v>98</v>
      </c>
      <c r="C2164" s="5"/>
      <c r="D2164" s="5"/>
    </row>
    <row r="2165" spans="1:4" x14ac:dyDescent="0.25">
      <c r="A2165" s="6">
        <v>541506</v>
      </c>
      <c r="B2165" s="7" t="s">
        <v>99</v>
      </c>
      <c r="C2165" s="5"/>
      <c r="D2165" s="5"/>
    </row>
    <row r="2166" spans="1:4" x14ac:dyDescent="0.25">
      <c r="A2166" s="6">
        <v>541507</v>
      </c>
      <c r="B2166" s="7" t="s">
        <v>100</v>
      </c>
      <c r="C2166" s="5"/>
      <c r="D2166" s="5"/>
    </row>
    <row r="2167" spans="1:4" x14ac:dyDescent="0.25">
      <c r="A2167" s="6">
        <v>541508</v>
      </c>
      <c r="B2167" s="7" t="s">
        <v>101</v>
      </c>
      <c r="C2167" s="5"/>
      <c r="D2167" s="5"/>
    </row>
    <row r="2168" spans="1:4" x14ac:dyDescent="0.25">
      <c r="A2168" s="6">
        <v>541509</v>
      </c>
      <c r="B2168" s="7" t="s">
        <v>102</v>
      </c>
      <c r="C2168" s="5"/>
      <c r="D2168" s="5"/>
    </row>
    <row r="2169" spans="1:4" x14ac:dyDescent="0.25">
      <c r="A2169" s="6">
        <v>541510</v>
      </c>
      <c r="B2169" s="7" t="s">
        <v>103</v>
      </c>
      <c r="C2169" s="5"/>
      <c r="D2169" s="5"/>
    </row>
    <row r="2170" spans="1:4" x14ac:dyDescent="0.25">
      <c r="A2170" s="6">
        <v>541511</v>
      </c>
      <c r="B2170" s="7" t="s">
        <v>104</v>
      </c>
      <c r="C2170" s="5"/>
      <c r="D2170" s="5"/>
    </row>
    <row r="2171" spans="1:4" x14ac:dyDescent="0.25">
      <c r="A2171" s="6">
        <v>541512</v>
      </c>
      <c r="B2171" s="7" t="s">
        <v>105</v>
      </c>
      <c r="C2171" s="5"/>
      <c r="D2171" s="5"/>
    </row>
    <row r="2172" spans="1:4" x14ac:dyDescent="0.25">
      <c r="A2172" s="6">
        <v>541513</v>
      </c>
      <c r="B2172" s="7" t="s">
        <v>106</v>
      </c>
      <c r="C2172" s="5"/>
      <c r="D2172" s="5"/>
    </row>
    <row r="2173" spans="1:4" x14ac:dyDescent="0.25">
      <c r="A2173" s="6">
        <v>541514</v>
      </c>
      <c r="B2173" s="7" t="s">
        <v>107</v>
      </c>
      <c r="C2173" s="5"/>
      <c r="D2173" s="5"/>
    </row>
    <row r="2174" spans="1:4" ht="15.75" thickBot="1" x14ac:dyDescent="0.3">
      <c r="A2174" s="19">
        <v>541515</v>
      </c>
      <c r="B2174" s="20" t="s">
        <v>108</v>
      </c>
      <c r="C2174" s="75"/>
      <c r="D2174" s="75"/>
    </row>
    <row r="2175" spans="1:4" ht="15.75" thickBot="1" x14ac:dyDescent="0.3">
      <c r="A2175" s="9" t="s">
        <v>18</v>
      </c>
      <c r="B2175" s="10"/>
      <c r="C2175" s="67">
        <f>SUM(C2160:C2174)</f>
        <v>0</v>
      </c>
      <c r="D2175" s="67">
        <f>SUM(D2160:D2174)</f>
        <v>0</v>
      </c>
    </row>
    <row r="2176" spans="1:4" x14ac:dyDescent="0.25">
      <c r="A2176" s="12">
        <v>5416</v>
      </c>
      <c r="B2176" s="13" t="s">
        <v>338</v>
      </c>
      <c r="C2176" s="68"/>
      <c r="D2176" s="68"/>
    </row>
    <row r="2177" spans="1:4" x14ac:dyDescent="0.25">
      <c r="A2177" s="6">
        <v>541601</v>
      </c>
      <c r="B2177" s="7" t="s">
        <v>94</v>
      </c>
      <c r="C2177" s="5"/>
      <c r="D2177" s="5"/>
    </row>
    <row r="2178" spans="1:4" x14ac:dyDescent="0.25">
      <c r="A2178" s="6">
        <v>541602</v>
      </c>
      <c r="B2178" s="7" t="s">
        <v>95</v>
      </c>
      <c r="C2178" s="5"/>
      <c r="D2178" s="5"/>
    </row>
    <row r="2179" spans="1:4" x14ac:dyDescent="0.25">
      <c r="A2179" s="6">
        <v>541603</v>
      </c>
      <c r="B2179" s="7" t="s">
        <v>96</v>
      </c>
      <c r="C2179" s="5"/>
      <c r="D2179" s="5"/>
    </row>
    <row r="2180" spans="1:4" x14ac:dyDescent="0.25">
      <c r="A2180" s="6">
        <v>541604</v>
      </c>
      <c r="B2180" s="7" t="s">
        <v>97</v>
      </c>
      <c r="C2180" s="5"/>
      <c r="D2180" s="5"/>
    </row>
    <row r="2181" spans="1:4" x14ac:dyDescent="0.25">
      <c r="A2181" s="6">
        <v>541605</v>
      </c>
      <c r="B2181" s="7" t="s">
        <v>98</v>
      </c>
      <c r="C2181" s="5"/>
      <c r="D2181" s="5"/>
    </row>
    <row r="2182" spans="1:4" x14ac:dyDescent="0.25">
      <c r="A2182" s="6">
        <v>541606</v>
      </c>
      <c r="B2182" s="7" t="s">
        <v>99</v>
      </c>
      <c r="C2182" s="5"/>
      <c r="D2182" s="5"/>
    </row>
    <row r="2183" spans="1:4" x14ac:dyDescent="0.25">
      <c r="A2183" s="6">
        <v>541607</v>
      </c>
      <c r="B2183" s="7" t="s">
        <v>100</v>
      </c>
      <c r="C2183" s="5"/>
      <c r="D2183" s="5"/>
    </row>
    <row r="2184" spans="1:4" x14ac:dyDescent="0.25">
      <c r="A2184" s="6">
        <v>541608</v>
      </c>
      <c r="B2184" s="7" t="s">
        <v>101</v>
      </c>
      <c r="C2184" s="5"/>
      <c r="D2184" s="5"/>
    </row>
    <row r="2185" spans="1:4" x14ac:dyDescent="0.25">
      <c r="A2185" s="6">
        <v>541609</v>
      </c>
      <c r="B2185" s="7" t="s">
        <v>102</v>
      </c>
      <c r="C2185" s="5"/>
      <c r="D2185" s="5"/>
    </row>
    <row r="2186" spans="1:4" x14ac:dyDescent="0.25">
      <c r="A2186" s="6">
        <v>541610</v>
      </c>
      <c r="B2186" s="7" t="s">
        <v>103</v>
      </c>
      <c r="C2186" s="5"/>
      <c r="D2186" s="5"/>
    </row>
    <row r="2187" spans="1:4" x14ac:dyDescent="0.25">
      <c r="A2187" s="6">
        <v>541611</v>
      </c>
      <c r="B2187" s="7" t="s">
        <v>104</v>
      </c>
      <c r="C2187" s="5"/>
      <c r="D2187" s="5"/>
    </row>
    <row r="2188" spans="1:4" x14ac:dyDescent="0.25">
      <c r="A2188" s="6">
        <v>541612</v>
      </c>
      <c r="B2188" s="7" t="s">
        <v>105</v>
      </c>
      <c r="C2188" s="5"/>
      <c r="D2188" s="5"/>
    </row>
    <row r="2189" spans="1:4" x14ac:dyDescent="0.25">
      <c r="A2189" s="6">
        <v>541613</v>
      </c>
      <c r="B2189" s="7" t="s">
        <v>106</v>
      </c>
      <c r="C2189" s="5"/>
      <c r="D2189" s="5"/>
    </row>
    <row r="2190" spans="1:4" x14ac:dyDescent="0.25">
      <c r="A2190" s="6">
        <v>541614</v>
      </c>
      <c r="B2190" s="7" t="s">
        <v>107</v>
      </c>
      <c r="C2190" s="5"/>
      <c r="D2190" s="5"/>
    </row>
    <row r="2191" spans="1:4" ht="15.75" thickBot="1" x14ac:dyDescent="0.3">
      <c r="A2191" s="19">
        <v>541615</v>
      </c>
      <c r="B2191" s="20" t="s">
        <v>108</v>
      </c>
      <c r="C2191" s="75"/>
      <c r="D2191" s="75"/>
    </row>
    <row r="2192" spans="1:4" ht="15.75" thickBot="1" x14ac:dyDescent="0.3">
      <c r="A2192" s="9" t="s">
        <v>18</v>
      </c>
      <c r="B2192" s="10"/>
      <c r="C2192" s="67">
        <f>SUM(C2177:C2191)</f>
        <v>0</v>
      </c>
      <c r="D2192" s="67">
        <f>SUM(D2177:D2191)</f>
        <v>0</v>
      </c>
    </row>
    <row r="2193" spans="1:4" x14ac:dyDescent="0.25">
      <c r="A2193" s="12">
        <v>5417</v>
      </c>
      <c r="B2193" s="13" t="s">
        <v>434</v>
      </c>
      <c r="C2193" s="68"/>
      <c r="D2193" s="68"/>
    </row>
    <row r="2194" spans="1:4" x14ac:dyDescent="0.25">
      <c r="A2194" s="6">
        <v>541701</v>
      </c>
      <c r="B2194" s="7" t="s">
        <v>94</v>
      </c>
      <c r="C2194" s="5"/>
      <c r="D2194" s="5"/>
    </row>
    <row r="2195" spans="1:4" x14ac:dyDescent="0.25">
      <c r="A2195" s="6">
        <v>541702</v>
      </c>
      <c r="B2195" s="7" t="s">
        <v>95</v>
      </c>
      <c r="C2195" s="5"/>
      <c r="D2195" s="5"/>
    </row>
    <row r="2196" spans="1:4" x14ac:dyDescent="0.25">
      <c r="A2196" s="6">
        <v>541703</v>
      </c>
      <c r="B2196" s="7" t="s">
        <v>96</v>
      </c>
      <c r="C2196" s="5"/>
      <c r="D2196" s="5"/>
    </row>
    <row r="2197" spans="1:4" x14ac:dyDescent="0.25">
      <c r="A2197" s="6">
        <v>541704</v>
      </c>
      <c r="B2197" s="7" t="s">
        <v>97</v>
      </c>
      <c r="C2197" s="5"/>
      <c r="D2197" s="5"/>
    </row>
    <row r="2198" spans="1:4" x14ac:dyDescent="0.25">
      <c r="A2198" s="6">
        <v>541705</v>
      </c>
      <c r="B2198" s="7" t="s">
        <v>98</v>
      </c>
      <c r="C2198" s="5"/>
      <c r="D2198" s="5"/>
    </row>
    <row r="2199" spans="1:4" x14ac:dyDescent="0.25">
      <c r="A2199" s="6">
        <v>541706</v>
      </c>
      <c r="B2199" s="7" t="s">
        <v>99</v>
      </c>
      <c r="C2199" s="5"/>
      <c r="D2199" s="5"/>
    </row>
    <row r="2200" spans="1:4" x14ac:dyDescent="0.25">
      <c r="A2200" s="6">
        <v>541707</v>
      </c>
      <c r="B2200" s="7" t="s">
        <v>100</v>
      </c>
      <c r="C2200" s="5"/>
      <c r="D2200" s="5"/>
    </row>
    <row r="2201" spans="1:4" x14ac:dyDescent="0.25">
      <c r="A2201" s="6">
        <v>541708</v>
      </c>
      <c r="B2201" s="7" t="s">
        <v>101</v>
      </c>
      <c r="C2201" s="5"/>
      <c r="D2201" s="5"/>
    </row>
    <row r="2202" spans="1:4" x14ac:dyDescent="0.25">
      <c r="A2202" s="6">
        <v>541709</v>
      </c>
      <c r="B2202" s="7" t="s">
        <v>102</v>
      </c>
      <c r="C2202" s="5"/>
      <c r="D2202" s="5"/>
    </row>
    <row r="2203" spans="1:4" x14ac:dyDescent="0.25">
      <c r="A2203" s="6">
        <v>541710</v>
      </c>
      <c r="B2203" s="7" t="s">
        <v>103</v>
      </c>
      <c r="C2203" s="5"/>
      <c r="D2203" s="5"/>
    </row>
    <row r="2204" spans="1:4" x14ac:dyDescent="0.25">
      <c r="A2204" s="6">
        <v>541711</v>
      </c>
      <c r="B2204" s="7" t="s">
        <v>104</v>
      </c>
      <c r="C2204" s="5"/>
      <c r="D2204" s="5"/>
    </row>
    <row r="2205" spans="1:4" x14ac:dyDescent="0.25">
      <c r="A2205" s="6">
        <v>541712</v>
      </c>
      <c r="B2205" s="7" t="s">
        <v>105</v>
      </c>
      <c r="C2205" s="5"/>
      <c r="D2205" s="5"/>
    </row>
    <row r="2206" spans="1:4" x14ac:dyDescent="0.25">
      <c r="A2206" s="6">
        <v>541713</v>
      </c>
      <c r="B2206" s="7" t="s">
        <v>106</v>
      </c>
      <c r="C2206" s="5"/>
      <c r="D2206" s="5"/>
    </row>
    <row r="2207" spans="1:4" x14ac:dyDescent="0.25">
      <c r="A2207" s="6">
        <v>541714</v>
      </c>
      <c r="B2207" s="7" t="s">
        <v>107</v>
      </c>
      <c r="C2207" s="5"/>
      <c r="D2207" s="5"/>
    </row>
    <row r="2208" spans="1:4" ht="15.75" thickBot="1" x14ac:dyDescent="0.3">
      <c r="A2208" s="19">
        <v>541715</v>
      </c>
      <c r="B2208" s="20" t="s">
        <v>108</v>
      </c>
      <c r="C2208" s="75"/>
      <c r="D2208" s="75"/>
    </row>
    <row r="2209" spans="1:4" ht="15.75" thickBot="1" x14ac:dyDescent="0.3">
      <c r="A2209" s="9" t="s">
        <v>18</v>
      </c>
      <c r="B2209" s="10"/>
      <c r="C2209" s="67">
        <f>SUM(C2194:C2208)</f>
        <v>0</v>
      </c>
      <c r="D2209" s="67">
        <f>SUM(D2194:D2208)</f>
        <v>0</v>
      </c>
    </row>
    <row r="2210" spans="1:4" x14ac:dyDescent="0.25">
      <c r="A2210" s="12">
        <v>5418</v>
      </c>
      <c r="B2210" s="13" t="s">
        <v>435</v>
      </c>
      <c r="C2210" s="68"/>
      <c r="D2210" s="68"/>
    </row>
    <row r="2211" spans="1:4" x14ac:dyDescent="0.25">
      <c r="A2211" s="6">
        <v>541801</v>
      </c>
      <c r="B2211" s="7" t="s">
        <v>94</v>
      </c>
      <c r="C2211" s="5"/>
      <c r="D2211" s="5"/>
    </row>
    <row r="2212" spans="1:4" x14ac:dyDescent="0.25">
      <c r="A2212" s="6">
        <v>541802</v>
      </c>
      <c r="B2212" s="7" t="s">
        <v>95</v>
      </c>
      <c r="C2212" s="5"/>
      <c r="D2212" s="5"/>
    </row>
    <row r="2213" spans="1:4" x14ac:dyDescent="0.25">
      <c r="A2213" s="6">
        <v>541803</v>
      </c>
      <c r="B2213" s="7" t="s">
        <v>96</v>
      </c>
      <c r="C2213" s="5"/>
      <c r="D2213" s="5"/>
    </row>
    <row r="2214" spans="1:4" x14ac:dyDescent="0.25">
      <c r="A2214" s="6">
        <v>541804</v>
      </c>
      <c r="B2214" s="7" t="s">
        <v>97</v>
      </c>
      <c r="C2214" s="5"/>
      <c r="D2214" s="5"/>
    </row>
    <row r="2215" spans="1:4" x14ac:dyDescent="0.25">
      <c r="A2215" s="6">
        <v>541805</v>
      </c>
      <c r="B2215" s="7" t="s">
        <v>98</v>
      </c>
      <c r="C2215" s="5"/>
      <c r="D2215" s="5"/>
    </row>
    <row r="2216" spans="1:4" x14ac:dyDescent="0.25">
      <c r="A2216" s="6">
        <v>541806</v>
      </c>
      <c r="B2216" s="7" t="s">
        <v>99</v>
      </c>
      <c r="C2216" s="5"/>
      <c r="D2216" s="5"/>
    </row>
    <row r="2217" spans="1:4" x14ac:dyDescent="0.25">
      <c r="A2217" s="6">
        <v>541807</v>
      </c>
      <c r="B2217" s="7" t="s">
        <v>100</v>
      </c>
      <c r="C2217" s="5"/>
      <c r="D2217" s="5"/>
    </row>
    <row r="2218" spans="1:4" x14ac:dyDescent="0.25">
      <c r="A2218" s="6">
        <v>541808</v>
      </c>
      <c r="B2218" s="7" t="s">
        <v>101</v>
      </c>
      <c r="C2218" s="5"/>
      <c r="D2218" s="5"/>
    </row>
    <row r="2219" spans="1:4" x14ac:dyDescent="0.25">
      <c r="A2219" s="6">
        <v>541809</v>
      </c>
      <c r="B2219" s="7" t="s">
        <v>102</v>
      </c>
      <c r="C2219" s="5"/>
      <c r="D2219" s="5"/>
    </row>
    <row r="2220" spans="1:4" x14ac:dyDescent="0.25">
      <c r="A2220" s="6">
        <v>541810</v>
      </c>
      <c r="B2220" s="7" t="s">
        <v>103</v>
      </c>
      <c r="C2220" s="5"/>
      <c r="D2220" s="5"/>
    </row>
    <row r="2221" spans="1:4" x14ac:dyDescent="0.25">
      <c r="A2221" s="6">
        <v>541811</v>
      </c>
      <c r="B2221" s="7" t="s">
        <v>104</v>
      </c>
      <c r="C2221" s="5"/>
      <c r="D2221" s="5"/>
    </row>
    <row r="2222" spans="1:4" x14ac:dyDescent="0.25">
      <c r="A2222" s="6">
        <v>541812</v>
      </c>
      <c r="B2222" s="7" t="s">
        <v>105</v>
      </c>
      <c r="C2222" s="5"/>
      <c r="D2222" s="5"/>
    </row>
    <row r="2223" spans="1:4" x14ac:dyDescent="0.25">
      <c r="A2223" s="6">
        <v>541813</v>
      </c>
      <c r="B2223" s="7" t="s">
        <v>106</v>
      </c>
      <c r="C2223" s="5"/>
      <c r="D2223" s="5"/>
    </row>
    <row r="2224" spans="1:4" x14ac:dyDescent="0.25">
      <c r="A2224" s="6">
        <v>541814</v>
      </c>
      <c r="B2224" s="7" t="s">
        <v>107</v>
      </c>
      <c r="C2224" s="5"/>
      <c r="D2224" s="5"/>
    </row>
    <row r="2225" spans="1:4" ht="15.75" thickBot="1" x14ac:dyDescent="0.3">
      <c r="A2225" s="19">
        <v>541815</v>
      </c>
      <c r="B2225" s="20" t="s">
        <v>108</v>
      </c>
      <c r="C2225" s="75"/>
      <c r="D2225" s="75"/>
    </row>
    <row r="2226" spans="1:4" ht="15.75" thickBot="1" x14ac:dyDescent="0.3">
      <c r="A2226" s="9" t="s">
        <v>18</v>
      </c>
      <c r="B2226" s="10"/>
      <c r="C2226" s="67">
        <f>SUM(C2211:C2225)</f>
        <v>0</v>
      </c>
      <c r="D2226" s="67">
        <f>SUM(D2211:D2225)</f>
        <v>0</v>
      </c>
    </row>
    <row r="2227" spans="1:4" x14ac:dyDescent="0.25">
      <c r="A2227" s="12">
        <v>5419</v>
      </c>
      <c r="B2227" s="13" t="s">
        <v>347</v>
      </c>
      <c r="C2227" s="68"/>
      <c r="D2227" s="68"/>
    </row>
    <row r="2228" spans="1:4" x14ac:dyDescent="0.25">
      <c r="A2228" s="6">
        <v>541901</v>
      </c>
      <c r="B2228" s="7" t="s">
        <v>436</v>
      </c>
      <c r="C2228" s="5"/>
      <c r="D2228" s="5"/>
    </row>
    <row r="2229" spans="1:4" x14ac:dyDescent="0.25">
      <c r="A2229" s="6">
        <v>541902</v>
      </c>
      <c r="B2229" s="7" t="s">
        <v>352</v>
      </c>
      <c r="C2229" s="5"/>
      <c r="D2229" s="5"/>
    </row>
    <row r="2230" spans="1:4" x14ac:dyDescent="0.25">
      <c r="A2230" s="6">
        <v>541903</v>
      </c>
      <c r="B2230" s="7" t="s">
        <v>353</v>
      </c>
      <c r="C2230" s="5"/>
      <c r="D2230" s="5"/>
    </row>
    <row r="2231" spans="1:4" x14ac:dyDescent="0.25">
      <c r="A2231" s="6">
        <v>541904</v>
      </c>
      <c r="B2231" s="7" t="s">
        <v>354</v>
      </c>
      <c r="C2231" s="5"/>
      <c r="D2231" s="5"/>
    </row>
    <row r="2232" spans="1:4" x14ac:dyDescent="0.25">
      <c r="A2232" s="6">
        <v>541905</v>
      </c>
      <c r="B2232" s="7" t="s">
        <v>355</v>
      </c>
      <c r="C2232" s="5"/>
      <c r="D2232" s="5"/>
    </row>
    <row r="2233" spans="1:4" x14ac:dyDescent="0.25">
      <c r="A2233" s="6">
        <v>541906</v>
      </c>
      <c r="B2233" s="7" t="s">
        <v>356</v>
      </c>
      <c r="C2233" s="5"/>
      <c r="D2233" s="5"/>
    </row>
    <row r="2234" spans="1:4" x14ac:dyDescent="0.25">
      <c r="A2234" s="6">
        <v>541907</v>
      </c>
      <c r="B2234" s="7" t="s">
        <v>357</v>
      </c>
      <c r="C2234" s="5"/>
      <c r="D2234" s="5"/>
    </row>
    <row r="2235" spans="1:4" x14ac:dyDescent="0.25">
      <c r="A2235" s="6">
        <v>541908</v>
      </c>
      <c r="B2235" s="7" t="s">
        <v>358</v>
      </c>
      <c r="C2235" s="5"/>
      <c r="D2235" s="5"/>
    </row>
    <row r="2236" spans="1:4" x14ac:dyDescent="0.25">
      <c r="A2236" s="6">
        <v>541909</v>
      </c>
      <c r="B2236" s="7" t="s">
        <v>361</v>
      </c>
      <c r="C2236" s="5"/>
      <c r="D2236" s="5"/>
    </row>
    <row r="2237" spans="1:4" x14ac:dyDescent="0.25">
      <c r="A2237" s="6">
        <v>541910</v>
      </c>
      <c r="B2237" s="7" t="s">
        <v>362</v>
      </c>
      <c r="C2237" s="5"/>
      <c r="D2237" s="5"/>
    </row>
    <row r="2238" spans="1:4" x14ac:dyDescent="0.25">
      <c r="A2238" s="6">
        <v>541911</v>
      </c>
      <c r="B2238" s="7" t="s">
        <v>363</v>
      </c>
      <c r="C2238" s="5"/>
      <c r="D2238" s="5"/>
    </row>
    <row r="2239" spans="1:4" x14ac:dyDescent="0.25">
      <c r="A2239" s="6">
        <v>541912</v>
      </c>
      <c r="B2239" s="7" t="s">
        <v>364</v>
      </c>
      <c r="C2239" s="5"/>
      <c r="D2239" s="5"/>
    </row>
    <row r="2240" spans="1:4" x14ac:dyDescent="0.25">
      <c r="A2240" s="6">
        <v>541913</v>
      </c>
      <c r="B2240" s="7" t="s">
        <v>365</v>
      </c>
      <c r="C2240" s="5"/>
      <c r="D2240" s="5"/>
    </row>
    <row r="2241" spans="1:4" x14ac:dyDescent="0.25">
      <c r="A2241" s="6">
        <v>541914</v>
      </c>
      <c r="B2241" s="7" t="s">
        <v>366</v>
      </c>
      <c r="C2241" s="5"/>
      <c r="D2241" s="5"/>
    </row>
    <row r="2242" spans="1:4" x14ac:dyDescent="0.25">
      <c r="A2242" s="6">
        <v>541915</v>
      </c>
      <c r="B2242" s="7" t="s">
        <v>367</v>
      </c>
      <c r="C2242" s="5"/>
      <c r="D2242" s="5"/>
    </row>
    <row r="2243" spans="1:4" x14ac:dyDescent="0.25">
      <c r="A2243" s="6">
        <v>541916</v>
      </c>
      <c r="B2243" s="7" t="s">
        <v>369</v>
      </c>
      <c r="C2243" s="5"/>
      <c r="D2243" s="5"/>
    </row>
    <row r="2244" spans="1:4" x14ac:dyDescent="0.25">
      <c r="A2244" s="6">
        <v>541917</v>
      </c>
      <c r="B2244" s="7" t="s">
        <v>370</v>
      </c>
      <c r="C2244" s="5"/>
      <c r="D2244" s="5"/>
    </row>
    <row r="2245" spans="1:4" x14ac:dyDescent="0.25">
      <c r="A2245" s="6">
        <v>541918</v>
      </c>
      <c r="B2245" s="7" t="s">
        <v>371</v>
      </c>
      <c r="C2245" s="5"/>
      <c r="D2245" s="5"/>
    </row>
    <row r="2246" spans="1:4" x14ac:dyDescent="0.25">
      <c r="A2246" s="6">
        <v>541919</v>
      </c>
      <c r="B2246" s="7" t="s">
        <v>372</v>
      </c>
      <c r="C2246" s="5"/>
      <c r="D2246" s="5"/>
    </row>
    <row r="2247" spans="1:4" x14ac:dyDescent="0.25">
      <c r="A2247" s="6">
        <v>541920</v>
      </c>
      <c r="B2247" s="7" t="s">
        <v>373</v>
      </c>
      <c r="C2247" s="5"/>
      <c r="D2247" s="5"/>
    </row>
    <row r="2248" spans="1:4" x14ac:dyDescent="0.25">
      <c r="A2248" s="6">
        <v>541921</v>
      </c>
      <c r="B2248" s="7" t="s">
        <v>374</v>
      </c>
      <c r="C2248" s="5"/>
      <c r="D2248" s="5"/>
    </row>
    <row r="2249" spans="1:4" x14ac:dyDescent="0.25">
      <c r="A2249" s="6">
        <v>541922</v>
      </c>
      <c r="B2249" s="7" t="s">
        <v>375</v>
      </c>
      <c r="C2249" s="5"/>
      <c r="D2249" s="5"/>
    </row>
    <row r="2250" spans="1:4" x14ac:dyDescent="0.25">
      <c r="A2250" s="6">
        <v>541923</v>
      </c>
      <c r="B2250" s="7" t="s">
        <v>437</v>
      </c>
      <c r="C2250" s="5"/>
      <c r="D2250" s="5"/>
    </row>
    <row r="2251" spans="1:4" x14ac:dyDescent="0.25">
      <c r="A2251" s="6">
        <v>541924</v>
      </c>
      <c r="B2251" s="7" t="s">
        <v>379</v>
      </c>
      <c r="C2251" s="5"/>
      <c r="D2251" s="5"/>
    </row>
    <row r="2252" spans="1:4" x14ac:dyDescent="0.25">
      <c r="A2252" s="6">
        <v>541925</v>
      </c>
      <c r="B2252" s="7" t="s">
        <v>380</v>
      </c>
      <c r="C2252" s="5"/>
      <c r="D2252" s="5"/>
    </row>
    <row r="2253" spans="1:4" x14ac:dyDescent="0.25">
      <c r="A2253" s="6">
        <v>541926</v>
      </c>
      <c r="B2253" s="7" t="s">
        <v>381</v>
      </c>
      <c r="C2253" s="5"/>
      <c r="D2253" s="5"/>
    </row>
    <row r="2254" spans="1:4" x14ac:dyDescent="0.25">
      <c r="A2254" s="6">
        <v>541927</v>
      </c>
      <c r="B2254" s="7" t="s">
        <v>382</v>
      </c>
      <c r="C2254" s="5"/>
      <c r="D2254" s="5"/>
    </row>
    <row r="2255" spans="1:4" x14ac:dyDescent="0.25">
      <c r="A2255" s="6">
        <v>541928</v>
      </c>
      <c r="B2255" s="7" t="s">
        <v>413</v>
      </c>
      <c r="C2255" s="5"/>
      <c r="D2255" s="5"/>
    </row>
    <row r="2256" spans="1:4" x14ac:dyDescent="0.25">
      <c r="A2256" s="6">
        <v>541929</v>
      </c>
      <c r="B2256" s="7" t="s">
        <v>385</v>
      </c>
      <c r="C2256" s="5"/>
      <c r="D2256" s="5"/>
    </row>
    <row r="2257" spans="1:4" x14ac:dyDescent="0.25">
      <c r="A2257" s="6">
        <v>541930</v>
      </c>
      <c r="B2257" s="7" t="s">
        <v>414</v>
      </c>
      <c r="C2257" s="5"/>
      <c r="D2257" s="5"/>
    </row>
    <row r="2258" spans="1:4" x14ac:dyDescent="0.25">
      <c r="A2258" s="6">
        <v>541931</v>
      </c>
      <c r="B2258" s="7" t="s">
        <v>415</v>
      </c>
      <c r="C2258" s="5"/>
      <c r="D2258" s="5"/>
    </row>
    <row r="2259" spans="1:4" x14ac:dyDescent="0.25">
      <c r="A2259" s="6">
        <v>541932</v>
      </c>
      <c r="B2259" s="7" t="s">
        <v>359</v>
      </c>
      <c r="C2259" s="5"/>
      <c r="D2259" s="5"/>
    </row>
    <row r="2260" spans="1:4" x14ac:dyDescent="0.25">
      <c r="A2260" s="6">
        <v>541933</v>
      </c>
      <c r="B2260" s="7" t="s">
        <v>388</v>
      </c>
      <c r="C2260" s="5"/>
      <c r="D2260" s="5"/>
    </row>
    <row r="2261" spans="1:4" x14ac:dyDescent="0.25">
      <c r="A2261" s="16">
        <v>541934</v>
      </c>
      <c r="B2261" s="17" t="s">
        <v>389</v>
      </c>
      <c r="C2261" s="69"/>
      <c r="D2261" s="69"/>
    </row>
    <row r="2262" spans="1:4" x14ac:dyDescent="0.25">
      <c r="A2262" s="16">
        <v>541935</v>
      </c>
      <c r="B2262" s="17" t="s">
        <v>167</v>
      </c>
      <c r="C2262" s="69"/>
      <c r="D2262" s="69"/>
    </row>
    <row r="2263" spans="1:4" x14ac:dyDescent="0.25">
      <c r="A2263" s="16">
        <v>541936</v>
      </c>
      <c r="B2263" s="17" t="s">
        <v>159</v>
      </c>
      <c r="C2263" s="69"/>
      <c r="D2263" s="69"/>
    </row>
    <row r="2264" spans="1:4" x14ac:dyDescent="0.25">
      <c r="A2264" s="16">
        <v>541937</v>
      </c>
      <c r="B2264" s="17" t="s">
        <v>169</v>
      </c>
      <c r="C2264" s="69"/>
      <c r="D2264" s="69"/>
    </row>
    <row r="2265" spans="1:4" x14ac:dyDescent="0.25">
      <c r="A2265" s="16">
        <v>541938</v>
      </c>
      <c r="B2265" s="17" t="s">
        <v>170</v>
      </c>
      <c r="C2265" s="69"/>
      <c r="D2265" s="69"/>
    </row>
    <row r="2266" spans="1:4" x14ac:dyDescent="0.25">
      <c r="A2266" s="16">
        <v>541939</v>
      </c>
      <c r="B2266" s="17" t="s">
        <v>171</v>
      </c>
      <c r="C2266" s="69"/>
      <c r="D2266" s="69"/>
    </row>
    <row r="2267" spans="1:4" x14ac:dyDescent="0.25">
      <c r="A2267" s="16">
        <v>541940</v>
      </c>
      <c r="B2267" s="17" t="s">
        <v>391</v>
      </c>
      <c r="C2267" s="69"/>
      <c r="D2267" s="69"/>
    </row>
    <row r="2268" spans="1:4" ht="15.75" thickBot="1" x14ac:dyDescent="0.3">
      <c r="A2268" s="16">
        <v>541960</v>
      </c>
      <c r="B2268" s="17" t="s">
        <v>38</v>
      </c>
      <c r="C2268" s="69"/>
      <c r="D2268" s="69"/>
    </row>
    <row r="2269" spans="1:4" ht="15.75" thickBot="1" x14ac:dyDescent="0.3">
      <c r="A2269" s="9" t="s">
        <v>18</v>
      </c>
      <c r="B2269" s="10"/>
      <c r="C2269" s="67">
        <f>SUM(C2228:C2268)</f>
        <v>0</v>
      </c>
      <c r="D2269" s="67">
        <f>SUM(D2228:D2268)</f>
        <v>0</v>
      </c>
    </row>
    <row r="2270" spans="1:4" x14ac:dyDescent="0.25">
      <c r="A2270" s="42">
        <v>5420</v>
      </c>
      <c r="B2270" s="43" t="s">
        <v>282</v>
      </c>
      <c r="C2270" s="74"/>
      <c r="D2270" s="74"/>
    </row>
    <row r="2271" spans="1:4" ht="15.75" thickBot="1" x14ac:dyDescent="0.3">
      <c r="A2271" s="52">
        <v>542001</v>
      </c>
      <c r="B2271" s="54" t="s">
        <v>283</v>
      </c>
      <c r="C2271" s="80"/>
      <c r="D2271" s="80"/>
    </row>
    <row r="2272" spans="1:4" ht="15.75" thickBot="1" x14ac:dyDescent="0.3">
      <c r="A2272" s="9" t="s">
        <v>18</v>
      </c>
      <c r="B2272" s="10"/>
      <c r="C2272" s="67">
        <f>SUM(C2271)</f>
        <v>0</v>
      </c>
      <c r="D2272" s="67">
        <f>SUM(D2271)</f>
        <v>0</v>
      </c>
    </row>
    <row r="2273" spans="1:4" x14ac:dyDescent="0.25">
      <c r="A2273" s="12">
        <v>55</v>
      </c>
      <c r="B2273" s="13" t="s">
        <v>438</v>
      </c>
      <c r="C2273" s="68"/>
      <c r="D2273" s="68"/>
    </row>
    <row r="2274" spans="1:4" x14ac:dyDescent="0.25">
      <c r="A2274" s="3">
        <v>5501</v>
      </c>
      <c r="B2274" s="4" t="s">
        <v>439</v>
      </c>
      <c r="C2274" s="5"/>
      <c r="D2274" s="5"/>
    </row>
    <row r="2275" spans="1:4" x14ac:dyDescent="0.25">
      <c r="A2275" s="6">
        <v>550101</v>
      </c>
      <c r="B2275" s="7" t="s">
        <v>440</v>
      </c>
      <c r="C2275" s="5">
        <v>200</v>
      </c>
      <c r="D2275" s="5"/>
    </row>
    <row r="2276" spans="1:4" x14ac:dyDescent="0.25">
      <c r="A2276" s="6">
        <v>550102</v>
      </c>
      <c r="B2276" s="7" t="s">
        <v>441</v>
      </c>
      <c r="C2276" s="5">
        <v>2722767</v>
      </c>
      <c r="D2276" s="5">
        <v>4506780</v>
      </c>
    </row>
    <row r="2277" spans="1:4" x14ac:dyDescent="0.25">
      <c r="A2277" s="16">
        <v>550103</v>
      </c>
      <c r="B2277" s="17" t="s">
        <v>442</v>
      </c>
      <c r="C2277" s="5"/>
      <c r="D2277" s="5"/>
    </row>
    <row r="2278" spans="1:4" ht="15.75" thickBot="1" x14ac:dyDescent="0.3">
      <c r="A2278" s="16">
        <v>550110</v>
      </c>
      <c r="B2278" s="17" t="s">
        <v>38</v>
      </c>
      <c r="C2278" s="5"/>
      <c r="D2278" s="5"/>
    </row>
    <row r="2279" spans="1:4" ht="15.75" thickBot="1" x14ac:dyDescent="0.3">
      <c r="A2279" s="9" t="s">
        <v>18</v>
      </c>
      <c r="B2279" s="10"/>
      <c r="C2279" s="67">
        <f>SUM(C2275:C2278)</f>
        <v>2722967</v>
      </c>
      <c r="D2279" s="67">
        <f>SUM(D2275:D2278)</f>
        <v>4506780</v>
      </c>
    </row>
    <row r="2280" spans="1:4" x14ac:dyDescent="0.25">
      <c r="A2280" s="12">
        <v>5502</v>
      </c>
      <c r="B2280" s="13" t="s">
        <v>443</v>
      </c>
      <c r="C2280" s="68"/>
      <c r="D2280" s="68"/>
    </row>
    <row r="2281" spans="1:4" x14ac:dyDescent="0.25">
      <c r="A2281" s="6">
        <v>550201</v>
      </c>
      <c r="B2281" s="7" t="s">
        <v>444</v>
      </c>
      <c r="C2281" s="5"/>
      <c r="D2281" s="5">
        <v>295388</v>
      </c>
    </row>
    <row r="2282" spans="1:4" x14ac:dyDescent="0.25">
      <c r="A2282" s="16">
        <v>550202</v>
      </c>
      <c r="B2282" s="17" t="s">
        <v>315</v>
      </c>
      <c r="C2282" s="5">
        <v>1087580</v>
      </c>
      <c r="D2282" s="5">
        <v>285048</v>
      </c>
    </row>
    <row r="2283" spans="1:4" x14ac:dyDescent="0.25">
      <c r="A2283" s="16">
        <v>550203</v>
      </c>
      <c r="B2283" s="17" t="s">
        <v>445</v>
      </c>
      <c r="C2283" s="5"/>
      <c r="D2283" s="5"/>
    </row>
    <row r="2284" spans="1:4" ht="15.75" thickBot="1" x14ac:dyDescent="0.3">
      <c r="A2284" s="16">
        <v>550210</v>
      </c>
      <c r="B2284" s="17" t="s">
        <v>38</v>
      </c>
      <c r="C2284" s="5"/>
      <c r="D2284" s="5">
        <v>140253</v>
      </c>
    </row>
    <row r="2285" spans="1:4" ht="15.75" thickBot="1" x14ac:dyDescent="0.3">
      <c r="A2285" s="9" t="s">
        <v>18</v>
      </c>
      <c r="B2285" s="10"/>
      <c r="C2285" s="67">
        <f>SUM(C2281:C2284)</f>
        <v>1087580</v>
      </c>
      <c r="D2285" s="67">
        <f>SUM(D2281:D2284)</f>
        <v>720689</v>
      </c>
    </row>
    <row r="2286" spans="1:4" x14ac:dyDescent="0.25">
      <c r="A2286" s="56"/>
      <c r="B2286" s="45"/>
      <c r="C2286" s="81"/>
      <c r="D2286" s="81"/>
    </row>
    <row r="2287" spans="1:4" x14ac:dyDescent="0.25">
      <c r="A2287" s="3">
        <v>6</v>
      </c>
      <c r="B2287" s="4" t="s">
        <v>446</v>
      </c>
      <c r="C2287" s="5"/>
      <c r="D2287" s="5"/>
    </row>
    <row r="2288" spans="1:4" x14ac:dyDescent="0.25">
      <c r="A2288" s="3">
        <v>61</v>
      </c>
      <c r="B2288" s="4" t="s">
        <v>447</v>
      </c>
      <c r="C2288" s="5"/>
      <c r="D2288" s="5"/>
    </row>
    <row r="2289" spans="1:4" x14ac:dyDescent="0.25">
      <c r="A2289" s="3">
        <v>6101</v>
      </c>
      <c r="B2289" s="4" t="s">
        <v>201</v>
      </c>
      <c r="C2289" s="5"/>
      <c r="D2289" s="5"/>
    </row>
    <row r="2290" spans="1:4" x14ac:dyDescent="0.25">
      <c r="A2290" s="6">
        <v>610101</v>
      </c>
      <c r="B2290" s="7" t="s">
        <v>86</v>
      </c>
      <c r="C2290" s="5"/>
      <c r="D2290" s="5"/>
    </row>
    <row r="2291" spans="1:4" x14ac:dyDescent="0.25">
      <c r="A2291" s="6">
        <v>610102</v>
      </c>
      <c r="B2291" s="7" t="s">
        <v>87</v>
      </c>
      <c r="C2291" s="5"/>
      <c r="D2291" s="5"/>
    </row>
    <row r="2292" spans="1:4" x14ac:dyDescent="0.25">
      <c r="A2292" s="6">
        <v>610103</v>
      </c>
      <c r="B2292" s="7" t="s">
        <v>88</v>
      </c>
      <c r="C2292" s="5"/>
      <c r="D2292" s="5"/>
    </row>
    <row r="2293" spans="1:4" x14ac:dyDescent="0.25">
      <c r="A2293" s="6">
        <v>610104</v>
      </c>
      <c r="B2293" s="7" t="s">
        <v>89</v>
      </c>
      <c r="C2293" s="5"/>
      <c r="D2293" s="5"/>
    </row>
    <row r="2294" spans="1:4" x14ac:dyDescent="0.25">
      <c r="A2294" s="6">
        <v>610105</v>
      </c>
      <c r="B2294" s="7" t="s">
        <v>206</v>
      </c>
      <c r="C2294" s="5"/>
      <c r="D2294" s="5"/>
    </row>
    <row r="2295" spans="1:4" x14ac:dyDescent="0.25">
      <c r="A2295" s="6"/>
      <c r="B2295" s="7" t="s">
        <v>207</v>
      </c>
      <c r="C2295" s="5"/>
      <c r="D2295" s="5"/>
    </row>
    <row r="2296" spans="1:4" x14ac:dyDescent="0.25">
      <c r="A2296" s="6"/>
      <c r="B2296" s="7" t="s">
        <v>208</v>
      </c>
      <c r="C2296" s="5"/>
      <c r="D2296" s="5"/>
    </row>
    <row r="2297" spans="1:4" x14ac:dyDescent="0.25">
      <c r="A2297" s="6"/>
      <c r="B2297" s="7" t="s">
        <v>209</v>
      </c>
      <c r="C2297" s="5"/>
      <c r="D2297" s="5"/>
    </row>
    <row r="2298" spans="1:4" x14ac:dyDescent="0.25">
      <c r="A2298" s="6">
        <v>610106</v>
      </c>
      <c r="B2298" s="7" t="s">
        <v>91</v>
      </c>
      <c r="C2298" s="5"/>
      <c r="D2298" s="5"/>
    </row>
    <row r="2299" spans="1:4" ht="15.75" thickBot="1" x14ac:dyDescent="0.3">
      <c r="A2299" s="19">
        <v>610107</v>
      </c>
      <c r="B2299" s="20" t="s">
        <v>210</v>
      </c>
      <c r="C2299" s="75"/>
      <c r="D2299" s="75"/>
    </row>
    <row r="2300" spans="1:4" ht="15.75" thickBot="1" x14ac:dyDescent="0.3">
      <c r="A2300" s="9" t="s">
        <v>18</v>
      </c>
      <c r="B2300" s="50"/>
      <c r="C2300" s="67">
        <f>SUM(C2290:C2299)</f>
        <v>0</v>
      </c>
      <c r="D2300" s="67">
        <f>SUM(D2290:D2299)</f>
        <v>0</v>
      </c>
    </row>
    <row r="2301" spans="1:4" x14ac:dyDescent="0.25">
      <c r="A2301" s="12">
        <v>6102</v>
      </c>
      <c r="B2301" s="13" t="s">
        <v>448</v>
      </c>
      <c r="C2301" s="68"/>
      <c r="D2301" s="68"/>
    </row>
    <row r="2302" spans="1:4" x14ac:dyDescent="0.25">
      <c r="A2302" s="6">
        <v>610201</v>
      </c>
      <c r="B2302" s="7" t="s">
        <v>86</v>
      </c>
      <c r="C2302" s="5"/>
      <c r="D2302" s="5"/>
    </row>
    <row r="2303" spans="1:4" x14ac:dyDescent="0.25">
      <c r="A2303" s="6">
        <v>610202</v>
      </c>
      <c r="B2303" s="7" t="s">
        <v>87</v>
      </c>
      <c r="C2303" s="5"/>
      <c r="D2303" s="5"/>
    </row>
    <row r="2304" spans="1:4" x14ac:dyDescent="0.25">
      <c r="A2304" s="6">
        <v>610203</v>
      </c>
      <c r="B2304" s="7" t="s">
        <v>88</v>
      </c>
      <c r="C2304" s="5"/>
      <c r="D2304" s="5"/>
    </row>
    <row r="2305" spans="1:4" x14ac:dyDescent="0.25">
      <c r="A2305" s="6">
        <v>610204</v>
      </c>
      <c r="B2305" s="7" t="s">
        <v>89</v>
      </c>
      <c r="C2305" s="5"/>
      <c r="D2305" s="5"/>
    </row>
    <row r="2306" spans="1:4" x14ac:dyDescent="0.25">
      <c r="A2306" s="6">
        <v>610205</v>
      </c>
      <c r="B2306" s="7" t="s">
        <v>206</v>
      </c>
      <c r="C2306" s="5"/>
      <c r="D2306" s="5"/>
    </row>
    <row r="2307" spans="1:4" x14ac:dyDescent="0.25">
      <c r="A2307" s="6"/>
      <c r="B2307" s="7" t="s">
        <v>207</v>
      </c>
      <c r="C2307" s="5"/>
      <c r="D2307" s="5"/>
    </row>
    <row r="2308" spans="1:4" x14ac:dyDescent="0.25">
      <c r="A2308" s="6"/>
      <c r="B2308" s="7" t="s">
        <v>208</v>
      </c>
      <c r="C2308" s="5"/>
      <c r="D2308" s="5"/>
    </row>
    <row r="2309" spans="1:4" x14ac:dyDescent="0.25">
      <c r="A2309" s="6"/>
      <c r="B2309" s="7" t="s">
        <v>209</v>
      </c>
      <c r="C2309" s="5"/>
      <c r="D2309" s="5"/>
    </row>
    <row r="2310" spans="1:4" x14ac:dyDescent="0.25">
      <c r="A2310" s="6">
        <v>610206</v>
      </c>
      <c r="B2310" s="7" t="s">
        <v>91</v>
      </c>
      <c r="C2310" s="5"/>
      <c r="D2310" s="5"/>
    </row>
    <row r="2311" spans="1:4" ht="15.75" thickBot="1" x14ac:dyDescent="0.3">
      <c r="A2311" s="19">
        <v>610207</v>
      </c>
      <c r="B2311" s="20" t="s">
        <v>210</v>
      </c>
      <c r="C2311" s="75"/>
      <c r="D2311" s="75"/>
    </row>
    <row r="2312" spans="1:4" ht="15.75" thickBot="1" x14ac:dyDescent="0.3">
      <c r="A2312" s="9" t="s">
        <v>18</v>
      </c>
      <c r="B2312" s="10"/>
      <c r="C2312" s="67">
        <f>SUM(C2302:C2311)</f>
        <v>0</v>
      </c>
      <c r="D2312" s="67">
        <f>SUM(D2302:D2311)</f>
        <v>0</v>
      </c>
    </row>
    <row r="2313" spans="1:4" x14ac:dyDescent="0.25">
      <c r="A2313" s="12">
        <v>6103</v>
      </c>
      <c r="B2313" s="13" t="s">
        <v>449</v>
      </c>
      <c r="C2313" s="68"/>
      <c r="D2313" s="68"/>
    </row>
    <row r="2314" spans="1:4" x14ac:dyDescent="0.25">
      <c r="A2314" s="6">
        <v>610301</v>
      </c>
      <c r="B2314" s="7" t="s">
        <v>86</v>
      </c>
      <c r="C2314" s="5"/>
      <c r="D2314" s="5"/>
    </row>
    <row r="2315" spans="1:4" x14ac:dyDescent="0.25">
      <c r="A2315" s="6">
        <v>610302</v>
      </c>
      <c r="B2315" s="7" t="s">
        <v>87</v>
      </c>
      <c r="C2315" s="5"/>
      <c r="D2315" s="5"/>
    </row>
    <row r="2316" spans="1:4" x14ac:dyDescent="0.25">
      <c r="A2316" s="6">
        <v>610303</v>
      </c>
      <c r="B2316" s="7" t="s">
        <v>88</v>
      </c>
      <c r="C2316" s="5"/>
      <c r="D2316" s="5"/>
    </row>
    <row r="2317" spans="1:4" x14ac:dyDescent="0.25">
      <c r="A2317" s="6">
        <v>610304</v>
      </c>
      <c r="B2317" s="7" t="s">
        <v>89</v>
      </c>
      <c r="C2317" s="5"/>
      <c r="D2317" s="5"/>
    </row>
    <row r="2318" spans="1:4" x14ac:dyDescent="0.25">
      <c r="A2318" s="6">
        <v>610305</v>
      </c>
      <c r="B2318" s="7" t="s">
        <v>206</v>
      </c>
      <c r="C2318" s="5"/>
      <c r="D2318" s="5"/>
    </row>
    <row r="2319" spans="1:4" x14ac:dyDescent="0.25">
      <c r="A2319" s="6"/>
      <c r="B2319" s="7" t="s">
        <v>207</v>
      </c>
      <c r="C2319" s="5"/>
      <c r="D2319" s="5"/>
    </row>
    <row r="2320" spans="1:4" x14ac:dyDescent="0.25">
      <c r="A2320" s="6"/>
      <c r="B2320" s="7" t="s">
        <v>208</v>
      </c>
      <c r="C2320" s="5"/>
      <c r="D2320" s="5"/>
    </row>
    <row r="2321" spans="1:4" x14ac:dyDescent="0.25">
      <c r="A2321" s="6"/>
      <c r="B2321" s="7" t="s">
        <v>209</v>
      </c>
      <c r="C2321" s="5"/>
      <c r="D2321" s="5"/>
    </row>
    <row r="2322" spans="1:4" x14ac:dyDescent="0.25">
      <c r="A2322" s="6">
        <v>610306</v>
      </c>
      <c r="B2322" s="7" t="s">
        <v>91</v>
      </c>
      <c r="C2322" s="5"/>
      <c r="D2322" s="5"/>
    </row>
    <row r="2323" spans="1:4" ht="15.75" thickBot="1" x14ac:dyDescent="0.3">
      <c r="A2323" s="19">
        <v>610307</v>
      </c>
      <c r="B2323" s="20" t="s">
        <v>210</v>
      </c>
      <c r="C2323" s="75"/>
      <c r="D2323" s="75"/>
    </row>
    <row r="2324" spans="1:4" ht="15.75" thickBot="1" x14ac:dyDescent="0.3">
      <c r="A2324" s="9" t="s">
        <v>18</v>
      </c>
      <c r="B2324" s="10"/>
      <c r="C2324" s="67">
        <f>SUM(C2314:C2323)</f>
        <v>0</v>
      </c>
      <c r="D2324" s="67">
        <f>SUM(D2314:D2323)</f>
        <v>0</v>
      </c>
    </row>
    <row r="2325" spans="1:4" x14ac:dyDescent="0.25">
      <c r="A2325" s="12">
        <v>6104</v>
      </c>
      <c r="B2325" s="13" t="s">
        <v>270</v>
      </c>
      <c r="C2325" s="68"/>
      <c r="D2325" s="68"/>
    </row>
    <row r="2326" spans="1:4" x14ac:dyDescent="0.25">
      <c r="A2326" s="6">
        <v>610401</v>
      </c>
      <c r="B2326" s="7" t="s">
        <v>94</v>
      </c>
      <c r="C2326" s="5"/>
      <c r="D2326" s="5"/>
    </row>
    <row r="2327" spans="1:4" x14ac:dyDescent="0.25">
      <c r="A2327" s="6">
        <v>610402</v>
      </c>
      <c r="B2327" s="7" t="s">
        <v>95</v>
      </c>
      <c r="C2327" s="5"/>
      <c r="D2327" s="5"/>
    </row>
    <row r="2328" spans="1:4" x14ac:dyDescent="0.25">
      <c r="A2328" s="6">
        <v>610403</v>
      </c>
      <c r="B2328" s="7" t="s">
        <v>96</v>
      </c>
      <c r="C2328" s="5"/>
      <c r="D2328" s="5"/>
    </row>
    <row r="2329" spans="1:4" x14ac:dyDescent="0.25">
      <c r="A2329" s="6">
        <v>610404</v>
      </c>
      <c r="B2329" s="7" t="s">
        <v>97</v>
      </c>
      <c r="C2329" s="5"/>
      <c r="D2329" s="5"/>
    </row>
    <row r="2330" spans="1:4" x14ac:dyDescent="0.25">
      <c r="A2330" s="6">
        <v>610405</v>
      </c>
      <c r="B2330" s="7" t="s">
        <v>98</v>
      </c>
      <c r="C2330" s="5"/>
      <c r="D2330" s="5"/>
    </row>
    <row r="2331" spans="1:4" x14ac:dyDescent="0.25">
      <c r="A2331" s="6">
        <v>610406</v>
      </c>
      <c r="B2331" s="7" t="s">
        <v>99</v>
      </c>
      <c r="C2331" s="5"/>
      <c r="D2331" s="5"/>
    </row>
    <row r="2332" spans="1:4" x14ac:dyDescent="0.25">
      <c r="A2332" s="6">
        <v>610407</v>
      </c>
      <c r="B2332" s="7" t="s">
        <v>100</v>
      </c>
      <c r="C2332" s="5"/>
      <c r="D2332" s="5"/>
    </row>
    <row r="2333" spans="1:4" x14ac:dyDescent="0.25">
      <c r="A2333" s="6">
        <v>610408</v>
      </c>
      <c r="B2333" s="7" t="s">
        <v>101</v>
      </c>
      <c r="C2333" s="5"/>
      <c r="D2333" s="5"/>
    </row>
    <row r="2334" spans="1:4" x14ac:dyDescent="0.25">
      <c r="A2334" s="6">
        <v>610409</v>
      </c>
      <c r="B2334" s="7" t="s">
        <v>102</v>
      </c>
      <c r="C2334" s="5"/>
      <c r="D2334" s="5"/>
    </row>
    <row r="2335" spans="1:4" x14ac:dyDescent="0.25">
      <c r="A2335" s="6">
        <v>610410</v>
      </c>
      <c r="B2335" s="7" t="s">
        <v>103</v>
      </c>
      <c r="C2335" s="5"/>
      <c r="D2335" s="5"/>
    </row>
    <row r="2336" spans="1:4" x14ac:dyDescent="0.25">
      <c r="A2336" s="6">
        <v>610411</v>
      </c>
      <c r="B2336" s="7" t="s">
        <v>104</v>
      </c>
      <c r="C2336" s="5"/>
      <c r="D2336" s="5"/>
    </row>
    <row r="2337" spans="1:4" x14ac:dyDescent="0.25">
      <c r="A2337" s="6">
        <v>610412</v>
      </c>
      <c r="B2337" s="7" t="s">
        <v>105</v>
      </c>
      <c r="C2337" s="5"/>
      <c r="D2337" s="5"/>
    </row>
    <row r="2338" spans="1:4" x14ac:dyDescent="0.25">
      <c r="A2338" s="6">
        <v>610413</v>
      </c>
      <c r="B2338" s="7" t="s">
        <v>106</v>
      </c>
      <c r="C2338" s="5"/>
      <c r="D2338" s="5"/>
    </row>
    <row r="2339" spans="1:4" x14ac:dyDescent="0.25">
      <c r="A2339" s="6">
        <v>610414</v>
      </c>
      <c r="B2339" s="7" t="s">
        <v>107</v>
      </c>
      <c r="C2339" s="5"/>
      <c r="D2339" s="5"/>
    </row>
    <row r="2340" spans="1:4" ht="15.75" thickBot="1" x14ac:dyDescent="0.3">
      <c r="A2340" s="19">
        <v>610415</v>
      </c>
      <c r="B2340" s="20" t="s">
        <v>108</v>
      </c>
      <c r="C2340" s="75"/>
      <c r="D2340" s="75"/>
    </row>
    <row r="2341" spans="1:4" ht="15.75" thickBot="1" x14ac:dyDescent="0.3">
      <c r="A2341" s="9" t="s">
        <v>18</v>
      </c>
      <c r="B2341" s="10"/>
      <c r="C2341" s="67">
        <f>SUM(C2326:C2340)</f>
        <v>0</v>
      </c>
      <c r="D2341" s="67">
        <f>SUM(D2326:D2340)</f>
        <v>0</v>
      </c>
    </row>
    <row r="2342" spans="1:4" x14ac:dyDescent="0.25">
      <c r="A2342" s="12">
        <v>6105</v>
      </c>
      <c r="B2342" s="13" t="s">
        <v>284</v>
      </c>
      <c r="C2342" s="68"/>
      <c r="D2342" s="68"/>
    </row>
    <row r="2343" spans="1:4" x14ac:dyDescent="0.25">
      <c r="A2343" s="6">
        <v>610501</v>
      </c>
      <c r="B2343" s="7" t="s">
        <v>94</v>
      </c>
      <c r="C2343" s="5"/>
      <c r="D2343" s="5"/>
    </row>
    <row r="2344" spans="1:4" x14ac:dyDescent="0.25">
      <c r="A2344" s="6">
        <v>610502</v>
      </c>
      <c r="B2344" s="7" t="s">
        <v>95</v>
      </c>
      <c r="C2344" s="5"/>
      <c r="D2344" s="5"/>
    </row>
    <row r="2345" spans="1:4" x14ac:dyDescent="0.25">
      <c r="A2345" s="6">
        <v>610503</v>
      </c>
      <c r="B2345" s="7" t="s">
        <v>96</v>
      </c>
      <c r="C2345" s="5"/>
      <c r="D2345" s="5"/>
    </row>
    <row r="2346" spans="1:4" x14ac:dyDescent="0.25">
      <c r="A2346" s="6">
        <v>610504</v>
      </c>
      <c r="B2346" s="7" t="s">
        <v>97</v>
      </c>
      <c r="C2346" s="5"/>
      <c r="D2346" s="5"/>
    </row>
    <row r="2347" spans="1:4" x14ac:dyDescent="0.25">
      <c r="A2347" s="6">
        <v>610505</v>
      </c>
      <c r="B2347" s="7" t="s">
        <v>98</v>
      </c>
      <c r="C2347" s="5"/>
      <c r="D2347" s="5"/>
    </row>
    <row r="2348" spans="1:4" x14ac:dyDescent="0.25">
      <c r="A2348" s="6">
        <v>610506</v>
      </c>
      <c r="B2348" s="7" t="s">
        <v>99</v>
      </c>
      <c r="C2348" s="5"/>
      <c r="D2348" s="5"/>
    </row>
    <row r="2349" spans="1:4" x14ac:dyDescent="0.25">
      <c r="A2349" s="6">
        <v>610507</v>
      </c>
      <c r="B2349" s="7" t="s">
        <v>100</v>
      </c>
      <c r="C2349" s="5"/>
      <c r="D2349" s="5"/>
    </row>
    <row r="2350" spans="1:4" x14ac:dyDescent="0.25">
      <c r="A2350" s="6">
        <v>610508</v>
      </c>
      <c r="B2350" s="7" t="s">
        <v>101</v>
      </c>
      <c r="C2350" s="5"/>
      <c r="D2350" s="5"/>
    </row>
    <row r="2351" spans="1:4" x14ac:dyDescent="0.25">
      <c r="A2351" s="6">
        <v>610509</v>
      </c>
      <c r="B2351" s="7" t="s">
        <v>102</v>
      </c>
      <c r="C2351" s="5"/>
      <c r="D2351" s="5"/>
    </row>
    <row r="2352" spans="1:4" x14ac:dyDescent="0.25">
      <c r="A2352" s="6">
        <v>610510</v>
      </c>
      <c r="B2352" s="7" t="s">
        <v>103</v>
      </c>
      <c r="C2352" s="5"/>
      <c r="D2352" s="5"/>
    </row>
    <row r="2353" spans="1:4" x14ac:dyDescent="0.25">
      <c r="A2353" s="6">
        <v>610511</v>
      </c>
      <c r="B2353" s="7" t="s">
        <v>104</v>
      </c>
      <c r="C2353" s="5"/>
      <c r="D2353" s="5"/>
    </row>
    <row r="2354" spans="1:4" x14ac:dyDescent="0.25">
      <c r="A2354" s="6">
        <v>610512</v>
      </c>
      <c r="B2354" s="7" t="s">
        <v>105</v>
      </c>
      <c r="C2354" s="5"/>
      <c r="D2354" s="5"/>
    </row>
    <row r="2355" spans="1:4" x14ac:dyDescent="0.25">
      <c r="A2355" s="6">
        <v>610513</v>
      </c>
      <c r="B2355" s="7" t="s">
        <v>106</v>
      </c>
      <c r="C2355" s="5"/>
      <c r="D2355" s="5"/>
    </row>
    <row r="2356" spans="1:4" x14ac:dyDescent="0.25">
      <c r="A2356" s="6">
        <v>610514</v>
      </c>
      <c r="B2356" s="7" t="s">
        <v>107</v>
      </c>
      <c r="C2356" s="5"/>
      <c r="D2356" s="5"/>
    </row>
    <row r="2357" spans="1:4" ht="15.75" thickBot="1" x14ac:dyDescent="0.3">
      <c r="A2357" s="19">
        <v>610515</v>
      </c>
      <c r="B2357" s="20" t="s">
        <v>108</v>
      </c>
      <c r="C2357" s="75"/>
      <c r="D2357" s="75"/>
    </row>
    <row r="2358" spans="1:4" ht="15.75" thickBot="1" x14ac:dyDescent="0.3">
      <c r="A2358" s="9" t="s">
        <v>18</v>
      </c>
      <c r="B2358" s="10"/>
      <c r="C2358" s="67">
        <f>SUM(C2343:C2357)</f>
        <v>0</v>
      </c>
      <c r="D2358" s="67">
        <f>SUM(D2343:D2357)</f>
        <v>0</v>
      </c>
    </row>
    <row r="2359" spans="1:4" x14ac:dyDescent="0.25">
      <c r="A2359" s="12">
        <v>6106</v>
      </c>
      <c r="B2359" s="13" t="s">
        <v>450</v>
      </c>
      <c r="C2359" s="68"/>
      <c r="D2359" s="68"/>
    </row>
    <row r="2360" spans="1:4" x14ac:dyDescent="0.25">
      <c r="A2360" s="6">
        <v>610601</v>
      </c>
      <c r="B2360" s="7" t="s">
        <v>94</v>
      </c>
      <c r="C2360" s="5"/>
      <c r="D2360" s="5"/>
    </row>
    <row r="2361" spans="1:4" x14ac:dyDescent="0.25">
      <c r="A2361" s="6">
        <v>610602</v>
      </c>
      <c r="B2361" s="7" t="s">
        <v>95</v>
      </c>
      <c r="C2361" s="5"/>
      <c r="D2361" s="5"/>
    </row>
    <row r="2362" spans="1:4" x14ac:dyDescent="0.25">
      <c r="A2362" s="6">
        <v>610603</v>
      </c>
      <c r="B2362" s="7" t="s">
        <v>96</v>
      </c>
      <c r="C2362" s="5"/>
      <c r="D2362" s="5"/>
    </row>
    <row r="2363" spans="1:4" x14ac:dyDescent="0.25">
      <c r="A2363" s="6">
        <v>610604</v>
      </c>
      <c r="B2363" s="7" t="s">
        <v>97</v>
      </c>
      <c r="C2363" s="5"/>
      <c r="D2363" s="5"/>
    </row>
    <row r="2364" spans="1:4" x14ac:dyDescent="0.25">
      <c r="A2364" s="6">
        <v>610605</v>
      </c>
      <c r="B2364" s="7" t="s">
        <v>98</v>
      </c>
      <c r="C2364" s="5"/>
      <c r="D2364" s="5"/>
    </row>
    <row r="2365" spans="1:4" x14ac:dyDescent="0.25">
      <c r="A2365" s="6">
        <v>610606</v>
      </c>
      <c r="B2365" s="7" t="s">
        <v>99</v>
      </c>
      <c r="C2365" s="5"/>
      <c r="D2365" s="5"/>
    </row>
    <row r="2366" spans="1:4" x14ac:dyDescent="0.25">
      <c r="A2366" s="6">
        <v>610607</v>
      </c>
      <c r="B2366" s="7" t="s">
        <v>100</v>
      </c>
      <c r="C2366" s="5"/>
      <c r="D2366" s="5"/>
    </row>
    <row r="2367" spans="1:4" x14ac:dyDescent="0.25">
      <c r="A2367" s="6">
        <v>610608</v>
      </c>
      <c r="B2367" s="7" t="s">
        <v>101</v>
      </c>
      <c r="C2367" s="5"/>
      <c r="D2367" s="5"/>
    </row>
    <row r="2368" spans="1:4" x14ac:dyDescent="0.25">
      <c r="A2368" s="6">
        <v>610609</v>
      </c>
      <c r="B2368" s="7" t="s">
        <v>102</v>
      </c>
      <c r="C2368" s="5"/>
      <c r="D2368" s="5"/>
    </row>
    <row r="2369" spans="1:4" x14ac:dyDescent="0.25">
      <c r="A2369" s="6">
        <v>610610</v>
      </c>
      <c r="B2369" s="7" t="s">
        <v>103</v>
      </c>
      <c r="C2369" s="5"/>
      <c r="D2369" s="5"/>
    </row>
    <row r="2370" spans="1:4" x14ac:dyDescent="0.25">
      <c r="A2370" s="6">
        <v>610611</v>
      </c>
      <c r="B2370" s="7" t="s">
        <v>104</v>
      </c>
      <c r="C2370" s="5"/>
      <c r="D2370" s="5"/>
    </row>
    <row r="2371" spans="1:4" x14ac:dyDescent="0.25">
      <c r="A2371" s="6">
        <v>610612</v>
      </c>
      <c r="B2371" s="7" t="s">
        <v>105</v>
      </c>
      <c r="C2371" s="5"/>
      <c r="D2371" s="5"/>
    </row>
    <row r="2372" spans="1:4" x14ac:dyDescent="0.25">
      <c r="A2372" s="6">
        <v>610613</v>
      </c>
      <c r="B2372" s="7" t="s">
        <v>106</v>
      </c>
      <c r="C2372" s="5"/>
      <c r="D2372" s="5"/>
    </row>
    <row r="2373" spans="1:4" x14ac:dyDescent="0.25">
      <c r="A2373" s="6">
        <v>610614</v>
      </c>
      <c r="B2373" s="7" t="s">
        <v>107</v>
      </c>
      <c r="C2373" s="5"/>
      <c r="D2373" s="5"/>
    </row>
    <row r="2374" spans="1:4" ht="15.75" thickBot="1" x14ac:dyDescent="0.3">
      <c r="A2374" s="19">
        <v>610615</v>
      </c>
      <c r="B2374" s="20" t="s">
        <v>108</v>
      </c>
      <c r="C2374" s="75"/>
      <c r="D2374" s="75"/>
    </row>
    <row r="2375" spans="1:4" ht="15.75" thickBot="1" x14ac:dyDescent="0.3">
      <c r="A2375" s="9" t="s">
        <v>18</v>
      </c>
      <c r="B2375" s="10"/>
      <c r="C2375" s="67">
        <f>SUM(C2360:C2374)</f>
        <v>0</v>
      </c>
      <c r="D2375" s="67">
        <f>SUM(D2360:D2374)</f>
        <v>0</v>
      </c>
    </row>
    <row r="2376" spans="1:4" x14ac:dyDescent="0.25">
      <c r="A2376" s="12">
        <v>62</v>
      </c>
      <c r="B2376" s="13" t="s">
        <v>451</v>
      </c>
      <c r="C2376" s="68"/>
      <c r="D2376" s="68"/>
    </row>
    <row r="2377" spans="1:4" x14ac:dyDescent="0.25">
      <c r="A2377" s="3">
        <v>6201</v>
      </c>
      <c r="B2377" s="4" t="s">
        <v>452</v>
      </c>
      <c r="C2377" s="5"/>
      <c r="D2377" s="5"/>
    </row>
    <row r="2378" spans="1:4" x14ac:dyDescent="0.25">
      <c r="A2378" s="6">
        <v>620101</v>
      </c>
      <c r="B2378" s="7" t="s">
        <v>94</v>
      </c>
      <c r="C2378" s="5"/>
      <c r="D2378" s="5"/>
    </row>
    <row r="2379" spans="1:4" x14ac:dyDescent="0.25">
      <c r="A2379" s="6">
        <v>620102</v>
      </c>
      <c r="B2379" s="7" t="s">
        <v>95</v>
      </c>
      <c r="C2379" s="5"/>
      <c r="D2379" s="5"/>
    </row>
    <row r="2380" spans="1:4" x14ac:dyDescent="0.25">
      <c r="A2380" s="6">
        <v>620103</v>
      </c>
      <c r="B2380" s="7" t="s">
        <v>96</v>
      </c>
      <c r="C2380" s="5"/>
      <c r="D2380" s="5"/>
    </row>
    <row r="2381" spans="1:4" x14ac:dyDescent="0.25">
      <c r="A2381" s="6">
        <v>620104</v>
      </c>
      <c r="B2381" s="7" t="s">
        <v>97</v>
      </c>
      <c r="C2381" s="5"/>
      <c r="D2381" s="5"/>
    </row>
    <row r="2382" spans="1:4" x14ac:dyDescent="0.25">
      <c r="A2382" s="6">
        <v>620105</v>
      </c>
      <c r="B2382" s="7" t="s">
        <v>98</v>
      </c>
      <c r="C2382" s="5"/>
      <c r="D2382" s="5"/>
    </row>
    <row r="2383" spans="1:4" x14ac:dyDescent="0.25">
      <c r="A2383" s="6">
        <v>620106</v>
      </c>
      <c r="B2383" s="7" t="s">
        <v>99</v>
      </c>
      <c r="C2383" s="5"/>
      <c r="D2383" s="5"/>
    </row>
    <row r="2384" spans="1:4" x14ac:dyDescent="0.25">
      <c r="A2384" s="6">
        <v>620107</v>
      </c>
      <c r="B2384" s="7" t="s">
        <v>100</v>
      </c>
      <c r="C2384" s="5"/>
      <c r="D2384" s="5"/>
    </row>
    <row r="2385" spans="1:4" x14ac:dyDescent="0.25">
      <c r="A2385" s="6">
        <v>620108</v>
      </c>
      <c r="B2385" s="7" t="s">
        <v>101</v>
      </c>
      <c r="C2385" s="5"/>
      <c r="D2385" s="5"/>
    </row>
    <row r="2386" spans="1:4" x14ac:dyDescent="0.25">
      <c r="A2386" s="6">
        <v>620109</v>
      </c>
      <c r="B2386" s="7" t="s">
        <v>102</v>
      </c>
      <c r="C2386" s="5"/>
      <c r="D2386" s="5"/>
    </row>
    <row r="2387" spans="1:4" x14ac:dyDescent="0.25">
      <c r="A2387" s="6">
        <v>620110</v>
      </c>
      <c r="B2387" s="7" t="s">
        <v>103</v>
      </c>
      <c r="C2387" s="5"/>
      <c r="D2387" s="5"/>
    </row>
    <row r="2388" spans="1:4" x14ac:dyDescent="0.25">
      <c r="A2388" s="6">
        <v>620111</v>
      </c>
      <c r="B2388" s="7" t="s">
        <v>104</v>
      </c>
      <c r="C2388" s="5"/>
      <c r="D2388" s="5"/>
    </row>
    <row r="2389" spans="1:4" x14ac:dyDescent="0.25">
      <c r="A2389" s="6">
        <v>620112</v>
      </c>
      <c r="B2389" s="7" t="s">
        <v>105</v>
      </c>
      <c r="C2389" s="5"/>
      <c r="D2389" s="5"/>
    </row>
    <row r="2390" spans="1:4" x14ac:dyDescent="0.25">
      <c r="A2390" s="6">
        <v>620113</v>
      </c>
      <c r="B2390" s="7" t="s">
        <v>106</v>
      </c>
      <c r="C2390" s="5"/>
      <c r="D2390" s="5"/>
    </row>
    <row r="2391" spans="1:4" x14ac:dyDescent="0.25">
      <c r="A2391" s="6">
        <v>620114</v>
      </c>
      <c r="B2391" s="7" t="s">
        <v>107</v>
      </c>
      <c r="C2391" s="5"/>
      <c r="D2391" s="5"/>
    </row>
    <row r="2392" spans="1:4" ht="15.75" thickBot="1" x14ac:dyDescent="0.3">
      <c r="A2392" s="58">
        <v>620115</v>
      </c>
      <c r="B2392" s="20" t="s">
        <v>108</v>
      </c>
      <c r="C2392" s="69"/>
      <c r="D2392" s="69"/>
    </row>
    <row r="2393" spans="1:4" ht="15.75" thickBot="1" x14ac:dyDescent="0.3">
      <c r="A2393" s="9" t="s">
        <v>18</v>
      </c>
      <c r="B2393" s="10"/>
      <c r="C2393" s="67">
        <f>SUM(C2378:C2392)</f>
        <v>0</v>
      </c>
      <c r="D2393" s="67">
        <f>SUM(D2378:D2392)</f>
        <v>0</v>
      </c>
    </row>
    <row r="2394" spans="1:4" x14ac:dyDescent="0.25">
      <c r="A2394" s="12">
        <v>69</v>
      </c>
      <c r="B2394" s="13" t="s">
        <v>453</v>
      </c>
      <c r="C2394" s="68"/>
      <c r="D2394" s="68"/>
    </row>
    <row r="2395" spans="1:4" ht="15.75" thickBot="1" x14ac:dyDescent="0.3">
      <c r="A2395" s="3">
        <v>6901</v>
      </c>
      <c r="B2395" s="4" t="s">
        <v>454</v>
      </c>
      <c r="C2395" s="5"/>
      <c r="D2395" s="5"/>
    </row>
    <row r="2396" spans="1:4" ht="15.75" thickBot="1" x14ac:dyDescent="0.3">
      <c r="A2396" s="9" t="s">
        <v>18</v>
      </c>
      <c r="B2396" s="10"/>
      <c r="C2396" s="67">
        <f>SUM(C2395)</f>
        <v>0</v>
      </c>
      <c r="D2396" s="67">
        <f>SUM(D2395)</f>
        <v>0</v>
      </c>
    </row>
    <row r="2397" spans="1:4" ht="15.75" thickBot="1" x14ac:dyDescent="0.3">
      <c r="A2397" s="12">
        <v>6902</v>
      </c>
      <c r="B2397" s="13" t="s">
        <v>451</v>
      </c>
      <c r="C2397" s="68"/>
      <c r="D2397" s="68"/>
    </row>
    <row r="2398" spans="1:4" ht="15.75" thickBot="1" x14ac:dyDescent="0.3">
      <c r="A2398" s="9" t="s">
        <v>18</v>
      </c>
      <c r="B2398" s="10"/>
      <c r="C2398" s="67">
        <f>SUM(C2397)</f>
        <v>0</v>
      </c>
      <c r="D2398" s="67">
        <f>SUM(D2397)</f>
        <v>0</v>
      </c>
    </row>
    <row r="2399" spans="1:4" x14ac:dyDescent="0.25">
      <c r="A2399" s="49"/>
      <c r="B2399" s="31"/>
      <c r="C2399" s="68"/>
      <c r="D2399" s="68"/>
    </row>
    <row r="2400" spans="1:4" x14ac:dyDescent="0.25">
      <c r="A2400" s="59" t="s">
        <v>455</v>
      </c>
      <c r="B2400" s="60"/>
      <c r="C2400" s="8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422187345</v>
      </c>
      <c r="D2400" s="8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627543176</v>
      </c>
    </row>
    <row r="2401" spans="1:4" x14ac:dyDescent="0.25">
      <c r="A2401" s="62"/>
      <c r="B2401" s="7"/>
      <c r="C2401" s="83"/>
      <c r="D2401" s="83"/>
    </row>
    <row r="2402" spans="1:4" x14ac:dyDescent="0.25">
      <c r="A2402" s="59" t="s">
        <v>456</v>
      </c>
      <c r="B2402" s="60"/>
      <c r="C2402" s="82">
        <f>C1115-C2400</f>
        <v>16425589</v>
      </c>
      <c r="D2402" s="82">
        <f>D1115-D2400</f>
        <v>-75823070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182CA-2B62-4E8A-A2FA-CDA11D50F01F}">
  <dimension ref="A1:D2402"/>
  <sheetViews>
    <sheetView workbookViewId="0">
      <selection activeCell="B11" sqref="B11"/>
    </sheetView>
  </sheetViews>
  <sheetFormatPr baseColWidth="10" defaultRowHeight="15" x14ac:dyDescent="0.25"/>
  <cols>
    <col min="1" max="1" width="7.140625" style="64" customWidth="1"/>
    <col min="2" max="2" width="62.5703125" style="65" customWidth="1"/>
    <col min="3" max="4" width="16.140625" style="66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>
        <v>155100</v>
      </c>
      <c r="D6" s="8">
        <v>141600</v>
      </c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38150000</v>
      </c>
      <c r="D8" s="8">
        <v>19600000</v>
      </c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4663120</v>
      </c>
      <c r="D11" s="8">
        <v>163120</v>
      </c>
    </row>
    <row r="12" spans="1:4" x14ac:dyDescent="0.25">
      <c r="A12" s="6">
        <v>1108</v>
      </c>
      <c r="B12" s="7" t="s">
        <v>12</v>
      </c>
      <c r="C12" s="8">
        <v>55437440</v>
      </c>
      <c r="D12" s="8">
        <v>40767653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98405660</v>
      </c>
      <c r="D18" s="11">
        <f>SUM(D4:D17)</f>
        <v>60672373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2336779</v>
      </c>
      <c r="D20" s="8">
        <v>2526359</v>
      </c>
    </row>
    <row r="21" spans="1:4" x14ac:dyDescent="0.25">
      <c r="A21" s="6">
        <v>1202</v>
      </c>
      <c r="B21" s="7" t="s">
        <v>21</v>
      </c>
      <c r="C21" s="8">
        <v>88000</v>
      </c>
      <c r="D21" s="8">
        <v>70000</v>
      </c>
    </row>
    <row r="22" spans="1:4" x14ac:dyDescent="0.25">
      <c r="A22" s="6">
        <v>1203</v>
      </c>
      <c r="B22" s="7" t="s">
        <v>22</v>
      </c>
      <c r="C22" s="8">
        <v>10726053</v>
      </c>
      <c r="D22" s="8">
        <v>1363232</v>
      </c>
    </row>
    <row r="23" spans="1:4" x14ac:dyDescent="0.25">
      <c r="A23" s="6">
        <v>1204</v>
      </c>
      <c r="B23" s="7" t="s">
        <v>23</v>
      </c>
      <c r="C23" s="8">
        <v>1170006</v>
      </c>
      <c r="D23" s="8">
        <v>1739849</v>
      </c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14320838</v>
      </c>
      <c r="D25" s="11">
        <f>SUM(D20:D24)</f>
        <v>5699440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4216355</v>
      </c>
      <c r="D27" s="8">
        <v>2952236</v>
      </c>
    </row>
    <row r="28" spans="1:4" x14ac:dyDescent="0.25">
      <c r="A28" s="6">
        <v>1302</v>
      </c>
      <c r="B28" s="7" t="s">
        <v>27</v>
      </c>
      <c r="C28" s="8">
        <v>45498479</v>
      </c>
      <c r="D28" s="8">
        <v>8908562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>
        <v>77546</v>
      </c>
      <c r="D30" s="8">
        <v>77546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23633538</v>
      </c>
      <c r="D32" s="8">
        <v>7193259</v>
      </c>
    </row>
    <row r="33" spans="1:4" x14ac:dyDescent="0.25">
      <c r="A33" s="6">
        <v>1307</v>
      </c>
      <c r="B33" s="7" t="s">
        <v>32</v>
      </c>
      <c r="C33" s="8">
        <v>2094138</v>
      </c>
      <c r="D33" s="8">
        <v>1364935</v>
      </c>
    </row>
    <row r="34" spans="1:4" x14ac:dyDescent="0.25">
      <c r="A34" s="6">
        <v>1308</v>
      </c>
      <c r="B34" s="7" t="s">
        <v>33</v>
      </c>
      <c r="C34" s="8">
        <v>730291</v>
      </c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8"/>
      <c r="D38" s="8">
        <v>3111990</v>
      </c>
    </row>
    <row r="39" spans="1:4" ht="15.75" thickBot="1" x14ac:dyDescent="0.3">
      <c r="A39" s="16">
        <v>1320</v>
      </c>
      <c r="B39" s="17" t="s">
        <v>38</v>
      </c>
      <c r="C39" s="8">
        <v>665715</v>
      </c>
      <c r="D39" s="8">
        <v>90815</v>
      </c>
    </row>
    <row r="40" spans="1:4" ht="15.75" thickBot="1" x14ac:dyDescent="0.3">
      <c r="A40" s="9" t="s">
        <v>18</v>
      </c>
      <c r="B40" s="10"/>
      <c r="C40" s="11">
        <f>SUM(C27:C39)</f>
        <v>76916062</v>
      </c>
      <c r="D40" s="11">
        <f>SUM(D27:D39)</f>
        <v>23699343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0</v>
      </c>
      <c r="D51" s="21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>
        <v>982762</v>
      </c>
      <c r="D54" s="8">
        <v>982762</v>
      </c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19730910</v>
      </c>
      <c r="D57" s="8">
        <v>14450459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15385397</v>
      </c>
      <c r="D61" s="8"/>
    </row>
    <row r="62" spans="1:4" x14ac:dyDescent="0.25">
      <c r="A62" s="22" t="s">
        <v>18</v>
      </c>
      <c r="B62" s="23"/>
      <c r="C62" s="24">
        <f>SUM(C53:C61)</f>
        <v>36099069</v>
      </c>
      <c r="D62" s="24">
        <f>SUM(D53:D61)</f>
        <v>15433221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1000000</v>
      </c>
      <c r="D64" s="8">
        <v>1000000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7421346</v>
      </c>
      <c r="D68" s="8">
        <v>934039</v>
      </c>
    </row>
    <row r="69" spans="1:4" ht="15.75" thickBot="1" x14ac:dyDescent="0.3">
      <c r="A69" s="9" t="s">
        <v>18</v>
      </c>
      <c r="B69" s="10"/>
      <c r="C69" s="11">
        <f>SUM(C64:C68)</f>
        <v>8421346</v>
      </c>
      <c r="D69" s="11">
        <f>SUM(D64:D68)</f>
        <v>1934039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10730401</v>
      </c>
      <c r="D73" s="8">
        <v>9752287</v>
      </c>
    </row>
    <row r="74" spans="1:4" x14ac:dyDescent="0.25">
      <c r="A74" s="6">
        <v>1704</v>
      </c>
      <c r="B74" s="7" t="s">
        <v>68</v>
      </c>
      <c r="C74" s="8">
        <v>-6046743</v>
      </c>
      <c r="D74" s="8">
        <v>-5871599</v>
      </c>
    </row>
    <row r="75" spans="1:4" x14ac:dyDescent="0.25">
      <c r="A75" s="6">
        <v>1705</v>
      </c>
      <c r="B75" s="7" t="s">
        <v>69</v>
      </c>
      <c r="C75" s="8">
        <v>280879</v>
      </c>
      <c r="D75" s="8">
        <v>280879</v>
      </c>
    </row>
    <row r="76" spans="1:4" ht="15.75" thickBot="1" x14ac:dyDescent="0.3">
      <c r="A76" s="6">
        <v>1706</v>
      </c>
      <c r="B76" s="7" t="s">
        <v>70</v>
      </c>
      <c r="C76" s="8">
        <v>-288450</v>
      </c>
      <c r="D76" s="8">
        <v>-288450</v>
      </c>
    </row>
    <row r="77" spans="1:4" ht="15.75" thickBot="1" x14ac:dyDescent="0.3">
      <c r="A77" s="9" t="s">
        <v>18</v>
      </c>
      <c r="B77" s="10"/>
      <c r="C77" s="11">
        <f>SUM(C71:C76)</f>
        <v>4676087</v>
      </c>
      <c r="D77" s="11">
        <f>SUM(D71:D76)</f>
        <v>3873117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>
        <v>25078260</v>
      </c>
      <c r="D80" s="8">
        <v>25078260</v>
      </c>
    </row>
    <row r="81" spans="1:4" ht="15.75" thickBot="1" x14ac:dyDescent="0.3">
      <c r="A81" s="9" t="s">
        <v>18</v>
      </c>
      <c r="B81" s="10"/>
      <c r="C81" s="11">
        <f>SUM(C79:C80)</f>
        <v>25078260</v>
      </c>
      <c r="D81" s="11">
        <f>SUM(D79:D80)</f>
        <v>25078260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4091650</v>
      </c>
      <c r="D84" s="8">
        <v>1606364</v>
      </c>
    </row>
    <row r="85" spans="1:4" x14ac:dyDescent="0.25">
      <c r="A85" s="6">
        <v>1903</v>
      </c>
      <c r="B85" s="7" t="s">
        <v>76</v>
      </c>
      <c r="C85" s="8">
        <v>927788</v>
      </c>
      <c r="D85" s="8">
        <v>729513</v>
      </c>
    </row>
    <row r="86" spans="1:4" x14ac:dyDescent="0.25">
      <c r="A86" s="6">
        <v>1904</v>
      </c>
      <c r="B86" s="7" t="s">
        <v>77</v>
      </c>
      <c r="C86" s="8">
        <v>12558525</v>
      </c>
      <c r="D86" s="8">
        <v>4776178</v>
      </c>
    </row>
    <row r="87" spans="1:4" x14ac:dyDescent="0.25">
      <c r="A87" s="6">
        <v>1905</v>
      </c>
      <c r="B87" s="7" t="s">
        <v>78</v>
      </c>
      <c r="C87" s="8">
        <v>2101441</v>
      </c>
      <c r="D87" s="8">
        <v>3130649</v>
      </c>
    </row>
    <row r="88" spans="1:4" x14ac:dyDescent="0.25">
      <c r="A88" s="6">
        <v>1906</v>
      </c>
      <c r="B88" s="7" t="s">
        <v>79</v>
      </c>
      <c r="C88" s="8">
        <v>-220454</v>
      </c>
      <c r="D88" s="8">
        <v>-220454</v>
      </c>
    </row>
    <row r="89" spans="1:4" x14ac:dyDescent="0.25">
      <c r="A89" s="6">
        <v>1907</v>
      </c>
      <c r="B89" s="7" t="s">
        <v>80</v>
      </c>
      <c r="C89" s="8">
        <v>1592380</v>
      </c>
      <c r="D89" s="8">
        <v>1592380</v>
      </c>
    </row>
    <row r="90" spans="1:4" x14ac:dyDescent="0.25">
      <c r="A90" s="6">
        <v>1908</v>
      </c>
      <c r="B90" s="7" t="s">
        <v>81</v>
      </c>
      <c r="C90" s="8">
        <v>-1349315</v>
      </c>
      <c r="D90" s="8">
        <v>-1349315</v>
      </c>
    </row>
    <row r="91" spans="1:4" ht="15.75" thickBot="1" x14ac:dyDescent="0.3">
      <c r="A91" s="6">
        <v>1910</v>
      </c>
      <c r="B91" s="7" t="s">
        <v>38</v>
      </c>
      <c r="C91" s="8"/>
      <c r="D91" s="8">
        <v>9457276</v>
      </c>
    </row>
    <row r="92" spans="1:4" ht="15.75" thickBot="1" x14ac:dyDescent="0.3">
      <c r="A92" s="9" t="s">
        <v>82</v>
      </c>
      <c r="B92" s="10"/>
      <c r="C92" s="11">
        <f>SUM(C83:C91)</f>
        <v>19702015</v>
      </c>
      <c r="D92" s="11">
        <f>SUM(D83:D91)</f>
        <v>19722591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283619337</v>
      </c>
      <c r="D94" s="29">
        <f>D18+D25+D40+D51+D62+D69+D77+D81+D92</f>
        <v>156112384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>
        <v>1869</v>
      </c>
    </row>
    <row r="99" spans="1:4" x14ac:dyDescent="0.25">
      <c r="A99" s="6">
        <v>2102</v>
      </c>
      <c r="B99" s="7" t="s">
        <v>87</v>
      </c>
      <c r="C99" s="8">
        <v>293961</v>
      </c>
      <c r="D99" s="8">
        <v>294269</v>
      </c>
    </row>
    <row r="100" spans="1:4" x14ac:dyDescent="0.25">
      <c r="A100" s="6">
        <v>2103</v>
      </c>
      <c r="B100" s="7" t="s">
        <v>88</v>
      </c>
      <c r="C100" s="8">
        <v>-4764</v>
      </c>
      <c r="D100" s="8">
        <v>15132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259202</v>
      </c>
      <c r="D103" s="8">
        <v>76931</v>
      </c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548399</v>
      </c>
      <c r="D105" s="11">
        <f>SUM(D98:D104)</f>
        <v>388201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1912079</v>
      </c>
      <c r="D107" s="8">
        <v>978113</v>
      </c>
    </row>
    <row r="108" spans="1:4" x14ac:dyDescent="0.25">
      <c r="A108" s="6">
        <v>2202</v>
      </c>
      <c r="B108" s="7" t="s">
        <v>95</v>
      </c>
      <c r="C108" s="8"/>
      <c r="D108" s="8"/>
    </row>
    <row r="109" spans="1:4" x14ac:dyDescent="0.25">
      <c r="A109" s="6">
        <v>2203</v>
      </c>
      <c r="B109" s="33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>
        <v>493828</v>
      </c>
      <c r="D111" s="8">
        <v>372885</v>
      </c>
    </row>
    <row r="112" spans="1:4" x14ac:dyDescent="0.25">
      <c r="A112" s="6">
        <v>2206</v>
      </c>
      <c r="B112" s="7" t="s">
        <v>99</v>
      </c>
      <c r="C112" s="8">
        <v>37016098</v>
      </c>
      <c r="D112" s="8">
        <v>26453373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3137860</v>
      </c>
      <c r="D114" s="8">
        <v>2423417</v>
      </c>
    </row>
    <row r="115" spans="1:4" x14ac:dyDescent="0.25">
      <c r="A115" s="6">
        <v>2209</v>
      </c>
      <c r="B115" s="7" t="s">
        <v>102</v>
      </c>
      <c r="C115" s="8">
        <v>566021</v>
      </c>
      <c r="D115" s="8">
        <v>11333</v>
      </c>
    </row>
    <row r="116" spans="1:4" x14ac:dyDescent="0.25">
      <c r="A116" s="6">
        <v>2210</v>
      </c>
      <c r="B116" s="7" t="s">
        <v>103</v>
      </c>
      <c r="C116" s="8">
        <v>1232</v>
      </c>
      <c r="D116" s="8">
        <v>4352</v>
      </c>
    </row>
    <row r="117" spans="1:4" x14ac:dyDescent="0.25">
      <c r="A117" s="6">
        <v>2211</v>
      </c>
      <c r="B117" s="7" t="s">
        <v>104</v>
      </c>
      <c r="C117" s="8">
        <v>165182</v>
      </c>
      <c r="D117" s="8">
        <v>110659</v>
      </c>
    </row>
    <row r="118" spans="1:4" x14ac:dyDescent="0.25">
      <c r="A118" s="6">
        <v>2212</v>
      </c>
      <c r="B118" s="7" t="s">
        <v>105</v>
      </c>
      <c r="C118" s="8">
        <v>4799954</v>
      </c>
      <c r="D118" s="8">
        <v>6402678</v>
      </c>
    </row>
    <row r="119" spans="1:4" x14ac:dyDescent="0.25">
      <c r="A119" s="6">
        <v>2213</v>
      </c>
      <c r="B119" s="7" t="s">
        <v>106</v>
      </c>
      <c r="C119" s="8">
        <v>9544256</v>
      </c>
      <c r="D119" s="8">
        <v>9895421</v>
      </c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>
        <v>14830133</v>
      </c>
      <c r="D121" s="8">
        <v>12939502</v>
      </c>
    </row>
    <row r="122" spans="1:4" ht="15.75" thickBot="1" x14ac:dyDescent="0.3">
      <c r="A122" s="19">
        <v>2216</v>
      </c>
      <c r="B122" s="20" t="s">
        <v>109</v>
      </c>
      <c r="C122" s="8"/>
      <c r="D122" s="8"/>
    </row>
    <row r="123" spans="1:4" ht="15.75" thickBot="1" x14ac:dyDescent="0.3">
      <c r="A123" s="9" t="s">
        <v>18</v>
      </c>
      <c r="B123" s="10"/>
      <c r="C123" s="11">
        <f>SUM(C107:C122)</f>
        <v>72466643</v>
      </c>
      <c r="D123" s="11">
        <f>SUM(D107:D122)</f>
        <v>59591733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/>
      <c r="D138" s="8"/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0</v>
      </c>
      <c r="D141" s="11">
        <f>SUM(D125:D140)</f>
        <v>0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/>
      <c r="D143" s="8">
        <v>783308</v>
      </c>
    </row>
    <row r="144" spans="1:4" x14ac:dyDescent="0.25">
      <c r="A144" s="6">
        <v>2402</v>
      </c>
      <c r="B144" s="7" t="s">
        <v>129</v>
      </c>
      <c r="C144" s="8"/>
      <c r="D144" s="8">
        <v>272120</v>
      </c>
    </row>
    <row r="145" spans="1:4" x14ac:dyDescent="0.25">
      <c r="A145" s="6">
        <v>2403</v>
      </c>
      <c r="B145" s="7" t="s">
        <v>130</v>
      </c>
      <c r="C145" s="8"/>
      <c r="D145" s="8"/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0</v>
      </c>
      <c r="D149" s="11">
        <f>SUM(D143:D148)</f>
        <v>1055428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>
        <v>472692</v>
      </c>
    </row>
    <row r="153" spans="1:4" x14ac:dyDescent="0.25">
      <c r="A153" s="6">
        <v>2503</v>
      </c>
      <c r="B153" s="7" t="s">
        <v>137</v>
      </c>
      <c r="C153" s="8">
        <v>2213875</v>
      </c>
      <c r="D153" s="8">
        <v>7221005</v>
      </c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2213875</v>
      </c>
      <c r="D157" s="11">
        <f>SUM(D151:D156)</f>
        <v>7693697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4545688</v>
      </c>
      <c r="D160" s="8">
        <v>1396836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60635128</v>
      </c>
      <c r="D164" s="8">
        <v>30649415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65180816</v>
      </c>
      <c r="D167" s="11">
        <f>SUM(D159:D166)</f>
        <v>32046251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15716353</v>
      </c>
      <c r="D169" s="8">
        <v>3426896</v>
      </c>
    </row>
    <row r="170" spans="1:4" x14ac:dyDescent="0.25">
      <c r="A170" s="6">
        <v>2702</v>
      </c>
      <c r="B170" s="7" t="s">
        <v>152</v>
      </c>
      <c r="C170" s="8">
        <v>497</v>
      </c>
      <c r="D170" s="8">
        <v>9395</v>
      </c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3244982</v>
      </c>
      <c r="D172" s="8">
        <v>718624</v>
      </c>
    </row>
    <row r="173" spans="1:4" x14ac:dyDescent="0.25">
      <c r="A173" s="6">
        <v>2705</v>
      </c>
      <c r="B173" s="7" t="s">
        <v>155</v>
      </c>
      <c r="C173" s="8">
        <v>469117</v>
      </c>
      <c r="D173" s="8">
        <v>104292</v>
      </c>
    </row>
    <row r="174" spans="1:4" x14ac:dyDescent="0.25">
      <c r="A174" s="6">
        <v>2706</v>
      </c>
      <c r="B174" s="7" t="s">
        <v>156</v>
      </c>
      <c r="C174" s="8">
        <v>534184</v>
      </c>
      <c r="D174" s="8">
        <v>456245</v>
      </c>
    </row>
    <row r="175" spans="1:4" x14ac:dyDescent="0.25">
      <c r="A175" s="6">
        <v>2707</v>
      </c>
      <c r="B175" s="7" t="s">
        <v>157</v>
      </c>
      <c r="C175" s="8">
        <v>1192500</v>
      </c>
      <c r="D175" s="8">
        <v>586431</v>
      </c>
    </row>
    <row r="176" spans="1:4" x14ac:dyDescent="0.25">
      <c r="A176" s="6">
        <v>2708</v>
      </c>
      <c r="B176" s="7" t="s">
        <v>158</v>
      </c>
      <c r="C176" s="8">
        <v>832183</v>
      </c>
      <c r="D176" s="8"/>
    </row>
    <row r="177" spans="1:4" x14ac:dyDescent="0.25">
      <c r="A177" s="6">
        <v>2709</v>
      </c>
      <c r="B177" s="7" t="s">
        <v>159</v>
      </c>
      <c r="C177" s="8">
        <v>113522</v>
      </c>
      <c r="D177" s="8">
        <v>29444</v>
      </c>
    </row>
    <row r="178" spans="1:4" x14ac:dyDescent="0.25">
      <c r="A178" s="6">
        <v>2710</v>
      </c>
      <c r="B178" s="7" t="s">
        <v>160</v>
      </c>
      <c r="C178" s="8"/>
      <c r="D178" s="8"/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806091</v>
      </c>
      <c r="D181" s="8">
        <v>368483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>
        <v>1250462</v>
      </c>
      <c r="D184" s="8">
        <v>179398</v>
      </c>
    </row>
    <row r="185" spans="1:4" x14ac:dyDescent="0.25">
      <c r="A185" s="6">
        <v>2717</v>
      </c>
      <c r="B185" s="7" t="s">
        <v>167</v>
      </c>
      <c r="C185" s="8">
        <v>13575</v>
      </c>
      <c r="D185" s="8">
        <v>13575</v>
      </c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-134999</v>
      </c>
      <c r="D187" s="8">
        <v>11012</v>
      </c>
    </row>
    <row r="188" spans="1:4" x14ac:dyDescent="0.25">
      <c r="A188" s="16">
        <v>2720</v>
      </c>
      <c r="B188" s="17" t="s">
        <v>170</v>
      </c>
      <c r="C188" s="8">
        <v>24074</v>
      </c>
      <c r="D188" s="8">
        <v>24074</v>
      </c>
    </row>
    <row r="189" spans="1:4" x14ac:dyDescent="0.25">
      <c r="A189" s="16">
        <v>2721</v>
      </c>
      <c r="B189" s="17" t="s">
        <v>171</v>
      </c>
      <c r="C189" s="8">
        <v>-75223</v>
      </c>
      <c r="D189" s="8">
        <v>20861</v>
      </c>
    </row>
    <row r="190" spans="1:4" x14ac:dyDescent="0.25">
      <c r="A190" s="16">
        <v>2722</v>
      </c>
      <c r="B190" s="17" t="s">
        <v>172</v>
      </c>
      <c r="C190" s="8">
        <v>165765</v>
      </c>
      <c r="D190" s="8">
        <v>315365</v>
      </c>
    </row>
    <row r="191" spans="1:4" ht="15.75" thickBot="1" x14ac:dyDescent="0.3">
      <c r="A191" s="16">
        <v>2730</v>
      </c>
      <c r="B191" s="17" t="s">
        <v>173</v>
      </c>
      <c r="C191" s="8">
        <v>700937</v>
      </c>
      <c r="D191" s="8">
        <v>482436</v>
      </c>
    </row>
    <row r="192" spans="1:4" ht="15.75" thickBot="1" x14ac:dyDescent="0.3">
      <c r="A192" s="9" t="s">
        <v>18</v>
      </c>
      <c r="B192" s="10"/>
      <c r="C192" s="21">
        <f>SUM(C169:C191)</f>
        <v>24854020</v>
      </c>
      <c r="D192" s="21">
        <f>SUM(D169:D191)</f>
        <v>6746531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5915025</v>
      </c>
      <c r="D195" s="8">
        <v>-26377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>
        <v>270000</v>
      </c>
      <c r="D199" s="8">
        <v>270000</v>
      </c>
    </row>
    <row r="200" spans="1:4" ht="15.75" thickBot="1" x14ac:dyDescent="0.3">
      <c r="A200" s="9" t="s">
        <v>18</v>
      </c>
      <c r="B200" s="10"/>
      <c r="C200" s="11">
        <f>SUM(C194:C199)</f>
        <v>6185025</v>
      </c>
      <c r="D200" s="11">
        <f>SUM(D194:D199)</f>
        <v>243623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6248378</v>
      </c>
      <c r="D202" s="8">
        <v>1323236</v>
      </c>
    </row>
    <row r="203" spans="1:4" x14ac:dyDescent="0.25">
      <c r="A203" s="6">
        <v>2902</v>
      </c>
      <c r="B203" s="7" t="s">
        <v>182</v>
      </c>
      <c r="C203" s="8">
        <v>8461310</v>
      </c>
      <c r="D203" s="8">
        <v>3435351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14709688</v>
      </c>
      <c r="D207" s="11">
        <f>SUM(D202:D206)</f>
        <v>4758587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186158466</v>
      </c>
      <c r="D209" s="29">
        <f>D105+D123+D141+D149+D157+D167+D192+D200+D207</f>
        <v>112524051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100000000</v>
      </c>
      <c r="D213" s="8">
        <v>70000000</v>
      </c>
    </row>
    <row r="214" spans="1:4" x14ac:dyDescent="0.25">
      <c r="A214" s="6">
        <v>3102</v>
      </c>
      <c r="B214" s="7" t="s">
        <v>189</v>
      </c>
      <c r="C214" s="8"/>
      <c r="D214" s="8">
        <v>-9500000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100000000</v>
      </c>
      <c r="D216" s="11">
        <f>SUM(D213:D215)</f>
        <v>60500000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1349505</v>
      </c>
      <c r="D221" s="8">
        <v>385547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-4868638</v>
      </c>
      <c r="D223" s="8">
        <v>-18277213</v>
      </c>
    </row>
    <row r="224" spans="1:4" ht="15.75" thickBot="1" x14ac:dyDescent="0.3">
      <c r="A224" s="6">
        <v>3304</v>
      </c>
      <c r="B224" s="7" t="s">
        <v>197</v>
      </c>
      <c r="C224" s="8">
        <v>980000</v>
      </c>
      <c r="D224" s="8">
        <v>980000</v>
      </c>
    </row>
    <row r="225" spans="1:4" ht="15.75" thickBot="1" x14ac:dyDescent="0.3">
      <c r="A225" s="9" t="s">
        <v>18</v>
      </c>
      <c r="B225" s="10"/>
      <c r="C225" s="11">
        <f>SUM(C221:C224)</f>
        <v>-2539133</v>
      </c>
      <c r="D225" s="11">
        <f>SUM(D221:D224)</f>
        <v>-16911666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97460867</v>
      </c>
      <c r="D227" s="29">
        <f>D216+D219+D225</f>
        <v>43588334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283619333</v>
      </c>
      <c r="D229" s="29">
        <f>D209+D227</f>
        <v>156112385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2494598</v>
      </c>
      <c r="D236" s="8">
        <v>3536908</v>
      </c>
    </row>
    <row r="237" spans="1:4" x14ac:dyDescent="0.25">
      <c r="A237" s="6">
        <v>410104</v>
      </c>
      <c r="B237" s="7" t="s">
        <v>205</v>
      </c>
      <c r="C237" s="8">
        <v>-3864</v>
      </c>
      <c r="D237" s="8">
        <v>-49235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/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/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3607420</v>
      </c>
      <c r="D243" s="8">
        <v>970330</v>
      </c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6098154</v>
      </c>
      <c r="D245" s="21">
        <f>SUM(D234:D244)</f>
        <v>4458003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/>
      <c r="B252" s="7" t="s">
        <v>207</v>
      </c>
      <c r="C252" s="8"/>
      <c r="D252" s="8"/>
    </row>
    <row r="253" spans="1:4" x14ac:dyDescent="0.25">
      <c r="A253" s="6"/>
      <c r="B253" s="7" t="s">
        <v>212</v>
      </c>
      <c r="C253" s="8"/>
      <c r="D253" s="8"/>
    </row>
    <row r="254" spans="1:4" x14ac:dyDescent="0.25">
      <c r="A254" s="6"/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/>
      <c r="B264" s="7" t="s">
        <v>207</v>
      </c>
      <c r="C264" s="8"/>
      <c r="D264" s="8"/>
    </row>
    <row r="265" spans="1:4" x14ac:dyDescent="0.25">
      <c r="A265" s="6"/>
      <c r="B265" s="7" t="s">
        <v>208</v>
      </c>
      <c r="C265" s="8"/>
      <c r="D265" s="8"/>
    </row>
    <row r="266" spans="1:4" x14ac:dyDescent="0.25">
      <c r="A266" s="6"/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/>
      <c r="B276" s="7" t="s">
        <v>207</v>
      </c>
      <c r="C276" s="8"/>
      <c r="D276" s="8"/>
    </row>
    <row r="277" spans="1:4" x14ac:dyDescent="0.25">
      <c r="A277" s="6"/>
      <c r="B277" s="7" t="s">
        <v>208</v>
      </c>
      <c r="C277" s="8"/>
      <c r="D277" s="8"/>
    </row>
    <row r="278" spans="1:4" x14ac:dyDescent="0.25">
      <c r="A278" s="6"/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/>
      <c r="B287" s="7" t="s">
        <v>207</v>
      </c>
      <c r="C287" s="8"/>
      <c r="D287" s="8"/>
    </row>
    <row r="288" spans="1:4" x14ac:dyDescent="0.25">
      <c r="A288" s="6"/>
      <c r="B288" s="7" t="s">
        <v>208</v>
      </c>
      <c r="C288" s="8"/>
      <c r="D288" s="8"/>
    </row>
    <row r="289" spans="1:4" x14ac:dyDescent="0.25">
      <c r="A289" s="6"/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20067</v>
      </c>
      <c r="D294" s="8">
        <v>25159</v>
      </c>
    </row>
    <row r="295" spans="1:4" x14ac:dyDescent="0.25">
      <c r="A295" s="6">
        <v>410602</v>
      </c>
      <c r="B295" s="7" t="s">
        <v>88</v>
      </c>
      <c r="C295" s="8">
        <v>-29</v>
      </c>
      <c r="D295" s="8">
        <v>-533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/>
      <c r="B298" s="7" t="s">
        <v>207</v>
      </c>
      <c r="C298" s="8"/>
      <c r="D298" s="8"/>
    </row>
    <row r="299" spans="1:4" x14ac:dyDescent="0.25">
      <c r="A299" s="6"/>
      <c r="B299" s="7" t="s">
        <v>208</v>
      </c>
      <c r="C299" s="8"/>
      <c r="D299" s="8"/>
    </row>
    <row r="300" spans="1:4" x14ac:dyDescent="0.25">
      <c r="A300" s="6"/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27000</v>
      </c>
      <c r="D301" s="8">
        <v>7120</v>
      </c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47038</v>
      </c>
      <c r="D303" s="11">
        <f>SUM(D294:D302)</f>
        <v>31746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/>
      <c r="B313" s="7" t="s">
        <v>226</v>
      </c>
      <c r="C313" s="8"/>
      <c r="D313" s="8"/>
    </row>
    <row r="314" spans="1:4" x14ac:dyDescent="0.25">
      <c r="A314" s="6"/>
      <c r="B314" s="7" t="s">
        <v>208</v>
      </c>
      <c r="C314" s="8"/>
      <c r="D314" s="8"/>
    </row>
    <row r="315" spans="1:4" x14ac:dyDescent="0.25">
      <c r="A315" s="6"/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/>
      <c r="B327" s="7" t="s">
        <v>207</v>
      </c>
      <c r="C327" s="8"/>
      <c r="D327" s="8"/>
    </row>
    <row r="328" spans="1:4" x14ac:dyDescent="0.25">
      <c r="A328" s="6"/>
      <c r="B328" s="7" t="s">
        <v>208</v>
      </c>
      <c r="C328" s="8"/>
      <c r="D328" s="8"/>
    </row>
    <row r="329" spans="1:4" x14ac:dyDescent="0.25">
      <c r="A329" s="6"/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>
        <v>176846</v>
      </c>
      <c r="D334" s="8">
        <v>129268</v>
      </c>
    </row>
    <row r="335" spans="1:4" x14ac:dyDescent="0.25">
      <c r="A335" s="6">
        <v>410903</v>
      </c>
      <c r="B335" s="7" t="s">
        <v>88</v>
      </c>
      <c r="C335" s="8">
        <v>2143</v>
      </c>
      <c r="D335" s="8">
        <v>3526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/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/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48517</v>
      </c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227506</v>
      </c>
      <c r="D344" s="11">
        <f>SUM(D333:D343)</f>
        <v>132794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/>
      <c r="B351" s="7" t="s">
        <v>226</v>
      </c>
      <c r="C351" s="8"/>
      <c r="D351" s="8"/>
    </row>
    <row r="352" spans="1:4" x14ac:dyDescent="0.25">
      <c r="A352" s="6"/>
      <c r="B352" s="7" t="s">
        <v>208</v>
      </c>
      <c r="C352" s="8"/>
      <c r="D352" s="8"/>
    </row>
    <row r="353" spans="1:4" x14ac:dyDescent="0.25">
      <c r="A353" s="6"/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/>
      <c r="B366" s="7" t="s">
        <v>207</v>
      </c>
      <c r="C366" s="8"/>
      <c r="D366" s="8"/>
    </row>
    <row r="367" spans="1:4" x14ac:dyDescent="0.25">
      <c r="A367" s="6"/>
      <c r="B367" s="7" t="s">
        <v>208</v>
      </c>
      <c r="C367" s="8"/>
      <c r="D367" s="8"/>
    </row>
    <row r="368" spans="1:4" x14ac:dyDescent="0.25">
      <c r="A368" s="6"/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/>
      <c r="B382" s="7" t="s">
        <v>207</v>
      </c>
      <c r="C382" s="8"/>
      <c r="D382" s="8"/>
    </row>
    <row r="383" spans="1:4" x14ac:dyDescent="0.25">
      <c r="A383" s="6"/>
      <c r="B383" s="7" t="s">
        <v>208</v>
      </c>
      <c r="C383" s="8"/>
      <c r="D383" s="8"/>
    </row>
    <row r="384" spans="1:4" x14ac:dyDescent="0.25">
      <c r="A384" s="6"/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/>
      <c r="B397" s="7" t="s">
        <v>207</v>
      </c>
      <c r="C397" s="8"/>
      <c r="D397" s="8"/>
    </row>
    <row r="398" spans="1:4" x14ac:dyDescent="0.25">
      <c r="A398" s="6"/>
      <c r="B398" s="7" t="s">
        <v>208</v>
      </c>
      <c r="C398" s="8"/>
      <c r="D398" s="8"/>
    </row>
    <row r="399" spans="1:4" x14ac:dyDescent="0.25">
      <c r="A399" s="6"/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/>
      <c r="B410" s="7" t="s">
        <v>207</v>
      </c>
      <c r="C410" s="8"/>
      <c r="D410" s="8"/>
    </row>
    <row r="411" spans="1:4" x14ac:dyDescent="0.25">
      <c r="A411" s="6"/>
      <c r="B411" s="7" t="s">
        <v>208</v>
      </c>
      <c r="C411" s="8"/>
      <c r="D411" s="8"/>
    </row>
    <row r="412" spans="1:4" x14ac:dyDescent="0.25">
      <c r="A412" s="6"/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/>
      <c r="B423" s="7" t="s">
        <v>207</v>
      </c>
      <c r="C423" s="8"/>
      <c r="D423" s="8"/>
    </row>
    <row r="424" spans="1:4" x14ac:dyDescent="0.25">
      <c r="A424" s="6"/>
      <c r="B424" s="7" t="s">
        <v>208</v>
      </c>
      <c r="C424" s="8"/>
      <c r="D424" s="8"/>
    </row>
    <row r="425" spans="1:4" x14ac:dyDescent="0.25">
      <c r="A425" s="6"/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/>
      <c r="B436" s="7" t="s">
        <v>207</v>
      </c>
      <c r="C436" s="8"/>
      <c r="D436" s="8"/>
    </row>
    <row r="437" spans="1:4" x14ac:dyDescent="0.25">
      <c r="A437" s="6"/>
      <c r="B437" s="7" t="s">
        <v>208</v>
      </c>
      <c r="C437" s="8"/>
      <c r="D437" s="8"/>
    </row>
    <row r="438" spans="1:4" x14ac:dyDescent="0.25">
      <c r="A438" s="6"/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/>
      <c r="B448" s="7" t="s">
        <v>207</v>
      </c>
      <c r="C448" s="8"/>
      <c r="D448" s="8"/>
    </row>
    <row r="449" spans="1:4" x14ac:dyDescent="0.25">
      <c r="A449" s="6"/>
      <c r="B449" s="7" t="s">
        <v>208</v>
      </c>
      <c r="C449" s="8"/>
      <c r="D449" s="8"/>
    </row>
    <row r="450" spans="1:4" x14ac:dyDescent="0.25">
      <c r="A450" s="6"/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/>
      <c r="B460" s="7" t="s">
        <v>207</v>
      </c>
      <c r="C460" s="8"/>
      <c r="D460" s="8"/>
    </row>
    <row r="461" spans="1:4" x14ac:dyDescent="0.25">
      <c r="A461" s="6"/>
      <c r="B461" s="7" t="s">
        <v>208</v>
      </c>
      <c r="C461" s="8"/>
      <c r="D461" s="8"/>
    </row>
    <row r="462" spans="1:4" x14ac:dyDescent="0.25">
      <c r="A462" s="6"/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/>
      <c r="B472" s="7" t="s">
        <v>207</v>
      </c>
      <c r="C472" s="8"/>
      <c r="D472" s="8"/>
    </row>
    <row r="473" spans="1:4" x14ac:dyDescent="0.25">
      <c r="A473" s="6"/>
      <c r="B473" s="7" t="s">
        <v>208</v>
      </c>
      <c r="C473" s="8"/>
      <c r="D473" s="8"/>
    </row>
    <row r="474" spans="1:4" x14ac:dyDescent="0.25">
      <c r="A474" s="6"/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/>
      <c r="B483" s="7" t="s">
        <v>207</v>
      </c>
      <c r="C483" s="8"/>
      <c r="D483" s="8"/>
    </row>
    <row r="484" spans="1:4" x14ac:dyDescent="0.25">
      <c r="A484" s="6"/>
      <c r="B484" s="7" t="s">
        <v>208</v>
      </c>
      <c r="C484" s="8"/>
      <c r="D484" s="8"/>
    </row>
    <row r="485" spans="1:4" x14ac:dyDescent="0.25">
      <c r="A485" s="6"/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/>
      <c r="B494" s="7" t="s">
        <v>207</v>
      </c>
      <c r="C494" s="8"/>
      <c r="D494" s="8"/>
    </row>
    <row r="495" spans="1:4" x14ac:dyDescent="0.25">
      <c r="A495" s="6"/>
      <c r="B495" s="7" t="s">
        <v>208</v>
      </c>
      <c r="C495" s="8"/>
      <c r="D495" s="8"/>
    </row>
    <row r="496" spans="1:4" x14ac:dyDescent="0.25">
      <c r="A496" s="6"/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/>
      <c r="B509" s="7" t="s">
        <v>207</v>
      </c>
      <c r="C509" s="8"/>
      <c r="D509" s="8"/>
    </row>
    <row r="510" spans="1:4" x14ac:dyDescent="0.25">
      <c r="A510" s="6"/>
      <c r="B510" s="7" t="s">
        <v>208</v>
      </c>
      <c r="C510" s="8"/>
      <c r="D510" s="8"/>
    </row>
    <row r="511" spans="1:4" x14ac:dyDescent="0.25">
      <c r="A511" s="6"/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/>
      <c r="B523" s="7" t="s">
        <v>207</v>
      </c>
      <c r="C523" s="8"/>
      <c r="D523" s="8"/>
    </row>
    <row r="524" spans="1:4" x14ac:dyDescent="0.25">
      <c r="A524" s="6"/>
      <c r="B524" s="7" t="s">
        <v>208</v>
      </c>
      <c r="C524" s="8"/>
      <c r="D524" s="8"/>
    </row>
    <row r="525" spans="1:4" x14ac:dyDescent="0.25">
      <c r="A525" s="6"/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16"/>
      <c r="B534" s="17" t="s">
        <v>207</v>
      </c>
      <c r="C534" s="18"/>
      <c r="D534" s="18"/>
    </row>
    <row r="535" spans="1:4" x14ac:dyDescent="0.25">
      <c r="A535" s="16"/>
      <c r="B535" s="17" t="s">
        <v>208</v>
      </c>
      <c r="C535" s="18"/>
      <c r="D535" s="18"/>
    </row>
    <row r="536" spans="1:4" x14ac:dyDescent="0.25">
      <c r="A536" s="16"/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/>
      <c r="B546" s="7" t="s">
        <v>207</v>
      </c>
      <c r="C546" s="8"/>
      <c r="D546" s="8"/>
    </row>
    <row r="547" spans="1:4" x14ac:dyDescent="0.25">
      <c r="A547" s="6"/>
      <c r="B547" s="7" t="s">
        <v>208</v>
      </c>
      <c r="C547" s="8"/>
      <c r="D547" s="8"/>
    </row>
    <row r="548" spans="1:4" x14ac:dyDescent="0.25">
      <c r="A548" s="6"/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/>
      <c r="B561" s="7" t="s">
        <v>207</v>
      </c>
      <c r="C561" s="8"/>
      <c r="D561" s="8"/>
    </row>
    <row r="562" spans="1:4" x14ac:dyDescent="0.25">
      <c r="A562" s="6"/>
      <c r="B562" s="7" t="s">
        <v>208</v>
      </c>
      <c r="C562" s="8"/>
      <c r="D562" s="8"/>
    </row>
    <row r="563" spans="1:4" x14ac:dyDescent="0.25">
      <c r="A563" s="6"/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/>
      <c r="B577" s="7" t="s">
        <v>207</v>
      </c>
      <c r="C577" s="8"/>
      <c r="D577" s="8"/>
    </row>
    <row r="578" spans="1:4" x14ac:dyDescent="0.25">
      <c r="A578" s="6"/>
      <c r="B578" s="7" t="s">
        <v>208</v>
      </c>
      <c r="C578" s="8"/>
      <c r="D578" s="8"/>
    </row>
    <row r="579" spans="1:4" x14ac:dyDescent="0.25">
      <c r="A579" s="6"/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2978885</v>
      </c>
      <c r="D586" s="8">
        <v>3177604</v>
      </c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>
        <v>2551491</v>
      </c>
      <c r="D590" s="8">
        <v>1606942</v>
      </c>
    </row>
    <row r="591" spans="1:4" x14ac:dyDescent="0.25">
      <c r="A591" s="6">
        <v>430106</v>
      </c>
      <c r="B591" s="7" t="s">
        <v>271</v>
      </c>
      <c r="C591" s="8">
        <v>53271630</v>
      </c>
      <c r="D591" s="8">
        <v>43179508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2954585</v>
      </c>
      <c r="D593" s="8">
        <v>2658430</v>
      </c>
    </row>
    <row r="594" spans="1:4" x14ac:dyDescent="0.25">
      <c r="A594" s="6">
        <v>430109</v>
      </c>
      <c r="B594" s="7" t="s">
        <v>102</v>
      </c>
      <c r="C594" s="8">
        <v>863190</v>
      </c>
      <c r="D594" s="8">
        <v>405160</v>
      </c>
    </row>
    <row r="595" spans="1:4" x14ac:dyDescent="0.25">
      <c r="A595" s="6">
        <v>430110</v>
      </c>
      <c r="B595" s="7" t="s">
        <v>103</v>
      </c>
      <c r="C595" s="8"/>
      <c r="D595" s="8">
        <v>-5604</v>
      </c>
    </row>
    <row r="596" spans="1:4" x14ac:dyDescent="0.25">
      <c r="A596" s="6">
        <v>430111</v>
      </c>
      <c r="B596" s="7" t="s">
        <v>104</v>
      </c>
      <c r="C596" s="8">
        <v>197976</v>
      </c>
      <c r="D596" s="8">
        <v>166313</v>
      </c>
    </row>
    <row r="597" spans="1:4" x14ac:dyDescent="0.25">
      <c r="A597" s="6">
        <v>430112</v>
      </c>
      <c r="B597" s="7" t="s">
        <v>105</v>
      </c>
      <c r="C597" s="8">
        <v>6248260</v>
      </c>
      <c r="D597" s="8">
        <v>9032330</v>
      </c>
    </row>
    <row r="598" spans="1:4" x14ac:dyDescent="0.25">
      <c r="A598" s="6">
        <v>430113</v>
      </c>
      <c r="B598" s="7" t="s">
        <v>106</v>
      </c>
      <c r="C598" s="8">
        <v>11792127</v>
      </c>
      <c r="D598" s="8">
        <v>12162852</v>
      </c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>
        <v>10237759</v>
      </c>
      <c r="D600" s="8">
        <v>8407759</v>
      </c>
    </row>
    <row r="601" spans="1:4" ht="15.75" thickBot="1" x14ac:dyDescent="0.3">
      <c r="A601" s="9" t="s">
        <v>18</v>
      </c>
      <c r="B601" s="10"/>
      <c r="C601" s="11">
        <f>SUM(C586:C600)</f>
        <v>91095903</v>
      </c>
      <c r="D601" s="11">
        <f>SUM(D586:D600)</f>
        <v>80791294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179589</v>
      </c>
      <c r="D671" s="8">
        <v>194869</v>
      </c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>
        <v>54765</v>
      </c>
      <c r="D675" s="8">
        <v>31231</v>
      </c>
    </row>
    <row r="676" spans="1:4" x14ac:dyDescent="0.25">
      <c r="A676" s="6">
        <v>430606</v>
      </c>
      <c r="B676" s="7" t="s">
        <v>271</v>
      </c>
      <c r="C676" s="8">
        <v>4669591</v>
      </c>
      <c r="D676" s="8">
        <v>4276455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159566</v>
      </c>
      <c r="D678" s="8">
        <v>168722</v>
      </c>
    </row>
    <row r="679" spans="1:4" x14ac:dyDescent="0.25">
      <c r="A679" s="6">
        <v>430609</v>
      </c>
      <c r="B679" s="7" t="s">
        <v>102</v>
      </c>
      <c r="C679" s="8">
        <v>42647</v>
      </c>
      <c r="D679" s="8">
        <v>16689</v>
      </c>
    </row>
    <row r="680" spans="1:4" x14ac:dyDescent="0.25">
      <c r="A680" s="6">
        <v>430610</v>
      </c>
      <c r="B680" s="7" t="s">
        <v>103</v>
      </c>
      <c r="C680" s="8"/>
      <c r="D680" s="8">
        <v>-224</v>
      </c>
    </row>
    <row r="681" spans="1:4" x14ac:dyDescent="0.25">
      <c r="A681" s="6">
        <v>430611</v>
      </c>
      <c r="B681" s="7" t="s">
        <v>104</v>
      </c>
      <c r="C681" s="8">
        <v>8322</v>
      </c>
      <c r="D681" s="8">
        <v>6515</v>
      </c>
    </row>
    <row r="682" spans="1:4" x14ac:dyDescent="0.25">
      <c r="A682" s="6">
        <v>430612</v>
      </c>
      <c r="B682" s="7" t="s">
        <v>105</v>
      </c>
      <c r="C682" s="8">
        <v>666858</v>
      </c>
      <c r="D682" s="8">
        <v>835309</v>
      </c>
    </row>
    <row r="683" spans="1:4" x14ac:dyDescent="0.25">
      <c r="A683" s="6">
        <v>430613</v>
      </c>
      <c r="B683" s="7" t="s">
        <v>106</v>
      </c>
      <c r="C683" s="8">
        <v>1523110</v>
      </c>
      <c r="D683" s="8">
        <v>1577601</v>
      </c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>
        <v>967689</v>
      </c>
      <c r="D685" s="8">
        <v>759380</v>
      </c>
    </row>
    <row r="686" spans="1:4" ht="15.75" thickBot="1" x14ac:dyDescent="0.3">
      <c r="A686" s="9" t="s">
        <v>18</v>
      </c>
      <c r="B686" s="10"/>
      <c r="C686" s="11">
        <f>SUM(C671:C685)</f>
        <v>8272137</v>
      </c>
      <c r="D686" s="11">
        <f>SUM(D671:D685)</f>
        <v>7866547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1759969</v>
      </c>
      <c r="D739" s="8">
        <v>1528443</v>
      </c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>
        <v>241041</v>
      </c>
      <c r="D743" s="8">
        <v>286593</v>
      </c>
    </row>
    <row r="744" spans="1:4" x14ac:dyDescent="0.25">
      <c r="A744" s="6">
        <v>431006</v>
      </c>
      <c r="B744" s="7" t="s">
        <v>99</v>
      </c>
      <c r="C744" s="8">
        <v>26439688</v>
      </c>
      <c r="D744" s="8">
        <v>8097552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1242932</v>
      </c>
      <c r="D746" s="8">
        <v>810610</v>
      </c>
    </row>
    <row r="747" spans="1:4" x14ac:dyDescent="0.25">
      <c r="A747" s="6">
        <v>431009</v>
      </c>
      <c r="B747" s="7" t="s">
        <v>102</v>
      </c>
      <c r="C747" s="8">
        <v>162064</v>
      </c>
      <c r="D747" s="8">
        <v>322309</v>
      </c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>
        <v>66525</v>
      </c>
      <c r="D749" s="8">
        <v>47552</v>
      </c>
    </row>
    <row r="750" spans="1:4" x14ac:dyDescent="0.25">
      <c r="A750" s="6">
        <v>431012</v>
      </c>
      <c r="B750" s="7" t="s">
        <v>105</v>
      </c>
      <c r="C750" s="8">
        <v>3612933</v>
      </c>
      <c r="D750" s="8">
        <v>1929996</v>
      </c>
    </row>
    <row r="751" spans="1:4" x14ac:dyDescent="0.25">
      <c r="A751" s="6">
        <v>431013</v>
      </c>
      <c r="B751" s="7" t="s">
        <v>106</v>
      </c>
      <c r="C751" s="8">
        <v>4865142</v>
      </c>
      <c r="D751" s="8">
        <v>2934919</v>
      </c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>
        <v>3363106</v>
      </c>
      <c r="D753" s="8">
        <v>4231696</v>
      </c>
    </row>
    <row r="754" spans="1:4" ht="15.75" thickBot="1" x14ac:dyDescent="0.3">
      <c r="A754" s="9" t="s">
        <v>18</v>
      </c>
      <c r="B754" s="10"/>
      <c r="C754" s="11">
        <f>SUM(C739:C753)</f>
        <v>41753400</v>
      </c>
      <c r="D754" s="11">
        <f>SUM(D739:D753)</f>
        <v>20189670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 t="s">
        <v>280</v>
      </c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>
        <v>1478996</v>
      </c>
      <c r="D778" s="8">
        <v>1195908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1478996</v>
      </c>
      <c r="D788" s="11">
        <f>SUM(D773:D787)</f>
        <v>1195908</v>
      </c>
    </row>
    <row r="789" spans="1:4" x14ac:dyDescent="0.25">
      <c r="A789" s="12">
        <v>4313</v>
      </c>
      <c r="B789" s="13" t="s">
        <v>281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0</v>
      </c>
      <c r="D805" s="24">
        <f>SUM(D790:D804)</f>
        <v>0</v>
      </c>
    </row>
    <row r="806" spans="1:4" x14ac:dyDescent="0.25">
      <c r="A806" s="36">
        <v>4314</v>
      </c>
      <c r="B806" s="37" t="s">
        <v>282</v>
      </c>
      <c r="C806" s="38"/>
      <c r="D806" s="38"/>
    </row>
    <row r="807" spans="1:4" ht="15.75" thickBot="1" x14ac:dyDescent="0.3">
      <c r="A807" s="39">
        <v>431401</v>
      </c>
      <c r="B807" s="33" t="s">
        <v>283</v>
      </c>
      <c r="C807" s="38"/>
      <c r="D807" s="38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284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285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286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287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288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0">
        <v>440915</v>
      </c>
      <c r="B961" s="20" t="s">
        <v>108</v>
      </c>
      <c r="C961" s="34"/>
      <c r="D961" s="34"/>
    </row>
    <row r="962" spans="1:4" ht="15.75" thickBot="1" x14ac:dyDescent="0.3">
      <c r="A962" s="41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289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290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291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2">
        <v>4417</v>
      </c>
      <c r="B1082" s="43" t="s">
        <v>282</v>
      </c>
      <c r="C1082" s="32"/>
      <c r="D1082" s="32"/>
    </row>
    <row r="1083" spans="1:4" ht="15.75" thickBot="1" x14ac:dyDescent="0.3">
      <c r="A1083" s="44">
        <v>441701</v>
      </c>
      <c r="B1083" s="45" t="s">
        <v>292</v>
      </c>
      <c r="C1083" s="46"/>
      <c r="D1083" s="46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293</v>
      </c>
      <c r="C1085" s="14"/>
      <c r="D1085" s="14"/>
    </row>
    <row r="1086" spans="1:4" x14ac:dyDescent="0.25">
      <c r="A1086" s="3">
        <v>4501</v>
      </c>
      <c r="B1086" s="4" t="s">
        <v>294</v>
      </c>
      <c r="C1086" s="8"/>
      <c r="D1086" s="8"/>
    </row>
    <row r="1087" spans="1:4" x14ac:dyDescent="0.25">
      <c r="A1087" s="6">
        <v>450101</v>
      </c>
      <c r="B1087" s="7" t="s">
        <v>295</v>
      </c>
      <c r="C1087" s="8">
        <v>1393361</v>
      </c>
      <c r="D1087" s="8">
        <v>1368151</v>
      </c>
    </row>
    <row r="1088" spans="1:4" x14ac:dyDescent="0.25">
      <c r="A1088" s="6">
        <v>450102</v>
      </c>
      <c r="B1088" s="7" t="s">
        <v>296</v>
      </c>
      <c r="C1088" s="8"/>
      <c r="D1088" s="8"/>
    </row>
    <row r="1089" spans="1:4" x14ac:dyDescent="0.25">
      <c r="A1089" s="6">
        <v>450103</v>
      </c>
      <c r="B1089" s="7" t="s">
        <v>297</v>
      </c>
      <c r="C1089" s="8"/>
      <c r="D1089" s="8"/>
    </row>
    <row r="1090" spans="1:4" x14ac:dyDescent="0.25">
      <c r="A1090" s="6"/>
      <c r="B1090" s="7" t="s">
        <v>298</v>
      </c>
      <c r="C1090" s="8"/>
      <c r="D1090" s="8"/>
    </row>
    <row r="1091" spans="1:4" x14ac:dyDescent="0.25">
      <c r="A1091" s="6">
        <v>450104</v>
      </c>
      <c r="B1091" s="7" t="s">
        <v>299</v>
      </c>
      <c r="C1091" s="8"/>
      <c r="D1091" s="8"/>
    </row>
    <row r="1092" spans="1:4" x14ac:dyDescent="0.25">
      <c r="A1092" s="6">
        <v>450105</v>
      </c>
      <c r="B1092" s="7" t="s">
        <v>300</v>
      </c>
      <c r="C1092" s="8"/>
      <c r="D1092" s="8"/>
    </row>
    <row r="1093" spans="1:4" x14ac:dyDescent="0.25">
      <c r="A1093" s="6">
        <v>450106</v>
      </c>
      <c r="B1093" s="7" t="s">
        <v>301</v>
      </c>
      <c r="C1093" s="8"/>
      <c r="D1093" s="8"/>
    </row>
    <row r="1094" spans="1:4" x14ac:dyDescent="0.25">
      <c r="A1094" s="6"/>
      <c r="B1094" s="7" t="s">
        <v>302</v>
      </c>
      <c r="C1094" s="8"/>
      <c r="D1094" s="8"/>
    </row>
    <row r="1095" spans="1:4" x14ac:dyDescent="0.25">
      <c r="A1095" s="6">
        <v>450107</v>
      </c>
      <c r="B1095" s="7" t="s">
        <v>303</v>
      </c>
      <c r="C1095" s="8"/>
      <c r="D1095" s="8"/>
    </row>
    <row r="1096" spans="1:4" x14ac:dyDescent="0.25">
      <c r="A1096" s="6"/>
      <c r="B1096" s="7" t="s">
        <v>304</v>
      </c>
      <c r="C1096" s="8"/>
      <c r="D1096" s="8"/>
    </row>
    <row r="1097" spans="1:4" x14ac:dyDescent="0.25">
      <c r="A1097" s="6">
        <v>450108</v>
      </c>
      <c r="B1097" s="7" t="s">
        <v>305</v>
      </c>
      <c r="C1097" s="8"/>
      <c r="D1097" s="8"/>
    </row>
    <row r="1098" spans="1:4" x14ac:dyDescent="0.25">
      <c r="A1098" s="6">
        <v>450109</v>
      </c>
      <c r="B1098" s="7" t="s">
        <v>306</v>
      </c>
      <c r="C1098" s="8"/>
      <c r="D1098" s="8"/>
    </row>
    <row r="1099" spans="1:4" x14ac:dyDescent="0.25">
      <c r="A1099" s="6">
        <v>450110</v>
      </c>
      <c r="B1099" s="7" t="s">
        <v>307</v>
      </c>
      <c r="C1099" s="8"/>
      <c r="D1099" s="8"/>
    </row>
    <row r="1100" spans="1:4" x14ac:dyDescent="0.25">
      <c r="A1100" s="6"/>
      <c r="B1100" s="7" t="s">
        <v>308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1393361</v>
      </c>
      <c r="D1102" s="11">
        <f>SUM(D1087:D1101)</f>
        <v>1368151</v>
      </c>
    </row>
    <row r="1103" spans="1:4" x14ac:dyDescent="0.25">
      <c r="A1103" s="12">
        <v>4502</v>
      </c>
      <c r="B1103" s="13" t="s">
        <v>309</v>
      </c>
      <c r="C1103" s="14"/>
      <c r="D1103" s="14"/>
    </row>
    <row r="1104" spans="1:4" x14ac:dyDescent="0.25">
      <c r="A1104" s="6">
        <v>450201</v>
      </c>
      <c r="B1104" s="7" t="s">
        <v>310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311</v>
      </c>
      <c r="C1107" s="14"/>
      <c r="D1107" s="14"/>
    </row>
    <row r="1108" spans="1:4" x14ac:dyDescent="0.25">
      <c r="A1108" s="6">
        <v>450301</v>
      </c>
      <c r="B1108" s="7" t="s">
        <v>312</v>
      </c>
      <c r="C1108" s="8"/>
      <c r="D1108" s="8"/>
    </row>
    <row r="1109" spans="1:4" x14ac:dyDescent="0.25">
      <c r="A1109" s="6">
        <v>450302</v>
      </c>
      <c r="B1109" s="7" t="s">
        <v>313</v>
      </c>
      <c r="C1109" s="8">
        <v>3091</v>
      </c>
      <c r="D1109" s="8"/>
    </row>
    <row r="1110" spans="1:4" x14ac:dyDescent="0.25">
      <c r="A1110" s="6">
        <v>450303</v>
      </c>
      <c r="B1110" s="7" t="s">
        <v>314</v>
      </c>
      <c r="C1110" s="8"/>
      <c r="D1110" s="8"/>
    </row>
    <row r="1111" spans="1:4" x14ac:dyDescent="0.25">
      <c r="A1111" s="6">
        <v>450304</v>
      </c>
      <c r="B1111" s="7" t="s">
        <v>315</v>
      </c>
      <c r="C1111" s="8"/>
      <c r="D1111" s="8"/>
    </row>
    <row r="1112" spans="1:4" ht="15.75" thickBot="1" x14ac:dyDescent="0.3">
      <c r="A1112" s="16">
        <v>450310</v>
      </c>
      <c r="B1112" s="17" t="s">
        <v>38</v>
      </c>
      <c r="C1112" s="8">
        <v>2289423</v>
      </c>
      <c r="D1112" s="8">
        <v>8496011</v>
      </c>
    </row>
    <row r="1113" spans="1:4" ht="15.75" thickBot="1" x14ac:dyDescent="0.3">
      <c r="A1113" s="9" t="s">
        <v>18</v>
      </c>
      <c r="B1113" s="10"/>
      <c r="C1113" s="11">
        <f>SUM(C1108:C1112)</f>
        <v>2292514</v>
      </c>
      <c r="D1113" s="11">
        <f>SUM(D1108:D1112)</f>
        <v>8496011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316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152659009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124530124</v>
      </c>
    </row>
    <row r="1116" spans="1:4" x14ac:dyDescent="0.25">
      <c r="A1116" s="47"/>
      <c r="B1116" s="48"/>
      <c r="C1116" s="32"/>
      <c r="D1116" s="32"/>
    </row>
    <row r="1117" spans="1:4" x14ac:dyDescent="0.25">
      <c r="A1117" s="3">
        <v>5</v>
      </c>
      <c r="B1117" s="4" t="s">
        <v>317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318</v>
      </c>
      <c r="C1119" s="8"/>
      <c r="D1119" s="8"/>
    </row>
    <row r="1120" spans="1:4" x14ac:dyDescent="0.25">
      <c r="A1120" s="6">
        <v>510101</v>
      </c>
      <c r="B1120" s="7" t="s">
        <v>319</v>
      </c>
      <c r="C1120" s="8"/>
      <c r="D1120" s="8"/>
    </row>
    <row r="1121" spans="1:4" x14ac:dyDescent="0.25">
      <c r="A1121" s="6">
        <v>510102</v>
      </c>
      <c r="B1121" s="7" t="s">
        <v>320</v>
      </c>
      <c r="C1121" s="8"/>
      <c r="D1121" s="8"/>
    </row>
    <row r="1122" spans="1:4" x14ac:dyDescent="0.25">
      <c r="A1122" s="6">
        <v>510103</v>
      </c>
      <c r="B1122" s="7" t="s">
        <v>321</v>
      </c>
      <c r="C1122" s="8"/>
      <c r="D1122" s="8"/>
    </row>
    <row r="1123" spans="1:4" x14ac:dyDescent="0.25">
      <c r="A1123" s="6">
        <v>510104</v>
      </c>
      <c r="B1123" s="7" t="s">
        <v>322</v>
      </c>
      <c r="C1123" s="8"/>
      <c r="D1123" s="8"/>
    </row>
    <row r="1124" spans="1:4" ht="15.75" thickBot="1" x14ac:dyDescent="0.3">
      <c r="A1124" s="19">
        <v>510105</v>
      </c>
      <c r="B1124" s="20" t="s">
        <v>323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0</v>
      </c>
      <c r="D1125" s="11">
        <f>SUM(D1120:D1124)</f>
        <v>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324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/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/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325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401335</v>
      </c>
      <c r="D1138" s="8">
        <v>503186</v>
      </c>
    </row>
    <row r="1139" spans="1:4" x14ac:dyDescent="0.25">
      <c r="A1139" s="6">
        <v>510304</v>
      </c>
      <c r="B1139" s="7" t="s">
        <v>88</v>
      </c>
      <c r="C1139" s="8">
        <v>2497</v>
      </c>
      <c r="D1139" s="8">
        <v>-10655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/>
      <c r="B1142" s="7" t="s">
        <v>207</v>
      </c>
      <c r="C1142" s="8"/>
      <c r="D1142" s="8"/>
    </row>
    <row r="1143" spans="1:4" x14ac:dyDescent="0.25">
      <c r="A1143" s="6"/>
      <c r="B1143" s="7" t="s">
        <v>208</v>
      </c>
      <c r="C1143" s="8"/>
      <c r="D1143" s="8"/>
    </row>
    <row r="1144" spans="1:4" x14ac:dyDescent="0.25">
      <c r="A1144" s="6"/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540748</v>
      </c>
      <c r="D1145" s="8">
        <v>142400</v>
      </c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944580</v>
      </c>
      <c r="D1147" s="11">
        <f>SUM(D1136:D1146)</f>
        <v>634931</v>
      </c>
    </row>
    <row r="1148" spans="1:4" x14ac:dyDescent="0.25">
      <c r="A1148" s="12">
        <v>5104</v>
      </c>
      <c r="B1148" s="13" t="s">
        <v>326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22083</v>
      </c>
      <c r="D1149" s="8">
        <v>17757</v>
      </c>
    </row>
    <row r="1150" spans="1:4" x14ac:dyDescent="0.25">
      <c r="A1150" s="6">
        <v>510402</v>
      </c>
      <c r="B1150" s="7" t="s">
        <v>88</v>
      </c>
      <c r="C1150" s="8">
        <v>321</v>
      </c>
      <c r="D1150" s="8">
        <v>532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/>
      <c r="B1153" s="7" t="s">
        <v>207</v>
      </c>
      <c r="C1153" s="8"/>
      <c r="D1153" s="8"/>
    </row>
    <row r="1154" spans="1:4" x14ac:dyDescent="0.25">
      <c r="A1154" s="6"/>
      <c r="B1154" s="7" t="s">
        <v>208</v>
      </c>
      <c r="C1154" s="8"/>
      <c r="D1154" s="8"/>
    </row>
    <row r="1155" spans="1:4" x14ac:dyDescent="0.25">
      <c r="A1155" s="6"/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6360</v>
      </c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28764</v>
      </c>
      <c r="D1158" s="11">
        <f>SUM(D1149:D1157)</f>
        <v>18289</v>
      </c>
    </row>
    <row r="1159" spans="1:4" x14ac:dyDescent="0.25">
      <c r="A1159" s="12">
        <v>5105</v>
      </c>
      <c r="B1159" s="13" t="s">
        <v>327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/>
      <c r="B1164" s="7" t="s">
        <v>207</v>
      </c>
      <c r="C1164" s="8"/>
      <c r="D1164" s="8"/>
    </row>
    <row r="1165" spans="1:4" x14ac:dyDescent="0.25">
      <c r="A1165" s="6"/>
      <c r="B1165" s="7" t="s">
        <v>208</v>
      </c>
      <c r="C1165" s="8"/>
      <c r="D1165" s="8"/>
    </row>
    <row r="1166" spans="1:4" x14ac:dyDescent="0.25">
      <c r="A1166" s="6"/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328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/>
      <c r="B1176" s="7" t="s">
        <v>207</v>
      </c>
      <c r="C1176" s="8"/>
      <c r="D1176" s="8"/>
    </row>
    <row r="1177" spans="1:4" x14ac:dyDescent="0.25">
      <c r="A1177" s="6"/>
      <c r="B1177" s="7" t="s">
        <v>208</v>
      </c>
      <c r="C1177" s="8"/>
      <c r="D1177" s="8"/>
    </row>
    <row r="1178" spans="1:4" x14ac:dyDescent="0.25">
      <c r="A1178" s="6"/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329</v>
      </c>
      <c r="C1182" s="14"/>
      <c r="D1182" s="14"/>
    </row>
    <row r="1183" spans="1:4" x14ac:dyDescent="0.25">
      <c r="A1183" s="6">
        <v>510701</v>
      </c>
      <c r="B1183" s="7" t="s">
        <v>330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/>
      <c r="B1188" s="7" t="s">
        <v>207</v>
      </c>
      <c r="C1188" s="8"/>
      <c r="D1188" s="8"/>
    </row>
    <row r="1189" spans="1:4" x14ac:dyDescent="0.25">
      <c r="A1189" s="6"/>
      <c r="B1189" s="7" t="s">
        <v>208</v>
      </c>
      <c r="C1189" s="8"/>
      <c r="D1189" s="8"/>
    </row>
    <row r="1190" spans="1:4" x14ac:dyDescent="0.25">
      <c r="A1190" s="6"/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331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/>
      <c r="B1200" s="7" t="s">
        <v>207</v>
      </c>
      <c r="C1200" s="8"/>
      <c r="D1200" s="8"/>
    </row>
    <row r="1201" spans="1:4" x14ac:dyDescent="0.25">
      <c r="A1201" s="6"/>
      <c r="B1201" s="7" t="s">
        <v>208</v>
      </c>
      <c r="C1201" s="8"/>
      <c r="D1201" s="8"/>
    </row>
    <row r="1202" spans="1:4" x14ac:dyDescent="0.25">
      <c r="A1202" s="6"/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332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/>
      <c r="B1212" s="7" t="s">
        <v>207</v>
      </c>
      <c r="C1212" s="8"/>
      <c r="D1212" s="8"/>
    </row>
    <row r="1213" spans="1:4" x14ac:dyDescent="0.25">
      <c r="A1213" s="6"/>
      <c r="B1213" s="7" t="s">
        <v>208</v>
      </c>
      <c r="C1213" s="8"/>
      <c r="D1213" s="8"/>
    </row>
    <row r="1214" spans="1:4" x14ac:dyDescent="0.25">
      <c r="A1214" s="6"/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333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/>
      <c r="B1224" s="7" t="s">
        <v>207</v>
      </c>
      <c r="C1224" s="8"/>
      <c r="D1224" s="8"/>
    </row>
    <row r="1225" spans="1:4" x14ac:dyDescent="0.25">
      <c r="A1225" s="6"/>
      <c r="B1225" s="7" t="s">
        <v>208</v>
      </c>
      <c r="C1225" s="8"/>
      <c r="D1225" s="8"/>
    </row>
    <row r="1226" spans="1:4" x14ac:dyDescent="0.25">
      <c r="A1226" s="6"/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334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335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/>
      <c r="B1236" s="7" t="s">
        <v>207</v>
      </c>
      <c r="C1236" s="8"/>
      <c r="D1236" s="8"/>
    </row>
    <row r="1237" spans="1:4" x14ac:dyDescent="0.25">
      <c r="A1237" s="6"/>
      <c r="B1237" s="7" t="s">
        <v>208</v>
      </c>
      <c r="C1237" s="8"/>
      <c r="D1237" s="8"/>
    </row>
    <row r="1238" spans="1:4" x14ac:dyDescent="0.25">
      <c r="A1238" s="6"/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336</v>
      </c>
      <c r="C1242" s="14"/>
      <c r="D1242" s="14"/>
    </row>
    <row r="1243" spans="1:4" x14ac:dyDescent="0.25">
      <c r="A1243" s="49">
        <v>511201</v>
      </c>
      <c r="B1243" s="7" t="s">
        <v>86</v>
      </c>
      <c r="C1243" s="8"/>
      <c r="D1243" s="8"/>
    </row>
    <row r="1244" spans="1:4" x14ac:dyDescent="0.25">
      <c r="A1244" s="49">
        <v>511202</v>
      </c>
      <c r="B1244" s="7" t="s">
        <v>87</v>
      </c>
      <c r="C1244" s="8">
        <v>124730</v>
      </c>
      <c r="D1244" s="8">
        <v>176846</v>
      </c>
    </row>
    <row r="1245" spans="1:4" x14ac:dyDescent="0.25">
      <c r="A1245" s="49">
        <v>511203</v>
      </c>
      <c r="B1245" s="7" t="s">
        <v>335</v>
      </c>
      <c r="C1245" s="8">
        <v>-193</v>
      </c>
      <c r="D1245" s="8">
        <v>-2462</v>
      </c>
    </row>
    <row r="1246" spans="1:4" x14ac:dyDescent="0.25">
      <c r="A1246" s="49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/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/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180371</v>
      </c>
      <c r="D1251" s="8">
        <v>48517</v>
      </c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304908</v>
      </c>
      <c r="D1253" s="11">
        <f>SUM(D1243:D1252)</f>
        <v>222901</v>
      </c>
    </row>
    <row r="1254" spans="1:4" x14ac:dyDescent="0.25">
      <c r="A1254" s="12">
        <v>5113</v>
      </c>
      <c r="B1254" s="13" t="s">
        <v>337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335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/>
      <c r="B1260" s="7" t="s">
        <v>207</v>
      </c>
      <c r="C1260" s="8"/>
      <c r="D1260" s="8"/>
    </row>
    <row r="1261" spans="1:4" x14ac:dyDescent="0.25">
      <c r="A1261" s="6"/>
      <c r="B1261" s="7" t="s">
        <v>208</v>
      </c>
      <c r="C1261" s="8"/>
      <c r="D1261" s="8"/>
    </row>
    <row r="1262" spans="1:4" x14ac:dyDescent="0.25">
      <c r="A1262" s="6"/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338</v>
      </c>
      <c r="C1266" s="14"/>
      <c r="D1266" s="14"/>
    </row>
    <row r="1267" spans="1:4" x14ac:dyDescent="0.25">
      <c r="A1267" s="6">
        <v>511401</v>
      </c>
      <c r="B1267" s="7" t="s">
        <v>339</v>
      </c>
      <c r="C1267" s="8"/>
      <c r="D1267" s="8"/>
    </row>
    <row r="1268" spans="1:4" x14ac:dyDescent="0.25">
      <c r="A1268" s="6">
        <v>511402</v>
      </c>
      <c r="B1268" s="7" t="s">
        <v>340</v>
      </c>
      <c r="C1268" s="8"/>
      <c r="D1268" s="8"/>
    </row>
    <row r="1269" spans="1:4" x14ac:dyDescent="0.25">
      <c r="A1269" s="6">
        <v>511403</v>
      </c>
      <c r="B1269" s="7" t="s">
        <v>341</v>
      </c>
      <c r="C1269" s="8"/>
      <c r="D1269" s="8"/>
    </row>
    <row r="1270" spans="1:4" x14ac:dyDescent="0.25">
      <c r="A1270" s="6">
        <v>511404</v>
      </c>
      <c r="B1270" s="7" t="s">
        <v>342</v>
      </c>
      <c r="C1270" s="8"/>
      <c r="D1270" s="8"/>
    </row>
    <row r="1271" spans="1:4" x14ac:dyDescent="0.25">
      <c r="A1271" s="6">
        <v>511405</v>
      </c>
      <c r="B1271" s="7" t="s">
        <v>343</v>
      </c>
      <c r="C1271" s="8"/>
      <c r="D1271" s="8"/>
    </row>
    <row r="1272" spans="1:4" x14ac:dyDescent="0.25">
      <c r="A1272" s="6">
        <v>511406</v>
      </c>
      <c r="B1272" s="7" t="s">
        <v>344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/>
      <c r="B1275" s="7" t="s">
        <v>207</v>
      </c>
      <c r="C1275" s="8"/>
      <c r="D1275" s="8"/>
    </row>
    <row r="1276" spans="1:4" x14ac:dyDescent="0.25">
      <c r="A1276" s="6"/>
      <c r="B1276" s="7" t="s">
        <v>208</v>
      </c>
      <c r="C1276" s="8"/>
      <c r="D1276" s="8"/>
    </row>
    <row r="1277" spans="1:4" x14ac:dyDescent="0.25">
      <c r="A1277" s="6"/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345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0"/>
      <c r="C1281" s="11">
        <f>SUM(C1267:C1280)</f>
        <v>0</v>
      </c>
      <c r="D1281" s="11">
        <f>SUM(D1267:D1280)</f>
        <v>0</v>
      </c>
    </row>
    <row r="1282" spans="1:4" x14ac:dyDescent="0.25">
      <c r="A1282" s="12">
        <v>5115</v>
      </c>
      <c r="B1282" s="13" t="s">
        <v>346</v>
      </c>
      <c r="C1282" s="14"/>
      <c r="D1282" s="14"/>
    </row>
    <row r="1283" spans="1:4" x14ac:dyDescent="0.25">
      <c r="A1283" s="6">
        <v>511501</v>
      </c>
      <c r="B1283" s="7" t="s">
        <v>339</v>
      </c>
      <c r="C1283" s="8"/>
      <c r="D1283" s="8"/>
    </row>
    <row r="1284" spans="1:4" x14ac:dyDescent="0.25">
      <c r="A1284" s="6">
        <v>511502</v>
      </c>
      <c r="B1284" s="7" t="s">
        <v>340</v>
      </c>
      <c r="C1284" s="8"/>
      <c r="D1284" s="8"/>
    </row>
    <row r="1285" spans="1:4" x14ac:dyDescent="0.25">
      <c r="A1285" s="6">
        <v>511503</v>
      </c>
      <c r="B1285" s="7" t="s">
        <v>341</v>
      </c>
      <c r="C1285" s="8"/>
      <c r="D1285" s="8"/>
    </row>
    <row r="1286" spans="1:4" x14ac:dyDescent="0.25">
      <c r="A1286" s="6">
        <v>511504</v>
      </c>
      <c r="B1286" s="7" t="s">
        <v>342</v>
      </c>
      <c r="C1286" s="8"/>
      <c r="D1286" s="8"/>
    </row>
    <row r="1287" spans="1:4" x14ac:dyDescent="0.25">
      <c r="A1287" s="6">
        <v>511505</v>
      </c>
      <c r="B1287" s="7" t="s">
        <v>343</v>
      </c>
      <c r="C1287" s="8"/>
      <c r="D1287" s="8"/>
    </row>
    <row r="1288" spans="1:4" x14ac:dyDescent="0.25">
      <c r="A1288" s="6">
        <v>511506</v>
      </c>
      <c r="B1288" s="7" t="s">
        <v>344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/>
      <c r="B1291" s="7" t="s">
        <v>207</v>
      </c>
      <c r="C1291" s="18"/>
      <c r="D1291" s="18"/>
    </row>
    <row r="1292" spans="1:4" x14ac:dyDescent="0.25">
      <c r="A1292" s="16"/>
      <c r="B1292" s="7" t="s">
        <v>208</v>
      </c>
      <c r="C1292" s="18"/>
      <c r="D1292" s="18"/>
    </row>
    <row r="1293" spans="1:4" x14ac:dyDescent="0.25">
      <c r="A1293" s="16"/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345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347</v>
      </c>
      <c r="C1298" s="14"/>
      <c r="D1298" s="14"/>
    </row>
    <row r="1299" spans="1:4" x14ac:dyDescent="0.25">
      <c r="A1299" s="6">
        <v>511601</v>
      </c>
      <c r="B1299" s="7" t="s">
        <v>348</v>
      </c>
      <c r="C1299" s="8"/>
      <c r="D1299" s="8"/>
    </row>
    <row r="1300" spans="1:4" x14ac:dyDescent="0.25">
      <c r="A1300" s="6">
        <v>511602</v>
      </c>
      <c r="B1300" s="7" t="s">
        <v>349</v>
      </c>
      <c r="C1300" s="8"/>
      <c r="D1300" s="8"/>
    </row>
    <row r="1301" spans="1:4" x14ac:dyDescent="0.25">
      <c r="A1301" s="6">
        <v>511603</v>
      </c>
      <c r="B1301" s="7" t="s">
        <v>350</v>
      </c>
      <c r="C1301" s="8"/>
      <c r="D1301" s="8"/>
    </row>
    <row r="1302" spans="1:4" x14ac:dyDescent="0.25">
      <c r="A1302" s="6">
        <v>511604</v>
      </c>
      <c r="B1302" s="7" t="s">
        <v>351</v>
      </c>
      <c r="C1302" s="8"/>
      <c r="D1302" s="8"/>
    </row>
    <row r="1303" spans="1:4" x14ac:dyDescent="0.25">
      <c r="A1303" s="6">
        <v>511605</v>
      </c>
      <c r="B1303" s="7" t="s">
        <v>352</v>
      </c>
      <c r="C1303" s="8"/>
      <c r="D1303" s="8"/>
    </row>
    <row r="1304" spans="1:4" x14ac:dyDescent="0.25">
      <c r="A1304" s="6">
        <v>511606</v>
      </c>
      <c r="B1304" s="7" t="s">
        <v>353</v>
      </c>
      <c r="C1304" s="8"/>
      <c r="D1304" s="8"/>
    </row>
    <row r="1305" spans="1:4" x14ac:dyDescent="0.25">
      <c r="A1305" s="6">
        <v>511607</v>
      </c>
      <c r="B1305" s="7" t="s">
        <v>354</v>
      </c>
      <c r="C1305" s="8"/>
      <c r="D1305" s="8"/>
    </row>
    <row r="1306" spans="1:4" x14ac:dyDescent="0.25">
      <c r="A1306" s="6">
        <v>511608</v>
      </c>
      <c r="B1306" s="7" t="s">
        <v>355</v>
      </c>
      <c r="C1306" s="8"/>
      <c r="D1306" s="8"/>
    </row>
    <row r="1307" spans="1:4" x14ac:dyDescent="0.25">
      <c r="A1307" s="6">
        <v>511609</v>
      </c>
      <c r="B1307" s="7" t="s">
        <v>356</v>
      </c>
      <c r="C1307" s="8"/>
      <c r="D1307" s="8"/>
    </row>
    <row r="1308" spans="1:4" x14ac:dyDescent="0.25">
      <c r="A1308" s="6">
        <v>511610</v>
      </c>
      <c r="B1308" s="7" t="s">
        <v>357</v>
      </c>
      <c r="C1308" s="8"/>
      <c r="D1308" s="8"/>
    </row>
    <row r="1309" spans="1:4" x14ac:dyDescent="0.25">
      <c r="A1309" s="6">
        <v>511611</v>
      </c>
      <c r="B1309" s="7" t="s">
        <v>358</v>
      </c>
      <c r="C1309" s="8"/>
      <c r="D1309" s="8"/>
    </row>
    <row r="1310" spans="1:4" x14ac:dyDescent="0.25">
      <c r="A1310" s="6">
        <v>511612</v>
      </c>
      <c r="B1310" s="7" t="s">
        <v>359</v>
      </c>
      <c r="C1310" s="8"/>
      <c r="D1310" s="8"/>
    </row>
    <row r="1311" spans="1:4" x14ac:dyDescent="0.25">
      <c r="A1311" s="6">
        <v>511613</v>
      </c>
      <c r="B1311" s="7" t="s">
        <v>360</v>
      </c>
      <c r="C1311" s="8"/>
      <c r="D1311" s="8"/>
    </row>
    <row r="1312" spans="1:4" x14ac:dyDescent="0.25">
      <c r="A1312" s="6">
        <v>511614</v>
      </c>
      <c r="B1312" s="7" t="s">
        <v>361</v>
      </c>
      <c r="C1312" s="8"/>
      <c r="D1312" s="8"/>
    </row>
    <row r="1313" spans="1:4" x14ac:dyDescent="0.25">
      <c r="A1313" s="6">
        <v>511615</v>
      </c>
      <c r="B1313" s="7" t="s">
        <v>362</v>
      </c>
      <c r="C1313" s="8"/>
      <c r="D1313" s="8"/>
    </row>
    <row r="1314" spans="1:4" x14ac:dyDescent="0.25">
      <c r="A1314" s="6">
        <v>511616</v>
      </c>
      <c r="B1314" s="7" t="s">
        <v>363</v>
      </c>
      <c r="C1314" s="8"/>
      <c r="D1314" s="8"/>
    </row>
    <row r="1315" spans="1:4" x14ac:dyDescent="0.25">
      <c r="A1315" s="6">
        <v>511617</v>
      </c>
      <c r="B1315" s="7" t="s">
        <v>364</v>
      </c>
      <c r="C1315" s="8"/>
      <c r="D1315" s="8"/>
    </row>
    <row r="1316" spans="1:4" x14ac:dyDescent="0.25">
      <c r="A1316" s="6">
        <v>511618</v>
      </c>
      <c r="B1316" s="7" t="s">
        <v>365</v>
      </c>
      <c r="C1316" s="8"/>
      <c r="D1316" s="8"/>
    </row>
    <row r="1317" spans="1:4" x14ac:dyDescent="0.25">
      <c r="A1317" s="6">
        <v>511619</v>
      </c>
      <c r="B1317" s="7" t="s">
        <v>366</v>
      </c>
      <c r="C1317" s="8"/>
      <c r="D1317" s="8"/>
    </row>
    <row r="1318" spans="1:4" x14ac:dyDescent="0.25">
      <c r="A1318" s="6">
        <v>511620</v>
      </c>
      <c r="B1318" s="7" t="s">
        <v>367</v>
      </c>
      <c r="C1318" s="8"/>
      <c r="D1318" s="8"/>
    </row>
    <row r="1319" spans="1:4" x14ac:dyDescent="0.25">
      <c r="A1319" s="6">
        <v>511621</v>
      </c>
      <c r="B1319" s="7" t="s">
        <v>368</v>
      </c>
      <c r="C1319" s="8"/>
      <c r="D1319" s="8"/>
    </row>
    <row r="1320" spans="1:4" x14ac:dyDescent="0.25">
      <c r="A1320" s="6">
        <v>511622</v>
      </c>
      <c r="B1320" s="7" t="s">
        <v>369</v>
      </c>
      <c r="C1320" s="8"/>
      <c r="D1320" s="8"/>
    </row>
    <row r="1321" spans="1:4" x14ac:dyDescent="0.25">
      <c r="A1321" s="6">
        <v>511623</v>
      </c>
      <c r="B1321" s="7" t="s">
        <v>370</v>
      </c>
      <c r="C1321" s="8"/>
      <c r="D1321" s="8"/>
    </row>
    <row r="1322" spans="1:4" x14ac:dyDescent="0.25">
      <c r="A1322" s="6">
        <v>511624</v>
      </c>
      <c r="B1322" s="7" t="s">
        <v>371</v>
      </c>
      <c r="C1322" s="8"/>
      <c r="D1322" s="8"/>
    </row>
    <row r="1323" spans="1:4" x14ac:dyDescent="0.25">
      <c r="A1323" s="6">
        <v>511625</v>
      </c>
      <c r="B1323" s="7" t="s">
        <v>372</v>
      </c>
      <c r="C1323" s="8"/>
      <c r="D1323" s="8"/>
    </row>
    <row r="1324" spans="1:4" x14ac:dyDescent="0.25">
      <c r="A1324" s="6">
        <v>511626</v>
      </c>
      <c r="B1324" s="7" t="s">
        <v>373</v>
      </c>
      <c r="C1324" s="8"/>
      <c r="D1324" s="8"/>
    </row>
    <row r="1325" spans="1:4" x14ac:dyDescent="0.25">
      <c r="A1325" s="6">
        <v>511627</v>
      </c>
      <c r="B1325" s="7" t="s">
        <v>374</v>
      </c>
      <c r="C1325" s="8"/>
      <c r="D1325" s="8"/>
    </row>
    <row r="1326" spans="1:4" x14ac:dyDescent="0.25">
      <c r="A1326" s="6">
        <v>511628</v>
      </c>
      <c r="B1326" s="7" t="s">
        <v>375</v>
      </c>
      <c r="C1326" s="8"/>
      <c r="D1326" s="8"/>
    </row>
    <row r="1327" spans="1:4" x14ac:dyDescent="0.25">
      <c r="A1327" s="6">
        <v>511629</v>
      </c>
      <c r="B1327" s="7" t="s">
        <v>376</v>
      </c>
      <c r="C1327" s="8"/>
      <c r="D1327" s="8"/>
    </row>
    <row r="1328" spans="1:4" x14ac:dyDescent="0.25">
      <c r="A1328" s="6">
        <v>511630</v>
      </c>
      <c r="B1328" s="7" t="s">
        <v>377</v>
      </c>
      <c r="C1328" s="8"/>
      <c r="D1328" s="8"/>
    </row>
    <row r="1329" spans="1:4" x14ac:dyDescent="0.25">
      <c r="A1329" s="6">
        <v>511631</v>
      </c>
      <c r="B1329" s="7" t="s">
        <v>378</v>
      </c>
      <c r="C1329" s="8"/>
      <c r="D1329" s="8"/>
    </row>
    <row r="1330" spans="1:4" x14ac:dyDescent="0.25">
      <c r="A1330" s="6">
        <v>511632</v>
      </c>
      <c r="B1330" s="7" t="s">
        <v>379</v>
      </c>
      <c r="C1330" s="8"/>
      <c r="D1330" s="8"/>
    </row>
    <row r="1331" spans="1:4" x14ac:dyDescent="0.25">
      <c r="A1331" s="6">
        <v>511633</v>
      </c>
      <c r="B1331" s="7" t="s">
        <v>380</v>
      </c>
      <c r="C1331" s="8"/>
      <c r="D1331" s="8"/>
    </row>
    <row r="1332" spans="1:4" x14ac:dyDescent="0.25">
      <c r="A1332" s="6">
        <v>511634</v>
      </c>
      <c r="B1332" s="7" t="s">
        <v>381</v>
      </c>
      <c r="C1332" s="8"/>
      <c r="D1332" s="8"/>
    </row>
    <row r="1333" spans="1:4" x14ac:dyDescent="0.25">
      <c r="A1333" s="6">
        <v>511635</v>
      </c>
      <c r="B1333" s="7" t="s">
        <v>382</v>
      </c>
      <c r="C1333" s="8"/>
      <c r="D1333" s="8"/>
    </row>
    <row r="1334" spans="1:4" x14ac:dyDescent="0.25">
      <c r="A1334" s="6">
        <v>511636</v>
      </c>
      <c r="B1334" s="7" t="s">
        <v>383</v>
      </c>
      <c r="C1334" s="8"/>
      <c r="D1334" s="8"/>
    </row>
    <row r="1335" spans="1:4" x14ac:dyDescent="0.25">
      <c r="A1335" s="6">
        <v>511637</v>
      </c>
      <c r="B1335" s="7" t="s">
        <v>384</v>
      </c>
      <c r="C1335" s="8"/>
      <c r="D1335" s="8"/>
    </row>
    <row r="1336" spans="1:4" x14ac:dyDescent="0.25">
      <c r="A1336" s="6">
        <v>511638</v>
      </c>
      <c r="B1336" s="7" t="s">
        <v>385</v>
      </c>
      <c r="C1336" s="8"/>
      <c r="D1336" s="8"/>
    </row>
    <row r="1337" spans="1:4" x14ac:dyDescent="0.25">
      <c r="A1337" s="6">
        <v>511639</v>
      </c>
      <c r="B1337" s="7" t="s">
        <v>386</v>
      </c>
      <c r="C1337" s="8"/>
      <c r="D1337" s="8"/>
    </row>
    <row r="1338" spans="1:4" x14ac:dyDescent="0.25">
      <c r="A1338" s="6">
        <v>511640</v>
      </c>
      <c r="B1338" s="7" t="s">
        <v>387</v>
      </c>
      <c r="C1338" s="8"/>
      <c r="D1338" s="8"/>
    </row>
    <row r="1339" spans="1:4" x14ac:dyDescent="0.25">
      <c r="A1339" s="6">
        <v>511641</v>
      </c>
      <c r="B1339" s="7" t="s">
        <v>388</v>
      </c>
      <c r="C1339" s="8"/>
      <c r="D1339" s="8"/>
    </row>
    <row r="1340" spans="1:4" x14ac:dyDescent="0.25">
      <c r="A1340" s="6">
        <v>511642</v>
      </c>
      <c r="B1340" s="7" t="s">
        <v>389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390</v>
      </c>
      <c r="C1346" s="18"/>
      <c r="D1346" s="18"/>
    </row>
    <row r="1347" spans="1:4" x14ac:dyDescent="0.25">
      <c r="A1347" s="16">
        <v>511649</v>
      </c>
      <c r="B1347" s="17" t="s">
        <v>391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392</v>
      </c>
      <c r="C1350" s="14"/>
      <c r="D1350" s="14"/>
    </row>
    <row r="1351" spans="1:4" x14ac:dyDescent="0.25">
      <c r="A1351" s="3">
        <v>5201</v>
      </c>
      <c r="B1351" s="4" t="s">
        <v>393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394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395</v>
      </c>
      <c r="C1357" s="8"/>
      <c r="D1357" s="8"/>
    </row>
    <row r="1358" spans="1:4" x14ac:dyDescent="0.25">
      <c r="A1358" s="6">
        <v>520107</v>
      </c>
      <c r="B1358" s="7" t="s">
        <v>396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/>
      <c r="B1360" s="7" t="s">
        <v>207</v>
      </c>
      <c r="C1360" s="8"/>
      <c r="D1360" s="8"/>
    </row>
    <row r="1361" spans="1:4" x14ac:dyDescent="0.25">
      <c r="A1361" s="6"/>
      <c r="B1361" s="7" t="s">
        <v>208</v>
      </c>
      <c r="C1361" s="8"/>
      <c r="D1361" s="8"/>
    </row>
    <row r="1362" spans="1:4" x14ac:dyDescent="0.25">
      <c r="A1362" s="6"/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397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394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395</v>
      </c>
      <c r="C1371" s="8"/>
      <c r="D1371" s="8"/>
    </row>
    <row r="1372" spans="1:4" x14ac:dyDescent="0.25">
      <c r="A1372" s="6">
        <v>520207</v>
      </c>
      <c r="B1372" s="7" t="s">
        <v>396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/>
      <c r="B1374" s="7" t="s">
        <v>207</v>
      </c>
      <c r="C1374" s="8"/>
      <c r="D1374" s="8"/>
    </row>
    <row r="1375" spans="1:4" x14ac:dyDescent="0.25">
      <c r="A1375" s="6"/>
      <c r="B1375" s="7" t="s">
        <v>208</v>
      </c>
      <c r="C1375" s="8"/>
      <c r="D1375" s="8"/>
    </row>
    <row r="1376" spans="1:4" x14ac:dyDescent="0.25">
      <c r="A1376" s="6"/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398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/>
      <c r="B1385" s="7" t="s">
        <v>207</v>
      </c>
      <c r="C1385" s="8"/>
      <c r="D1385" s="8"/>
    </row>
    <row r="1386" spans="1:4" x14ac:dyDescent="0.25">
      <c r="A1386" s="6"/>
      <c r="B1386" s="7" t="s">
        <v>208</v>
      </c>
      <c r="C1386" s="8"/>
      <c r="D1386" s="8"/>
    </row>
    <row r="1387" spans="1:4" x14ac:dyDescent="0.25">
      <c r="A1387" s="6"/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399</v>
      </c>
      <c r="C1391" s="14"/>
      <c r="D1391" s="14"/>
    </row>
    <row r="1392" spans="1:4" x14ac:dyDescent="0.25">
      <c r="A1392" s="6">
        <v>520401</v>
      </c>
      <c r="B1392" s="7" t="s">
        <v>400</v>
      </c>
      <c r="C1392" s="8"/>
      <c r="D1392" s="8"/>
    </row>
    <row r="1393" spans="1:4" x14ac:dyDescent="0.25">
      <c r="A1393" s="6">
        <v>520402</v>
      </c>
      <c r="B1393" s="7" t="s">
        <v>401</v>
      </c>
      <c r="C1393" s="8"/>
      <c r="D1393" s="8"/>
    </row>
    <row r="1394" spans="1:4" x14ac:dyDescent="0.25">
      <c r="A1394" s="6">
        <v>520403</v>
      </c>
      <c r="B1394" s="7" t="s">
        <v>402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/>
      <c r="B1398" s="7" t="s">
        <v>207</v>
      </c>
      <c r="C1398" s="8"/>
      <c r="D1398" s="8"/>
    </row>
    <row r="1399" spans="1:4" x14ac:dyDescent="0.25">
      <c r="A1399" s="6"/>
      <c r="B1399" s="7" t="s">
        <v>208</v>
      </c>
      <c r="C1399" s="8"/>
      <c r="D1399" s="8"/>
    </row>
    <row r="1400" spans="1:4" x14ac:dyDescent="0.25">
      <c r="A1400" s="6"/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/>
      <c r="B1410" s="7" t="s">
        <v>207</v>
      </c>
      <c r="C1410" s="8"/>
      <c r="D1410" s="8"/>
    </row>
    <row r="1411" spans="1:4" x14ac:dyDescent="0.25">
      <c r="A1411" s="6"/>
      <c r="B1411" s="7" t="s">
        <v>208</v>
      </c>
      <c r="C1411" s="8"/>
      <c r="D1411" s="8"/>
    </row>
    <row r="1412" spans="1:4" x14ac:dyDescent="0.25">
      <c r="A1412" s="6"/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403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/>
      <c r="B1421" s="7" t="s">
        <v>207</v>
      </c>
      <c r="C1421" s="8"/>
      <c r="D1421" s="8"/>
    </row>
    <row r="1422" spans="1:4" x14ac:dyDescent="0.25">
      <c r="A1422" s="6"/>
      <c r="B1422" s="7" t="s">
        <v>208</v>
      </c>
      <c r="C1422" s="8"/>
      <c r="D1422" s="8"/>
    </row>
    <row r="1423" spans="1:4" x14ac:dyDescent="0.25">
      <c r="A1423" s="6"/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404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/>
      <c r="B1432" s="7" t="s">
        <v>207</v>
      </c>
      <c r="C1432" s="8"/>
      <c r="D1432" s="8"/>
    </row>
    <row r="1433" spans="1:4" x14ac:dyDescent="0.25">
      <c r="A1433" s="6"/>
      <c r="B1433" s="7" t="s">
        <v>208</v>
      </c>
      <c r="C1433" s="8"/>
      <c r="D1433" s="8"/>
    </row>
    <row r="1434" spans="1:4" x14ac:dyDescent="0.25">
      <c r="A1434" s="6"/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405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/>
      <c r="B1444" s="7" t="s">
        <v>207</v>
      </c>
      <c r="C1444" s="8"/>
      <c r="D1444" s="8"/>
    </row>
    <row r="1445" spans="1:4" x14ac:dyDescent="0.25">
      <c r="A1445" s="6"/>
      <c r="B1445" s="7" t="s">
        <v>208</v>
      </c>
      <c r="C1445" s="8"/>
      <c r="D1445" s="8"/>
    </row>
    <row r="1446" spans="1:4" x14ac:dyDescent="0.25">
      <c r="A1446" s="6"/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406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/>
      <c r="B1456" s="7" t="s">
        <v>207</v>
      </c>
      <c r="C1456" s="8"/>
      <c r="D1456" s="8"/>
    </row>
    <row r="1457" spans="1:4" x14ac:dyDescent="0.25">
      <c r="A1457" s="6"/>
      <c r="B1457" s="7" t="s">
        <v>208</v>
      </c>
      <c r="C1457" s="8"/>
      <c r="D1457" s="8"/>
    </row>
    <row r="1458" spans="1:4" x14ac:dyDescent="0.25">
      <c r="A1458" s="6"/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407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/>
      <c r="B1468" s="7" t="s">
        <v>207</v>
      </c>
      <c r="C1468" s="8"/>
      <c r="D1468" s="8"/>
    </row>
    <row r="1469" spans="1:4" x14ac:dyDescent="0.25">
      <c r="A1469" s="6"/>
      <c r="B1469" s="7" t="s">
        <v>208</v>
      </c>
      <c r="C1469" s="8"/>
      <c r="D1469" s="8"/>
    </row>
    <row r="1470" spans="1:4" x14ac:dyDescent="0.25">
      <c r="A1470" s="6"/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408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/>
      <c r="B1480" s="7" t="s">
        <v>207</v>
      </c>
      <c r="C1480" s="8"/>
      <c r="D1480" s="8"/>
    </row>
    <row r="1481" spans="1:4" x14ac:dyDescent="0.25">
      <c r="A1481" s="6"/>
      <c r="B1481" s="7" t="s">
        <v>208</v>
      </c>
      <c r="C1481" s="8"/>
      <c r="D1481" s="8"/>
    </row>
    <row r="1482" spans="1:4" x14ac:dyDescent="0.25">
      <c r="A1482" s="6"/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409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/>
      <c r="B1492" s="7" t="s">
        <v>207</v>
      </c>
      <c r="C1492" s="8"/>
      <c r="D1492" s="8"/>
    </row>
    <row r="1493" spans="1:4" x14ac:dyDescent="0.25">
      <c r="A1493" s="6"/>
      <c r="B1493" s="7" t="s">
        <v>208</v>
      </c>
      <c r="C1493" s="8"/>
      <c r="D1493" s="8"/>
    </row>
    <row r="1494" spans="1:4" x14ac:dyDescent="0.25">
      <c r="A1494" s="6"/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410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/>
      <c r="B1504" s="7" t="s">
        <v>207</v>
      </c>
      <c r="C1504" s="8"/>
      <c r="D1504" s="8"/>
    </row>
    <row r="1505" spans="1:4" x14ac:dyDescent="0.25">
      <c r="A1505" s="6"/>
      <c r="B1505" s="7" t="s">
        <v>208</v>
      </c>
      <c r="C1505" s="8"/>
      <c r="D1505" s="8"/>
    </row>
    <row r="1506" spans="1:4" x14ac:dyDescent="0.25">
      <c r="A1506" s="6"/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336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/>
      <c r="B1516" s="7" t="s">
        <v>207</v>
      </c>
      <c r="C1516" s="8"/>
      <c r="D1516" s="8"/>
    </row>
    <row r="1517" spans="1:4" x14ac:dyDescent="0.25">
      <c r="A1517" s="6"/>
      <c r="B1517" s="7" t="s">
        <v>208</v>
      </c>
      <c r="C1517" s="8"/>
      <c r="D1517" s="8"/>
    </row>
    <row r="1518" spans="1:4" x14ac:dyDescent="0.25">
      <c r="A1518" s="6"/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411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/>
      <c r="B1528" s="7" t="s">
        <v>207</v>
      </c>
      <c r="C1528" s="8"/>
      <c r="D1528" s="8"/>
    </row>
    <row r="1529" spans="1:4" x14ac:dyDescent="0.25">
      <c r="A1529" s="6"/>
      <c r="B1529" s="7" t="s">
        <v>208</v>
      </c>
      <c r="C1529" s="8"/>
      <c r="D1529" s="8"/>
    </row>
    <row r="1530" spans="1:4" x14ac:dyDescent="0.25">
      <c r="A1530" s="6"/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338</v>
      </c>
      <c r="C1534" s="14"/>
      <c r="D1534" s="14"/>
    </row>
    <row r="1535" spans="1:4" x14ac:dyDescent="0.25">
      <c r="A1535" s="6">
        <v>521601</v>
      </c>
      <c r="B1535" s="7" t="s">
        <v>339</v>
      </c>
      <c r="C1535" s="8"/>
      <c r="D1535" s="8"/>
    </row>
    <row r="1536" spans="1:4" x14ac:dyDescent="0.25">
      <c r="A1536" s="6">
        <v>521602</v>
      </c>
      <c r="B1536" s="7" t="s">
        <v>340</v>
      </c>
      <c r="C1536" s="8"/>
      <c r="D1536" s="8"/>
    </row>
    <row r="1537" spans="1:4" x14ac:dyDescent="0.25">
      <c r="A1537" s="6">
        <v>521603</v>
      </c>
      <c r="B1537" s="7" t="s">
        <v>341</v>
      </c>
      <c r="C1537" s="8"/>
      <c r="D1537" s="8"/>
    </row>
    <row r="1538" spans="1:4" x14ac:dyDescent="0.25">
      <c r="A1538" s="6">
        <v>521604</v>
      </c>
      <c r="B1538" s="7" t="s">
        <v>342</v>
      </c>
      <c r="C1538" s="8"/>
      <c r="D1538" s="8"/>
    </row>
    <row r="1539" spans="1:4" x14ac:dyDescent="0.25">
      <c r="A1539" s="6">
        <v>521605</v>
      </c>
      <c r="B1539" s="7" t="s">
        <v>343</v>
      </c>
      <c r="C1539" s="8"/>
      <c r="D1539" s="8"/>
    </row>
    <row r="1540" spans="1:4" x14ac:dyDescent="0.25">
      <c r="A1540" s="6">
        <v>521606</v>
      </c>
      <c r="B1540" s="7" t="s">
        <v>344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/>
      <c r="B1543" s="7" t="s">
        <v>207</v>
      </c>
      <c r="C1543" s="8"/>
      <c r="D1543" s="8"/>
    </row>
    <row r="1544" spans="1:4" x14ac:dyDescent="0.25">
      <c r="A1544" s="6"/>
      <c r="B1544" s="7" t="s">
        <v>208</v>
      </c>
      <c r="C1544" s="8"/>
      <c r="D1544" s="8"/>
    </row>
    <row r="1545" spans="1:4" x14ac:dyDescent="0.25">
      <c r="A1545" s="6"/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345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412</v>
      </c>
      <c r="C1550" s="14"/>
      <c r="D1550" s="14"/>
    </row>
    <row r="1551" spans="1:4" x14ac:dyDescent="0.25">
      <c r="A1551" s="6">
        <v>521701</v>
      </c>
      <c r="B1551" s="7" t="s">
        <v>339</v>
      </c>
      <c r="C1551" s="8"/>
      <c r="D1551" s="8"/>
    </row>
    <row r="1552" spans="1:4" x14ac:dyDescent="0.25">
      <c r="A1552" s="6">
        <v>521702</v>
      </c>
      <c r="B1552" s="7" t="s">
        <v>340</v>
      </c>
      <c r="C1552" s="8"/>
      <c r="D1552" s="8"/>
    </row>
    <row r="1553" spans="1:4" x14ac:dyDescent="0.25">
      <c r="A1553" s="6">
        <v>521703</v>
      </c>
      <c r="B1553" s="7" t="s">
        <v>341</v>
      </c>
      <c r="C1553" s="8"/>
      <c r="D1553" s="8"/>
    </row>
    <row r="1554" spans="1:4" x14ac:dyDescent="0.25">
      <c r="A1554" s="6">
        <v>521704</v>
      </c>
      <c r="B1554" s="7" t="s">
        <v>342</v>
      </c>
      <c r="C1554" s="8"/>
      <c r="D1554" s="8"/>
    </row>
    <row r="1555" spans="1:4" x14ac:dyDescent="0.25">
      <c r="A1555" s="6">
        <v>521705</v>
      </c>
      <c r="B1555" s="7" t="s">
        <v>343</v>
      </c>
      <c r="C1555" s="8"/>
      <c r="D1555" s="8"/>
    </row>
    <row r="1556" spans="1:4" x14ac:dyDescent="0.25">
      <c r="A1556" s="6">
        <v>521706</v>
      </c>
      <c r="B1556" s="7" t="s">
        <v>344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/>
      <c r="B1559" s="7" t="s">
        <v>207</v>
      </c>
      <c r="C1559" s="8"/>
      <c r="D1559" s="8"/>
    </row>
    <row r="1560" spans="1:4" x14ac:dyDescent="0.25">
      <c r="A1560" s="6"/>
      <c r="B1560" s="7" t="s">
        <v>208</v>
      </c>
      <c r="C1560" s="8"/>
      <c r="D1560" s="8"/>
    </row>
    <row r="1561" spans="1:4" x14ac:dyDescent="0.25">
      <c r="A1561" s="6"/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345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347</v>
      </c>
      <c r="C1566" s="14"/>
      <c r="D1566" s="14"/>
    </row>
    <row r="1567" spans="1:4" x14ac:dyDescent="0.25">
      <c r="A1567" s="6">
        <v>521801</v>
      </c>
      <c r="B1567" s="7" t="s">
        <v>348</v>
      </c>
      <c r="C1567" s="8"/>
      <c r="D1567" s="8"/>
    </row>
    <row r="1568" spans="1:4" x14ac:dyDescent="0.25">
      <c r="A1568" s="6">
        <v>521802</v>
      </c>
      <c r="B1568" s="7" t="s">
        <v>352</v>
      </c>
      <c r="C1568" s="8"/>
      <c r="D1568" s="8"/>
    </row>
    <row r="1569" spans="1:4" x14ac:dyDescent="0.25">
      <c r="A1569" s="6">
        <v>521803</v>
      </c>
      <c r="B1569" s="7" t="s">
        <v>353</v>
      </c>
      <c r="C1569" s="8"/>
      <c r="D1569" s="8"/>
    </row>
    <row r="1570" spans="1:4" x14ac:dyDescent="0.25">
      <c r="A1570" s="6">
        <v>521804</v>
      </c>
      <c r="B1570" s="7" t="s">
        <v>354</v>
      </c>
      <c r="C1570" s="8"/>
      <c r="D1570" s="8"/>
    </row>
    <row r="1571" spans="1:4" x14ac:dyDescent="0.25">
      <c r="A1571" s="6">
        <v>521805</v>
      </c>
      <c r="B1571" s="7" t="s">
        <v>355</v>
      </c>
      <c r="C1571" s="8"/>
      <c r="D1571" s="8"/>
    </row>
    <row r="1572" spans="1:4" x14ac:dyDescent="0.25">
      <c r="A1572" s="6">
        <v>521806</v>
      </c>
      <c r="B1572" s="7" t="s">
        <v>356</v>
      </c>
      <c r="C1572" s="8"/>
      <c r="D1572" s="8"/>
    </row>
    <row r="1573" spans="1:4" x14ac:dyDescent="0.25">
      <c r="A1573" s="6">
        <v>521807</v>
      </c>
      <c r="B1573" s="7" t="s">
        <v>357</v>
      </c>
      <c r="C1573" s="8"/>
      <c r="D1573" s="8"/>
    </row>
    <row r="1574" spans="1:4" x14ac:dyDescent="0.25">
      <c r="A1574" s="6">
        <v>521808</v>
      </c>
      <c r="B1574" s="7" t="s">
        <v>358</v>
      </c>
      <c r="C1574" s="8"/>
      <c r="D1574" s="8"/>
    </row>
    <row r="1575" spans="1:4" x14ac:dyDescent="0.25">
      <c r="A1575" s="6">
        <v>521809</v>
      </c>
      <c r="B1575" s="7" t="s">
        <v>361</v>
      </c>
      <c r="C1575" s="8"/>
      <c r="D1575" s="8"/>
    </row>
    <row r="1576" spans="1:4" x14ac:dyDescent="0.25">
      <c r="A1576" s="6">
        <v>521810</v>
      </c>
      <c r="B1576" s="7" t="s">
        <v>362</v>
      </c>
      <c r="C1576" s="8"/>
      <c r="D1576" s="8"/>
    </row>
    <row r="1577" spans="1:4" x14ac:dyDescent="0.25">
      <c r="A1577" s="6">
        <v>521811</v>
      </c>
      <c r="B1577" s="7" t="s">
        <v>363</v>
      </c>
      <c r="C1577" s="8"/>
      <c r="D1577" s="8"/>
    </row>
    <row r="1578" spans="1:4" x14ac:dyDescent="0.25">
      <c r="A1578" s="6">
        <v>521812</v>
      </c>
      <c r="B1578" s="7" t="s">
        <v>364</v>
      </c>
      <c r="C1578" s="8"/>
      <c r="D1578" s="8"/>
    </row>
    <row r="1579" spans="1:4" x14ac:dyDescent="0.25">
      <c r="A1579" s="6">
        <v>521813</v>
      </c>
      <c r="B1579" s="7" t="s">
        <v>365</v>
      </c>
      <c r="C1579" s="8"/>
      <c r="D1579" s="8"/>
    </row>
    <row r="1580" spans="1:4" x14ac:dyDescent="0.25">
      <c r="A1580" s="6">
        <v>521814</v>
      </c>
      <c r="B1580" s="7" t="s">
        <v>366</v>
      </c>
      <c r="C1580" s="8"/>
      <c r="D1580" s="8"/>
    </row>
    <row r="1581" spans="1:4" x14ac:dyDescent="0.25">
      <c r="A1581" s="6">
        <v>521815</v>
      </c>
      <c r="B1581" s="7" t="s">
        <v>367</v>
      </c>
      <c r="C1581" s="8"/>
      <c r="D1581" s="8"/>
    </row>
    <row r="1582" spans="1:4" x14ac:dyDescent="0.25">
      <c r="A1582" s="6">
        <v>521816</v>
      </c>
      <c r="B1582" s="7" t="s">
        <v>369</v>
      </c>
      <c r="C1582" s="8"/>
      <c r="D1582" s="8"/>
    </row>
    <row r="1583" spans="1:4" x14ac:dyDescent="0.25">
      <c r="A1583" s="6">
        <v>521817</v>
      </c>
      <c r="B1583" s="7" t="s">
        <v>370</v>
      </c>
      <c r="C1583" s="8"/>
      <c r="D1583" s="8"/>
    </row>
    <row r="1584" spans="1:4" x14ac:dyDescent="0.25">
      <c r="A1584" s="6">
        <v>521818</v>
      </c>
      <c r="B1584" s="7" t="s">
        <v>371</v>
      </c>
      <c r="C1584" s="8"/>
      <c r="D1584" s="8"/>
    </row>
    <row r="1585" spans="1:4" x14ac:dyDescent="0.25">
      <c r="A1585" s="6">
        <v>521819</v>
      </c>
      <c r="B1585" s="7" t="s">
        <v>372</v>
      </c>
      <c r="C1585" s="8"/>
      <c r="D1585" s="8"/>
    </row>
    <row r="1586" spans="1:4" x14ac:dyDescent="0.25">
      <c r="A1586" s="6">
        <v>521820</v>
      </c>
      <c r="B1586" s="7" t="s">
        <v>373</v>
      </c>
      <c r="C1586" s="8"/>
      <c r="D1586" s="8"/>
    </row>
    <row r="1587" spans="1:4" x14ac:dyDescent="0.25">
      <c r="A1587" s="6">
        <v>521821</v>
      </c>
      <c r="B1587" s="7" t="s">
        <v>374</v>
      </c>
      <c r="C1587" s="8"/>
      <c r="D1587" s="8"/>
    </row>
    <row r="1588" spans="1:4" x14ac:dyDescent="0.25">
      <c r="A1588" s="6">
        <v>521822</v>
      </c>
      <c r="B1588" s="7" t="s">
        <v>375</v>
      </c>
      <c r="C1588" s="8"/>
      <c r="D1588" s="8"/>
    </row>
    <row r="1589" spans="1:4" x14ac:dyDescent="0.25">
      <c r="A1589" s="6">
        <v>521823</v>
      </c>
      <c r="B1589" s="7" t="s">
        <v>378</v>
      </c>
      <c r="C1589" s="8"/>
      <c r="D1589" s="8"/>
    </row>
    <row r="1590" spans="1:4" x14ac:dyDescent="0.25">
      <c r="A1590" s="6">
        <v>521824</v>
      </c>
      <c r="B1590" s="7" t="s">
        <v>379</v>
      </c>
      <c r="C1590" s="8"/>
      <c r="D1590" s="8"/>
    </row>
    <row r="1591" spans="1:4" x14ac:dyDescent="0.25">
      <c r="A1591" s="6">
        <v>521825</v>
      </c>
      <c r="B1591" s="7" t="s">
        <v>380</v>
      </c>
      <c r="C1591" s="8"/>
      <c r="D1591" s="8"/>
    </row>
    <row r="1592" spans="1:4" x14ac:dyDescent="0.25">
      <c r="A1592" s="6">
        <v>521826</v>
      </c>
      <c r="B1592" s="7" t="s">
        <v>381</v>
      </c>
      <c r="C1592" s="8"/>
      <c r="D1592" s="8"/>
    </row>
    <row r="1593" spans="1:4" x14ac:dyDescent="0.25">
      <c r="A1593" s="6">
        <v>521827</v>
      </c>
      <c r="B1593" s="7" t="s">
        <v>382</v>
      </c>
      <c r="C1593" s="8"/>
      <c r="D1593" s="8"/>
    </row>
    <row r="1594" spans="1:4" x14ac:dyDescent="0.25">
      <c r="A1594" s="6">
        <v>521828</v>
      </c>
      <c r="B1594" s="7" t="s">
        <v>413</v>
      </c>
      <c r="C1594" s="8"/>
      <c r="D1594" s="8"/>
    </row>
    <row r="1595" spans="1:4" x14ac:dyDescent="0.25">
      <c r="A1595" s="6">
        <v>521829</v>
      </c>
      <c r="B1595" s="7" t="s">
        <v>385</v>
      </c>
      <c r="C1595" s="8"/>
      <c r="D1595" s="8"/>
    </row>
    <row r="1596" spans="1:4" x14ac:dyDescent="0.25">
      <c r="A1596" s="6">
        <v>521830</v>
      </c>
      <c r="B1596" s="7" t="s">
        <v>414</v>
      </c>
      <c r="C1596" s="8"/>
      <c r="D1596" s="8"/>
    </row>
    <row r="1597" spans="1:4" x14ac:dyDescent="0.25">
      <c r="A1597" s="6">
        <v>521831</v>
      </c>
      <c r="B1597" s="7" t="s">
        <v>415</v>
      </c>
      <c r="C1597" s="8"/>
      <c r="D1597" s="8"/>
    </row>
    <row r="1598" spans="1:4" x14ac:dyDescent="0.25">
      <c r="A1598" s="6">
        <v>521832</v>
      </c>
      <c r="B1598" s="7" t="s">
        <v>359</v>
      </c>
      <c r="C1598" s="8"/>
      <c r="D1598" s="8"/>
    </row>
    <row r="1599" spans="1:4" x14ac:dyDescent="0.25">
      <c r="A1599" s="6">
        <v>521833</v>
      </c>
      <c r="B1599" s="7" t="s">
        <v>360</v>
      </c>
      <c r="C1599" s="8"/>
      <c r="D1599" s="8"/>
    </row>
    <row r="1600" spans="1:4" x14ac:dyDescent="0.25">
      <c r="A1600" s="16">
        <v>521834</v>
      </c>
      <c r="B1600" s="17" t="s">
        <v>388</v>
      </c>
      <c r="C1600" s="18"/>
      <c r="D1600" s="18"/>
    </row>
    <row r="1601" spans="1:4" x14ac:dyDescent="0.25">
      <c r="A1601" s="16">
        <v>521835</v>
      </c>
      <c r="B1601" s="17" t="s">
        <v>389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391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416</v>
      </c>
      <c r="C1610" s="14"/>
      <c r="D1610" s="14"/>
    </row>
    <row r="1611" spans="1:4" x14ac:dyDescent="0.25">
      <c r="A1611" s="3">
        <v>5301</v>
      </c>
      <c r="B1611" s="4" t="s">
        <v>417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>
        <v>207944</v>
      </c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>
        <v>26573529</v>
      </c>
      <c r="D1617" s="8">
        <v>11065136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>
        <v>193190</v>
      </c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>
        <v>1269781</v>
      </c>
    </row>
    <row r="1625" spans="1:4" x14ac:dyDescent="0.25">
      <c r="A1625" s="6">
        <v>530114</v>
      </c>
      <c r="B1625" s="7" t="s">
        <v>107</v>
      </c>
      <c r="C1625" s="8"/>
      <c r="D1625" s="8">
        <v>25892</v>
      </c>
    </row>
    <row r="1626" spans="1:4" ht="15.75" thickBot="1" x14ac:dyDescent="0.3">
      <c r="A1626" s="19">
        <v>530115</v>
      </c>
      <c r="B1626" s="20" t="s">
        <v>108</v>
      </c>
      <c r="C1626" s="8"/>
      <c r="D1626" s="8">
        <v>316000</v>
      </c>
    </row>
    <row r="1627" spans="1:4" ht="15.75" thickBot="1" x14ac:dyDescent="0.3">
      <c r="A1627" s="9" t="s">
        <v>18</v>
      </c>
      <c r="B1627" s="10"/>
      <c r="C1627" s="11">
        <f>SUM(C1612:C1626)</f>
        <v>26573529</v>
      </c>
      <c r="D1627" s="11">
        <f>SUM(D1612:D1626)</f>
        <v>13077943</v>
      </c>
    </row>
    <row r="1628" spans="1:4" x14ac:dyDescent="0.25">
      <c r="A1628" s="12">
        <v>5302</v>
      </c>
      <c r="B1628" s="13" t="s">
        <v>325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448972</v>
      </c>
      <c r="D1629" s="8">
        <v>780799</v>
      </c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>
        <v>365101</v>
      </c>
      <c r="D1633" s="8">
        <v>208209</v>
      </c>
    </row>
    <row r="1634" spans="1:4" x14ac:dyDescent="0.25">
      <c r="A1634" s="6">
        <v>530206</v>
      </c>
      <c r="B1634" s="7" t="s">
        <v>99</v>
      </c>
      <c r="C1634" s="8">
        <v>11673981</v>
      </c>
      <c r="D1634" s="8">
        <v>10691149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398915</v>
      </c>
      <c r="D1636" s="8">
        <v>421805</v>
      </c>
    </row>
    <row r="1637" spans="1:4" x14ac:dyDescent="0.25">
      <c r="A1637" s="6">
        <v>530209</v>
      </c>
      <c r="B1637" s="7" t="s">
        <v>102</v>
      </c>
      <c r="C1637" s="8">
        <v>106617</v>
      </c>
      <c r="D1637" s="8">
        <v>41724</v>
      </c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>
        <v>20804</v>
      </c>
      <c r="D1639" s="8">
        <v>16286</v>
      </c>
    </row>
    <row r="1640" spans="1:4" x14ac:dyDescent="0.25">
      <c r="A1640" s="6">
        <v>530212</v>
      </c>
      <c r="B1640" s="7" t="s">
        <v>105</v>
      </c>
      <c r="C1640" s="8">
        <v>1667144</v>
      </c>
      <c r="D1640" s="8">
        <v>2088273</v>
      </c>
    </row>
    <row r="1641" spans="1:4" x14ac:dyDescent="0.25">
      <c r="A1641" s="6">
        <v>530213</v>
      </c>
      <c r="B1641" s="7" t="s">
        <v>106</v>
      </c>
      <c r="C1641" s="8">
        <v>3807775</v>
      </c>
      <c r="D1641" s="8">
        <v>3944003</v>
      </c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>
        <v>2419221</v>
      </c>
      <c r="D1643" s="8">
        <v>1898452</v>
      </c>
    </row>
    <row r="1644" spans="1:4" ht="15.75" thickBot="1" x14ac:dyDescent="0.3">
      <c r="A1644" s="9" t="s">
        <v>18</v>
      </c>
      <c r="B1644" s="10"/>
      <c r="C1644" s="11">
        <f>SUM(C1629:C1643)</f>
        <v>20908530</v>
      </c>
      <c r="D1644" s="11">
        <f>SUM(D1629:D1643)</f>
        <v>20090700</v>
      </c>
    </row>
    <row r="1645" spans="1:4" x14ac:dyDescent="0.25">
      <c r="A1645" s="12">
        <v>5303</v>
      </c>
      <c r="B1645" s="13" t="s">
        <v>418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262820</v>
      </c>
      <c r="D1646" s="8">
        <v>223356</v>
      </c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>
        <v>31231</v>
      </c>
      <c r="D1650" s="8">
        <v>41406</v>
      </c>
    </row>
    <row r="1651" spans="1:4" x14ac:dyDescent="0.25">
      <c r="A1651" s="6">
        <v>530306</v>
      </c>
      <c r="B1651" s="7" t="s">
        <v>99</v>
      </c>
      <c r="C1651" s="8">
        <v>5126812</v>
      </c>
      <c r="D1651" s="8">
        <v>1937784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195419</v>
      </c>
      <c r="D1653" s="8">
        <v>118853</v>
      </c>
    </row>
    <row r="1654" spans="1:4" x14ac:dyDescent="0.25">
      <c r="A1654" s="6">
        <v>530309</v>
      </c>
      <c r="B1654" s="7" t="s">
        <v>102</v>
      </c>
      <c r="C1654" s="8">
        <v>16689</v>
      </c>
      <c r="D1654" s="8">
        <v>34611</v>
      </c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>
        <v>6515</v>
      </c>
      <c r="D1656" s="8">
        <v>3566</v>
      </c>
    </row>
    <row r="1657" spans="1:4" x14ac:dyDescent="0.25">
      <c r="A1657" s="6">
        <v>530312</v>
      </c>
      <c r="B1657" s="7" t="s">
        <v>105</v>
      </c>
      <c r="C1657" s="8">
        <v>835309</v>
      </c>
      <c r="D1657" s="8">
        <v>461095</v>
      </c>
    </row>
    <row r="1658" spans="1:4" x14ac:dyDescent="0.25">
      <c r="A1658" s="6">
        <v>530313</v>
      </c>
      <c r="B1658" s="7" t="s">
        <v>106</v>
      </c>
      <c r="C1658" s="8">
        <v>1577601</v>
      </c>
      <c r="D1658" s="8">
        <v>973832</v>
      </c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>
        <v>759380</v>
      </c>
      <c r="D1660" s="8">
        <v>891201</v>
      </c>
    </row>
    <row r="1661" spans="1:4" ht="15.75" thickBot="1" x14ac:dyDescent="0.3">
      <c r="A1661" s="9" t="s">
        <v>18</v>
      </c>
      <c r="B1661" s="10"/>
      <c r="C1661" s="24">
        <f>SUM(C1646:C1660)</f>
        <v>8811776</v>
      </c>
      <c r="D1661" s="24">
        <f>SUM(D1646:D1660)</f>
        <v>4685704</v>
      </c>
    </row>
    <row r="1662" spans="1:4" x14ac:dyDescent="0.25">
      <c r="A1662" s="12">
        <v>5304</v>
      </c>
      <c r="B1662" s="13" t="s">
        <v>419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1">
        <f>SUM(C1663:C1677)</f>
        <v>0</v>
      </c>
      <c r="D1678" s="51">
        <f>SUM(D1663:D1677)</f>
        <v>0</v>
      </c>
    </row>
    <row r="1679" spans="1:4" x14ac:dyDescent="0.25">
      <c r="A1679" s="12">
        <v>5305</v>
      </c>
      <c r="B1679" s="13" t="s">
        <v>420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329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>
        <v>379050</v>
      </c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>
        <v>-560</v>
      </c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379050</v>
      </c>
      <c r="D1712" s="11">
        <f>SUM(D1697:D1711)</f>
        <v>-560</v>
      </c>
    </row>
    <row r="1713" spans="1:4" x14ac:dyDescent="0.25">
      <c r="A1713" s="12">
        <v>5307</v>
      </c>
      <c r="B1713" s="13" t="s">
        <v>331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332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0</v>
      </c>
      <c r="D1746" s="24">
        <f>SUM(D1731:D1745)</f>
        <v>0</v>
      </c>
    </row>
    <row r="1747" spans="1:4" x14ac:dyDescent="0.25">
      <c r="A1747" s="12">
        <v>5309</v>
      </c>
      <c r="B1747" s="13" t="s">
        <v>421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334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422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1191554.45</v>
      </c>
      <c r="D1782" s="8">
        <v>1271041.67</v>
      </c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>
        <v>382724</v>
      </c>
      <c r="D1786" s="8">
        <v>241041</v>
      </c>
    </row>
    <row r="1787" spans="1:4" x14ac:dyDescent="0.25">
      <c r="A1787" s="6">
        <v>531106</v>
      </c>
      <c r="B1787" s="7" t="s">
        <v>99</v>
      </c>
      <c r="C1787" s="8">
        <v>21310647</v>
      </c>
      <c r="D1787" s="8">
        <v>17271797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1181834</v>
      </c>
      <c r="D1789" s="8">
        <v>1063372</v>
      </c>
    </row>
    <row r="1790" spans="1:4" x14ac:dyDescent="0.25">
      <c r="A1790" s="6">
        <v>531109</v>
      </c>
      <c r="B1790" s="7" t="s">
        <v>102</v>
      </c>
      <c r="C1790" s="8">
        <v>345276</v>
      </c>
      <c r="D1790" s="8">
        <v>162064</v>
      </c>
    </row>
    <row r="1791" spans="1:4" x14ac:dyDescent="0.25">
      <c r="A1791" s="6">
        <v>531110</v>
      </c>
      <c r="B1791" s="7" t="s">
        <v>103</v>
      </c>
      <c r="C1791" s="8"/>
      <c r="D1791" s="8">
        <v>-2242</v>
      </c>
    </row>
    <row r="1792" spans="1:4" x14ac:dyDescent="0.25">
      <c r="A1792" s="6">
        <v>531111</v>
      </c>
      <c r="B1792" s="7" t="s">
        <v>104</v>
      </c>
      <c r="C1792" s="8">
        <v>79190</v>
      </c>
      <c r="D1792" s="8">
        <v>66525</v>
      </c>
    </row>
    <row r="1793" spans="1:4" x14ac:dyDescent="0.25">
      <c r="A1793" s="6">
        <v>531112</v>
      </c>
      <c r="B1793" s="7" t="s">
        <v>105</v>
      </c>
      <c r="C1793" s="8">
        <v>2499305</v>
      </c>
      <c r="D1793" s="8">
        <v>3612933</v>
      </c>
    </row>
    <row r="1794" spans="1:4" x14ac:dyDescent="0.25">
      <c r="A1794" s="6">
        <v>531113</v>
      </c>
      <c r="B1794" s="7" t="s">
        <v>106</v>
      </c>
      <c r="C1794" s="8">
        <v>4716852</v>
      </c>
      <c r="D1794" s="8">
        <v>4865142</v>
      </c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>
        <v>4095109</v>
      </c>
      <c r="D1796" s="8">
        <v>3363106</v>
      </c>
    </row>
    <row r="1797" spans="1:4" ht="15.75" thickBot="1" x14ac:dyDescent="0.3">
      <c r="A1797" s="9" t="s">
        <v>18</v>
      </c>
      <c r="B1797" s="10"/>
      <c r="C1797" s="11">
        <f>SUM(C1782:C1796)</f>
        <v>35802491.450000003</v>
      </c>
      <c r="D1797" s="11">
        <f>SUM(D1782:D1796)</f>
        <v>31914779.670000002</v>
      </c>
    </row>
    <row r="1798" spans="1:4" x14ac:dyDescent="0.25">
      <c r="A1798" s="12">
        <v>5312</v>
      </c>
      <c r="B1798" s="13" t="s">
        <v>423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338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/>
      <c r="D1821" s="8"/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0</v>
      </c>
      <c r="D1831" s="11">
        <f>SUM(D1816:D1830)</f>
        <v>0</v>
      </c>
    </row>
    <row r="1832" spans="1:4" x14ac:dyDescent="0.25">
      <c r="A1832" s="12">
        <v>5314</v>
      </c>
      <c r="B1832" s="13" t="s">
        <v>424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425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347</v>
      </c>
      <c r="C1866" s="14"/>
      <c r="D1866" s="14"/>
    </row>
    <row r="1867" spans="1:4" x14ac:dyDescent="0.25">
      <c r="A1867" s="6">
        <v>531601</v>
      </c>
      <c r="B1867" s="7" t="s">
        <v>348</v>
      </c>
      <c r="C1867" s="8">
        <v>18099537</v>
      </c>
      <c r="D1867" s="8">
        <v>15483211</v>
      </c>
    </row>
    <row r="1868" spans="1:4" x14ac:dyDescent="0.25">
      <c r="A1868" s="6">
        <v>531602</v>
      </c>
      <c r="B1868" s="7" t="s">
        <v>349</v>
      </c>
      <c r="C1868" s="8">
        <v>306200</v>
      </c>
      <c r="D1868" s="8">
        <v>136263</v>
      </c>
    </row>
    <row r="1869" spans="1:4" x14ac:dyDescent="0.25">
      <c r="A1869" s="6">
        <v>531603</v>
      </c>
      <c r="B1869" s="7" t="s">
        <v>350</v>
      </c>
      <c r="C1869" s="8"/>
      <c r="D1869" s="8"/>
    </row>
    <row r="1870" spans="1:4" x14ac:dyDescent="0.25">
      <c r="A1870" s="6">
        <v>531604</v>
      </c>
      <c r="B1870" s="7" t="s">
        <v>352</v>
      </c>
      <c r="C1870" s="8">
        <v>2066716</v>
      </c>
      <c r="D1870" s="8">
        <v>2750230</v>
      </c>
    </row>
    <row r="1871" spans="1:4" x14ac:dyDescent="0.25">
      <c r="A1871" s="6">
        <v>531605</v>
      </c>
      <c r="B1871" s="7" t="s">
        <v>353</v>
      </c>
      <c r="C1871" s="8">
        <v>766813</v>
      </c>
      <c r="D1871" s="8">
        <v>803449</v>
      </c>
    </row>
    <row r="1872" spans="1:4" x14ac:dyDescent="0.25">
      <c r="A1872" s="6">
        <v>531606</v>
      </c>
      <c r="B1872" s="7" t="s">
        <v>354</v>
      </c>
      <c r="C1872" s="8"/>
      <c r="D1872" s="8"/>
    </row>
    <row r="1873" spans="1:4" x14ac:dyDescent="0.25">
      <c r="A1873" s="6">
        <v>531607</v>
      </c>
      <c r="B1873" s="7" t="s">
        <v>355</v>
      </c>
      <c r="C1873" s="8">
        <v>86191</v>
      </c>
      <c r="D1873" s="8">
        <v>815786</v>
      </c>
    </row>
    <row r="1874" spans="1:4" x14ac:dyDescent="0.25">
      <c r="A1874" s="6">
        <v>531608</v>
      </c>
      <c r="B1874" s="7" t="s">
        <v>356</v>
      </c>
      <c r="C1874" s="8">
        <v>247112</v>
      </c>
      <c r="D1874" s="8">
        <v>210528</v>
      </c>
    </row>
    <row r="1875" spans="1:4" x14ac:dyDescent="0.25">
      <c r="A1875" s="6">
        <v>531609</v>
      </c>
      <c r="B1875" s="7" t="s">
        <v>357</v>
      </c>
      <c r="C1875" s="8">
        <v>414034</v>
      </c>
      <c r="D1875" s="8"/>
    </row>
    <row r="1876" spans="1:4" x14ac:dyDescent="0.25">
      <c r="A1876" s="6">
        <v>531610</v>
      </c>
      <c r="B1876" s="7" t="s">
        <v>358</v>
      </c>
      <c r="C1876" s="8">
        <v>98543</v>
      </c>
      <c r="D1876" s="8">
        <v>353480</v>
      </c>
    </row>
    <row r="1877" spans="1:4" x14ac:dyDescent="0.25">
      <c r="A1877" s="6">
        <v>531611</v>
      </c>
      <c r="B1877" s="7" t="s">
        <v>359</v>
      </c>
      <c r="C1877" s="8">
        <v>300600</v>
      </c>
      <c r="D1877" s="8"/>
    </row>
    <row r="1878" spans="1:4" x14ac:dyDescent="0.25">
      <c r="A1878" s="6">
        <v>531612</v>
      </c>
      <c r="B1878" s="7" t="s">
        <v>360</v>
      </c>
      <c r="C1878" s="8"/>
      <c r="D1878" s="8"/>
    </row>
    <row r="1879" spans="1:4" x14ac:dyDescent="0.25">
      <c r="A1879" s="6">
        <v>531613</v>
      </c>
      <c r="B1879" s="7" t="s">
        <v>361</v>
      </c>
      <c r="C1879" s="8"/>
      <c r="D1879" s="8"/>
    </row>
    <row r="1880" spans="1:4" x14ac:dyDescent="0.25">
      <c r="A1880" s="6">
        <v>531614</v>
      </c>
      <c r="B1880" s="7" t="s">
        <v>362</v>
      </c>
      <c r="C1880" s="8"/>
      <c r="D1880" s="8"/>
    </row>
    <row r="1881" spans="1:4" x14ac:dyDescent="0.25">
      <c r="A1881" s="6">
        <v>531615</v>
      </c>
      <c r="B1881" s="7" t="s">
        <v>363</v>
      </c>
      <c r="C1881" s="8">
        <v>2178317</v>
      </c>
      <c r="D1881" s="8">
        <v>2419993</v>
      </c>
    </row>
    <row r="1882" spans="1:4" x14ac:dyDescent="0.25">
      <c r="A1882" s="6">
        <v>531616</v>
      </c>
      <c r="B1882" s="7" t="s">
        <v>364</v>
      </c>
      <c r="C1882" s="8">
        <v>531970</v>
      </c>
      <c r="D1882" s="8">
        <v>586916</v>
      </c>
    </row>
    <row r="1883" spans="1:4" x14ac:dyDescent="0.25">
      <c r="A1883" s="6">
        <v>531617</v>
      </c>
      <c r="B1883" s="7" t="s">
        <v>365</v>
      </c>
      <c r="C1883" s="8">
        <v>1670681</v>
      </c>
      <c r="D1883" s="8">
        <v>1811506</v>
      </c>
    </row>
    <row r="1884" spans="1:4" x14ac:dyDescent="0.25">
      <c r="A1884" s="6">
        <v>531618</v>
      </c>
      <c r="B1884" s="7" t="s">
        <v>366</v>
      </c>
      <c r="C1884" s="8"/>
      <c r="D1884" s="8">
        <v>9000</v>
      </c>
    </row>
    <row r="1885" spans="1:4" x14ac:dyDescent="0.25">
      <c r="A1885" s="6">
        <v>531619</v>
      </c>
      <c r="B1885" s="7" t="s">
        <v>367</v>
      </c>
      <c r="C1885" s="8"/>
      <c r="D1885" s="8">
        <v>24033</v>
      </c>
    </row>
    <row r="1886" spans="1:4" x14ac:dyDescent="0.25">
      <c r="A1886" s="6">
        <v>531620</v>
      </c>
      <c r="B1886" s="7" t="s">
        <v>368</v>
      </c>
      <c r="C1886" s="8">
        <v>7958537</v>
      </c>
      <c r="D1886" s="8">
        <v>6470884</v>
      </c>
    </row>
    <row r="1887" spans="1:4" x14ac:dyDescent="0.25">
      <c r="A1887" s="6">
        <v>531621</v>
      </c>
      <c r="B1887" s="7" t="s">
        <v>369</v>
      </c>
      <c r="C1887" s="8"/>
      <c r="D1887" s="8"/>
    </row>
    <row r="1888" spans="1:4" x14ac:dyDescent="0.25">
      <c r="A1888" s="6">
        <v>531622</v>
      </c>
      <c r="B1888" s="7" t="s">
        <v>370</v>
      </c>
      <c r="C1888" s="8">
        <v>3988369</v>
      </c>
      <c r="D1888" s="8">
        <v>672228</v>
      </c>
    </row>
    <row r="1889" spans="1:4" x14ac:dyDescent="0.25">
      <c r="A1889" s="6">
        <v>531623</v>
      </c>
      <c r="B1889" s="7" t="s">
        <v>371</v>
      </c>
      <c r="C1889" s="8">
        <v>3675545</v>
      </c>
      <c r="D1889" s="8">
        <v>3144041</v>
      </c>
    </row>
    <row r="1890" spans="1:4" x14ac:dyDescent="0.25">
      <c r="A1890" s="6">
        <v>531624</v>
      </c>
      <c r="B1890" s="7" t="s">
        <v>372</v>
      </c>
      <c r="C1890" s="8">
        <v>1669173</v>
      </c>
      <c r="D1890" s="8">
        <v>300479</v>
      </c>
    </row>
    <row r="1891" spans="1:4" x14ac:dyDescent="0.25">
      <c r="A1891" s="6">
        <v>531625</v>
      </c>
      <c r="B1891" s="7" t="s">
        <v>373</v>
      </c>
      <c r="C1891" s="8">
        <v>1650080</v>
      </c>
      <c r="D1891" s="8">
        <v>3218116</v>
      </c>
    </row>
    <row r="1892" spans="1:4" x14ac:dyDescent="0.25">
      <c r="A1892" s="6">
        <v>531626</v>
      </c>
      <c r="B1892" s="7" t="s">
        <v>374</v>
      </c>
      <c r="C1892" s="8">
        <v>186977</v>
      </c>
      <c r="D1892" s="8">
        <v>140168</v>
      </c>
    </row>
    <row r="1893" spans="1:4" x14ac:dyDescent="0.25">
      <c r="A1893" s="6">
        <v>531627</v>
      </c>
      <c r="B1893" s="7" t="s">
        <v>375</v>
      </c>
      <c r="C1893" s="8">
        <v>32681</v>
      </c>
      <c r="D1893" s="8">
        <v>827180</v>
      </c>
    </row>
    <row r="1894" spans="1:4" x14ac:dyDescent="0.25">
      <c r="A1894" s="6">
        <v>531628</v>
      </c>
      <c r="B1894" s="7" t="s">
        <v>376</v>
      </c>
      <c r="C1894" s="8"/>
      <c r="D1894" s="8"/>
    </row>
    <row r="1895" spans="1:4" x14ac:dyDescent="0.25">
      <c r="A1895" s="6">
        <v>531629</v>
      </c>
      <c r="B1895" s="7" t="s">
        <v>377</v>
      </c>
      <c r="C1895" s="8">
        <v>35715</v>
      </c>
      <c r="D1895" s="8">
        <v>464968</v>
      </c>
    </row>
    <row r="1896" spans="1:4" x14ac:dyDescent="0.25">
      <c r="A1896" s="6">
        <v>531630</v>
      </c>
      <c r="B1896" s="7" t="s">
        <v>378</v>
      </c>
      <c r="C1896" s="8">
        <v>281033</v>
      </c>
      <c r="D1896" s="8">
        <v>430329</v>
      </c>
    </row>
    <row r="1897" spans="1:4" x14ac:dyDescent="0.25">
      <c r="A1897" s="6">
        <v>531631</v>
      </c>
      <c r="B1897" s="7" t="s">
        <v>379</v>
      </c>
      <c r="C1897" s="8">
        <v>42470</v>
      </c>
      <c r="D1897" s="8">
        <v>134087</v>
      </c>
    </row>
    <row r="1898" spans="1:4" x14ac:dyDescent="0.25">
      <c r="A1898" s="6">
        <v>531632</v>
      </c>
      <c r="B1898" s="7" t="s">
        <v>380</v>
      </c>
      <c r="C1898" s="8"/>
      <c r="D1898" s="8">
        <v>579</v>
      </c>
    </row>
    <row r="1899" spans="1:4" x14ac:dyDescent="0.25">
      <c r="A1899" s="6">
        <v>531633</v>
      </c>
      <c r="B1899" s="7" t="s">
        <v>381</v>
      </c>
      <c r="C1899" s="8">
        <v>178600</v>
      </c>
      <c r="D1899" s="8">
        <v>170200</v>
      </c>
    </row>
    <row r="1900" spans="1:4" x14ac:dyDescent="0.25">
      <c r="A1900" s="6">
        <v>531634</v>
      </c>
      <c r="B1900" s="7" t="s">
        <v>382</v>
      </c>
      <c r="C1900" s="8">
        <v>104892</v>
      </c>
      <c r="D1900" s="8">
        <v>471067</v>
      </c>
    </row>
    <row r="1901" spans="1:4" x14ac:dyDescent="0.25">
      <c r="A1901" s="6">
        <v>531635</v>
      </c>
      <c r="B1901" s="7" t="s">
        <v>383</v>
      </c>
      <c r="C1901" s="8">
        <v>75380</v>
      </c>
      <c r="D1901" s="8">
        <v>1000369</v>
      </c>
    </row>
    <row r="1902" spans="1:4" x14ac:dyDescent="0.25">
      <c r="A1902" s="6">
        <v>531636</v>
      </c>
      <c r="B1902" s="7" t="s">
        <v>384</v>
      </c>
      <c r="C1902" s="8">
        <v>30895</v>
      </c>
      <c r="D1902" s="8">
        <v>567034</v>
      </c>
    </row>
    <row r="1903" spans="1:4" x14ac:dyDescent="0.25">
      <c r="A1903" s="6">
        <v>531637</v>
      </c>
      <c r="B1903" s="7" t="s">
        <v>385</v>
      </c>
      <c r="C1903" s="8"/>
      <c r="D1903" s="8">
        <v>20709</v>
      </c>
    </row>
    <row r="1904" spans="1:4" x14ac:dyDescent="0.25">
      <c r="A1904" s="6">
        <v>531638</v>
      </c>
      <c r="B1904" s="7" t="s">
        <v>414</v>
      </c>
      <c r="C1904" s="8">
        <v>1049599</v>
      </c>
      <c r="D1904" s="8">
        <v>1047775</v>
      </c>
    </row>
    <row r="1905" spans="1:4" x14ac:dyDescent="0.25">
      <c r="A1905" s="6">
        <v>531639</v>
      </c>
      <c r="B1905" s="7" t="s">
        <v>387</v>
      </c>
      <c r="C1905" s="8">
        <v>738737</v>
      </c>
      <c r="D1905" s="8">
        <v>827777</v>
      </c>
    </row>
    <row r="1906" spans="1:4" x14ac:dyDescent="0.25">
      <c r="A1906" s="6">
        <v>531640</v>
      </c>
      <c r="B1906" s="7" t="s">
        <v>388</v>
      </c>
      <c r="C1906" s="8">
        <v>32327</v>
      </c>
      <c r="D1906" s="8"/>
    </row>
    <row r="1907" spans="1:4" x14ac:dyDescent="0.25">
      <c r="A1907" s="6">
        <v>531641</v>
      </c>
      <c r="B1907" s="7" t="s">
        <v>389</v>
      </c>
      <c r="C1907" s="8"/>
      <c r="D1907" s="8">
        <v>10440</v>
      </c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186488</v>
      </c>
      <c r="D1909" s="8">
        <v>158410</v>
      </c>
    </row>
    <row r="1910" spans="1:4" x14ac:dyDescent="0.25">
      <c r="A1910" s="6">
        <v>531644</v>
      </c>
      <c r="B1910" s="7" t="s">
        <v>169</v>
      </c>
      <c r="C1910" s="8">
        <v>1153644</v>
      </c>
      <c r="D1910" s="8">
        <v>1260854</v>
      </c>
    </row>
    <row r="1911" spans="1:4" x14ac:dyDescent="0.25">
      <c r="A1911" s="6">
        <v>531645</v>
      </c>
      <c r="B1911" s="7" t="s">
        <v>170</v>
      </c>
      <c r="C1911" s="8">
        <v>172481</v>
      </c>
      <c r="D1911" s="8">
        <v>174543</v>
      </c>
    </row>
    <row r="1912" spans="1:4" x14ac:dyDescent="0.25">
      <c r="A1912" s="6">
        <v>531646</v>
      </c>
      <c r="B1912" s="7" t="s">
        <v>171</v>
      </c>
      <c r="C1912" s="8">
        <v>1096829</v>
      </c>
      <c r="D1912" s="8">
        <v>839045</v>
      </c>
    </row>
    <row r="1913" spans="1:4" x14ac:dyDescent="0.25">
      <c r="A1913" s="6">
        <v>531647</v>
      </c>
      <c r="B1913" s="7" t="s">
        <v>390</v>
      </c>
      <c r="C1913" s="8"/>
      <c r="D1913" s="8"/>
    </row>
    <row r="1914" spans="1:4" x14ac:dyDescent="0.25">
      <c r="A1914" s="6">
        <v>531648</v>
      </c>
      <c r="B1914" s="7" t="s">
        <v>391</v>
      </c>
      <c r="C1914" s="8">
        <v>1293253</v>
      </c>
      <c r="D1914" s="8">
        <v>555226</v>
      </c>
    </row>
    <row r="1915" spans="1:4" ht="15.75" thickBot="1" x14ac:dyDescent="0.3">
      <c r="A1915" s="6">
        <v>531660</v>
      </c>
      <c r="B1915" s="7" t="s">
        <v>38</v>
      </c>
      <c r="C1915" s="8">
        <v>1287747</v>
      </c>
      <c r="D1915" s="8">
        <v>1262835</v>
      </c>
    </row>
    <row r="1916" spans="1:4" x14ac:dyDescent="0.25">
      <c r="A1916" s="22" t="s">
        <v>18</v>
      </c>
      <c r="B1916" s="23"/>
      <c r="C1916" s="24">
        <f>SUM(C1867:C1915)</f>
        <v>53688166</v>
      </c>
      <c r="D1916" s="24">
        <f>SUM(D1867:D1915)</f>
        <v>49573738</v>
      </c>
    </row>
    <row r="1917" spans="1:4" x14ac:dyDescent="0.25">
      <c r="A1917" s="36">
        <v>5317</v>
      </c>
      <c r="B1917" s="37" t="s">
        <v>282</v>
      </c>
      <c r="C1917" s="38"/>
      <c r="D1917" s="38"/>
    </row>
    <row r="1918" spans="1:4" ht="15.75" thickBot="1" x14ac:dyDescent="0.3">
      <c r="A1918" s="52">
        <v>531701</v>
      </c>
      <c r="B1918" s="53" t="s">
        <v>292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426</v>
      </c>
      <c r="C1920" s="14"/>
      <c r="D1920" s="14"/>
    </row>
    <row r="1921" spans="1:4" x14ac:dyDescent="0.25">
      <c r="A1921" s="3">
        <v>5401</v>
      </c>
      <c r="B1921" s="4" t="s">
        <v>427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428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429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325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430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431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405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406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407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408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432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410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422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433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338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434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435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347</v>
      </c>
      <c r="C2227" s="14"/>
      <c r="D2227" s="14"/>
    </row>
    <row r="2228" spans="1:4" x14ac:dyDescent="0.25">
      <c r="A2228" s="6">
        <v>541901</v>
      </c>
      <c r="B2228" s="7" t="s">
        <v>436</v>
      </c>
      <c r="C2228" s="8"/>
      <c r="D2228" s="8"/>
    </row>
    <row r="2229" spans="1:4" x14ac:dyDescent="0.25">
      <c r="A2229" s="6">
        <v>541902</v>
      </c>
      <c r="B2229" s="7" t="s">
        <v>352</v>
      </c>
      <c r="C2229" s="8"/>
      <c r="D2229" s="8"/>
    </row>
    <row r="2230" spans="1:4" x14ac:dyDescent="0.25">
      <c r="A2230" s="6">
        <v>541903</v>
      </c>
      <c r="B2230" s="7" t="s">
        <v>353</v>
      </c>
      <c r="C2230" s="8"/>
      <c r="D2230" s="8"/>
    </row>
    <row r="2231" spans="1:4" x14ac:dyDescent="0.25">
      <c r="A2231" s="6">
        <v>541904</v>
      </c>
      <c r="B2231" s="7" t="s">
        <v>354</v>
      </c>
      <c r="C2231" s="8"/>
      <c r="D2231" s="8"/>
    </row>
    <row r="2232" spans="1:4" x14ac:dyDescent="0.25">
      <c r="A2232" s="6">
        <v>541905</v>
      </c>
      <c r="B2232" s="7" t="s">
        <v>355</v>
      </c>
      <c r="C2232" s="8"/>
      <c r="D2232" s="8"/>
    </row>
    <row r="2233" spans="1:4" x14ac:dyDescent="0.25">
      <c r="A2233" s="6">
        <v>541906</v>
      </c>
      <c r="B2233" s="7" t="s">
        <v>356</v>
      </c>
      <c r="C2233" s="8"/>
      <c r="D2233" s="8"/>
    </row>
    <row r="2234" spans="1:4" x14ac:dyDescent="0.25">
      <c r="A2234" s="6">
        <v>541907</v>
      </c>
      <c r="B2234" s="7" t="s">
        <v>357</v>
      </c>
      <c r="C2234" s="8"/>
      <c r="D2234" s="8"/>
    </row>
    <row r="2235" spans="1:4" x14ac:dyDescent="0.25">
      <c r="A2235" s="6">
        <v>541908</v>
      </c>
      <c r="B2235" s="7" t="s">
        <v>358</v>
      </c>
      <c r="C2235" s="8"/>
      <c r="D2235" s="8"/>
    </row>
    <row r="2236" spans="1:4" x14ac:dyDescent="0.25">
      <c r="A2236" s="6">
        <v>541909</v>
      </c>
      <c r="B2236" s="7" t="s">
        <v>361</v>
      </c>
      <c r="C2236" s="8"/>
      <c r="D2236" s="8"/>
    </row>
    <row r="2237" spans="1:4" x14ac:dyDescent="0.25">
      <c r="A2237" s="6">
        <v>541910</v>
      </c>
      <c r="B2237" s="7" t="s">
        <v>362</v>
      </c>
      <c r="C2237" s="8"/>
      <c r="D2237" s="8"/>
    </row>
    <row r="2238" spans="1:4" x14ac:dyDescent="0.25">
      <c r="A2238" s="6">
        <v>541911</v>
      </c>
      <c r="B2238" s="7" t="s">
        <v>363</v>
      </c>
      <c r="C2238" s="8"/>
      <c r="D2238" s="8"/>
    </row>
    <row r="2239" spans="1:4" x14ac:dyDescent="0.25">
      <c r="A2239" s="6">
        <v>541912</v>
      </c>
      <c r="B2239" s="7" t="s">
        <v>364</v>
      </c>
      <c r="C2239" s="8"/>
      <c r="D2239" s="8"/>
    </row>
    <row r="2240" spans="1:4" x14ac:dyDescent="0.25">
      <c r="A2240" s="6">
        <v>541913</v>
      </c>
      <c r="B2240" s="7" t="s">
        <v>365</v>
      </c>
      <c r="C2240" s="8"/>
      <c r="D2240" s="8"/>
    </row>
    <row r="2241" spans="1:4" x14ac:dyDescent="0.25">
      <c r="A2241" s="6">
        <v>541914</v>
      </c>
      <c r="B2241" s="7" t="s">
        <v>366</v>
      </c>
      <c r="C2241" s="8"/>
      <c r="D2241" s="8"/>
    </row>
    <row r="2242" spans="1:4" x14ac:dyDescent="0.25">
      <c r="A2242" s="6">
        <v>541915</v>
      </c>
      <c r="B2242" s="7" t="s">
        <v>367</v>
      </c>
      <c r="C2242" s="8"/>
      <c r="D2242" s="8"/>
    </row>
    <row r="2243" spans="1:4" x14ac:dyDescent="0.25">
      <c r="A2243" s="6">
        <v>541916</v>
      </c>
      <c r="B2243" s="7" t="s">
        <v>369</v>
      </c>
      <c r="C2243" s="8"/>
      <c r="D2243" s="8"/>
    </row>
    <row r="2244" spans="1:4" x14ac:dyDescent="0.25">
      <c r="A2244" s="6">
        <v>541917</v>
      </c>
      <c r="B2244" s="7" t="s">
        <v>370</v>
      </c>
      <c r="C2244" s="8"/>
      <c r="D2244" s="8"/>
    </row>
    <row r="2245" spans="1:4" x14ac:dyDescent="0.25">
      <c r="A2245" s="6">
        <v>541918</v>
      </c>
      <c r="B2245" s="7" t="s">
        <v>371</v>
      </c>
      <c r="C2245" s="8"/>
      <c r="D2245" s="8"/>
    </row>
    <row r="2246" spans="1:4" x14ac:dyDescent="0.25">
      <c r="A2246" s="6">
        <v>541919</v>
      </c>
      <c r="B2246" s="7" t="s">
        <v>372</v>
      </c>
      <c r="C2246" s="8"/>
      <c r="D2246" s="8"/>
    </row>
    <row r="2247" spans="1:4" x14ac:dyDescent="0.25">
      <c r="A2247" s="6">
        <v>541920</v>
      </c>
      <c r="B2247" s="7" t="s">
        <v>373</v>
      </c>
      <c r="C2247" s="8"/>
      <c r="D2247" s="8"/>
    </row>
    <row r="2248" spans="1:4" x14ac:dyDescent="0.25">
      <c r="A2248" s="6">
        <v>541921</v>
      </c>
      <c r="B2248" s="7" t="s">
        <v>374</v>
      </c>
      <c r="C2248" s="8"/>
      <c r="D2248" s="8"/>
    </row>
    <row r="2249" spans="1:4" x14ac:dyDescent="0.25">
      <c r="A2249" s="6">
        <v>541922</v>
      </c>
      <c r="B2249" s="7" t="s">
        <v>375</v>
      </c>
      <c r="C2249" s="8"/>
      <c r="D2249" s="8"/>
    </row>
    <row r="2250" spans="1:4" x14ac:dyDescent="0.25">
      <c r="A2250" s="6">
        <v>541923</v>
      </c>
      <c r="B2250" s="7" t="s">
        <v>437</v>
      </c>
      <c r="C2250" s="8"/>
      <c r="D2250" s="8"/>
    </row>
    <row r="2251" spans="1:4" x14ac:dyDescent="0.25">
      <c r="A2251" s="6">
        <v>541924</v>
      </c>
      <c r="B2251" s="7" t="s">
        <v>379</v>
      </c>
      <c r="C2251" s="8"/>
      <c r="D2251" s="8"/>
    </row>
    <row r="2252" spans="1:4" x14ac:dyDescent="0.25">
      <c r="A2252" s="6">
        <v>541925</v>
      </c>
      <c r="B2252" s="7" t="s">
        <v>380</v>
      </c>
      <c r="C2252" s="8"/>
      <c r="D2252" s="8"/>
    </row>
    <row r="2253" spans="1:4" x14ac:dyDescent="0.25">
      <c r="A2253" s="6">
        <v>541926</v>
      </c>
      <c r="B2253" s="7" t="s">
        <v>381</v>
      </c>
      <c r="C2253" s="8"/>
      <c r="D2253" s="8"/>
    </row>
    <row r="2254" spans="1:4" x14ac:dyDescent="0.25">
      <c r="A2254" s="6">
        <v>541927</v>
      </c>
      <c r="B2254" s="7" t="s">
        <v>382</v>
      </c>
      <c r="C2254" s="8"/>
      <c r="D2254" s="8"/>
    </row>
    <row r="2255" spans="1:4" x14ac:dyDescent="0.25">
      <c r="A2255" s="6">
        <v>541928</v>
      </c>
      <c r="B2255" s="7" t="s">
        <v>413</v>
      </c>
      <c r="C2255" s="8"/>
      <c r="D2255" s="8"/>
    </row>
    <row r="2256" spans="1:4" x14ac:dyDescent="0.25">
      <c r="A2256" s="6">
        <v>541929</v>
      </c>
      <c r="B2256" s="7" t="s">
        <v>385</v>
      </c>
      <c r="C2256" s="8"/>
      <c r="D2256" s="8"/>
    </row>
    <row r="2257" spans="1:4" x14ac:dyDescent="0.25">
      <c r="A2257" s="6">
        <v>541930</v>
      </c>
      <c r="B2257" s="7" t="s">
        <v>414</v>
      </c>
      <c r="C2257" s="8"/>
      <c r="D2257" s="8"/>
    </row>
    <row r="2258" spans="1:4" x14ac:dyDescent="0.25">
      <c r="A2258" s="6">
        <v>541931</v>
      </c>
      <c r="B2258" s="7" t="s">
        <v>415</v>
      </c>
      <c r="C2258" s="8"/>
      <c r="D2258" s="8"/>
    </row>
    <row r="2259" spans="1:4" x14ac:dyDescent="0.25">
      <c r="A2259" s="6">
        <v>541932</v>
      </c>
      <c r="B2259" s="7" t="s">
        <v>359</v>
      </c>
      <c r="C2259" s="8"/>
      <c r="D2259" s="8"/>
    </row>
    <row r="2260" spans="1:4" x14ac:dyDescent="0.25">
      <c r="A2260" s="6">
        <v>541933</v>
      </c>
      <c r="B2260" s="7" t="s">
        <v>388</v>
      </c>
      <c r="C2260" s="8"/>
      <c r="D2260" s="8"/>
    </row>
    <row r="2261" spans="1:4" x14ac:dyDescent="0.25">
      <c r="A2261" s="16">
        <v>541934</v>
      </c>
      <c r="B2261" s="17" t="s">
        <v>389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391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2">
        <v>5420</v>
      </c>
      <c r="B2270" s="43" t="s">
        <v>282</v>
      </c>
      <c r="C2270" s="32"/>
      <c r="D2270" s="32"/>
    </row>
    <row r="2271" spans="1:4" ht="15.75" thickBot="1" x14ac:dyDescent="0.3">
      <c r="A2271" s="52">
        <v>542001</v>
      </c>
      <c r="B2271" s="54" t="s">
        <v>283</v>
      </c>
      <c r="C2271" s="55"/>
      <c r="D2271" s="55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438</v>
      </c>
      <c r="C2273" s="14"/>
      <c r="D2273" s="14"/>
    </row>
    <row r="2274" spans="1:4" x14ac:dyDescent="0.25">
      <c r="A2274" s="3">
        <v>5501</v>
      </c>
      <c r="B2274" s="4" t="s">
        <v>439</v>
      </c>
      <c r="C2274" s="8"/>
      <c r="D2274" s="8"/>
    </row>
    <row r="2275" spans="1:4" x14ac:dyDescent="0.25">
      <c r="A2275" s="6">
        <v>550101</v>
      </c>
      <c r="B2275" s="7" t="s">
        <v>440</v>
      </c>
      <c r="C2275" s="8">
        <v>722042</v>
      </c>
      <c r="D2275" s="8">
        <v>194887</v>
      </c>
    </row>
    <row r="2276" spans="1:4" x14ac:dyDescent="0.25">
      <c r="A2276" s="6">
        <v>550102</v>
      </c>
      <c r="B2276" s="7" t="s">
        <v>441</v>
      </c>
      <c r="C2276" s="8">
        <v>296492</v>
      </c>
      <c r="D2276" s="8">
        <v>2403185</v>
      </c>
    </row>
    <row r="2277" spans="1:4" x14ac:dyDescent="0.25">
      <c r="A2277" s="16">
        <v>550103</v>
      </c>
      <c r="B2277" s="17" t="s">
        <v>442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12154</v>
      </c>
      <c r="D2278" s="8">
        <v>2665</v>
      </c>
    </row>
    <row r="2279" spans="1:4" ht="15.75" thickBot="1" x14ac:dyDescent="0.3">
      <c r="A2279" s="9" t="s">
        <v>18</v>
      </c>
      <c r="B2279" s="10"/>
      <c r="C2279" s="11">
        <f>SUM(C2275:C2278)</f>
        <v>1030688</v>
      </c>
      <c r="D2279" s="11">
        <f>SUM(D2275:D2278)</f>
        <v>2600737</v>
      </c>
    </row>
    <row r="2280" spans="1:4" x14ac:dyDescent="0.25">
      <c r="A2280" s="12">
        <v>5502</v>
      </c>
      <c r="B2280" s="13" t="s">
        <v>443</v>
      </c>
      <c r="C2280" s="14"/>
      <c r="D2280" s="14"/>
    </row>
    <row r="2281" spans="1:4" x14ac:dyDescent="0.25">
      <c r="A2281" s="6">
        <v>550201</v>
      </c>
      <c r="B2281" s="7" t="s">
        <v>444</v>
      </c>
      <c r="C2281" s="8"/>
      <c r="D2281" s="8"/>
    </row>
    <row r="2282" spans="1:4" x14ac:dyDescent="0.25">
      <c r="A2282" s="16">
        <v>550202</v>
      </c>
      <c r="B2282" s="17" t="s">
        <v>315</v>
      </c>
      <c r="C2282" s="8">
        <v>51246</v>
      </c>
      <c r="D2282" s="8">
        <v>2550</v>
      </c>
    </row>
    <row r="2283" spans="1:4" x14ac:dyDescent="0.25">
      <c r="A2283" s="16">
        <v>550203</v>
      </c>
      <c r="B2283" s="17" t="s">
        <v>445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51246</v>
      </c>
      <c r="D2285" s="11">
        <f>SUM(D2281:D2284)</f>
        <v>2550</v>
      </c>
    </row>
    <row r="2286" spans="1:4" x14ac:dyDescent="0.25">
      <c r="A2286" s="56"/>
      <c r="B2286" s="45"/>
      <c r="C2286" s="57"/>
      <c r="D2286" s="57"/>
    </row>
    <row r="2287" spans="1:4" x14ac:dyDescent="0.25">
      <c r="A2287" s="3">
        <v>6</v>
      </c>
      <c r="B2287" s="4" t="s">
        <v>446</v>
      </c>
      <c r="C2287" s="8"/>
      <c r="D2287" s="8"/>
    </row>
    <row r="2288" spans="1:4" x14ac:dyDescent="0.25">
      <c r="A2288" s="3">
        <v>61</v>
      </c>
      <c r="B2288" s="4" t="s">
        <v>447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448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449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284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450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451</v>
      </c>
      <c r="C2376" s="14"/>
      <c r="D2376" s="14"/>
    </row>
    <row r="2377" spans="1:4" x14ac:dyDescent="0.25">
      <c r="A2377" s="3">
        <v>6201</v>
      </c>
      <c r="B2377" s="4" t="s">
        <v>452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8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453</v>
      </c>
      <c r="C2394" s="14"/>
      <c r="D2394" s="14"/>
    </row>
    <row r="2395" spans="1:4" ht="15.75" thickBot="1" x14ac:dyDescent="0.3">
      <c r="A2395" s="3">
        <v>6901</v>
      </c>
      <c r="B2395" s="4" t="s">
        <v>454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451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49"/>
      <c r="B2399" s="31"/>
      <c r="C2399" s="14"/>
      <c r="D2399" s="14"/>
    </row>
    <row r="2400" spans="1:4" x14ac:dyDescent="0.25">
      <c r="A2400" s="59" t="s">
        <v>455</v>
      </c>
      <c r="B2400" s="60"/>
      <c r="C2400" s="61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148523728.44999999</v>
      </c>
      <c r="D2400" s="61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122821712.67</v>
      </c>
    </row>
    <row r="2401" spans="1:4" x14ac:dyDescent="0.25">
      <c r="A2401" s="62"/>
      <c r="B2401" s="7"/>
      <c r="C2401" s="63"/>
      <c r="D2401" s="63"/>
    </row>
    <row r="2402" spans="1:4" x14ac:dyDescent="0.25">
      <c r="A2402" s="59" t="s">
        <v>456</v>
      </c>
      <c r="B2402" s="60"/>
      <c r="C2402" s="61">
        <f>C1115-C2400</f>
        <v>4135280.5500000119</v>
      </c>
      <c r="D2402" s="61">
        <f>D1115-D2400</f>
        <v>1708411.3299999982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F3450C-475C-4FC1-999F-8F8A4268910E}">
  <dimension ref="A1:D2402"/>
  <sheetViews>
    <sheetView workbookViewId="0">
      <selection sqref="A1:D1048576"/>
    </sheetView>
  </sheetViews>
  <sheetFormatPr baseColWidth="10" defaultRowHeight="15" x14ac:dyDescent="0.25"/>
  <cols>
    <col min="1" max="1" width="7.140625" style="64" customWidth="1"/>
    <col min="2" max="2" width="62.5703125" style="65" customWidth="1"/>
    <col min="3" max="4" width="16.140625" style="66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14139762</v>
      </c>
      <c r="D8" s="8"/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11415000</v>
      </c>
      <c r="D11" s="8">
        <v>30072000</v>
      </c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25554762</v>
      </c>
      <c r="D18" s="11">
        <f>SUM(D4:D17)</f>
        <v>30072000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35000</v>
      </c>
      <c r="D21" s="8">
        <v>30000</v>
      </c>
    </row>
    <row r="22" spans="1:4" x14ac:dyDescent="0.25">
      <c r="A22" s="6">
        <v>1203</v>
      </c>
      <c r="B22" s="7" t="s">
        <v>22</v>
      </c>
      <c r="C22" s="8">
        <v>6242768</v>
      </c>
      <c r="D22" s="8">
        <v>18410143</v>
      </c>
    </row>
    <row r="23" spans="1:4" x14ac:dyDescent="0.25">
      <c r="A23" s="6">
        <v>1204</v>
      </c>
      <c r="B23" s="7" t="s">
        <v>23</v>
      </c>
      <c r="C23" s="8">
        <v>9262693</v>
      </c>
      <c r="D23" s="8">
        <v>3282952</v>
      </c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15540461</v>
      </c>
      <c r="D25" s="11">
        <f>SUM(D20:D24)</f>
        <v>21723095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305606</v>
      </c>
      <c r="D27" s="8">
        <v>436819</v>
      </c>
    </row>
    <row r="28" spans="1:4" x14ac:dyDescent="0.25">
      <c r="A28" s="6">
        <v>1302</v>
      </c>
      <c r="B28" s="7" t="s">
        <v>27</v>
      </c>
      <c r="C28" s="8">
        <v>114272221</v>
      </c>
      <c r="D28" s="8">
        <v>97755447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>
        <v>338131</v>
      </c>
      <c r="D30" s="8">
        <v>800448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300091</v>
      </c>
      <c r="D32" s="8">
        <v>140055</v>
      </c>
    </row>
    <row r="33" spans="1:4" x14ac:dyDescent="0.25">
      <c r="A33" s="6">
        <v>1307</v>
      </c>
      <c r="B33" s="7" t="s">
        <v>32</v>
      </c>
      <c r="C33" s="8">
        <v>15217590</v>
      </c>
      <c r="D33" s="8">
        <v>3844043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>
        <v>2534144</v>
      </c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171728</v>
      </c>
      <c r="D37" s="8">
        <v>171728</v>
      </c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133139511</v>
      </c>
      <c r="D40" s="11">
        <f>SUM(D27:D39)</f>
        <v>103148540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>
        <v>754746</v>
      </c>
      <c r="D43" s="8">
        <v>452643</v>
      </c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>
        <v>8119656</v>
      </c>
      <c r="D46" s="8">
        <v>5045044</v>
      </c>
    </row>
    <row r="47" spans="1:4" x14ac:dyDescent="0.25">
      <c r="A47" s="6">
        <v>1406</v>
      </c>
      <c r="B47" s="7" t="s">
        <v>45</v>
      </c>
      <c r="C47" s="8">
        <v>103263</v>
      </c>
      <c r="D47" s="8">
        <v>103263</v>
      </c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8977665</v>
      </c>
      <c r="D51" s="21">
        <f>SUM(D42:D50)</f>
        <v>5600950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>
        <v>91000</v>
      </c>
      <c r="D54" s="8">
        <v>91000</v>
      </c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14753609</v>
      </c>
      <c r="D57" s="8">
        <v>17250986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10428978</v>
      </c>
      <c r="D61" s="8">
        <v>2274564</v>
      </c>
    </row>
    <row r="62" spans="1:4" x14ac:dyDescent="0.25">
      <c r="A62" s="22" t="s">
        <v>18</v>
      </c>
      <c r="B62" s="23"/>
      <c r="C62" s="24">
        <f>SUM(C53:C61)</f>
        <v>25273587</v>
      </c>
      <c r="D62" s="24">
        <f>SUM(D53:D61)</f>
        <v>19616550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1500000</v>
      </c>
      <c r="D64" s="8">
        <v>1500000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1500000</v>
      </c>
      <c r="D69" s="11">
        <f>SUM(D64:D68)</f>
        <v>1500000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10986124</v>
      </c>
      <c r="D73" s="8">
        <v>9263253</v>
      </c>
    </row>
    <row r="74" spans="1:4" x14ac:dyDescent="0.25">
      <c r="A74" s="6">
        <v>1704</v>
      </c>
      <c r="B74" s="7" t="s">
        <v>68</v>
      </c>
      <c r="C74" s="8">
        <v>-6246445</v>
      </c>
      <c r="D74" s="8">
        <v>-3457574</v>
      </c>
    </row>
    <row r="75" spans="1:4" x14ac:dyDescent="0.25">
      <c r="A75" s="6">
        <v>1705</v>
      </c>
      <c r="B75" s="7" t="s">
        <v>69</v>
      </c>
      <c r="C75" s="8">
        <v>977379</v>
      </c>
      <c r="D75" s="8">
        <v>546858</v>
      </c>
    </row>
    <row r="76" spans="1:4" ht="15.75" thickBot="1" x14ac:dyDescent="0.3">
      <c r="A76" s="6">
        <v>1706</v>
      </c>
      <c r="B76" s="7" t="s">
        <v>70</v>
      </c>
      <c r="C76" s="8">
        <v>-321281</v>
      </c>
      <c r="D76" s="8">
        <v>-208643</v>
      </c>
    </row>
    <row r="77" spans="1:4" ht="15.75" thickBot="1" x14ac:dyDescent="0.3">
      <c r="A77" s="9" t="s">
        <v>18</v>
      </c>
      <c r="B77" s="10"/>
      <c r="C77" s="11">
        <f>SUM(C71:C76)</f>
        <v>5395777</v>
      </c>
      <c r="D77" s="11">
        <f>SUM(D71:D76)</f>
        <v>6143894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1303297</v>
      </c>
      <c r="D85" s="8">
        <v>1077366</v>
      </c>
    </row>
    <row r="86" spans="1:4" x14ac:dyDescent="0.25">
      <c r="A86" s="6">
        <v>1904</v>
      </c>
      <c r="B86" s="7" t="s">
        <v>77</v>
      </c>
      <c r="C86" s="8">
        <v>4494322</v>
      </c>
      <c r="D86" s="8">
        <v>797118</v>
      </c>
    </row>
    <row r="87" spans="1:4" x14ac:dyDescent="0.25">
      <c r="A87" s="6">
        <v>1905</v>
      </c>
      <c r="B87" s="7" t="s">
        <v>78</v>
      </c>
      <c r="C87" s="8">
        <v>10802279</v>
      </c>
      <c r="D87" s="8">
        <v>10734567</v>
      </c>
    </row>
    <row r="88" spans="1:4" x14ac:dyDescent="0.25">
      <c r="A88" s="6">
        <v>1906</v>
      </c>
      <c r="B88" s="7" t="s">
        <v>79</v>
      </c>
      <c r="C88" s="8">
        <v>-1918475</v>
      </c>
      <c r="D88" s="8">
        <v>-2352917</v>
      </c>
    </row>
    <row r="89" spans="1:4" x14ac:dyDescent="0.25">
      <c r="A89" s="6">
        <v>1907</v>
      </c>
      <c r="B89" s="7" t="s">
        <v>80</v>
      </c>
      <c r="C89" s="8">
        <v>7749248</v>
      </c>
      <c r="D89" s="8">
        <v>7749248</v>
      </c>
    </row>
    <row r="90" spans="1:4" x14ac:dyDescent="0.25">
      <c r="A90" s="6">
        <v>1908</v>
      </c>
      <c r="B90" s="7" t="s">
        <v>81</v>
      </c>
      <c r="C90" s="8">
        <v>-5280039</v>
      </c>
      <c r="D90" s="8">
        <v>-2263059</v>
      </c>
    </row>
    <row r="91" spans="1:4" ht="15.75" thickBot="1" x14ac:dyDescent="0.3">
      <c r="A91" s="6">
        <v>1910</v>
      </c>
      <c r="B91" s="7" t="s">
        <v>38</v>
      </c>
      <c r="C91" s="8">
        <v>3995241</v>
      </c>
      <c r="D91" s="8">
        <v>2187906</v>
      </c>
    </row>
    <row r="92" spans="1:4" ht="15.75" thickBot="1" x14ac:dyDescent="0.3">
      <c r="A92" s="9" t="s">
        <v>82</v>
      </c>
      <c r="B92" s="10"/>
      <c r="C92" s="11">
        <f>SUM(C83:C91)</f>
        <v>21145873</v>
      </c>
      <c r="D92" s="11">
        <f>SUM(D83:D91)</f>
        <v>17930229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236527636</v>
      </c>
      <c r="D94" s="29">
        <f>D18+D25+D40+D51+D62+D69+D77+D81+D92</f>
        <v>205735258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1515</v>
      </c>
      <c r="D98" s="8">
        <v>1157</v>
      </c>
    </row>
    <row r="99" spans="1:4" x14ac:dyDescent="0.25">
      <c r="A99" s="6">
        <v>2102</v>
      </c>
      <c r="B99" s="7" t="s">
        <v>87</v>
      </c>
      <c r="C99" s="8">
        <v>2596774</v>
      </c>
      <c r="D99" s="8">
        <v>28758</v>
      </c>
    </row>
    <row r="100" spans="1:4" x14ac:dyDescent="0.25">
      <c r="A100" s="6">
        <v>2103</v>
      </c>
      <c r="B100" s="7" t="s">
        <v>88</v>
      </c>
      <c r="C100" s="8">
        <v>24238</v>
      </c>
      <c r="D100" s="8">
        <v>-3044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-7038</v>
      </c>
      <c r="D103" s="8">
        <v>5648</v>
      </c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2615489</v>
      </c>
      <c r="D105" s="11">
        <f>SUM(D98:D104)</f>
        <v>32519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-891423</v>
      </c>
      <c r="D107" s="8">
        <v>-294147</v>
      </c>
    </row>
    <row r="108" spans="1:4" x14ac:dyDescent="0.25">
      <c r="A108" s="6">
        <v>2202</v>
      </c>
      <c r="B108" s="7" t="s">
        <v>95</v>
      </c>
      <c r="C108" s="8">
        <v>1454535</v>
      </c>
      <c r="D108" s="8">
        <v>2362071</v>
      </c>
    </row>
    <row r="109" spans="1:4" x14ac:dyDescent="0.25">
      <c r="A109" s="6">
        <v>2203</v>
      </c>
      <c r="B109" s="33" t="s">
        <v>96</v>
      </c>
      <c r="C109" s="8">
        <v>610266</v>
      </c>
      <c r="D109" s="8">
        <v>595112</v>
      </c>
    </row>
    <row r="110" spans="1:4" x14ac:dyDescent="0.25">
      <c r="A110" s="6">
        <v>2204</v>
      </c>
      <c r="B110" s="7" t="s">
        <v>97</v>
      </c>
      <c r="C110" s="8">
        <v>-159593</v>
      </c>
      <c r="D110" s="8">
        <v>-282167</v>
      </c>
    </row>
    <row r="111" spans="1:4" x14ac:dyDescent="0.25">
      <c r="A111" s="6">
        <v>2205</v>
      </c>
      <c r="B111" s="7" t="s">
        <v>98</v>
      </c>
      <c r="C111" s="8">
        <v>146135</v>
      </c>
      <c r="D111" s="8">
        <v>48052</v>
      </c>
    </row>
    <row r="112" spans="1:4" x14ac:dyDescent="0.25">
      <c r="A112" s="6">
        <v>2206</v>
      </c>
      <c r="B112" s="7" t="s">
        <v>99</v>
      </c>
      <c r="C112" s="8">
        <v>9260737</v>
      </c>
      <c r="D112" s="8">
        <v>55134612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1689000</v>
      </c>
      <c r="D114" s="8">
        <v>3422590</v>
      </c>
    </row>
    <row r="115" spans="1:4" x14ac:dyDescent="0.25">
      <c r="A115" s="6">
        <v>2209</v>
      </c>
      <c r="B115" s="7" t="s">
        <v>102</v>
      </c>
      <c r="C115" s="8">
        <v>-611829</v>
      </c>
      <c r="D115" s="8">
        <v>-318862</v>
      </c>
    </row>
    <row r="116" spans="1:4" x14ac:dyDescent="0.25">
      <c r="A116" s="6">
        <v>2210</v>
      </c>
      <c r="B116" s="7" t="s">
        <v>103</v>
      </c>
      <c r="C116" s="8">
        <v>103110</v>
      </c>
      <c r="D116" s="8">
        <v>108745</v>
      </c>
    </row>
    <row r="117" spans="1:4" x14ac:dyDescent="0.25">
      <c r="A117" s="6">
        <v>2211</v>
      </c>
      <c r="B117" s="7" t="s">
        <v>104</v>
      </c>
      <c r="C117" s="8">
        <v>-49022</v>
      </c>
      <c r="D117" s="8">
        <v>132110</v>
      </c>
    </row>
    <row r="118" spans="1:4" x14ac:dyDescent="0.25">
      <c r="A118" s="6">
        <v>2212</v>
      </c>
      <c r="B118" s="7" t="s">
        <v>105</v>
      </c>
      <c r="C118" s="8">
        <v>1318706</v>
      </c>
      <c r="D118" s="8">
        <v>757870</v>
      </c>
    </row>
    <row r="119" spans="1:4" x14ac:dyDescent="0.25">
      <c r="A119" s="6">
        <v>2213</v>
      </c>
      <c r="B119" s="7" t="s">
        <v>106</v>
      </c>
      <c r="C119" s="8">
        <v>18229</v>
      </c>
      <c r="D119" s="8">
        <v>-5791</v>
      </c>
    </row>
    <row r="120" spans="1:4" x14ac:dyDescent="0.25">
      <c r="A120" s="6">
        <v>2214</v>
      </c>
      <c r="B120" s="7" t="s">
        <v>107</v>
      </c>
      <c r="C120" s="8">
        <v>121478</v>
      </c>
      <c r="D120" s="8">
        <v>231293</v>
      </c>
    </row>
    <row r="121" spans="1:4" x14ac:dyDescent="0.25">
      <c r="A121" s="6">
        <v>2215</v>
      </c>
      <c r="B121" s="7" t="s">
        <v>108</v>
      </c>
      <c r="C121" s="8">
        <v>28102</v>
      </c>
      <c r="D121" s="8">
        <v>64885</v>
      </c>
    </row>
    <row r="122" spans="1:4" ht="15.75" thickBot="1" x14ac:dyDescent="0.3">
      <c r="A122" s="19">
        <v>2216</v>
      </c>
      <c r="B122" s="20" t="s">
        <v>109</v>
      </c>
      <c r="C122" s="8">
        <v>737885</v>
      </c>
      <c r="D122" s="8">
        <v>446513</v>
      </c>
    </row>
    <row r="123" spans="1:4" ht="15.75" thickBot="1" x14ac:dyDescent="0.3">
      <c r="A123" s="9" t="s">
        <v>18</v>
      </c>
      <c r="B123" s="10"/>
      <c r="C123" s="11">
        <f>SUM(C107:C122)</f>
        <v>13776316</v>
      </c>
      <c r="D123" s="11">
        <f>SUM(D107:D122)</f>
        <v>62402886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>
        <v>298311</v>
      </c>
      <c r="D126" s="8">
        <v>400593</v>
      </c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65753977</v>
      </c>
      <c r="D138" s="8">
        <v>26159036</v>
      </c>
    </row>
    <row r="139" spans="1:4" x14ac:dyDescent="0.25">
      <c r="A139" s="6">
        <v>2314</v>
      </c>
      <c r="B139" s="7" t="s">
        <v>125</v>
      </c>
      <c r="C139" s="8">
        <v>-50668445</v>
      </c>
      <c r="D139" s="8">
        <v>-17138362</v>
      </c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15383843</v>
      </c>
      <c r="D141" s="11">
        <f>SUM(D125:D140)</f>
        <v>9421267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39569446</v>
      </c>
      <c r="D143" s="8">
        <v>18125850</v>
      </c>
    </row>
    <row r="144" spans="1:4" x14ac:dyDescent="0.25">
      <c r="A144" s="6">
        <v>2402</v>
      </c>
      <c r="B144" s="7" t="s">
        <v>129</v>
      </c>
      <c r="C144" s="8">
        <v>8177845</v>
      </c>
      <c r="D144" s="8">
        <v>10988604</v>
      </c>
    </row>
    <row r="145" spans="1:4" x14ac:dyDescent="0.25">
      <c r="A145" s="6">
        <v>2403</v>
      </c>
      <c r="B145" s="7" t="s">
        <v>130</v>
      </c>
      <c r="C145" s="8">
        <v>29273286</v>
      </c>
      <c r="D145" s="8">
        <v>13843085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13852</v>
      </c>
      <c r="D147" s="8">
        <v>11530</v>
      </c>
    </row>
    <row r="148" spans="1:4" ht="15.75" thickBot="1" x14ac:dyDescent="0.3">
      <c r="A148" s="6">
        <v>2406</v>
      </c>
      <c r="B148" s="7" t="s">
        <v>133</v>
      </c>
      <c r="C148" s="8">
        <v>502227</v>
      </c>
      <c r="D148" s="8">
        <v>238086</v>
      </c>
    </row>
    <row r="149" spans="1:4" ht="15.75" thickBot="1" x14ac:dyDescent="0.3">
      <c r="A149" s="9" t="s">
        <v>18</v>
      </c>
      <c r="B149" s="10"/>
      <c r="C149" s="11">
        <f>SUM(C143:C148)</f>
        <v>77536656</v>
      </c>
      <c r="D149" s="11">
        <f>SUM(D143:D148)</f>
        <v>43207155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>
        <v>2060583</v>
      </c>
      <c r="D151" s="8">
        <v>33579</v>
      </c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3223239</v>
      </c>
      <c r="D155" s="8">
        <v>1207364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5283822</v>
      </c>
      <c r="D157" s="11">
        <f>SUM(D151:D156)</f>
        <v>1240943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16523240</v>
      </c>
      <c r="D160" s="8">
        <v>2375227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8226120</v>
      </c>
      <c r="D164" s="8">
        <v>112079</v>
      </c>
    </row>
    <row r="165" spans="1:4" x14ac:dyDescent="0.25">
      <c r="A165" s="6">
        <v>2607</v>
      </c>
      <c r="B165" s="7" t="s">
        <v>148</v>
      </c>
      <c r="C165" s="8">
        <v>2030193</v>
      </c>
      <c r="D165" s="8"/>
    </row>
    <row r="166" spans="1:4" ht="15.75" thickBot="1" x14ac:dyDescent="0.3">
      <c r="A166" s="19">
        <v>2608</v>
      </c>
      <c r="B166" s="20" t="s">
        <v>149</v>
      </c>
      <c r="C166" s="34">
        <v>2835914</v>
      </c>
      <c r="D166" s="34">
        <v>15506297</v>
      </c>
    </row>
    <row r="167" spans="1:4" ht="15.75" thickBot="1" x14ac:dyDescent="0.3">
      <c r="A167" s="9" t="s">
        <v>18</v>
      </c>
      <c r="B167" s="10"/>
      <c r="C167" s="11">
        <f>SUM(C159:C166)</f>
        <v>29615467</v>
      </c>
      <c r="D167" s="11">
        <f>SUM(D159:D166)</f>
        <v>17993603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8711068</v>
      </c>
      <c r="D169" s="8">
        <v>4502552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/>
      <c r="D172" s="8">
        <v>453825</v>
      </c>
    </row>
    <row r="173" spans="1:4" x14ac:dyDescent="0.25">
      <c r="A173" s="6">
        <v>2705</v>
      </c>
      <c r="B173" s="7" t="s">
        <v>155</v>
      </c>
      <c r="C173" s="8">
        <v>290210</v>
      </c>
      <c r="D173" s="8">
        <v>298093</v>
      </c>
    </row>
    <row r="174" spans="1:4" x14ac:dyDescent="0.25">
      <c r="A174" s="6">
        <v>2706</v>
      </c>
      <c r="B174" s="7" t="s">
        <v>156</v>
      </c>
      <c r="C174" s="8">
        <v>35607</v>
      </c>
      <c r="D174" s="8">
        <v>213008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32409</v>
      </c>
      <c r="D177" s="8">
        <v>77385</v>
      </c>
    </row>
    <row r="178" spans="1:4" x14ac:dyDescent="0.25">
      <c r="A178" s="6">
        <v>2710</v>
      </c>
      <c r="B178" s="7" t="s">
        <v>160</v>
      </c>
      <c r="C178" s="8">
        <v>296587</v>
      </c>
      <c r="D178" s="8">
        <v>456468</v>
      </c>
    </row>
    <row r="179" spans="1:4" x14ac:dyDescent="0.25">
      <c r="A179" s="6">
        <v>2711</v>
      </c>
      <c r="B179" s="7" t="s">
        <v>161</v>
      </c>
      <c r="C179" s="8">
        <v>11178</v>
      </c>
      <c r="D179" s="8">
        <v>75</v>
      </c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839198</v>
      </c>
      <c r="D181" s="8">
        <v>517128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>
        <v>13668</v>
      </c>
      <c r="D183" s="8"/>
    </row>
    <row r="184" spans="1:4" x14ac:dyDescent="0.25">
      <c r="A184" s="6">
        <v>2716</v>
      </c>
      <c r="B184" s="7" t="s">
        <v>166</v>
      </c>
      <c r="C184" s="8"/>
      <c r="D184" s="8"/>
    </row>
    <row r="185" spans="1:4" x14ac:dyDescent="0.25">
      <c r="A185" s="6">
        <v>2717</v>
      </c>
      <c r="B185" s="7" t="s">
        <v>167</v>
      </c>
      <c r="C185" s="8">
        <v>230521</v>
      </c>
      <c r="D185" s="8">
        <v>190955</v>
      </c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53487</v>
      </c>
      <c r="D187" s="8">
        <v>54322</v>
      </c>
    </row>
    <row r="188" spans="1:4" x14ac:dyDescent="0.25">
      <c r="A188" s="16">
        <v>2720</v>
      </c>
      <c r="B188" s="17" t="s">
        <v>170</v>
      </c>
      <c r="C188" s="8">
        <v>78221</v>
      </c>
      <c r="D188" s="8">
        <v>78264</v>
      </c>
    </row>
    <row r="189" spans="1:4" x14ac:dyDescent="0.25">
      <c r="A189" s="16">
        <v>2721</v>
      </c>
      <c r="B189" s="17" t="s">
        <v>171</v>
      </c>
      <c r="C189" s="8">
        <v>124339</v>
      </c>
      <c r="D189" s="8">
        <v>170244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/>
      <c r="D191" s="8">
        <v>76305</v>
      </c>
    </row>
    <row r="192" spans="1:4" ht="15.75" thickBot="1" x14ac:dyDescent="0.3">
      <c r="A192" s="9" t="s">
        <v>18</v>
      </c>
      <c r="B192" s="10"/>
      <c r="C192" s="21">
        <f>SUM(C169:C191)</f>
        <v>10716493</v>
      </c>
      <c r="D192" s="21">
        <f>SUM(D169:D191)</f>
        <v>7088624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-92673</v>
      </c>
      <c r="D195" s="8"/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>
        <v>5492230</v>
      </c>
      <c r="D198" s="8">
        <v>74500</v>
      </c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5399557</v>
      </c>
      <c r="D200" s="11">
        <f>SUM(D194:D199)</f>
        <v>74500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14011173</v>
      </c>
      <c r="D202" s="8">
        <v>12074812</v>
      </c>
    </row>
    <row r="203" spans="1:4" x14ac:dyDescent="0.25">
      <c r="A203" s="6">
        <v>2902</v>
      </c>
      <c r="B203" s="7" t="s">
        <v>182</v>
      </c>
      <c r="C203" s="8">
        <v>15221038</v>
      </c>
      <c r="D203" s="8">
        <v>11712435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>
        <v>-1995</v>
      </c>
      <c r="D205" s="8"/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29230216</v>
      </c>
      <c r="D207" s="11">
        <f>SUM(D202:D206)</f>
        <v>23787247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189557859</v>
      </c>
      <c r="D209" s="29">
        <f>D105+D123+D141+D149+D157+D167+D192+D200+D207</f>
        <v>165248744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150000000</v>
      </c>
      <c r="D213" s="8">
        <v>105000000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150000000</v>
      </c>
      <c r="D216" s="11">
        <f>SUM(D213:D215)</f>
        <v>105000000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/>
      <c r="D221" s="8"/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-109069985</v>
      </c>
      <c r="D223" s="8">
        <v>-64513486</v>
      </c>
    </row>
    <row r="224" spans="1:4" ht="15.75" thickBot="1" x14ac:dyDescent="0.3">
      <c r="A224" s="6">
        <v>3304</v>
      </c>
      <c r="B224" s="7" t="s">
        <v>197</v>
      </c>
      <c r="C224" s="8">
        <v>6039762</v>
      </c>
      <c r="D224" s="8"/>
    </row>
    <row r="225" spans="1:4" ht="15.75" thickBot="1" x14ac:dyDescent="0.3">
      <c r="A225" s="9" t="s">
        <v>18</v>
      </c>
      <c r="B225" s="10"/>
      <c r="C225" s="11">
        <f>SUM(C221:C224)</f>
        <v>-103030223</v>
      </c>
      <c r="D225" s="11">
        <f>SUM(D221:D224)</f>
        <v>-64513486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46969777</v>
      </c>
      <c r="D227" s="29">
        <f>D216+D219+D225</f>
        <v>40486514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236527636</v>
      </c>
      <c r="D229" s="29">
        <f>D209+D227</f>
        <v>205735258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3741</v>
      </c>
      <c r="D234" s="8">
        <v>1514</v>
      </c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51902251</v>
      </c>
      <c r="D236" s="8">
        <v>609372</v>
      </c>
    </row>
    <row r="237" spans="1:4" x14ac:dyDescent="0.25">
      <c r="A237" s="6">
        <v>410104</v>
      </c>
      <c r="B237" s="7" t="s">
        <v>205</v>
      </c>
      <c r="C237" s="8">
        <v>259808</v>
      </c>
      <c r="D237" s="8">
        <v>113860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/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/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5218775</v>
      </c>
      <c r="D243" s="8">
        <v>353443</v>
      </c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57384575</v>
      </c>
      <c r="D245" s="21">
        <f>SUM(D234:D244)</f>
        <v>1078189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/>
      <c r="B252" s="7" t="s">
        <v>207</v>
      </c>
      <c r="C252" s="8"/>
      <c r="D252" s="8"/>
    </row>
    <row r="253" spans="1:4" x14ac:dyDescent="0.25">
      <c r="A253" s="6"/>
      <c r="B253" s="7" t="s">
        <v>212</v>
      </c>
      <c r="C253" s="8"/>
      <c r="D253" s="8"/>
    </row>
    <row r="254" spans="1:4" x14ac:dyDescent="0.25">
      <c r="A254" s="6"/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/>
      <c r="B264" s="7" t="s">
        <v>207</v>
      </c>
      <c r="C264" s="8"/>
      <c r="D264" s="8"/>
    </row>
    <row r="265" spans="1:4" x14ac:dyDescent="0.25">
      <c r="A265" s="6"/>
      <c r="B265" s="7" t="s">
        <v>208</v>
      </c>
      <c r="C265" s="8"/>
      <c r="D265" s="8"/>
    </row>
    <row r="266" spans="1:4" x14ac:dyDescent="0.25">
      <c r="A266" s="6"/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>
        <v>767474</v>
      </c>
      <c r="D267" s="8">
        <v>113974</v>
      </c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767474</v>
      </c>
      <c r="D269" s="11">
        <f>SUM(D259:D268)</f>
        <v>113974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/>
      <c r="B276" s="7" t="s">
        <v>207</v>
      </c>
      <c r="C276" s="8"/>
      <c r="D276" s="8"/>
    </row>
    <row r="277" spans="1:4" x14ac:dyDescent="0.25">
      <c r="A277" s="6"/>
      <c r="B277" s="7" t="s">
        <v>208</v>
      </c>
      <c r="C277" s="8"/>
      <c r="D277" s="8"/>
    </row>
    <row r="278" spans="1:4" x14ac:dyDescent="0.25">
      <c r="A278" s="6"/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/>
      <c r="B287" s="7" t="s">
        <v>207</v>
      </c>
      <c r="C287" s="8"/>
      <c r="D287" s="8"/>
    </row>
    <row r="288" spans="1:4" x14ac:dyDescent="0.25">
      <c r="A288" s="6"/>
      <c r="B288" s="7" t="s">
        <v>208</v>
      </c>
      <c r="C288" s="8"/>
      <c r="D288" s="8"/>
    </row>
    <row r="289" spans="1:4" x14ac:dyDescent="0.25">
      <c r="A289" s="6"/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>
        <v>5699</v>
      </c>
      <c r="D290" s="8">
        <v>510</v>
      </c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5699</v>
      </c>
      <c r="D292" s="11">
        <f>SUM(D283:D291)</f>
        <v>510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1287013</v>
      </c>
      <c r="D294" s="8">
        <v>4483</v>
      </c>
    </row>
    <row r="295" spans="1:4" x14ac:dyDescent="0.25">
      <c r="A295" s="6">
        <v>410602</v>
      </c>
      <c r="B295" s="7" t="s">
        <v>88</v>
      </c>
      <c r="C295" s="8">
        <v>2226</v>
      </c>
      <c r="D295" s="8">
        <v>974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/>
      <c r="B298" s="7" t="s">
        <v>207</v>
      </c>
      <c r="C298" s="8"/>
      <c r="D298" s="8"/>
    </row>
    <row r="299" spans="1:4" x14ac:dyDescent="0.25">
      <c r="A299" s="6"/>
      <c r="B299" s="7" t="s">
        <v>208</v>
      </c>
      <c r="C299" s="8"/>
      <c r="D299" s="8"/>
    </row>
    <row r="300" spans="1:4" x14ac:dyDescent="0.25">
      <c r="A300" s="6"/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33867</v>
      </c>
      <c r="D301" s="8">
        <v>3485</v>
      </c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1323106</v>
      </c>
      <c r="D303" s="11">
        <f>SUM(D294:D302)</f>
        <v>8942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/>
      <c r="B313" s="7" t="s">
        <v>226</v>
      </c>
      <c r="C313" s="8"/>
      <c r="D313" s="8"/>
    </row>
    <row r="314" spans="1:4" x14ac:dyDescent="0.25">
      <c r="A314" s="6"/>
      <c r="B314" s="7" t="s">
        <v>208</v>
      </c>
      <c r="C314" s="8"/>
      <c r="D314" s="8"/>
    </row>
    <row r="315" spans="1:4" x14ac:dyDescent="0.25">
      <c r="A315" s="6"/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/>
      <c r="B327" s="7" t="s">
        <v>207</v>
      </c>
      <c r="C327" s="8"/>
      <c r="D327" s="8"/>
    </row>
    <row r="328" spans="1:4" x14ac:dyDescent="0.25">
      <c r="A328" s="6"/>
      <c r="B328" s="7" t="s">
        <v>208</v>
      </c>
      <c r="C328" s="8"/>
      <c r="D328" s="8"/>
    </row>
    <row r="329" spans="1:4" x14ac:dyDescent="0.25">
      <c r="A329" s="6"/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606</v>
      </c>
      <c r="D333" s="8">
        <v>1393</v>
      </c>
    </row>
    <row r="334" spans="1:4" x14ac:dyDescent="0.25">
      <c r="A334" s="6">
        <v>410902</v>
      </c>
      <c r="B334" s="7" t="s">
        <v>87</v>
      </c>
      <c r="C334" s="8">
        <v>30469</v>
      </c>
      <c r="D334" s="8">
        <v>45824</v>
      </c>
    </row>
    <row r="335" spans="1:4" x14ac:dyDescent="0.25">
      <c r="A335" s="6">
        <v>410903</v>
      </c>
      <c r="B335" s="7" t="s">
        <v>88</v>
      </c>
      <c r="C335" s="8">
        <v>5693</v>
      </c>
      <c r="D335" s="8">
        <v>9505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/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/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17672</v>
      </c>
      <c r="D342" s="8">
        <v>1422</v>
      </c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54440</v>
      </c>
      <c r="D344" s="11">
        <f>SUM(D333:D343)</f>
        <v>58144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>
        <v>11293</v>
      </c>
      <c r="D347" s="8">
        <v>18847</v>
      </c>
    </row>
    <row r="348" spans="1:4" x14ac:dyDescent="0.25">
      <c r="A348" s="6">
        <v>411003</v>
      </c>
      <c r="B348" s="7" t="s">
        <v>88</v>
      </c>
      <c r="C348" s="8">
        <v>974</v>
      </c>
      <c r="D348" s="8">
        <v>1165</v>
      </c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/>
      <c r="B351" s="7" t="s">
        <v>226</v>
      </c>
      <c r="C351" s="8"/>
      <c r="D351" s="8"/>
    </row>
    <row r="352" spans="1:4" x14ac:dyDescent="0.25">
      <c r="A352" s="6"/>
      <c r="B352" s="7" t="s">
        <v>208</v>
      </c>
      <c r="C352" s="8"/>
      <c r="D352" s="8"/>
    </row>
    <row r="353" spans="1:4" x14ac:dyDescent="0.25">
      <c r="A353" s="6"/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>
        <v>263223</v>
      </c>
      <c r="D354" s="8">
        <v>17672</v>
      </c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275490</v>
      </c>
      <c r="D356" s="11">
        <f>SUM(D346:D355)</f>
        <v>37684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>
        <v>1058704</v>
      </c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/>
      <c r="B366" s="7" t="s">
        <v>207</v>
      </c>
      <c r="C366" s="8"/>
      <c r="D366" s="8"/>
    </row>
    <row r="367" spans="1:4" x14ac:dyDescent="0.25">
      <c r="A367" s="6"/>
      <c r="B367" s="7" t="s">
        <v>208</v>
      </c>
      <c r="C367" s="8"/>
      <c r="D367" s="8"/>
    </row>
    <row r="368" spans="1:4" x14ac:dyDescent="0.25">
      <c r="A368" s="6"/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1058704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/>
      <c r="B382" s="7" t="s">
        <v>207</v>
      </c>
      <c r="C382" s="8"/>
      <c r="D382" s="8"/>
    </row>
    <row r="383" spans="1:4" x14ac:dyDescent="0.25">
      <c r="A383" s="6"/>
      <c r="B383" s="7" t="s">
        <v>208</v>
      </c>
      <c r="C383" s="8"/>
      <c r="D383" s="8"/>
    </row>
    <row r="384" spans="1:4" x14ac:dyDescent="0.25">
      <c r="A384" s="6"/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/>
      <c r="B397" s="7" t="s">
        <v>207</v>
      </c>
      <c r="C397" s="8"/>
      <c r="D397" s="8"/>
    </row>
    <row r="398" spans="1:4" x14ac:dyDescent="0.25">
      <c r="A398" s="6"/>
      <c r="B398" s="7" t="s">
        <v>208</v>
      </c>
      <c r="C398" s="8"/>
      <c r="D398" s="8"/>
    </row>
    <row r="399" spans="1:4" x14ac:dyDescent="0.25">
      <c r="A399" s="6"/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/>
      <c r="B410" s="7" t="s">
        <v>207</v>
      </c>
      <c r="C410" s="8"/>
      <c r="D410" s="8"/>
    </row>
    <row r="411" spans="1:4" x14ac:dyDescent="0.25">
      <c r="A411" s="6"/>
      <c r="B411" s="7" t="s">
        <v>208</v>
      </c>
      <c r="C411" s="8"/>
      <c r="D411" s="8"/>
    </row>
    <row r="412" spans="1:4" x14ac:dyDescent="0.25">
      <c r="A412" s="6"/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/>
      <c r="B423" s="7" t="s">
        <v>207</v>
      </c>
      <c r="C423" s="8"/>
      <c r="D423" s="8"/>
    </row>
    <row r="424" spans="1:4" x14ac:dyDescent="0.25">
      <c r="A424" s="6"/>
      <c r="B424" s="7" t="s">
        <v>208</v>
      </c>
      <c r="C424" s="8"/>
      <c r="D424" s="8"/>
    </row>
    <row r="425" spans="1:4" x14ac:dyDescent="0.25">
      <c r="A425" s="6"/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/>
      <c r="B436" s="7" t="s">
        <v>207</v>
      </c>
      <c r="C436" s="8"/>
      <c r="D436" s="8"/>
    </row>
    <row r="437" spans="1:4" x14ac:dyDescent="0.25">
      <c r="A437" s="6"/>
      <c r="B437" s="7" t="s">
        <v>208</v>
      </c>
      <c r="C437" s="8"/>
      <c r="D437" s="8"/>
    </row>
    <row r="438" spans="1:4" x14ac:dyDescent="0.25">
      <c r="A438" s="6"/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/>
      <c r="B448" s="7" t="s">
        <v>207</v>
      </c>
      <c r="C448" s="8"/>
      <c r="D448" s="8"/>
    </row>
    <row r="449" spans="1:4" x14ac:dyDescent="0.25">
      <c r="A449" s="6"/>
      <c r="B449" s="7" t="s">
        <v>208</v>
      </c>
      <c r="C449" s="8"/>
      <c r="D449" s="8"/>
    </row>
    <row r="450" spans="1:4" x14ac:dyDescent="0.25">
      <c r="A450" s="6"/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/>
      <c r="B460" s="7" t="s">
        <v>207</v>
      </c>
      <c r="C460" s="8"/>
      <c r="D460" s="8"/>
    </row>
    <row r="461" spans="1:4" x14ac:dyDescent="0.25">
      <c r="A461" s="6"/>
      <c r="B461" s="7" t="s">
        <v>208</v>
      </c>
      <c r="C461" s="8"/>
      <c r="D461" s="8"/>
    </row>
    <row r="462" spans="1:4" x14ac:dyDescent="0.25">
      <c r="A462" s="6"/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/>
      <c r="B472" s="7" t="s">
        <v>207</v>
      </c>
      <c r="C472" s="8"/>
      <c r="D472" s="8"/>
    </row>
    <row r="473" spans="1:4" x14ac:dyDescent="0.25">
      <c r="A473" s="6"/>
      <c r="B473" s="7" t="s">
        <v>208</v>
      </c>
      <c r="C473" s="8"/>
      <c r="D473" s="8"/>
    </row>
    <row r="474" spans="1:4" x14ac:dyDescent="0.25">
      <c r="A474" s="6"/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/>
      <c r="B483" s="7" t="s">
        <v>207</v>
      </c>
      <c r="C483" s="8"/>
      <c r="D483" s="8"/>
    </row>
    <row r="484" spans="1:4" x14ac:dyDescent="0.25">
      <c r="A484" s="6"/>
      <c r="B484" s="7" t="s">
        <v>208</v>
      </c>
      <c r="C484" s="8"/>
      <c r="D484" s="8"/>
    </row>
    <row r="485" spans="1:4" x14ac:dyDescent="0.25">
      <c r="A485" s="6"/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/>
      <c r="B494" s="7" t="s">
        <v>207</v>
      </c>
      <c r="C494" s="8"/>
      <c r="D494" s="8"/>
    </row>
    <row r="495" spans="1:4" x14ac:dyDescent="0.25">
      <c r="A495" s="6"/>
      <c r="B495" s="7" t="s">
        <v>208</v>
      </c>
      <c r="C495" s="8"/>
      <c r="D495" s="8"/>
    </row>
    <row r="496" spans="1:4" x14ac:dyDescent="0.25">
      <c r="A496" s="6"/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/>
      <c r="B509" s="7" t="s">
        <v>207</v>
      </c>
      <c r="C509" s="8"/>
      <c r="D509" s="8"/>
    </row>
    <row r="510" spans="1:4" x14ac:dyDescent="0.25">
      <c r="A510" s="6"/>
      <c r="B510" s="7" t="s">
        <v>208</v>
      </c>
      <c r="C510" s="8"/>
      <c r="D510" s="8"/>
    </row>
    <row r="511" spans="1:4" x14ac:dyDescent="0.25">
      <c r="A511" s="6"/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/>
      <c r="B523" s="7" t="s">
        <v>207</v>
      </c>
      <c r="C523" s="8"/>
      <c r="D523" s="8"/>
    </row>
    <row r="524" spans="1:4" x14ac:dyDescent="0.25">
      <c r="A524" s="6"/>
      <c r="B524" s="7" t="s">
        <v>208</v>
      </c>
      <c r="C524" s="8"/>
      <c r="D524" s="8"/>
    </row>
    <row r="525" spans="1:4" x14ac:dyDescent="0.25">
      <c r="A525" s="6"/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16"/>
      <c r="B534" s="17" t="s">
        <v>207</v>
      </c>
      <c r="C534" s="18"/>
      <c r="D534" s="18"/>
    </row>
    <row r="535" spans="1:4" x14ac:dyDescent="0.25">
      <c r="A535" s="16"/>
      <c r="B535" s="17" t="s">
        <v>208</v>
      </c>
      <c r="C535" s="18"/>
      <c r="D535" s="18"/>
    </row>
    <row r="536" spans="1:4" x14ac:dyDescent="0.25">
      <c r="A536" s="16"/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/>
      <c r="B546" s="7" t="s">
        <v>207</v>
      </c>
      <c r="C546" s="8"/>
      <c r="D546" s="8"/>
    </row>
    <row r="547" spans="1:4" x14ac:dyDescent="0.25">
      <c r="A547" s="6"/>
      <c r="B547" s="7" t="s">
        <v>208</v>
      </c>
      <c r="C547" s="8"/>
      <c r="D547" s="8"/>
    </row>
    <row r="548" spans="1:4" x14ac:dyDescent="0.25">
      <c r="A548" s="6"/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/>
      <c r="B561" s="7" t="s">
        <v>207</v>
      </c>
      <c r="C561" s="8"/>
      <c r="D561" s="8"/>
    </row>
    <row r="562" spans="1:4" x14ac:dyDescent="0.25">
      <c r="A562" s="6"/>
      <c r="B562" s="7" t="s">
        <v>208</v>
      </c>
      <c r="C562" s="8"/>
      <c r="D562" s="8"/>
    </row>
    <row r="563" spans="1:4" x14ac:dyDescent="0.25">
      <c r="A563" s="6"/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/>
      <c r="B577" s="7" t="s">
        <v>207</v>
      </c>
      <c r="C577" s="8"/>
      <c r="D577" s="8"/>
    </row>
    <row r="578" spans="1:4" x14ac:dyDescent="0.25">
      <c r="A578" s="6"/>
      <c r="B578" s="7" t="s">
        <v>208</v>
      </c>
      <c r="C578" s="8"/>
      <c r="D578" s="8"/>
    </row>
    <row r="579" spans="1:4" x14ac:dyDescent="0.25">
      <c r="A579" s="6"/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5406978</v>
      </c>
      <c r="D586" s="8">
        <v>4123554</v>
      </c>
    </row>
    <row r="587" spans="1:4" x14ac:dyDescent="0.25">
      <c r="A587" s="6">
        <v>430102</v>
      </c>
      <c r="B587" s="7" t="s">
        <v>95</v>
      </c>
      <c r="C587" s="8">
        <v>8110467</v>
      </c>
      <c r="D587" s="8">
        <v>6185330</v>
      </c>
    </row>
    <row r="588" spans="1:4" x14ac:dyDescent="0.25">
      <c r="A588" s="6">
        <v>430103</v>
      </c>
      <c r="B588" s="7" t="s">
        <v>96</v>
      </c>
      <c r="C588" s="8">
        <v>2358396</v>
      </c>
      <c r="D588" s="8">
        <v>460448</v>
      </c>
    </row>
    <row r="589" spans="1:4" x14ac:dyDescent="0.25">
      <c r="A589" s="6">
        <v>430104</v>
      </c>
      <c r="B589" s="7" t="s">
        <v>97</v>
      </c>
      <c r="C589" s="8">
        <v>406538</v>
      </c>
      <c r="D589" s="8">
        <v>-761485</v>
      </c>
    </row>
    <row r="590" spans="1:4" x14ac:dyDescent="0.25">
      <c r="A590" s="6">
        <v>430105</v>
      </c>
      <c r="B590" s="7" t="s">
        <v>98</v>
      </c>
      <c r="C590" s="8">
        <v>6166494</v>
      </c>
      <c r="D590" s="8">
        <v>8437273</v>
      </c>
    </row>
    <row r="591" spans="1:4" x14ac:dyDescent="0.25">
      <c r="A591" s="6">
        <v>430106</v>
      </c>
      <c r="B591" s="7" t="s">
        <v>271</v>
      </c>
      <c r="C591" s="8">
        <v>87758404</v>
      </c>
      <c r="D591" s="8">
        <v>107930707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2397838</v>
      </c>
      <c r="D593" s="8">
        <v>4905379</v>
      </c>
    </row>
    <row r="594" spans="1:4" x14ac:dyDescent="0.25">
      <c r="A594" s="6">
        <v>430109</v>
      </c>
      <c r="B594" s="7" t="s">
        <v>102</v>
      </c>
      <c r="C594" s="8">
        <v>3957352</v>
      </c>
      <c r="D594" s="8">
        <v>3368606</v>
      </c>
    </row>
    <row r="595" spans="1:4" x14ac:dyDescent="0.25">
      <c r="A595" s="6">
        <v>430110</v>
      </c>
      <c r="B595" s="7" t="s">
        <v>103</v>
      </c>
      <c r="C595" s="8">
        <v>152656</v>
      </c>
      <c r="D595" s="8">
        <v>108867</v>
      </c>
    </row>
    <row r="596" spans="1:4" x14ac:dyDescent="0.25">
      <c r="A596" s="6">
        <v>430111</v>
      </c>
      <c r="B596" s="7" t="s">
        <v>104</v>
      </c>
      <c r="C596" s="8">
        <v>193160</v>
      </c>
      <c r="D596" s="8">
        <v>392549</v>
      </c>
    </row>
    <row r="597" spans="1:4" x14ac:dyDescent="0.25">
      <c r="A597" s="6">
        <v>430112</v>
      </c>
      <c r="B597" s="7" t="s">
        <v>105</v>
      </c>
      <c r="C597" s="8">
        <v>1086170</v>
      </c>
      <c r="D597" s="8">
        <v>1230523</v>
      </c>
    </row>
    <row r="598" spans="1:4" x14ac:dyDescent="0.25">
      <c r="A598" s="6">
        <v>430113</v>
      </c>
      <c r="B598" s="7" t="s">
        <v>106</v>
      </c>
      <c r="C598" s="8"/>
      <c r="D598" s="8">
        <v>2586</v>
      </c>
    </row>
    <row r="599" spans="1:4" x14ac:dyDescent="0.25">
      <c r="A599" s="6">
        <v>430114</v>
      </c>
      <c r="B599" s="7" t="s">
        <v>107</v>
      </c>
      <c r="C599" s="8">
        <v>42000</v>
      </c>
      <c r="D599" s="8">
        <v>316942</v>
      </c>
    </row>
    <row r="600" spans="1:4" ht="15.75" thickBot="1" x14ac:dyDescent="0.3">
      <c r="A600" s="19">
        <v>430115</v>
      </c>
      <c r="B600" s="20" t="s">
        <v>108</v>
      </c>
      <c r="C600" s="8">
        <v>21716</v>
      </c>
      <c r="D600" s="8">
        <v>102990</v>
      </c>
    </row>
    <row r="601" spans="1:4" ht="15.75" thickBot="1" x14ac:dyDescent="0.3">
      <c r="A601" s="9" t="s">
        <v>18</v>
      </c>
      <c r="B601" s="10"/>
      <c r="C601" s="11">
        <f>SUM(C586:C600)</f>
        <v>118058169</v>
      </c>
      <c r="D601" s="11">
        <f>SUM(D586:D600)</f>
        <v>136804269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760855</v>
      </c>
      <c r="D620" s="8">
        <v>311047</v>
      </c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>
        <v>417006</v>
      </c>
      <c r="D622" s="8">
        <v>455</v>
      </c>
    </row>
    <row r="623" spans="1:4" x14ac:dyDescent="0.25">
      <c r="A623" s="6">
        <v>430304</v>
      </c>
      <c r="B623" s="7" t="s">
        <v>97</v>
      </c>
      <c r="C623" s="8">
        <v>174693</v>
      </c>
      <c r="D623" s="8">
        <v>-76951</v>
      </c>
    </row>
    <row r="624" spans="1:4" x14ac:dyDescent="0.25">
      <c r="A624" s="6">
        <v>430305</v>
      </c>
      <c r="B624" s="7" t="s">
        <v>98</v>
      </c>
      <c r="C624" s="8">
        <v>140493</v>
      </c>
      <c r="D624" s="8">
        <v>247602</v>
      </c>
    </row>
    <row r="625" spans="1:4" x14ac:dyDescent="0.25">
      <c r="A625" s="6">
        <v>430306</v>
      </c>
      <c r="B625" s="7" t="s">
        <v>99</v>
      </c>
      <c r="C625" s="8">
        <v>30431025</v>
      </c>
      <c r="D625" s="8">
        <v>19313904</v>
      </c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>
        <v>479716</v>
      </c>
      <c r="D627" s="8">
        <v>208229</v>
      </c>
    </row>
    <row r="628" spans="1:4" x14ac:dyDescent="0.25">
      <c r="A628" s="6">
        <v>430309</v>
      </c>
      <c r="B628" s="7" t="s">
        <v>102</v>
      </c>
      <c r="C628" s="8">
        <v>283543</v>
      </c>
      <c r="D628" s="8">
        <v>620777</v>
      </c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>
        <v>26786</v>
      </c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32687331</v>
      </c>
      <c r="D635" s="11">
        <f>SUM(D620:D634)</f>
        <v>20651849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>
        <v>124419</v>
      </c>
      <c r="D654" s="8">
        <v>146368</v>
      </c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>
        <v>182</v>
      </c>
      <c r="D656" s="8"/>
    </row>
    <row r="657" spans="1:4" x14ac:dyDescent="0.25">
      <c r="A657" s="6">
        <v>430504</v>
      </c>
      <c r="B657" s="7" t="s">
        <v>97</v>
      </c>
      <c r="C657" s="8">
        <v>-30781</v>
      </c>
      <c r="D657" s="8"/>
    </row>
    <row r="658" spans="1:4" x14ac:dyDescent="0.25">
      <c r="A658" s="6">
        <v>430505</v>
      </c>
      <c r="B658" s="7" t="s">
        <v>98</v>
      </c>
      <c r="C658" s="8">
        <v>37140</v>
      </c>
      <c r="D658" s="8">
        <v>4219</v>
      </c>
    </row>
    <row r="659" spans="1:4" x14ac:dyDescent="0.25">
      <c r="A659" s="6">
        <v>430506</v>
      </c>
      <c r="B659" s="7" t="s">
        <v>99</v>
      </c>
      <c r="C659" s="8">
        <v>7725562</v>
      </c>
      <c r="D659" s="8">
        <v>9127889</v>
      </c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83291</v>
      </c>
      <c r="D661" s="8">
        <v>37373</v>
      </c>
    </row>
    <row r="662" spans="1:4" x14ac:dyDescent="0.25">
      <c r="A662" s="6">
        <v>430509</v>
      </c>
      <c r="B662" s="7" t="s">
        <v>102</v>
      </c>
      <c r="C662" s="8">
        <v>248311</v>
      </c>
      <c r="D662" s="8">
        <v>81372</v>
      </c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>
        <v>10715</v>
      </c>
      <c r="D665" s="8">
        <v>113696</v>
      </c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8198839</v>
      </c>
      <c r="D669" s="11">
        <f>SUM(D654:D668)</f>
        <v>9510917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533181</v>
      </c>
      <c r="D671" s="8">
        <v>176185</v>
      </c>
    </row>
    <row r="672" spans="1:4" x14ac:dyDescent="0.25">
      <c r="A672" s="6">
        <v>430602</v>
      </c>
      <c r="B672" s="7" t="s">
        <v>95</v>
      </c>
      <c r="C672" s="8"/>
      <c r="D672" s="8">
        <v>264277</v>
      </c>
    </row>
    <row r="673" spans="1:4" x14ac:dyDescent="0.25">
      <c r="A673" s="6">
        <v>430603</v>
      </c>
      <c r="B673" s="7" t="s">
        <v>274</v>
      </c>
      <c r="C673" s="8">
        <v>16875</v>
      </c>
      <c r="D673" s="8">
        <v>9072</v>
      </c>
    </row>
    <row r="674" spans="1:4" x14ac:dyDescent="0.25">
      <c r="A674" s="6">
        <v>430604</v>
      </c>
      <c r="B674" s="7" t="s">
        <v>97</v>
      </c>
      <c r="C674" s="8"/>
      <c r="D674" s="8">
        <v>-22845</v>
      </c>
    </row>
    <row r="675" spans="1:4" x14ac:dyDescent="0.25">
      <c r="A675" s="6">
        <v>430605</v>
      </c>
      <c r="B675" s="7" t="s">
        <v>98</v>
      </c>
      <c r="C675" s="8">
        <v>10148</v>
      </c>
      <c r="D675" s="8">
        <v>9618</v>
      </c>
    </row>
    <row r="676" spans="1:4" x14ac:dyDescent="0.25">
      <c r="A676" s="6">
        <v>430606</v>
      </c>
      <c r="B676" s="7" t="s">
        <v>271</v>
      </c>
      <c r="C676" s="8">
        <v>5108240</v>
      </c>
      <c r="D676" s="8">
        <v>7677310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274791</v>
      </c>
      <c r="D678" s="8">
        <v>348816</v>
      </c>
    </row>
    <row r="679" spans="1:4" x14ac:dyDescent="0.25">
      <c r="A679" s="6">
        <v>430609</v>
      </c>
      <c r="B679" s="7" t="s">
        <v>102</v>
      </c>
      <c r="C679" s="8">
        <v>56541</v>
      </c>
      <c r="D679" s="8">
        <v>134711</v>
      </c>
    </row>
    <row r="680" spans="1:4" x14ac:dyDescent="0.25">
      <c r="A680" s="6">
        <v>430610</v>
      </c>
      <c r="B680" s="7" t="s">
        <v>103</v>
      </c>
      <c r="C680" s="8">
        <v>2464</v>
      </c>
      <c r="D680" s="8">
        <v>5834</v>
      </c>
    </row>
    <row r="681" spans="1:4" x14ac:dyDescent="0.25">
      <c r="A681" s="6">
        <v>430611</v>
      </c>
      <c r="B681" s="7" t="s">
        <v>104</v>
      </c>
      <c r="C681" s="8">
        <v>8037</v>
      </c>
      <c r="D681" s="8">
        <v>16175</v>
      </c>
    </row>
    <row r="682" spans="1:4" x14ac:dyDescent="0.25">
      <c r="A682" s="6">
        <v>430612</v>
      </c>
      <c r="B682" s="7" t="s">
        <v>105</v>
      </c>
      <c r="C682" s="8">
        <v>80993</v>
      </c>
      <c r="D682" s="8">
        <v>59541</v>
      </c>
    </row>
    <row r="683" spans="1:4" x14ac:dyDescent="0.25">
      <c r="A683" s="6">
        <v>430613</v>
      </c>
      <c r="B683" s="7" t="s">
        <v>106</v>
      </c>
      <c r="C683" s="8"/>
      <c r="D683" s="8">
        <v>129</v>
      </c>
    </row>
    <row r="684" spans="1:4" x14ac:dyDescent="0.25">
      <c r="A684" s="6">
        <v>430614</v>
      </c>
      <c r="B684" s="7" t="s">
        <v>107</v>
      </c>
      <c r="C684" s="8">
        <v>2100</v>
      </c>
      <c r="D684" s="8">
        <v>14417</v>
      </c>
    </row>
    <row r="685" spans="1:4" ht="15.75" thickBot="1" x14ac:dyDescent="0.3">
      <c r="A685" s="19">
        <v>430615</v>
      </c>
      <c r="B685" s="20" t="s">
        <v>108</v>
      </c>
      <c r="C685" s="8">
        <v>1226</v>
      </c>
      <c r="D685" s="8">
        <v>5601</v>
      </c>
    </row>
    <row r="686" spans="1:4" ht="15.75" thickBot="1" x14ac:dyDescent="0.3">
      <c r="A686" s="9" t="s">
        <v>18</v>
      </c>
      <c r="B686" s="10"/>
      <c r="C686" s="11">
        <f>SUM(C671:C685)</f>
        <v>6094596</v>
      </c>
      <c r="D686" s="11">
        <f>SUM(D671:D685)</f>
        <v>8698841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>
        <v>30318813</v>
      </c>
      <c r="D693" s="8">
        <v>20445181</v>
      </c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30318813</v>
      </c>
      <c r="D703" s="11">
        <f>SUM(D688:D702)</f>
        <v>20445181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>
        <v>1500000</v>
      </c>
      <c r="D710" s="8">
        <v>400000</v>
      </c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1500000</v>
      </c>
      <c r="D720" s="11">
        <f>SUM(D705:D719)</f>
        <v>400000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3472147</v>
      </c>
      <c r="D727" s="8">
        <v>1005648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3472147</v>
      </c>
      <c r="D737" s="11">
        <f>SUM(D722:D736)</f>
        <v>1005648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1649421</v>
      </c>
      <c r="D739" s="8">
        <v>3605871</v>
      </c>
    </row>
    <row r="740" spans="1:4" x14ac:dyDescent="0.25">
      <c r="A740" s="6">
        <v>431002</v>
      </c>
      <c r="B740" s="7" t="s">
        <v>95</v>
      </c>
      <c r="C740" s="8">
        <v>2474132</v>
      </c>
      <c r="D740" s="8"/>
    </row>
    <row r="741" spans="1:4" x14ac:dyDescent="0.25">
      <c r="A741" s="6">
        <v>431003</v>
      </c>
      <c r="B741" s="7" t="s">
        <v>274</v>
      </c>
      <c r="C741" s="8">
        <v>184179</v>
      </c>
      <c r="D741" s="8">
        <v>105683</v>
      </c>
    </row>
    <row r="742" spans="1:4" x14ac:dyDescent="0.25">
      <c r="A742" s="6">
        <v>431004</v>
      </c>
      <c r="B742" s="7" t="s">
        <v>97</v>
      </c>
      <c r="C742" s="8">
        <v>-304594</v>
      </c>
      <c r="D742" s="8"/>
    </row>
    <row r="743" spans="1:4" x14ac:dyDescent="0.25">
      <c r="A743" s="6">
        <v>431005</v>
      </c>
      <c r="B743" s="7" t="s">
        <v>98</v>
      </c>
      <c r="C743" s="8">
        <v>1265591</v>
      </c>
      <c r="D743" s="8">
        <v>159144</v>
      </c>
    </row>
    <row r="744" spans="1:4" x14ac:dyDescent="0.25">
      <c r="A744" s="6">
        <v>431006</v>
      </c>
      <c r="B744" s="7" t="s">
        <v>99</v>
      </c>
      <c r="C744" s="8">
        <v>43172283</v>
      </c>
      <c r="D744" s="8">
        <v>35098829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1962152</v>
      </c>
      <c r="D746" s="8">
        <v>1964563</v>
      </c>
    </row>
    <row r="747" spans="1:4" x14ac:dyDescent="0.25">
      <c r="A747" s="6">
        <v>431009</v>
      </c>
      <c r="B747" s="7" t="s">
        <v>102</v>
      </c>
      <c r="C747" s="8">
        <v>1347442</v>
      </c>
      <c r="D747" s="8">
        <v>944870</v>
      </c>
    </row>
    <row r="748" spans="1:4" x14ac:dyDescent="0.25">
      <c r="A748" s="6">
        <v>431010</v>
      </c>
      <c r="B748" s="7" t="s">
        <v>103</v>
      </c>
      <c r="C748" s="8">
        <v>43547</v>
      </c>
      <c r="D748" s="8">
        <v>34792</v>
      </c>
    </row>
    <row r="749" spans="1:4" x14ac:dyDescent="0.25">
      <c r="A749" s="6">
        <v>431011</v>
      </c>
      <c r="B749" s="7" t="s">
        <v>104</v>
      </c>
      <c r="C749" s="8">
        <v>157020</v>
      </c>
      <c r="D749" s="8">
        <v>185364</v>
      </c>
    </row>
    <row r="750" spans="1:4" x14ac:dyDescent="0.25">
      <c r="A750" s="6">
        <v>431012</v>
      </c>
      <c r="B750" s="7" t="s">
        <v>105</v>
      </c>
      <c r="C750" s="8">
        <v>492209</v>
      </c>
      <c r="D750" s="8">
        <v>1043527</v>
      </c>
    </row>
    <row r="751" spans="1:4" x14ac:dyDescent="0.25">
      <c r="A751" s="6">
        <v>431013</v>
      </c>
      <c r="B751" s="7" t="s">
        <v>106</v>
      </c>
      <c r="C751" s="8">
        <v>1034</v>
      </c>
      <c r="D751" s="8">
        <v>19339</v>
      </c>
    </row>
    <row r="752" spans="1:4" x14ac:dyDescent="0.25">
      <c r="A752" s="6">
        <v>431014</v>
      </c>
      <c r="B752" s="7" t="s">
        <v>107</v>
      </c>
      <c r="C752" s="8">
        <v>126777</v>
      </c>
      <c r="D752" s="8">
        <v>192729</v>
      </c>
    </row>
    <row r="753" spans="1:4" ht="15.75" thickBot="1" x14ac:dyDescent="0.3">
      <c r="A753" s="19">
        <v>431015</v>
      </c>
      <c r="B753" s="20" t="s">
        <v>108</v>
      </c>
      <c r="C753" s="8">
        <v>41196</v>
      </c>
      <c r="D753" s="8">
        <v>63831</v>
      </c>
    </row>
    <row r="754" spans="1:4" ht="15.75" thickBot="1" x14ac:dyDescent="0.3">
      <c r="A754" s="9" t="s">
        <v>18</v>
      </c>
      <c r="B754" s="10"/>
      <c r="C754" s="11">
        <f>SUM(C739:C753)</f>
        <v>52612389</v>
      </c>
      <c r="D754" s="11">
        <f>SUM(D739:D753)</f>
        <v>43418542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2680194</v>
      </c>
      <c r="D756" s="8">
        <v>1133128</v>
      </c>
    </row>
    <row r="757" spans="1:4" x14ac:dyDescent="0.25">
      <c r="A757" s="6">
        <v>431102</v>
      </c>
      <c r="B757" s="7" t="s">
        <v>95</v>
      </c>
      <c r="C757" s="8">
        <v>1642298</v>
      </c>
      <c r="D757" s="8">
        <v>1904525</v>
      </c>
    </row>
    <row r="758" spans="1:4" x14ac:dyDescent="0.25">
      <c r="A758" s="6">
        <v>431103</v>
      </c>
      <c r="B758" s="7" t="s">
        <v>274</v>
      </c>
      <c r="C758" s="8">
        <v>556379</v>
      </c>
      <c r="D758" s="8">
        <v>12137</v>
      </c>
    </row>
    <row r="759" spans="1:4" x14ac:dyDescent="0.25">
      <c r="A759" s="6">
        <v>431104</v>
      </c>
      <c r="B759" s="7" t="s">
        <v>97</v>
      </c>
      <c r="C759" s="8">
        <v>329911</v>
      </c>
      <c r="D759" s="8">
        <v>-282072</v>
      </c>
    </row>
    <row r="760" spans="1:4" x14ac:dyDescent="0.25">
      <c r="A760" s="6">
        <v>431105</v>
      </c>
      <c r="B760" s="7" t="s">
        <v>98</v>
      </c>
      <c r="C760" s="8">
        <v>857971</v>
      </c>
      <c r="D760" s="8">
        <v>1212744</v>
      </c>
    </row>
    <row r="761" spans="1:4" x14ac:dyDescent="0.25">
      <c r="A761" s="6">
        <v>431106</v>
      </c>
      <c r="B761" s="7" t="s">
        <v>99</v>
      </c>
      <c r="C761" s="8">
        <v>27626643</v>
      </c>
      <c r="D761" s="8">
        <v>17657868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375124</v>
      </c>
      <c r="D763" s="8">
        <v>423269</v>
      </c>
    </row>
    <row r="764" spans="1:4" x14ac:dyDescent="0.25">
      <c r="A764" s="6">
        <v>431109</v>
      </c>
      <c r="B764" s="7" t="s">
        <v>102</v>
      </c>
      <c r="C764" s="8">
        <v>1398525</v>
      </c>
      <c r="D764" s="8">
        <v>1043629</v>
      </c>
    </row>
    <row r="765" spans="1:4" x14ac:dyDescent="0.25">
      <c r="A765" s="6">
        <v>431110</v>
      </c>
      <c r="B765" s="7" t="s">
        <v>103</v>
      </c>
      <c r="C765" s="8">
        <v>13916</v>
      </c>
      <c r="D765" s="8">
        <v>12948</v>
      </c>
    </row>
    <row r="766" spans="1:4" x14ac:dyDescent="0.25">
      <c r="A766" s="6">
        <v>431111</v>
      </c>
      <c r="B766" s="7" t="s">
        <v>104</v>
      </c>
      <c r="C766" s="8">
        <v>80210</v>
      </c>
      <c r="D766" s="8">
        <v>111873</v>
      </c>
    </row>
    <row r="767" spans="1:4" x14ac:dyDescent="0.25">
      <c r="A767" s="6">
        <v>431112</v>
      </c>
      <c r="B767" s="7" t="s">
        <v>105</v>
      </c>
      <c r="C767" s="8"/>
      <c r="D767" s="8">
        <v>34216</v>
      </c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35561171</v>
      </c>
      <c r="D771" s="11">
        <f>SUM(D756:D770)</f>
        <v>23264265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156290</v>
      </c>
      <c r="D773" s="8">
        <v>175000</v>
      </c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>
        <v>80500</v>
      </c>
      <c r="D777" s="8">
        <v>241054</v>
      </c>
    </row>
    <row r="778" spans="1:4" x14ac:dyDescent="0.25">
      <c r="A778" s="6">
        <v>431206</v>
      </c>
      <c r="B778" s="7" t="s">
        <v>99</v>
      </c>
      <c r="C778" s="8">
        <v>51630942</v>
      </c>
      <c r="D778" s="8">
        <v>17933882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504407</v>
      </c>
      <c r="D780" s="8">
        <v>50493</v>
      </c>
    </row>
    <row r="781" spans="1:4" x14ac:dyDescent="0.25">
      <c r="A781" s="6">
        <v>431209</v>
      </c>
      <c r="B781" s="7" t="s">
        <v>102</v>
      </c>
      <c r="C781" s="8">
        <v>70226</v>
      </c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>
        <v>40000</v>
      </c>
      <c r="D783" s="8">
        <v>23151</v>
      </c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>
        <v>60000</v>
      </c>
      <c r="D786" s="8">
        <v>60000</v>
      </c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52542365</v>
      </c>
      <c r="D788" s="11">
        <f>SUM(D773:D787)</f>
        <v>18483580</v>
      </c>
    </row>
    <row r="789" spans="1:4" x14ac:dyDescent="0.25">
      <c r="A789" s="12">
        <v>4313</v>
      </c>
      <c r="B789" s="13" t="s">
        <v>281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>
        <v>61605</v>
      </c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>
        <v>50668445</v>
      </c>
      <c r="D795" s="8">
        <v>17076756</v>
      </c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50668445</v>
      </c>
      <c r="D805" s="24">
        <f>SUM(D790:D804)</f>
        <v>17138361</v>
      </c>
    </row>
    <row r="806" spans="1:4" x14ac:dyDescent="0.25">
      <c r="A806" s="36">
        <v>4314</v>
      </c>
      <c r="B806" s="37" t="s">
        <v>282</v>
      </c>
      <c r="C806" s="38"/>
      <c r="D806" s="38"/>
    </row>
    <row r="807" spans="1:4" ht="15.75" thickBot="1" x14ac:dyDescent="0.3">
      <c r="A807" s="39">
        <v>431401</v>
      </c>
      <c r="B807" s="33" t="s">
        <v>283</v>
      </c>
      <c r="C807" s="38"/>
      <c r="D807" s="38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284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285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286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>
        <v>452643</v>
      </c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452643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287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288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0">
        <v>440915</v>
      </c>
      <c r="B961" s="20" t="s">
        <v>108</v>
      </c>
      <c r="C961" s="34"/>
      <c r="D961" s="34"/>
    </row>
    <row r="962" spans="1:4" ht="15.75" thickBot="1" x14ac:dyDescent="0.3">
      <c r="A962" s="41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289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290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>
        <v>181057</v>
      </c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181057</v>
      </c>
      <c r="D1030" s="11">
        <f>SUM(D1015:D1029)</f>
        <v>0</v>
      </c>
    </row>
    <row r="1031" spans="1:4" x14ac:dyDescent="0.25">
      <c r="A1031" s="12">
        <v>4414</v>
      </c>
      <c r="B1031" s="13" t="s">
        <v>291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2">
        <v>4417</v>
      </c>
      <c r="B1082" s="43" t="s">
        <v>282</v>
      </c>
      <c r="C1082" s="32"/>
      <c r="D1082" s="32"/>
    </row>
    <row r="1083" spans="1:4" ht="15.75" thickBot="1" x14ac:dyDescent="0.3">
      <c r="A1083" s="44">
        <v>441701</v>
      </c>
      <c r="B1083" s="45" t="s">
        <v>292</v>
      </c>
      <c r="C1083" s="46"/>
      <c r="D1083" s="46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293</v>
      </c>
      <c r="C1085" s="14"/>
      <c r="D1085" s="14"/>
    </row>
    <row r="1086" spans="1:4" x14ac:dyDescent="0.25">
      <c r="A1086" s="3">
        <v>4501</v>
      </c>
      <c r="B1086" s="4" t="s">
        <v>294</v>
      </c>
      <c r="C1086" s="8"/>
      <c r="D1086" s="8"/>
    </row>
    <row r="1087" spans="1:4" x14ac:dyDescent="0.25">
      <c r="A1087" s="6">
        <v>450101</v>
      </c>
      <c r="B1087" s="7" t="s">
        <v>295</v>
      </c>
      <c r="C1087" s="8"/>
      <c r="D1087" s="8"/>
    </row>
    <row r="1088" spans="1:4" x14ac:dyDescent="0.25">
      <c r="A1088" s="6">
        <v>450102</v>
      </c>
      <c r="B1088" s="7" t="s">
        <v>296</v>
      </c>
      <c r="C1088" s="8"/>
      <c r="D1088" s="8"/>
    </row>
    <row r="1089" spans="1:4" x14ac:dyDescent="0.25">
      <c r="A1089" s="6">
        <v>450103</v>
      </c>
      <c r="B1089" s="7" t="s">
        <v>297</v>
      </c>
      <c r="C1089" s="8"/>
      <c r="D1089" s="8"/>
    </row>
    <row r="1090" spans="1:4" x14ac:dyDescent="0.25">
      <c r="A1090" s="6"/>
      <c r="B1090" s="7" t="s">
        <v>298</v>
      </c>
      <c r="C1090" s="8"/>
      <c r="D1090" s="8"/>
    </row>
    <row r="1091" spans="1:4" x14ac:dyDescent="0.25">
      <c r="A1091" s="6">
        <v>450104</v>
      </c>
      <c r="B1091" s="7" t="s">
        <v>299</v>
      </c>
      <c r="C1091" s="8"/>
      <c r="D1091" s="8"/>
    </row>
    <row r="1092" spans="1:4" x14ac:dyDescent="0.25">
      <c r="A1092" s="6">
        <v>450105</v>
      </c>
      <c r="B1092" s="7" t="s">
        <v>300</v>
      </c>
      <c r="C1092" s="8">
        <v>124701</v>
      </c>
      <c r="D1092" s="8">
        <v>575079</v>
      </c>
    </row>
    <row r="1093" spans="1:4" x14ac:dyDescent="0.25">
      <c r="A1093" s="6">
        <v>450106</v>
      </c>
      <c r="B1093" s="7" t="s">
        <v>301</v>
      </c>
      <c r="C1093" s="8"/>
      <c r="D1093" s="8"/>
    </row>
    <row r="1094" spans="1:4" x14ac:dyDescent="0.25">
      <c r="A1094" s="6"/>
      <c r="B1094" s="7" t="s">
        <v>302</v>
      </c>
      <c r="C1094" s="8"/>
      <c r="D1094" s="8"/>
    </row>
    <row r="1095" spans="1:4" x14ac:dyDescent="0.25">
      <c r="A1095" s="6">
        <v>450107</v>
      </c>
      <c r="B1095" s="7" t="s">
        <v>303</v>
      </c>
      <c r="C1095" s="8"/>
      <c r="D1095" s="8"/>
    </row>
    <row r="1096" spans="1:4" x14ac:dyDescent="0.25">
      <c r="A1096" s="6"/>
      <c r="B1096" s="7" t="s">
        <v>304</v>
      </c>
      <c r="C1096" s="8"/>
      <c r="D1096" s="8"/>
    </row>
    <row r="1097" spans="1:4" x14ac:dyDescent="0.25">
      <c r="A1097" s="6">
        <v>450108</v>
      </c>
      <c r="B1097" s="7" t="s">
        <v>305</v>
      </c>
      <c r="C1097" s="8">
        <v>158</v>
      </c>
      <c r="D1097" s="8"/>
    </row>
    <row r="1098" spans="1:4" x14ac:dyDescent="0.25">
      <c r="A1098" s="6">
        <v>450109</v>
      </c>
      <c r="B1098" s="7" t="s">
        <v>306</v>
      </c>
      <c r="C1098" s="8"/>
      <c r="D1098" s="8"/>
    </row>
    <row r="1099" spans="1:4" x14ac:dyDescent="0.25">
      <c r="A1099" s="6">
        <v>450110</v>
      </c>
      <c r="B1099" s="7" t="s">
        <v>307</v>
      </c>
      <c r="C1099" s="8"/>
      <c r="D1099" s="8"/>
    </row>
    <row r="1100" spans="1:4" x14ac:dyDescent="0.25">
      <c r="A1100" s="6"/>
      <c r="B1100" s="7" t="s">
        <v>308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124859</v>
      </c>
      <c r="D1102" s="11">
        <f>SUM(D1087:D1101)</f>
        <v>575079</v>
      </c>
    </row>
    <row r="1103" spans="1:4" x14ac:dyDescent="0.25">
      <c r="A1103" s="12">
        <v>4502</v>
      </c>
      <c r="B1103" s="13" t="s">
        <v>309</v>
      </c>
      <c r="C1103" s="14"/>
      <c r="D1103" s="14"/>
    </row>
    <row r="1104" spans="1:4" x14ac:dyDescent="0.25">
      <c r="A1104" s="6">
        <v>450201</v>
      </c>
      <c r="B1104" s="7" t="s">
        <v>310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311</v>
      </c>
      <c r="C1107" s="14"/>
      <c r="D1107" s="14"/>
    </row>
    <row r="1108" spans="1:4" x14ac:dyDescent="0.25">
      <c r="A1108" s="6">
        <v>450301</v>
      </c>
      <c r="B1108" s="7" t="s">
        <v>312</v>
      </c>
      <c r="C1108" s="8"/>
      <c r="D1108" s="8"/>
    </row>
    <row r="1109" spans="1:4" x14ac:dyDescent="0.25">
      <c r="A1109" s="6">
        <v>450302</v>
      </c>
      <c r="B1109" s="7" t="s">
        <v>313</v>
      </c>
      <c r="C1109" s="8">
        <v>8048</v>
      </c>
      <c r="D1109" s="8">
        <v>30048</v>
      </c>
    </row>
    <row r="1110" spans="1:4" x14ac:dyDescent="0.25">
      <c r="A1110" s="6">
        <v>450303</v>
      </c>
      <c r="B1110" s="7" t="s">
        <v>314</v>
      </c>
      <c r="C1110" s="8"/>
      <c r="D1110" s="8"/>
    </row>
    <row r="1111" spans="1:4" x14ac:dyDescent="0.25">
      <c r="A1111" s="6">
        <v>450304</v>
      </c>
      <c r="B1111" s="7" t="s">
        <v>315</v>
      </c>
      <c r="C1111" s="8">
        <v>623815</v>
      </c>
      <c r="D1111" s="8">
        <v>18701</v>
      </c>
    </row>
    <row r="1112" spans="1:4" ht="15.75" thickBot="1" x14ac:dyDescent="0.3">
      <c r="A1112" s="16">
        <v>450310</v>
      </c>
      <c r="B1112" s="17" t="s">
        <v>38</v>
      </c>
      <c r="C1112" s="8">
        <v>88776</v>
      </c>
      <c r="D1112" s="8">
        <v>69962</v>
      </c>
    </row>
    <row r="1113" spans="1:4" ht="15.75" thickBot="1" x14ac:dyDescent="0.3">
      <c r="A1113" s="9" t="s">
        <v>18</v>
      </c>
      <c r="B1113" s="10"/>
      <c r="C1113" s="11">
        <f>SUM(C1108:C1112)</f>
        <v>720639</v>
      </c>
      <c r="D1113" s="11">
        <f>SUM(D1108:D1112)</f>
        <v>118711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316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453610308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302265329</v>
      </c>
    </row>
    <row r="1116" spans="1:4" x14ac:dyDescent="0.25">
      <c r="A1116" s="47"/>
      <c r="B1116" s="48"/>
      <c r="C1116" s="32"/>
      <c r="D1116" s="32"/>
    </row>
    <row r="1117" spans="1:4" x14ac:dyDescent="0.25">
      <c r="A1117" s="3">
        <v>5</v>
      </c>
      <c r="B1117" s="4" t="s">
        <v>317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318</v>
      </c>
      <c r="C1119" s="8"/>
      <c r="D1119" s="8"/>
    </row>
    <row r="1120" spans="1:4" x14ac:dyDescent="0.25">
      <c r="A1120" s="6">
        <v>510101</v>
      </c>
      <c r="B1120" s="7" t="s">
        <v>319</v>
      </c>
      <c r="C1120" s="8"/>
      <c r="D1120" s="8"/>
    </row>
    <row r="1121" spans="1:4" x14ac:dyDescent="0.25">
      <c r="A1121" s="6">
        <v>510102</v>
      </c>
      <c r="B1121" s="7" t="s">
        <v>320</v>
      </c>
      <c r="C1121" s="8">
        <v>19214714</v>
      </c>
      <c r="D1121" s="8"/>
    </row>
    <row r="1122" spans="1:4" x14ac:dyDescent="0.25">
      <c r="A1122" s="6">
        <v>510103</v>
      </c>
      <c r="B1122" s="7" t="s">
        <v>321</v>
      </c>
      <c r="C1122" s="8">
        <v>50420</v>
      </c>
      <c r="D1122" s="8"/>
    </row>
    <row r="1123" spans="1:4" x14ac:dyDescent="0.25">
      <c r="A1123" s="6">
        <v>510104</v>
      </c>
      <c r="B1123" s="7" t="s">
        <v>322</v>
      </c>
      <c r="C1123" s="8"/>
      <c r="D1123" s="8"/>
    </row>
    <row r="1124" spans="1:4" ht="15.75" thickBot="1" x14ac:dyDescent="0.3">
      <c r="A1124" s="19">
        <v>510105</v>
      </c>
      <c r="B1124" s="20" t="s">
        <v>323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19265134</v>
      </c>
      <c r="D1125" s="11">
        <f>SUM(D1120:D1124)</f>
        <v>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324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/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/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325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25740256</v>
      </c>
      <c r="D1138" s="8">
        <v>89653</v>
      </c>
    </row>
    <row r="1139" spans="1:4" x14ac:dyDescent="0.25">
      <c r="A1139" s="6">
        <v>510304</v>
      </c>
      <c r="B1139" s="7" t="s">
        <v>88</v>
      </c>
      <c r="C1139" s="8">
        <v>44520</v>
      </c>
      <c r="D1139" s="8">
        <v>19473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/>
      <c r="B1142" s="7" t="s">
        <v>207</v>
      </c>
      <c r="C1142" s="8"/>
      <c r="D1142" s="8"/>
    </row>
    <row r="1143" spans="1:4" x14ac:dyDescent="0.25">
      <c r="A1143" s="6"/>
      <c r="B1143" s="7" t="s">
        <v>208</v>
      </c>
      <c r="C1143" s="8"/>
      <c r="D1143" s="8"/>
    </row>
    <row r="1144" spans="1:4" x14ac:dyDescent="0.25">
      <c r="A1144" s="6"/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677344</v>
      </c>
      <c r="D1145" s="8">
        <v>69699</v>
      </c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26462120</v>
      </c>
      <c r="D1147" s="11">
        <f>SUM(D1136:D1146)</f>
        <v>178825</v>
      </c>
    </row>
    <row r="1148" spans="1:4" x14ac:dyDescent="0.25">
      <c r="A1148" s="12">
        <v>5104</v>
      </c>
      <c r="B1148" s="13" t="s">
        <v>326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4483</v>
      </c>
      <c r="D1149" s="8">
        <v>3847</v>
      </c>
    </row>
    <row r="1150" spans="1:4" x14ac:dyDescent="0.25">
      <c r="A1150" s="6">
        <v>510402</v>
      </c>
      <c r="B1150" s="7" t="s">
        <v>88</v>
      </c>
      <c r="C1150" s="8">
        <v>974</v>
      </c>
      <c r="D1150" s="8">
        <v>1609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/>
      <c r="B1153" s="7" t="s">
        <v>207</v>
      </c>
      <c r="C1153" s="8"/>
      <c r="D1153" s="8"/>
    </row>
    <row r="1154" spans="1:4" x14ac:dyDescent="0.25">
      <c r="A1154" s="6"/>
      <c r="B1154" s="7" t="s">
        <v>208</v>
      </c>
      <c r="C1154" s="8"/>
      <c r="D1154" s="8"/>
    </row>
    <row r="1155" spans="1:4" x14ac:dyDescent="0.25">
      <c r="A1155" s="6"/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3485</v>
      </c>
      <c r="D1156" s="8">
        <v>205</v>
      </c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8942</v>
      </c>
      <c r="D1158" s="11">
        <f>SUM(D1149:D1157)</f>
        <v>5661</v>
      </c>
    </row>
    <row r="1159" spans="1:4" x14ac:dyDescent="0.25">
      <c r="A1159" s="12">
        <v>5105</v>
      </c>
      <c r="B1159" s="13" t="s">
        <v>327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/>
      <c r="B1164" s="7" t="s">
        <v>207</v>
      </c>
      <c r="C1164" s="8"/>
      <c r="D1164" s="8"/>
    </row>
    <row r="1165" spans="1:4" x14ac:dyDescent="0.25">
      <c r="A1165" s="6"/>
      <c r="B1165" s="7" t="s">
        <v>208</v>
      </c>
      <c r="C1165" s="8"/>
      <c r="D1165" s="8"/>
    </row>
    <row r="1166" spans="1:4" x14ac:dyDescent="0.25">
      <c r="A1166" s="6"/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>
        <v>38374</v>
      </c>
      <c r="D1167" s="8">
        <v>5699</v>
      </c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38374</v>
      </c>
      <c r="D1169" s="11">
        <f>SUM(D1160:D1168)</f>
        <v>5699</v>
      </c>
    </row>
    <row r="1170" spans="1:4" x14ac:dyDescent="0.25">
      <c r="A1170" s="12">
        <v>5106</v>
      </c>
      <c r="B1170" s="13" t="s">
        <v>328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/>
      <c r="B1176" s="7" t="s">
        <v>207</v>
      </c>
      <c r="C1176" s="8"/>
      <c r="D1176" s="8"/>
    </row>
    <row r="1177" spans="1:4" x14ac:dyDescent="0.25">
      <c r="A1177" s="6"/>
      <c r="B1177" s="7" t="s">
        <v>208</v>
      </c>
      <c r="C1177" s="8"/>
      <c r="D1177" s="8"/>
    </row>
    <row r="1178" spans="1:4" x14ac:dyDescent="0.25">
      <c r="A1178" s="6"/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329</v>
      </c>
      <c r="C1182" s="14"/>
      <c r="D1182" s="14"/>
    </row>
    <row r="1183" spans="1:4" x14ac:dyDescent="0.25">
      <c r="A1183" s="6">
        <v>510701</v>
      </c>
      <c r="B1183" s="7" t="s">
        <v>330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>
        <v>189443</v>
      </c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/>
      <c r="B1188" s="7" t="s">
        <v>207</v>
      </c>
      <c r="C1188" s="8"/>
      <c r="D1188" s="8"/>
    </row>
    <row r="1189" spans="1:4" x14ac:dyDescent="0.25">
      <c r="A1189" s="6"/>
      <c r="B1189" s="7" t="s">
        <v>208</v>
      </c>
      <c r="C1189" s="8"/>
      <c r="D1189" s="8"/>
    </row>
    <row r="1190" spans="1:4" x14ac:dyDescent="0.25">
      <c r="A1190" s="6"/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189443</v>
      </c>
    </row>
    <row r="1194" spans="1:4" x14ac:dyDescent="0.25">
      <c r="A1194" s="12">
        <v>5108</v>
      </c>
      <c r="B1194" s="13" t="s">
        <v>331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/>
      <c r="B1200" s="7" t="s">
        <v>207</v>
      </c>
      <c r="C1200" s="8"/>
      <c r="D1200" s="8"/>
    </row>
    <row r="1201" spans="1:4" x14ac:dyDescent="0.25">
      <c r="A1201" s="6"/>
      <c r="B1201" s="7" t="s">
        <v>208</v>
      </c>
      <c r="C1201" s="8"/>
      <c r="D1201" s="8"/>
    </row>
    <row r="1202" spans="1:4" x14ac:dyDescent="0.25">
      <c r="A1202" s="6"/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332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>
        <v>8561</v>
      </c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/>
      <c r="B1212" s="7" t="s">
        <v>207</v>
      </c>
      <c r="C1212" s="8"/>
      <c r="D1212" s="8"/>
    </row>
    <row r="1213" spans="1:4" x14ac:dyDescent="0.25">
      <c r="A1213" s="6"/>
      <c r="B1213" s="7" t="s">
        <v>208</v>
      </c>
      <c r="C1213" s="8"/>
      <c r="D1213" s="8"/>
    </row>
    <row r="1214" spans="1:4" x14ac:dyDescent="0.25">
      <c r="A1214" s="6"/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>
        <v>5264461</v>
      </c>
      <c r="D1215" s="8">
        <v>353443</v>
      </c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5273022</v>
      </c>
      <c r="D1217" s="11">
        <f>SUM(D1207:D1216)</f>
        <v>353443</v>
      </c>
    </row>
    <row r="1218" spans="1:4" x14ac:dyDescent="0.25">
      <c r="A1218" s="12">
        <v>5110</v>
      </c>
      <c r="B1218" s="13" t="s">
        <v>333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>
        <v>217294</v>
      </c>
      <c r="D1220" s="8">
        <v>187500</v>
      </c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/>
      <c r="B1224" s="7" t="s">
        <v>207</v>
      </c>
      <c r="C1224" s="8"/>
      <c r="D1224" s="8"/>
    </row>
    <row r="1225" spans="1:4" x14ac:dyDescent="0.25">
      <c r="A1225" s="6"/>
      <c r="B1225" s="7" t="s">
        <v>208</v>
      </c>
      <c r="C1225" s="8"/>
      <c r="D1225" s="8"/>
    </row>
    <row r="1226" spans="1:4" x14ac:dyDescent="0.25">
      <c r="A1226" s="6"/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217294</v>
      </c>
      <c r="D1229" s="11">
        <f>SUM(D1219:D1228)</f>
        <v>187500</v>
      </c>
    </row>
    <row r="1230" spans="1:4" x14ac:dyDescent="0.25">
      <c r="A1230" s="12">
        <v>5111</v>
      </c>
      <c r="B1230" s="13" t="s">
        <v>334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335</v>
      </c>
      <c r="C1233" s="8">
        <v>19471</v>
      </c>
      <c r="D1233" s="8">
        <v>23307</v>
      </c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/>
      <c r="B1236" s="7" t="s">
        <v>207</v>
      </c>
      <c r="C1236" s="8"/>
      <c r="D1236" s="8"/>
    </row>
    <row r="1237" spans="1:4" x14ac:dyDescent="0.25">
      <c r="A1237" s="6"/>
      <c r="B1237" s="7" t="s">
        <v>208</v>
      </c>
      <c r="C1237" s="8"/>
      <c r="D1237" s="8"/>
    </row>
    <row r="1238" spans="1:4" x14ac:dyDescent="0.25">
      <c r="A1238" s="6"/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19471</v>
      </c>
      <c r="D1241" s="11">
        <f>SUM(D1231:D1240)</f>
        <v>23307</v>
      </c>
    </row>
    <row r="1242" spans="1:4" x14ac:dyDescent="0.25">
      <c r="A1242" s="12">
        <v>5112</v>
      </c>
      <c r="B1242" s="13" t="s">
        <v>336</v>
      </c>
      <c r="C1242" s="14"/>
      <c r="D1242" s="14"/>
    </row>
    <row r="1243" spans="1:4" x14ac:dyDescent="0.25">
      <c r="A1243" s="49">
        <v>511201</v>
      </c>
      <c r="B1243" s="7" t="s">
        <v>86</v>
      </c>
      <c r="C1243" s="8">
        <v>1497</v>
      </c>
      <c r="D1243" s="8">
        <v>606</v>
      </c>
    </row>
    <row r="1244" spans="1:4" x14ac:dyDescent="0.25">
      <c r="A1244" s="49">
        <v>511202</v>
      </c>
      <c r="B1244" s="7" t="s">
        <v>87</v>
      </c>
      <c r="C1244" s="8">
        <v>2595112</v>
      </c>
      <c r="D1244" s="8">
        <v>30469</v>
      </c>
    </row>
    <row r="1245" spans="1:4" x14ac:dyDescent="0.25">
      <c r="A1245" s="49">
        <v>511203</v>
      </c>
      <c r="B1245" s="7" t="s">
        <v>335</v>
      </c>
      <c r="C1245" s="8">
        <v>12990</v>
      </c>
      <c r="D1245" s="8">
        <v>5693</v>
      </c>
    </row>
    <row r="1246" spans="1:4" x14ac:dyDescent="0.25">
      <c r="A1246" s="49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/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/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260939</v>
      </c>
      <c r="D1251" s="8">
        <v>17672</v>
      </c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2870538</v>
      </c>
      <c r="D1253" s="11">
        <f>SUM(D1243:D1252)</f>
        <v>54440</v>
      </c>
    </row>
    <row r="1254" spans="1:4" x14ac:dyDescent="0.25">
      <c r="A1254" s="12">
        <v>5113</v>
      </c>
      <c r="B1254" s="13" t="s">
        <v>337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>
        <v>18847</v>
      </c>
      <c r="D1256" s="8"/>
    </row>
    <row r="1257" spans="1:4" x14ac:dyDescent="0.25">
      <c r="A1257" s="6">
        <v>511303</v>
      </c>
      <c r="B1257" s="7" t="s">
        <v>335</v>
      </c>
      <c r="C1257" s="8">
        <v>1165</v>
      </c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/>
      <c r="B1260" s="7" t="s">
        <v>207</v>
      </c>
      <c r="C1260" s="8"/>
      <c r="D1260" s="8"/>
    </row>
    <row r="1261" spans="1:4" x14ac:dyDescent="0.25">
      <c r="A1261" s="6"/>
      <c r="B1261" s="7" t="s">
        <v>208</v>
      </c>
      <c r="C1261" s="8"/>
      <c r="D1261" s="8"/>
    </row>
    <row r="1262" spans="1:4" x14ac:dyDescent="0.25">
      <c r="A1262" s="6"/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>
        <v>17672</v>
      </c>
      <c r="D1263" s="8">
        <v>1422</v>
      </c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37684</v>
      </c>
      <c r="D1265" s="11">
        <f>SUM(D1255:D1264)</f>
        <v>1422</v>
      </c>
    </row>
    <row r="1266" spans="1:4" x14ac:dyDescent="0.25">
      <c r="A1266" s="12">
        <v>5114</v>
      </c>
      <c r="B1266" s="13" t="s">
        <v>338</v>
      </c>
      <c r="C1266" s="14"/>
      <c r="D1266" s="14"/>
    </row>
    <row r="1267" spans="1:4" x14ac:dyDescent="0.25">
      <c r="A1267" s="6">
        <v>511401</v>
      </c>
      <c r="B1267" s="7" t="s">
        <v>339</v>
      </c>
      <c r="C1267" s="8"/>
      <c r="D1267" s="8"/>
    </row>
    <row r="1268" spans="1:4" x14ac:dyDescent="0.25">
      <c r="A1268" s="6">
        <v>511402</v>
      </c>
      <c r="B1268" s="7" t="s">
        <v>340</v>
      </c>
      <c r="C1268" s="8">
        <v>298311</v>
      </c>
      <c r="D1268" s="8">
        <v>400593</v>
      </c>
    </row>
    <row r="1269" spans="1:4" x14ac:dyDescent="0.25">
      <c r="A1269" s="6">
        <v>511403</v>
      </c>
      <c r="B1269" s="7" t="s">
        <v>341</v>
      </c>
      <c r="C1269" s="8"/>
      <c r="D1269" s="8"/>
    </row>
    <row r="1270" spans="1:4" x14ac:dyDescent="0.25">
      <c r="A1270" s="6">
        <v>511404</v>
      </c>
      <c r="B1270" s="7" t="s">
        <v>342</v>
      </c>
      <c r="C1270" s="8"/>
      <c r="D1270" s="8"/>
    </row>
    <row r="1271" spans="1:4" x14ac:dyDescent="0.25">
      <c r="A1271" s="6">
        <v>511405</v>
      </c>
      <c r="B1271" s="7" t="s">
        <v>343</v>
      </c>
      <c r="C1271" s="8"/>
      <c r="D1271" s="8"/>
    </row>
    <row r="1272" spans="1:4" x14ac:dyDescent="0.25">
      <c r="A1272" s="6">
        <v>511406</v>
      </c>
      <c r="B1272" s="7" t="s">
        <v>344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/>
      <c r="B1275" s="7" t="s">
        <v>207</v>
      </c>
      <c r="C1275" s="8"/>
      <c r="D1275" s="8"/>
    </row>
    <row r="1276" spans="1:4" x14ac:dyDescent="0.25">
      <c r="A1276" s="6"/>
      <c r="B1276" s="7" t="s">
        <v>208</v>
      </c>
      <c r="C1276" s="8"/>
      <c r="D1276" s="8"/>
    </row>
    <row r="1277" spans="1:4" x14ac:dyDescent="0.25">
      <c r="A1277" s="6"/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345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0"/>
      <c r="C1281" s="11">
        <f>SUM(C1267:C1280)</f>
        <v>298311</v>
      </c>
      <c r="D1281" s="11">
        <f>SUM(D1267:D1280)</f>
        <v>400593</v>
      </c>
    </row>
    <row r="1282" spans="1:4" x14ac:dyDescent="0.25">
      <c r="A1282" s="12">
        <v>5115</v>
      </c>
      <c r="B1282" s="13" t="s">
        <v>346</v>
      </c>
      <c r="C1282" s="14"/>
      <c r="D1282" s="14"/>
    </row>
    <row r="1283" spans="1:4" x14ac:dyDescent="0.25">
      <c r="A1283" s="6">
        <v>511501</v>
      </c>
      <c r="B1283" s="7" t="s">
        <v>339</v>
      </c>
      <c r="C1283" s="8"/>
      <c r="D1283" s="8"/>
    </row>
    <row r="1284" spans="1:4" x14ac:dyDescent="0.25">
      <c r="A1284" s="6">
        <v>511502</v>
      </c>
      <c r="B1284" s="7" t="s">
        <v>340</v>
      </c>
      <c r="C1284" s="8"/>
      <c r="D1284" s="8"/>
    </row>
    <row r="1285" spans="1:4" x14ac:dyDescent="0.25">
      <c r="A1285" s="6">
        <v>511503</v>
      </c>
      <c r="B1285" s="7" t="s">
        <v>341</v>
      </c>
      <c r="C1285" s="8"/>
      <c r="D1285" s="8"/>
    </row>
    <row r="1286" spans="1:4" x14ac:dyDescent="0.25">
      <c r="A1286" s="6">
        <v>511504</v>
      </c>
      <c r="B1286" s="7" t="s">
        <v>342</v>
      </c>
      <c r="C1286" s="8"/>
      <c r="D1286" s="8"/>
    </row>
    <row r="1287" spans="1:4" x14ac:dyDescent="0.25">
      <c r="A1287" s="6">
        <v>511505</v>
      </c>
      <c r="B1287" s="7" t="s">
        <v>343</v>
      </c>
      <c r="C1287" s="8"/>
      <c r="D1287" s="8"/>
    </row>
    <row r="1288" spans="1:4" x14ac:dyDescent="0.25">
      <c r="A1288" s="6">
        <v>511506</v>
      </c>
      <c r="B1288" s="7" t="s">
        <v>344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/>
      <c r="B1291" s="7" t="s">
        <v>207</v>
      </c>
      <c r="C1291" s="18"/>
      <c r="D1291" s="18"/>
    </row>
    <row r="1292" spans="1:4" x14ac:dyDescent="0.25">
      <c r="A1292" s="16"/>
      <c r="B1292" s="7" t="s">
        <v>208</v>
      </c>
      <c r="C1292" s="18"/>
      <c r="D1292" s="18"/>
    </row>
    <row r="1293" spans="1:4" x14ac:dyDescent="0.25">
      <c r="A1293" s="16"/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345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347</v>
      </c>
      <c r="C1298" s="14"/>
      <c r="D1298" s="14"/>
    </row>
    <row r="1299" spans="1:4" x14ac:dyDescent="0.25">
      <c r="A1299" s="6">
        <v>511601</v>
      </c>
      <c r="B1299" s="7" t="s">
        <v>348</v>
      </c>
      <c r="C1299" s="8"/>
      <c r="D1299" s="8"/>
    </row>
    <row r="1300" spans="1:4" x14ac:dyDescent="0.25">
      <c r="A1300" s="6">
        <v>511602</v>
      </c>
      <c r="B1300" s="7" t="s">
        <v>349</v>
      </c>
      <c r="C1300" s="8"/>
      <c r="D1300" s="8"/>
    </row>
    <row r="1301" spans="1:4" x14ac:dyDescent="0.25">
      <c r="A1301" s="6">
        <v>511603</v>
      </c>
      <c r="B1301" s="7" t="s">
        <v>350</v>
      </c>
      <c r="C1301" s="8"/>
      <c r="D1301" s="8"/>
    </row>
    <row r="1302" spans="1:4" x14ac:dyDescent="0.25">
      <c r="A1302" s="6">
        <v>511604</v>
      </c>
      <c r="B1302" s="7" t="s">
        <v>351</v>
      </c>
      <c r="C1302" s="8"/>
      <c r="D1302" s="8"/>
    </row>
    <row r="1303" spans="1:4" x14ac:dyDescent="0.25">
      <c r="A1303" s="6">
        <v>511605</v>
      </c>
      <c r="B1303" s="7" t="s">
        <v>352</v>
      </c>
      <c r="C1303" s="8"/>
      <c r="D1303" s="8"/>
    </row>
    <row r="1304" spans="1:4" x14ac:dyDescent="0.25">
      <c r="A1304" s="6">
        <v>511606</v>
      </c>
      <c r="B1304" s="7" t="s">
        <v>353</v>
      </c>
      <c r="C1304" s="8"/>
      <c r="D1304" s="8"/>
    </row>
    <row r="1305" spans="1:4" x14ac:dyDescent="0.25">
      <c r="A1305" s="6">
        <v>511607</v>
      </c>
      <c r="B1305" s="7" t="s">
        <v>354</v>
      </c>
      <c r="C1305" s="8"/>
      <c r="D1305" s="8"/>
    </row>
    <row r="1306" spans="1:4" x14ac:dyDescent="0.25">
      <c r="A1306" s="6">
        <v>511608</v>
      </c>
      <c r="B1306" s="7" t="s">
        <v>355</v>
      </c>
      <c r="C1306" s="8"/>
      <c r="D1306" s="8"/>
    </row>
    <row r="1307" spans="1:4" x14ac:dyDescent="0.25">
      <c r="A1307" s="6">
        <v>511609</v>
      </c>
      <c r="B1307" s="7" t="s">
        <v>356</v>
      </c>
      <c r="C1307" s="8"/>
      <c r="D1307" s="8"/>
    </row>
    <row r="1308" spans="1:4" x14ac:dyDescent="0.25">
      <c r="A1308" s="6">
        <v>511610</v>
      </c>
      <c r="B1308" s="7" t="s">
        <v>357</v>
      </c>
      <c r="C1308" s="8"/>
      <c r="D1308" s="8"/>
    </row>
    <row r="1309" spans="1:4" x14ac:dyDescent="0.25">
      <c r="A1309" s="6">
        <v>511611</v>
      </c>
      <c r="B1309" s="7" t="s">
        <v>358</v>
      </c>
      <c r="C1309" s="8"/>
      <c r="D1309" s="8"/>
    </row>
    <row r="1310" spans="1:4" x14ac:dyDescent="0.25">
      <c r="A1310" s="6">
        <v>511612</v>
      </c>
      <c r="B1310" s="7" t="s">
        <v>359</v>
      </c>
      <c r="C1310" s="8"/>
      <c r="D1310" s="8"/>
    </row>
    <row r="1311" spans="1:4" x14ac:dyDescent="0.25">
      <c r="A1311" s="6">
        <v>511613</v>
      </c>
      <c r="B1311" s="7" t="s">
        <v>360</v>
      </c>
      <c r="C1311" s="8"/>
      <c r="D1311" s="8"/>
    </row>
    <row r="1312" spans="1:4" x14ac:dyDescent="0.25">
      <c r="A1312" s="6">
        <v>511614</v>
      </c>
      <c r="B1312" s="7" t="s">
        <v>361</v>
      </c>
      <c r="C1312" s="8"/>
      <c r="D1312" s="8"/>
    </row>
    <row r="1313" spans="1:4" x14ac:dyDescent="0.25">
      <c r="A1313" s="6">
        <v>511615</v>
      </c>
      <c r="B1313" s="7" t="s">
        <v>362</v>
      </c>
      <c r="C1313" s="8"/>
      <c r="D1313" s="8"/>
    </row>
    <row r="1314" spans="1:4" x14ac:dyDescent="0.25">
      <c r="A1314" s="6">
        <v>511616</v>
      </c>
      <c r="B1314" s="7" t="s">
        <v>363</v>
      </c>
      <c r="C1314" s="8"/>
      <c r="D1314" s="8"/>
    </row>
    <row r="1315" spans="1:4" x14ac:dyDescent="0.25">
      <c r="A1315" s="6">
        <v>511617</v>
      </c>
      <c r="B1315" s="7" t="s">
        <v>364</v>
      </c>
      <c r="C1315" s="8"/>
      <c r="D1315" s="8"/>
    </row>
    <row r="1316" spans="1:4" x14ac:dyDescent="0.25">
      <c r="A1316" s="6">
        <v>511618</v>
      </c>
      <c r="B1316" s="7" t="s">
        <v>365</v>
      </c>
      <c r="C1316" s="8"/>
      <c r="D1316" s="8"/>
    </row>
    <row r="1317" spans="1:4" x14ac:dyDescent="0.25">
      <c r="A1317" s="6">
        <v>511619</v>
      </c>
      <c r="B1317" s="7" t="s">
        <v>366</v>
      </c>
      <c r="C1317" s="8"/>
      <c r="D1317" s="8"/>
    </row>
    <row r="1318" spans="1:4" x14ac:dyDescent="0.25">
      <c r="A1318" s="6">
        <v>511620</v>
      </c>
      <c r="B1318" s="7" t="s">
        <v>367</v>
      </c>
      <c r="C1318" s="8"/>
      <c r="D1318" s="8"/>
    </row>
    <row r="1319" spans="1:4" x14ac:dyDescent="0.25">
      <c r="A1319" s="6">
        <v>511621</v>
      </c>
      <c r="B1319" s="7" t="s">
        <v>368</v>
      </c>
      <c r="C1319" s="8"/>
      <c r="D1319" s="8"/>
    </row>
    <row r="1320" spans="1:4" x14ac:dyDescent="0.25">
      <c r="A1320" s="6">
        <v>511622</v>
      </c>
      <c r="B1320" s="7" t="s">
        <v>369</v>
      </c>
      <c r="C1320" s="8"/>
      <c r="D1320" s="8"/>
    </row>
    <row r="1321" spans="1:4" x14ac:dyDescent="0.25">
      <c r="A1321" s="6">
        <v>511623</v>
      </c>
      <c r="B1321" s="7" t="s">
        <v>370</v>
      </c>
      <c r="C1321" s="8"/>
      <c r="D1321" s="8"/>
    </row>
    <row r="1322" spans="1:4" x14ac:dyDescent="0.25">
      <c r="A1322" s="6">
        <v>511624</v>
      </c>
      <c r="B1322" s="7" t="s">
        <v>371</v>
      </c>
      <c r="C1322" s="8"/>
      <c r="D1322" s="8"/>
    </row>
    <row r="1323" spans="1:4" x14ac:dyDescent="0.25">
      <c r="A1323" s="6">
        <v>511625</v>
      </c>
      <c r="B1323" s="7" t="s">
        <v>372</v>
      </c>
      <c r="C1323" s="8"/>
      <c r="D1323" s="8"/>
    </row>
    <row r="1324" spans="1:4" x14ac:dyDescent="0.25">
      <c r="A1324" s="6">
        <v>511626</v>
      </c>
      <c r="B1324" s="7" t="s">
        <v>373</v>
      </c>
      <c r="C1324" s="8"/>
      <c r="D1324" s="8"/>
    </row>
    <row r="1325" spans="1:4" x14ac:dyDescent="0.25">
      <c r="A1325" s="6">
        <v>511627</v>
      </c>
      <c r="B1325" s="7" t="s">
        <v>374</v>
      </c>
      <c r="C1325" s="8"/>
      <c r="D1325" s="8"/>
    </row>
    <row r="1326" spans="1:4" x14ac:dyDescent="0.25">
      <c r="A1326" s="6">
        <v>511628</v>
      </c>
      <c r="B1326" s="7" t="s">
        <v>375</v>
      </c>
      <c r="C1326" s="8"/>
      <c r="D1326" s="8"/>
    </row>
    <row r="1327" spans="1:4" x14ac:dyDescent="0.25">
      <c r="A1327" s="6">
        <v>511629</v>
      </c>
      <c r="B1327" s="7" t="s">
        <v>376</v>
      </c>
      <c r="C1327" s="8"/>
      <c r="D1327" s="8"/>
    </row>
    <row r="1328" spans="1:4" x14ac:dyDescent="0.25">
      <c r="A1328" s="6">
        <v>511630</v>
      </c>
      <c r="B1328" s="7" t="s">
        <v>377</v>
      </c>
      <c r="C1328" s="8"/>
      <c r="D1328" s="8"/>
    </row>
    <row r="1329" spans="1:4" x14ac:dyDescent="0.25">
      <c r="A1329" s="6">
        <v>511631</v>
      </c>
      <c r="B1329" s="7" t="s">
        <v>378</v>
      </c>
      <c r="C1329" s="8"/>
      <c r="D1329" s="8"/>
    </row>
    <row r="1330" spans="1:4" x14ac:dyDescent="0.25">
      <c r="A1330" s="6">
        <v>511632</v>
      </c>
      <c r="B1330" s="7" t="s">
        <v>379</v>
      </c>
      <c r="C1330" s="8"/>
      <c r="D1330" s="8"/>
    </row>
    <row r="1331" spans="1:4" x14ac:dyDescent="0.25">
      <c r="A1331" s="6">
        <v>511633</v>
      </c>
      <c r="B1331" s="7" t="s">
        <v>380</v>
      </c>
      <c r="C1331" s="8"/>
      <c r="D1331" s="8"/>
    </row>
    <row r="1332" spans="1:4" x14ac:dyDescent="0.25">
      <c r="A1332" s="6">
        <v>511634</v>
      </c>
      <c r="B1332" s="7" t="s">
        <v>381</v>
      </c>
      <c r="C1332" s="8"/>
      <c r="D1332" s="8"/>
    </row>
    <row r="1333" spans="1:4" x14ac:dyDescent="0.25">
      <c r="A1333" s="6">
        <v>511635</v>
      </c>
      <c r="B1333" s="7" t="s">
        <v>382</v>
      </c>
      <c r="C1333" s="8"/>
      <c r="D1333" s="8"/>
    </row>
    <row r="1334" spans="1:4" x14ac:dyDescent="0.25">
      <c r="A1334" s="6">
        <v>511636</v>
      </c>
      <c r="B1334" s="7" t="s">
        <v>383</v>
      </c>
      <c r="C1334" s="8"/>
      <c r="D1334" s="8"/>
    </row>
    <row r="1335" spans="1:4" x14ac:dyDescent="0.25">
      <c r="A1335" s="6">
        <v>511637</v>
      </c>
      <c r="B1335" s="7" t="s">
        <v>384</v>
      </c>
      <c r="C1335" s="8"/>
      <c r="D1335" s="8"/>
    </row>
    <row r="1336" spans="1:4" x14ac:dyDescent="0.25">
      <c r="A1336" s="6">
        <v>511638</v>
      </c>
      <c r="B1336" s="7" t="s">
        <v>385</v>
      </c>
      <c r="C1336" s="8"/>
      <c r="D1336" s="8"/>
    </row>
    <row r="1337" spans="1:4" x14ac:dyDescent="0.25">
      <c r="A1337" s="6">
        <v>511639</v>
      </c>
      <c r="B1337" s="7" t="s">
        <v>386</v>
      </c>
      <c r="C1337" s="8"/>
      <c r="D1337" s="8"/>
    </row>
    <row r="1338" spans="1:4" x14ac:dyDescent="0.25">
      <c r="A1338" s="6">
        <v>511640</v>
      </c>
      <c r="B1338" s="7" t="s">
        <v>387</v>
      </c>
      <c r="C1338" s="8"/>
      <c r="D1338" s="8"/>
    </row>
    <row r="1339" spans="1:4" x14ac:dyDescent="0.25">
      <c r="A1339" s="6">
        <v>511641</v>
      </c>
      <c r="B1339" s="7" t="s">
        <v>388</v>
      </c>
      <c r="C1339" s="8"/>
      <c r="D1339" s="8"/>
    </row>
    <row r="1340" spans="1:4" x14ac:dyDescent="0.25">
      <c r="A1340" s="6">
        <v>511642</v>
      </c>
      <c r="B1340" s="7" t="s">
        <v>389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390</v>
      </c>
      <c r="C1346" s="18"/>
      <c r="D1346" s="18"/>
    </row>
    <row r="1347" spans="1:4" x14ac:dyDescent="0.25">
      <c r="A1347" s="16">
        <v>511649</v>
      </c>
      <c r="B1347" s="17" t="s">
        <v>391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392</v>
      </c>
      <c r="C1350" s="14"/>
      <c r="D1350" s="14"/>
    </row>
    <row r="1351" spans="1:4" x14ac:dyDescent="0.25">
      <c r="A1351" s="3">
        <v>5201</v>
      </c>
      <c r="B1351" s="4" t="s">
        <v>393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394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395</v>
      </c>
      <c r="C1357" s="8"/>
      <c r="D1357" s="8"/>
    </row>
    <row r="1358" spans="1:4" x14ac:dyDescent="0.25">
      <c r="A1358" s="6">
        <v>520107</v>
      </c>
      <c r="B1358" s="7" t="s">
        <v>396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/>
      <c r="B1360" s="7" t="s">
        <v>207</v>
      </c>
      <c r="C1360" s="8"/>
      <c r="D1360" s="8"/>
    </row>
    <row r="1361" spans="1:4" x14ac:dyDescent="0.25">
      <c r="A1361" s="6"/>
      <c r="B1361" s="7" t="s">
        <v>208</v>
      </c>
      <c r="C1361" s="8"/>
      <c r="D1361" s="8"/>
    </row>
    <row r="1362" spans="1:4" x14ac:dyDescent="0.25">
      <c r="A1362" s="6"/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397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394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395</v>
      </c>
      <c r="C1371" s="8"/>
      <c r="D1371" s="8"/>
    </row>
    <row r="1372" spans="1:4" x14ac:dyDescent="0.25">
      <c r="A1372" s="6">
        <v>520207</v>
      </c>
      <c r="B1372" s="7" t="s">
        <v>396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/>
      <c r="B1374" s="7" t="s">
        <v>207</v>
      </c>
      <c r="C1374" s="8"/>
      <c r="D1374" s="8"/>
    </row>
    <row r="1375" spans="1:4" x14ac:dyDescent="0.25">
      <c r="A1375" s="6"/>
      <c r="B1375" s="7" t="s">
        <v>208</v>
      </c>
      <c r="C1375" s="8"/>
      <c r="D1375" s="8"/>
    </row>
    <row r="1376" spans="1:4" x14ac:dyDescent="0.25">
      <c r="A1376" s="6"/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398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/>
      <c r="B1385" s="7" t="s">
        <v>207</v>
      </c>
      <c r="C1385" s="8"/>
      <c r="D1385" s="8"/>
    </row>
    <row r="1386" spans="1:4" x14ac:dyDescent="0.25">
      <c r="A1386" s="6"/>
      <c r="B1386" s="7" t="s">
        <v>208</v>
      </c>
      <c r="C1386" s="8"/>
      <c r="D1386" s="8"/>
    </row>
    <row r="1387" spans="1:4" x14ac:dyDescent="0.25">
      <c r="A1387" s="6"/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399</v>
      </c>
      <c r="C1391" s="14"/>
      <c r="D1391" s="14"/>
    </row>
    <row r="1392" spans="1:4" x14ac:dyDescent="0.25">
      <c r="A1392" s="6">
        <v>520401</v>
      </c>
      <c r="B1392" s="7" t="s">
        <v>400</v>
      </c>
      <c r="C1392" s="8"/>
      <c r="D1392" s="8"/>
    </row>
    <row r="1393" spans="1:4" x14ac:dyDescent="0.25">
      <c r="A1393" s="6">
        <v>520402</v>
      </c>
      <c r="B1393" s="7" t="s">
        <v>401</v>
      </c>
      <c r="C1393" s="8"/>
      <c r="D1393" s="8"/>
    </row>
    <row r="1394" spans="1:4" x14ac:dyDescent="0.25">
      <c r="A1394" s="6">
        <v>520403</v>
      </c>
      <c r="B1394" s="7" t="s">
        <v>402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/>
      <c r="B1398" s="7" t="s">
        <v>207</v>
      </c>
      <c r="C1398" s="8"/>
      <c r="D1398" s="8"/>
    </row>
    <row r="1399" spans="1:4" x14ac:dyDescent="0.25">
      <c r="A1399" s="6"/>
      <c r="B1399" s="7" t="s">
        <v>208</v>
      </c>
      <c r="C1399" s="8"/>
      <c r="D1399" s="8"/>
    </row>
    <row r="1400" spans="1:4" x14ac:dyDescent="0.25">
      <c r="A1400" s="6"/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/>
      <c r="B1410" s="7" t="s">
        <v>207</v>
      </c>
      <c r="C1410" s="8"/>
      <c r="D1410" s="8"/>
    </row>
    <row r="1411" spans="1:4" x14ac:dyDescent="0.25">
      <c r="A1411" s="6"/>
      <c r="B1411" s="7" t="s">
        <v>208</v>
      </c>
      <c r="C1411" s="8"/>
      <c r="D1411" s="8"/>
    </row>
    <row r="1412" spans="1:4" x14ac:dyDescent="0.25">
      <c r="A1412" s="6"/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403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/>
      <c r="B1421" s="7" t="s">
        <v>207</v>
      </c>
      <c r="C1421" s="8"/>
      <c r="D1421" s="8"/>
    </row>
    <row r="1422" spans="1:4" x14ac:dyDescent="0.25">
      <c r="A1422" s="6"/>
      <c r="B1422" s="7" t="s">
        <v>208</v>
      </c>
      <c r="C1422" s="8"/>
      <c r="D1422" s="8"/>
    </row>
    <row r="1423" spans="1:4" x14ac:dyDescent="0.25">
      <c r="A1423" s="6"/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404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/>
      <c r="B1432" s="7" t="s">
        <v>207</v>
      </c>
      <c r="C1432" s="8"/>
      <c r="D1432" s="8"/>
    </row>
    <row r="1433" spans="1:4" x14ac:dyDescent="0.25">
      <c r="A1433" s="6"/>
      <c r="B1433" s="7" t="s">
        <v>208</v>
      </c>
      <c r="C1433" s="8"/>
      <c r="D1433" s="8"/>
    </row>
    <row r="1434" spans="1:4" x14ac:dyDescent="0.25">
      <c r="A1434" s="6"/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405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/>
      <c r="B1444" s="7" t="s">
        <v>207</v>
      </c>
      <c r="C1444" s="8"/>
      <c r="D1444" s="8"/>
    </row>
    <row r="1445" spans="1:4" x14ac:dyDescent="0.25">
      <c r="A1445" s="6"/>
      <c r="B1445" s="7" t="s">
        <v>208</v>
      </c>
      <c r="C1445" s="8"/>
      <c r="D1445" s="8"/>
    </row>
    <row r="1446" spans="1:4" x14ac:dyDescent="0.25">
      <c r="A1446" s="6"/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406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/>
      <c r="B1456" s="7" t="s">
        <v>207</v>
      </c>
      <c r="C1456" s="8"/>
      <c r="D1456" s="8"/>
    </row>
    <row r="1457" spans="1:4" x14ac:dyDescent="0.25">
      <c r="A1457" s="6"/>
      <c r="B1457" s="7" t="s">
        <v>208</v>
      </c>
      <c r="C1457" s="8"/>
      <c r="D1457" s="8"/>
    </row>
    <row r="1458" spans="1:4" x14ac:dyDescent="0.25">
      <c r="A1458" s="6"/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407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/>
      <c r="B1468" s="7" t="s">
        <v>207</v>
      </c>
      <c r="C1468" s="8"/>
      <c r="D1468" s="8"/>
    </row>
    <row r="1469" spans="1:4" x14ac:dyDescent="0.25">
      <c r="A1469" s="6"/>
      <c r="B1469" s="7" t="s">
        <v>208</v>
      </c>
      <c r="C1469" s="8"/>
      <c r="D1469" s="8"/>
    </row>
    <row r="1470" spans="1:4" x14ac:dyDescent="0.25">
      <c r="A1470" s="6"/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408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/>
      <c r="B1480" s="7" t="s">
        <v>207</v>
      </c>
      <c r="C1480" s="8"/>
      <c r="D1480" s="8"/>
    </row>
    <row r="1481" spans="1:4" x14ac:dyDescent="0.25">
      <c r="A1481" s="6"/>
      <c r="B1481" s="7" t="s">
        <v>208</v>
      </c>
      <c r="C1481" s="8"/>
      <c r="D1481" s="8"/>
    </row>
    <row r="1482" spans="1:4" x14ac:dyDescent="0.25">
      <c r="A1482" s="6"/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409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/>
      <c r="B1492" s="7" t="s">
        <v>207</v>
      </c>
      <c r="C1492" s="8"/>
      <c r="D1492" s="8"/>
    </row>
    <row r="1493" spans="1:4" x14ac:dyDescent="0.25">
      <c r="A1493" s="6"/>
      <c r="B1493" s="7" t="s">
        <v>208</v>
      </c>
      <c r="C1493" s="8"/>
      <c r="D1493" s="8"/>
    </row>
    <row r="1494" spans="1:4" x14ac:dyDescent="0.25">
      <c r="A1494" s="6"/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410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/>
      <c r="B1504" s="7" t="s">
        <v>207</v>
      </c>
      <c r="C1504" s="8"/>
      <c r="D1504" s="8"/>
    </row>
    <row r="1505" spans="1:4" x14ac:dyDescent="0.25">
      <c r="A1505" s="6"/>
      <c r="B1505" s="7" t="s">
        <v>208</v>
      </c>
      <c r="C1505" s="8"/>
      <c r="D1505" s="8"/>
    </row>
    <row r="1506" spans="1:4" x14ac:dyDescent="0.25">
      <c r="A1506" s="6"/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336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/>
      <c r="B1516" s="7" t="s">
        <v>207</v>
      </c>
      <c r="C1516" s="8"/>
      <c r="D1516" s="8"/>
    </row>
    <row r="1517" spans="1:4" x14ac:dyDescent="0.25">
      <c r="A1517" s="6"/>
      <c r="B1517" s="7" t="s">
        <v>208</v>
      </c>
      <c r="C1517" s="8"/>
      <c r="D1517" s="8"/>
    </row>
    <row r="1518" spans="1:4" x14ac:dyDescent="0.25">
      <c r="A1518" s="6"/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411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/>
      <c r="B1528" s="7" t="s">
        <v>207</v>
      </c>
      <c r="C1528" s="8"/>
      <c r="D1528" s="8"/>
    </row>
    <row r="1529" spans="1:4" x14ac:dyDescent="0.25">
      <c r="A1529" s="6"/>
      <c r="B1529" s="7" t="s">
        <v>208</v>
      </c>
      <c r="C1529" s="8"/>
      <c r="D1529" s="8"/>
    </row>
    <row r="1530" spans="1:4" x14ac:dyDescent="0.25">
      <c r="A1530" s="6"/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338</v>
      </c>
      <c r="C1534" s="14"/>
      <c r="D1534" s="14"/>
    </row>
    <row r="1535" spans="1:4" x14ac:dyDescent="0.25">
      <c r="A1535" s="6">
        <v>521601</v>
      </c>
      <c r="B1535" s="7" t="s">
        <v>339</v>
      </c>
      <c r="C1535" s="8"/>
      <c r="D1535" s="8"/>
    </row>
    <row r="1536" spans="1:4" x14ac:dyDescent="0.25">
      <c r="A1536" s="6">
        <v>521602</v>
      </c>
      <c r="B1536" s="7" t="s">
        <v>340</v>
      </c>
      <c r="C1536" s="8"/>
      <c r="D1536" s="8"/>
    </row>
    <row r="1537" spans="1:4" x14ac:dyDescent="0.25">
      <c r="A1537" s="6">
        <v>521603</v>
      </c>
      <c r="B1537" s="7" t="s">
        <v>341</v>
      </c>
      <c r="C1537" s="8"/>
      <c r="D1537" s="8"/>
    </row>
    <row r="1538" spans="1:4" x14ac:dyDescent="0.25">
      <c r="A1538" s="6">
        <v>521604</v>
      </c>
      <c r="B1538" s="7" t="s">
        <v>342</v>
      </c>
      <c r="C1538" s="8"/>
      <c r="D1538" s="8"/>
    </row>
    <row r="1539" spans="1:4" x14ac:dyDescent="0.25">
      <c r="A1539" s="6">
        <v>521605</v>
      </c>
      <c r="B1539" s="7" t="s">
        <v>343</v>
      </c>
      <c r="C1539" s="8"/>
      <c r="D1539" s="8"/>
    </row>
    <row r="1540" spans="1:4" x14ac:dyDescent="0.25">
      <c r="A1540" s="6">
        <v>521606</v>
      </c>
      <c r="B1540" s="7" t="s">
        <v>344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/>
      <c r="B1543" s="7" t="s">
        <v>207</v>
      </c>
      <c r="C1543" s="8"/>
      <c r="D1543" s="8"/>
    </row>
    <row r="1544" spans="1:4" x14ac:dyDescent="0.25">
      <c r="A1544" s="6"/>
      <c r="B1544" s="7" t="s">
        <v>208</v>
      </c>
      <c r="C1544" s="8"/>
      <c r="D1544" s="8"/>
    </row>
    <row r="1545" spans="1:4" x14ac:dyDescent="0.25">
      <c r="A1545" s="6"/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345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412</v>
      </c>
      <c r="C1550" s="14"/>
      <c r="D1550" s="14"/>
    </row>
    <row r="1551" spans="1:4" x14ac:dyDescent="0.25">
      <c r="A1551" s="6">
        <v>521701</v>
      </c>
      <c r="B1551" s="7" t="s">
        <v>339</v>
      </c>
      <c r="C1551" s="8"/>
      <c r="D1551" s="8"/>
    </row>
    <row r="1552" spans="1:4" x14ac:dyDescent="0.25">
      <c r="A1552" s="6">
        <v>521702</v>
      </c>
      <c r="B1552" s="7" t="s">
        <v>340</v>
      </c>
      <c r="C1552" s="8"/>
      <c r="D1552" s="8"/>
    </row>
    <row r="1553" spans="1:4" x14ac:dyDescent="0.25">
      <c r="A1553" s="6">
        <v>521703</v>
      </c>
      <c r="B1553" s="7" t="s">
        <v>341</v>
      </c>
      <c r="C1553" s="8"/>
      <c r="D1553" s="8"/>
    </row>
    <row r="1554" spans="1:4" x14ac:dyDescent="0.25">
      <c r="A1554" s="6">
        <v>521704</v>
      </c>
      <c r="B1554" s="7" t="s">
        <v>342</v>
      </c>
      <c r="C1554" s="8"/>
      <c r="D1554" s="8"/>
    </row>
    <row r="1555" spans="1:4" x14ac:dyDescent="0.25">
      <c r="A1555" s="6">
        <v>521705</v>
      </c>
      <c r="B1555" s="7" t="s">
        <v>343</v>
      </c>
      <c r="C1555" s="8"/>
      <c r="D1555" s="8"/>
    </row>
    <row r="1556" spans="1:4" x14ac:dyDescent="0.25">
      <c r="A1556" s="6">
        <v>521706</v>
      </c>
      <c r="B1556" s="7" t="s">
        <v>344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/>
      <c r="B1559" s="7" t="s">
        <v>207</v>
      </c>
      <c r="C1559" s="8"/>
      <c r="D1559" s="8"/>
    </row>
    <row r="1560" spans="1:4" x14ac:dyDescent="0.25">
      <c r="A1560" s="6"/>
      <c r="B1560" s="7" t="s">
        <v>208</v>
      </c>
      <c r="C1560" s="8"/>
      <c r="D1560" s="8"/>
    </row>
    <row r="1561" spans="1:4" x14ac:dyDescent="0.25">
      <c r="A1561" s="6"/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345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347</v>
      </c>
      <c r="C1566" s="14"/>
      <c r="D1566" s="14"/>
    </row>
    <row r="1567" spans="1:4" x14ac:dyDescent="0.25">
      <c r="A1567" s="6">
        <v>521801</v>
      </c>
      <c r="B1567" s="7" t="s">
        <v>348</v>
      </c>
      <c r="C1567" s="8"/>
      <c r="D1567" s="8"/>
    </row>
    <row r="1568" spans="1:4" x14ac:dyDescent="0.25">
      <c r="A1568" s="6">
        <v>521802</v>
      </c>
      <c r="B1568" s="7" t="s">
        <v>352</v>
      </c>
      <c r="C1568" s="8"/>
      <c r="D1568" s="8"/>
    </row>
    <row r="1569" spans="1:4" x14ac:dyDescent="0.25">
      <c r="A1569" s="6">
        <v>521803</v>
      </c>
      <c r="B1569" s="7" t="s">
        <v>353</v>
      </c>
      <c r="C1569" s="8"/>
      <c r="D1569" s="8"/>
    </row>
    <row r="1570" spans="1:4" x14ac:dyDescent="0.25">
      <c r="A1570" s="6">
        <v>521804</v>
      </c>
      <c r="B1570" s="7" t="s">
        <v>354</v>
      </c>
      <c r="C1570" s="8"/>
      <c r="D1570" s="8"/>
    </row>
    <row r="1571" spans="1:4" x14ac:dyDescent="0.25">
      <c r="A1571" s="6">
        <v>521805</v>
      </c>
      <c r="B1571" s="7" t="s">
        <v>355</v>
      </c>
      <c r="C1571" s="8"/>
      <c r="D1571" s="8"/>
    </row>
    <row r="1572" spans="1:4" x14ac:dyDescent="0.25">
      <c r="A1572" s="6">
        <v>521806</v>
      </c>
      <c r="B1572" s="7" t="s">
        <v>356</v>
      </c>
      <c r="C1572" s="8"/>
      <c r="D1572" s="8"/>
    </row>
    <row r="1573" spans="1:4" x14ac:dyDescent="0.25">
      <c r="A1573" s="6">
        <v>521807</v>
      </c>
      <c r="B1573" s="7" t="s">
        <v>357</v>
      </c>
      <c r="C1573" s="8"/>
      <c r="D1573" s="8"/>
    </row>
    <row r="1574" spans="1:4" x14ac:dyDescent="0.25">
      <c r="A1574" s="6">
        <v>521808</v>
      </c>
      <c r="B1574" s="7" t="s">
        <v>358</v>
      </c>
      <c r="C1574" s="8"/>
      <c r="D1574" s="8"/>
    </row>
    <row r="1575" spans="1:4" x14ac:dyDescent="0.25">
      <c r="A1575" s="6">
        <v>521809</v>
      </c>
      <c r="B1575" s="7" t="s">
        <v>361</v>
      </c>
      <c r="C1575" s="8"/>
      <c r="D1575" s="8"/>
    </row>
    <row r="1576" spans="1:4" x14ac:dyDescent="0.25">
      <c r="A1576" s="6">
        <v>521810</v>
      </c>
      <c r="B1576" s="7" t="s">
        <v>362</v>
      </c>
      <c r="C1576" s="8"/>
      <c r="D1576" s="8"/>
    </row>
    <row r="1577" spans="1:4" x14ac:dyDescent="0.25">
      <c r="A1577" s="6">
        <v>521811</v>
      </c>
      <c r="B1577" s="7" t="s">
        <v>363</v>
      </c>
      <c r="C1577" s="8"/>
      <c r="D1577" s="8"/>
    </row>
    <row r="1578" spans="1:4" x14ac:dyDescent="0.25">
      <c r="A1578" s="6">
        <v>521812</v>
      </c>
      <c r="B1578" s="7" t="s">
        <v>364</v>
      </c>
      <c r="C1578" s="8"/>
      <c r="D1578" s="8"/>
    </row>
    <row r="1579" spans="1:4" x14ac:dyDescent="0.25">
      <c r="A1579" s="6">
        <v>521813</v>
      </c>
      <c r="B1579" s="7" t="s">
        <v>365</v>
      </c>
      <c r="C1579" s="8"/>
      <c r="D1579" s="8"/>
    </row>
    <row r="1580" spans="1:4" x14ac:dyDescent="0.25">
      <c r="A1580" s="6">
        <v>521814</v>
      </c>
      <c r="B1580" s="7" t="s">
        <v>366</v>
      </c>
      <c r="C1580" s="8"/>
      <c r="D1580" s="8"/>
    </row>
    <row r="1581" spans="1:4" x14ac:dyDescent="0.25">
      <c r="A1581" s="6">
        <v>521815</v>
      </c>
      <c r="B1581" s="7" t="s">
        <v>367</v>
      </c>
      <c r="C1581" s="8"/>
      <c r="D1581" s="8"/>
    </row>
    <row r="1582" spans="1:4" x14ac:dyDescent="0.25">
      <c r="A1582" s="6">
        <v>521816</v>
      </c>
      <c r="B1582" s="7" t="s">
        <v>369</v>
      </c>
      <c r="C1582" s="8"/>
      <c r="D1582" s="8"/>
    </row>
    <row r="1583" spans="1:4" x14ac:dyDescent="0.25">
      <c r="A1583" s="6">
        <v>521817</v>
      </c>
      <c r="B1583" s="7" t="s">
        <v>370</v>
      </c>
      <c r="C1583" s="8"/>
      <c r="D1583" s="8"/>
    </row>
    <row r="1584" spans="1:4" x14ac:dyDescent="0.25">
      <c r="A1584" s="6">
        <v>521818</v>
      </c>
      <c r="B1584" s="7" t="s">
        <v>371</v>
      </c>
      <c r="C1584" s="8"/>
      <c r="D1584" s="8"/>
    </row>
    <row r="1585" spans="1:4" x14ac:dyDescent="0.25">
      <c r="A1585" s="6">
        <v>521819</v>
      </c>
      <c r="B1585" s="7" t="s">
        <v>372</v>
      </c>
      <c r="C1585" s="8"/>
      <c r="D1585" s="8"/>
    </row>
    <row r="1586" spans="1:4" x14ac:dyDescent="0.25">
      <c r="A1586" s="6">
        <v>521820</v>
      </c>
      <c r="B1586" s="7" t="s">
        <v>373</v>
      </c>
      <c r="C1586" s="8"/>
      <c r="D1586" s="8"/>
    </row>
    <row r="1587" spans="1:4" x14ac:dyDescent="0.25">
      <c r="A1587" s="6">
        <v>521821</v>
      </c>
      <c r="B1587" s="7" t="s">
        <v>374</v>
      </c>
      <c r="C1587" s="8"/>
      <c r="D1587" s="8"/>
    </row>
    <row r="1588" spans="1:4" x14ac:dyDescent="0.25">
      <c r="A1588" s="6">
        <v>521822</v>
      </c>
      <c r="B1588" s="7" t="s">
        <v>375</v>
      </c>
      <c r="C1588" s="8"/>
      <c r="D1588" s="8"/>
    </row>
    <row r="1589" spans="1:4" x14ac:dyDescent="0.25">
      <c r="A1589" s="6">
        <v>521823</v>
      </c>
      <c r="B1589" s="7" t="s">
        <v>378</v>
      </c>
      <c r="C1589" s="8"/>
      <c r="D1589" s="8"/>
    </row>
    <row r="1590" spans="1:4" x14ac:dyDescent="0.25">
      <c r="A1590" s="6">
        <v>521824</v>
      </c>
      <c r="B1590" s="7" t="s">
        <v>379</v>
      </c>
      <c r="C1590" s="8"/>
      <c r="D1590" s="8"/>
    </row>
    <row r="1591" spans="1:4" x14ac:dyDescent="0.25">
      <c r="A1591" s="6">
        <v>521825</v>
      </c>
      <c r="B1591" s="7" t="s">
        <v>380</v>
      </c>
      <c r="C1591" s="8"/>
      <c r="D1591" s="8"/>
    </row>
    <row r="1592" spans="1:4" x14ac:dyDescent="0.25">
      <c r="A1592" s="6">
        <v>521826</v>
      </c>
      <c r="B1592" s="7" t="s">
        <v>381</v>
      </c>
      <c r="C1592" s="8"/>
      <c r="D1592" s="8"/>
    </row>
    <row r="1593" spans="1:4" x14ac:dyDescent="0.25">
      <c r="A1593" s="6">
        <v>521827</v>
      </c>
      <c r="B1593" s="7" t="s">
        <v>382</v>
      </c>
      <c r="C1593" s="8"/>
      <c r="D1593" s="8"/>
    </row>
    <row r="1594" spans="1:4" x14ac:dyDescent="0.25">
      <c r="A1594" s="6">
        <v>521828</v>
      </c>
      <c r="B1594" s="7" t="s">
        <v>413</v>
      </c>
      <c r="C1594" s="8"/>
      <c r="D1594" s="8"/>
    </row>
    <row r="1595" spans="1:4" x14ac:dyDescent="0.25">
      <c r="A1595" s="6">
        <v>521829</v>
      </c>
      <c r="B1595" s="7" t="s">
        <v>385</v>
      </c>
      <c r="C1595" s="8"/>
      <c r="D1595" s="8"/>
    </row>
    <row r="1596" spans="1:4" x14ac:dyDescent="0.25">
      <c r="A1596" s="6">
        <v>521830</v>
      </c>
      <c r="B1596" s="7" t="s">
        <v>414</v>
      </c>
      <c r="C1596" s="8"/>
      <c r="D1596" s="8"/>
    </row>
    <row r="1597" spans="1:4" x14ac:dyDescent="0.25">
      <c r="A1597" s="6">
        <v>521831</v>
      </c>
      <c r="B1597" s="7" t="s">
        <v>415</v>
      </c>
      <c r="C1597" s="8"/>
      <c r="D1597" s="8"/>
    </row>
    <row r="1598" spans="1:4" x14ac:dyDescent="0.25">
      <c r="A1598" s="6">
        <v>521832</v>
      </c>
      <c r="B1598" s="7" t="s">
        <v>359</v>
      </c>
      <c r="C1598" s="8"/>
      <c r="D1598" s="8"/>
    </row>
    <row r="1599" spans="1:4" x14ac:dyDescent="0.25">
      <c r="A1599" s="6">
        <v>521833</v>
      </c>
      <c r="B1599" s="7" t="s">
        <v>360</v>
      </c>
      <c r="C1599" s="8"/>
      <c r="D1599" s="8"/>
    </row>
    <row r="1600" spans="1:4" x14ac:dyDescent="0.25">
      <c r="A1600" s="16">
        <v>521834</v>
      </c>
      <c r="B1600" s="17" t="s">
        <v>388</v>
      </c>
      <c r="C1600" s="18"/>
      <c r="D1600" s="18"/>
    </row>
    <row r="1601" spans="1:4" x14ac:dyDescent="0.25">
      <c r="A1601" s="16">
        <v>521835</v>
      </c>
      <c r="B1601" s="17" t="s">
        <v>389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391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416</v>
      </c>
      <c r="C1610" s="14"/>
      <c r="D1610" s="14"/>
    </row>
    <row r="1611" spans="1:4" x14ac:dyDescent="0.25">
      <c r="A1611" s="3">
        <v>5301</v>
      </c>
      <c r="B1611" s="4" t="s">
        <v>417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192364</v>
      </c>
      <c r="D1612" s="8">
        <v>142945</v>
      </c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>
        <v>9678</v>
      </c>
      <c r="D1616" s="8"/>
    </row>
    <row r="1617" spans="1:4" x14ac:dyDescent="0.25">
      <c r="A1617" s="6">
        <v>530106</v>
      </c>
      <c r="B1617" s="7" t="s">
        <v>99</v>
      </c>
      <c r="C1617" s="8">
        <v>41831900</v>
      </c>
      <c r="D1617" s="8">
        <v>45450899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51197</v>
      </c>
      <c r="D1619" s="8">
        <v>36056</v>
      </c>
    </row>
    <row r="1620" spans="1:4" x14ac:dyDescent="0.25">
      <c r="A1620" s="6">
        <v>530109</v>
      </c>
      <c r="B1620" s="7" t="s">
        <v>102</v>
      </c>
      <c r="C1620" s="8"/>
      <c r="D1620" s="8">
        <v>138623</v>
      </c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>
        <v>68604</v>
      </c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>
        <v>78494</v>
      </c>
    </row>
    <row r="1625" spans="1:4" x14ac:dyDescent="0.25">
      <c r="A1625" s="6">
        <v>530114</v>
      </c>
      <c r="B1625" s="7" t="s">
        <v>107</v>
      </c>
      <c r="C1625" s="8">
        <v>70800</v>
      </c>
      <c r="D1625" s="8">
        <v>6000000</v>
      </c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42224543</v>
      </c>
      <c r="D1627" s="11">
        <f>SUM(D1612:D1626)</f>
        <v>51847017</v>
      </c>
    </row>
    <row r="1628" spans="1:4" x14ac:dyDescent="0.25">
      <c r="A1628" s="12">
        <v>5302</v>
      </c>
      <c r="B1628" s="13" t="s">
        <v>325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1332952</v>
      </c>
      <c r="D1629" s="8">
        <v>440462</v>
      </c>
    </row>
    <row r="1630" spans="1:4" x14ac:dyDescent="0.25">
      <c r="A1630" s="6">
        <v>530202</v>
      </c>
      <c r="B1630" s="7" t="s">
        <v>95</v>
      </c>
      <c r="C1630" s="8"/>
      <c r="D1630" s="8">
        <v>660693</v>
      </c>
    </row>
    <row r="1631" spans="1:4" x14ac:dyDescent="0.25">
      <c r="A1631" s="6">
        <v>530203</v>
      </c>
      <c r="B1631" s="7" t="s">
        <v>96</v>
      </c>
      <c r="C1631" s="8">
        <v>42187</v>
      </c>
      <c r="D1631" s="8">
        <v>22681</v>
      </c>
    </row>
    <row r="1632" spans="1:4" x14ac:dyDescent="0.25">
      <c r="A1632" s="6">
        <v>530204</v>
      </c>
      <c r="B1632" s="7" t="s">
        <v>97</v>
      </c>
      <c r="C1632" s="8"/>
      <c r="D1632" s="8">
        <v>-57111</v>
      </c>
    </row>
    <row r="1633" spans="1:4" x14ac:dyDescent="0.25">
      <c r="A1633" s="6">
        <v>530205</v>
      </c>
      <c r="B1633" s="7" t="s">
        <v>98</v>
      </c>
      <c r="C1633" s="8">
        <v>67654</v>
      </c>
      <c r="D1633" s="8">
        <v>64122</v>
      </c>
    </row>
    <row r="1634" spans="1:4" x14ac:dyDescent="0.25">
      <c r="A1634" s="6">
        <v>530206</v>
      </c>
      <c r="B1634" s="7" t="s">
        <v>99</v>
      </c>
      <c r="C1634" s="8">
        <v>12770600</v>
      </c>
      <c r="D1634" s="8">
        <v>19193276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686978</v>
      </c>
      <c r="D1636" s="8">
        <v>872039</v>
      </c>
    </row>
    <row r="1637" spans="1:4" x14ac:dyDescent="0.25">
      <c r="A1637" s="6">
        <v>530209</v>
      </c>
      <c r="B1637" s="7" t="s">
        <v>102</v>
      </c>
      <c r="C1637" s="8">
        <v>141353</v>
      </c>
      <c r="D1637" s="8">
        <v>336777</v>
      </c>
    </row>
    <row r="1638" spans="1:4" x14ac:dyDescent="0.25">
      <c r="A1638" s="6">
        <v>530210</v>
      </c>
      <c r="B1638" s="7" t="s">
        <v>103</v>
      </c>
      <c r="C1638" s="8">
        <v>6161</v>
      </c>
      <c r="D1638" s="8">
        <v>14584</v>
      </c>
    </row>
    <row r="1639" spans="1:4" x14ac:dyDescent="0.25">
      <c r="A1639" s="6">
        <v>530211</v>
      </c>
      <c r="B1639" s="7" t="s">
        <v>104</v>
      </c>
      <c r="C1639" s="8">
        <v>20091</v>
      </c>
      <c r="D1639" s="8">
        <v>40437</v>
      </c>
    </row>
    <row r="1640" spans="1:4" x14ac:dyDescent="0.25">
      <c r="A1640" s="6">
        <v>530212</v>
      </c>
      <c r="B1640" s="7" t="s">
        <v>105</v>
      </c>
      <c r="C1640" s="8">
        <v>202482</v>
      </c>
      <c r="D1640" s="8">
        <v>148853</v>
      </c>
    </row>
    <row r="1641" spans="1:4" x14ac:dyDescent="0.25">
      <c r="A1641" s="6">
        <v>530213</v>
      </c>
      <c r="B1641" s="7" t="s">
        <v>106</v>
      </c>
      <c r="C1641" s="8"/>
      <c r="D1641" s="8">
        <v>323</v>
      </c>
    </row>
    <row r="1642" spans="1:4" x14ac:dyDescent="0.25">
      <c r="A1642" s="6">
        <v>530214</v>
      </c>
      <c r="B1642" s="7" t="s">
        <v>107</v>
      </c>
      <c r="C1642" s="8">
        <v>5250</v>
      </c>
      <c r="D1642" s="8">
        <v>36042</v>
      </c>
    </row>
    <row r="1643" spans="1:4" ht="15.75" thickBot="1" x14ac:dyDescent="0.3">
      <c r="A1643" s="19">
        <v>530215</v>
      </c>
      <c r="B1643" s="20" t="s">
        <v>108</v>
      </c>
      <c r="C1643" s="8">
        <v>3066</v>
      </c>
      <c r="D1643" s="8">
        <v>14002</v>
      </c>
    </row>
    <row r="1644" spans="1:4" ht="15.75" thickBot="1" x14ac:dyDescent="0.3">
      <c r="A1644" s="9" t="s">
        <v>18</v>
      </c>
      <c r="B1644" s="10"/>
      <c r="C1644" s="11">
        <f>SUM(C1629:C1643)</f>
        <v>15278774</v>
      </c>
      <c r="D1644" s="11">
        <f>SUM(D1629:D1643)</f>
        <v>21787180</v>
      </c>
    </row>
    <row r="1645" spans="1:4" x14ac:dyDescent="0.25">
      <c r="A1645" s="12">
        <v>5303</v>
      </c>
      <c r="B1645" s="13" t="s">
        <v>418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176185</v>
      </c>
      <c r="D1646" s="8">
        <v>371917</v>
      </c>
    </row>
    <row r="1647" spans="1:4" x14ac:dyDescent="0.25">
      <c r="A1647" s="6">
        <v>530302</v>
      </c>
      <c r="B1647" s="7" t="s">
        <v>95</v>
      </c>
      <c r="C1647" s="8">
        <v>264277</v>
      </c>
      <c r="D1647" s="8"/>
    </row>
    <row r="1648" spans="1:4" x14ac:dyDescent="0.25">
      <c r="A1648" s="6">
        <v>530303</v>
      </c>
      <c r="B1648" s="7" t="s">
        <v>96</v>
      </c>
      <c r="C1648" s="8">
        <v>9072</v>
      </c>
      <c r="D1648" s="8">
        <v>4883</v>
      </c>
    </row>
    <row r="1649" spans="1:4" x14ac:dyDescent="0.25">
      <c r="A1649" s="6">
        <v>530304</v>
      </c>
      <c r="B1649" s="7" t="s">
        <v>97</v>
      </c>
      <c r="C1649" s="8">
        <v>-22845</v>
      </c>
      <c r="D1649" s="8"/>
    </row>
    <row r="1650" spans="1:4" x14ac:dyDescent="0.25">
      <c r="A1650" s="6">
        <v>530305</v>
      </c>
      <c r="B1650" s="7" t="s">
        <v>98</v>
      </c>
      <c r="C1650" s="8">
        <v>9618</v>
      </c>
      <c r="D1650" s="8">
        <v>19805</v>
      </c>
    </row>
    <row r="1651" spans="1:4" x14ac:dyDescent="0.25">
      <c r="A1651" s="6">
        <v>530306</v>
      </c>
      <c r="B1651" s="7" t="s">
        <v>99</v>
      </c>
      <c r="C1651" s="8">
        <v>7677310</v>
      </c>
      <c r="D1651" s="8">
        <v>5735553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348816</v>
      </c>
      <c r="D1653" s="8">
        <v>344417</v>
      </c>
    </row>
    <row r="1654" spans="1:4" x14ac:dyDescent="0.25">
      <c r="A1654" s="6">
        <v>530309</v>
      </c>
      <c r="B1654" s="7" t="s">
        <v>102</v>
      </c>
      <c r="C1654" s="8">
        <v>134711</v>
      </c>
      <c r="D1654" s="8">
        <v>70185</v>
      </c>
    </row>
    <row r="1655" spans="1:4" x14ac:dyDescent="0.25">
      <c r="A1655" s="6">
        <v>530310</v>
      </c>
      <c r="B1655" s="7" t="s">
        <v>103</v>
      </c>
      <c r="C1655" s="8">
        <v>5834</v>
      </c>
      <c r="D1655" s="8">
        <v>5008</v>
      </c>
    </row>
    <row r="1656" spans="1:4" x14ac:dyDescent="0.25">
      <c r="A1656" s="6">
        <v>530311</v>
      </c>
      <c r="B1656" s="7" t="s">
        <v>104</v>
      </c>
      <c r="C1656" s="8">
        <v>16175</v>
      </c>
      <c r="D1656" s="8">
        <v>18911</v>
      </c>
    </row>
    <row r="1657" spans="1:4" x14ac:dyDescent="0.25">
      <c r="A1657" s="6">
        <v>530312</v>
      </c>
      <c r="B1657" s="7" t="s">
        <v>105</v>
      </c>
      <c r="C1657" s="8">
        <v>59541</v>
      </c>
      <c r="D1657" s="8">
        <v>60775</v>
      </c>
    </row>
    <row r="1658" spans="1:4" x14ac:dyDescent="0.25">
      <c r="A1658" s="6">
        <v>530313</v>
      </c>
      <c r="B1658" s="7" t="s">
        <v>106</v>
      </c>
      <c r="C1658" s="8">
        <v>129</v>
      </c>
      <c r="D1658" s="8">
        <v>2417</v>
      </c>
    </row>
    <row r="1659" spans="1:4" x14ac:dyDescent="0.25">
      <c r="A1659" s="6">
        <v>530314</v>
      </c>
      <c r="B1659" s="7" t="s">
        <v>107</v>
      </c>
      <c r="C1659" s="8">
        <v>14417</v>
      </c>
      <c r="D1659" s="8">
        <v>24091</v>
      </c>
    </row>
    <row r="1660" spans="1:4" ht="15.75" thickBot="1" x14ac:dyDescent="0.3">
      <c r="A1660" s="19">
        <v>530315</v>
      </c>
      <c r="B1660" s="20" t="s">
        <v>108</v>
      </c>
      <c r="C1660" s="8">
        <v>5601</v>
      </c>
      <c r="D1660" s="8">
        <v>7866</v>
      </c>
    </row>
    <row r="1661" spans="1:4" ht="15.75" thickBot="1" x14ac:dyDescent="0.3">
      <c r="A1661" s="9" t="s">
        <v>18</v>
      </c>
      <c r="B1661" s="10"/>
      <c r="C1661" s="24">
        <f>SUM(C1646:C1660)</f>
        <v>8698841</v>
      </c>
      <c r="D1661" s="24">
        <f>SUM(D1646:D1660)</f>
        <v>6665828</v>
      </c>
    </row>
    <row r="1662" spans="1:4" x14ac:dyDescent="0.25">
      <c r="A1662" s="12">
        <v>5304</v>
      </c>
      <c r="B1662" s="13" t="s">
        <v>419</v>
      </c>
      <c r="C1662" s="8"/>
      <c r="D1662" s="8"/>
    </row>
    <row r="1663" spans="1:4" x14ac:dyDescent="0.25">
      <c r="A1663" s="6">
        <v>530401</v>
      </c>
      <c r="B1663" s="7" t="s">
        <v>94</v>
      </c>
      <c r="C1663" s="8">
        <v>304342</v>
      </c>
      <c r="D1663" s="8">
        <v>124419</v>
      </c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>
        <v>166802</v>
      </c>
      <c r="D1665" s="8">
        <v>182</v>
      </c>
    </row>
    <row r="1666" spans="1:4" x14ac:dyDescent="0.25">
      <c r="A1666" s="6">
        <v>530404</v>
      </c>
      <c r="B1666" s="7" t="s">
        <v>97</v>
      </c>
      <c r="C1666" s="8">
        <v>69877</v>
      </c>
      <c r="D1666" s="8">
        <v>-30781</v>
      </c>
    </row>
    <row r="1667" spans="1:4" x14ac:dyDescent="0.25">
      <c r="A1667" s="6">
        <v>530405</v>
      </c>
      <c r="B1667" s="7" t="s">
        <v>98</v>
      </c>
      <c r="C1667" s="8">
        <v>21074</v>
      </c>
      <c r="D1667" s="8">
        <v>37140</v>
      </c>
    </row>
    <row r="1668" spans="1:4" x14ac:dyDescent="0.25">
      <c r="A1668" s="6">
        <v>530406</v>
      </c>
      <c r="B1668" s="7" t="s">
        <v>99</v>
      </c>
      <c r="C1668" s="8">
        <v>12172410</v>
      </c>
      <c r="D1668" s="8">
        <v>7725562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191887</v>
      </c>
      <c r="D1670" s="8">
        <v>83291</v>
      </c>
    </row>
    <row r="1671" spans="1:4" x14ac:dyDescent="0.25">
      <c r="A1671" s="6">
        <v>530409</v>
      </c>
      <c r="B1671" s="7" t="s">
        <v>102</v>
      </c>
      <c r="C1671" s="8">
        <v>113417</v>
      </c>
      <c r="D1671" s="8">
        <v>248311</v>
      </c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>
        <v>10715</v>
      </c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1">
        <f>SUM(C1663:C1677)</f>
        <v>13039809</v>
      </c>
      <c r="D1678" s="51">
        <f>SUM(D1663:D1677)</f>
        <v>8198839</v>
      </c>
    </row>
    <row r="1679" spans="1:4" x14ac:dyDescent="0.25">
      <c r="A1679" s="12">
        <v>5305</v>
      </c>
      <c r="B1679" s="13" t="s">
        <v>420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329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331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1890641</v>
      </c>
      <c r="D1714" s="8">
        <v>1437923</v>
      </c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>
        <v>30342</v>
      </c>
    </row>
    <row r="1717" spans="1:4" x14ac:dyDescent="0.25">
      <c r="A1717" s="6">
        <v>530704</v>
      </c>
      <c r="B1717" s="7" t="s">
        <v>97</v>
      </c>
      <c r="C1717" s="8">
        <v>824778</v>
      </c>
      <c r="D1717" s="8"/>
    </row>
    <row r="1718" spans="1:4" x14ac:dyDescent="0.25">
      <c r="A1718" s="6">
        <v>530705</v>
      </c>
      <c r="B1718" s="7" t="s">
        <v>98</v>
      </c>
      <c r="C1718" s="8">
        <v>5619712</v>
      </c>
      <c r="D1718" s="8">
        <v>7960655</v>
      </c>
    </row>
    <row r="1719" spans="1:4" x14ac:dyDescent="0.25">
      <c r="A1719" s="6">
        <v>530706</v>
      </c>
      <c r="B1719" s="7" t="s">
        <v>99</v>
      </c>
      <c r="C1719" s="8">
        <v>66936170</v>
      </c>
      <c r="D1719" s="8">
        <v>42885865</v>
      </c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>
        <v>642768</v>
      </c>
      <c r="D1721" s="8">
        <v>436656</v>
      </c>
    </row>
    <row r="1722" spans="1:4" x14ac:dyDescent="0.25">
      <c r="A1722" s="6">
        <v>530709</v>
      </c>
      <c r="B1722" s="7" t="s">
        <v>102</v>
      </c>
      <c r="C1722" s="8">
        <v>951361</v>
      </c>
      <c r="D1722" s="8">
        <v>1395301</v>
      </c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>
        <v>85541</v>
      </c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76865430</v>
      </c>
      <c r="D1729" s="11">
        <f>SUM(D1714:D1728)</f>
        <v>54232283</v>
      </c>
    </row>
    <row r="1730" spans="1:4" x14ac:dyDescent="0.25">
      <c r="A1730" s="12">
        <v>5308</v>
      </c>
      <c r="B1730" s="13" t="s">
        <v>332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2858775</v>
      </c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>
        <v>1390948</v>
      </c>
      <c r="D1733" s="8"/>
    </row>
    <row r="1734" spans="1:4" x14ac:dyDescent="0.25">
      <c r="A1734" s="6">
        <v>530804</v>
      </c>
      <c r="B1734" s="7" t="s">
        <v>97</v>
      </c>
      <c r="C1734" s="8"/>
      <c r="D1734" s="8">
        <v>-705179</v>
      </c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>
        <v>358804</v>
      </c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>
        <v>6</v>
      </c>
      <c r="D1738" s="8"/>
    </row>
    <row r="1739" spans="1:4" x14ac:dyDescent="0.25">
      <c r="A1739" s="6">
        <v>530809</v>
      </c>
      <c r="B1739" s="7" t="s">
        <v>102</v>
      </c>
      <c r="C1739" s="8">
        <v>2331774</v>
      </c>
      <c r="D1739" s="8">
        <v>582261</v>
      </c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6581503</v>
      </c>
      <c r="D1746" s="24">
        <f>SUM(D1731:D1745)</f>
        <v>235886</v>
      </c>
    </row>
    <row r="1747" spans="1:4" x14ac:dyDescent="0.25">
      <c r="A1747" s="12">
        <v>5309</v>
      </c>
      <c r="B1747" s="13" t="s">
        <v>421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334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>
        <v>1951069</v>
      </c>
      <c r="D1765" s="8">
        <v>1394895</v>
      </c>
    </row>
    <row r="1766" spans="1:4" x14ac:dyDescent="0.25">
      <c r="A1766" s="6">
        <v>531002</v>
      </c>
      <c r="B1766" s="7" t="s">
        <v>95</v>
      </c>
      <c r="C1766" s="8">
        <v>4105744</v>
      </c>
      <c r="D1766" s="8">
        <v>4761312</v>
      </c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>
        <v>100096</v>
      </c>
      <c r="D1769" s="8">
        <v>124304</v>
      </c>
    </row>
    <row r="1770" spans="1:4" x14ac:dyDescent="0.25">
      <c r="A1770" s="6">
        <v>531006</v>
      </c>
      <c r="B1770" s="7" t="s">
        <v>99</v>
      </c>
      <c r="C1770" s="8">
        <v>2130437</v>
      </c>
      <c r="D1770" s="8">
        <v>900000</v>
      </c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>
        <v>295036</v>
      </c>
      <c r="D1772" s="8">
        <v>621518</v>
      </c>
    </row>
    <row r="1773" spans="1:4" x14ac:dyDescent="0.25">
      <c r="A1773" s="6">
        <v>531009</v>
      </c>
      <c r="B1773" s="7" t="s">
        <v>102</v>
      </c>
      <c r="C1773" s="8">
        <v>213176</v>
      </c>
      <c r="D1773" s="8">
        <v>631511</v>
      </c>
    </row>
    <row r="1774" spans="1:4" x14ac:dyDescent="0.25">
      <c r="A1774" s="6">
        <v>531010</v>
      </c>
      <c r="B1774" s="7" t="s">
        <v>103</v>
      </c>
      <c r="C1774" s="8">
        <v>34790</v>
      </c>
      <c r="D1774" s="8">
        <v>32371</v>
      </c>
    </row>
    <row r="1775" spans="1:4" x14ac:dyDescent="0.25">
      <c r="A1775" s="6">
        <v>531011</v>
      </c>
      <c r="B1775" s="7" t="s">
        <v>104</v>
      </c>
      <c r="C1775" s="8">
        <v>200524</v>
      </c>
      <c r="D1775" s="8">
        <v>279683</v>
      </c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9030872</v>
      </c>
      <c r="D1780" s="11">
        <f>SUM(D1765:D1779)</f>
        <v>8745594</v>
      </c>
    </row>
    <row r="1781" spans="1:4" x14ac:dyDescent="0.25">
      <c r="A1781" s="12">
        <v>5311</v>
      </c>
      <c r="B1781" s="13" t="s">
        <v>422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2162791</v>
      </c>
      <c r="D1782" s="8">
        <v>1649421</v>
      </c>
    </row>
    <row r="1783" spans="1:4" x14ac:dyDescent="0.25">
      <c r="A1783" s="6">
        <v>531102</v>
      </c>
      <c r="B1783" s="7" t="s">
        <v>95</v>
      </c>
      <c r="C1783" s="8">
        <v>3244187</v>
      </c>
      <c r="D1783" s="8">
        <v>2474132</v>
      </c>
    </row>
    <row r="1784" spans="1:4" x14ac:dyDescent="0.25">
      <c r="A1784" s="6">
        <v>531103</v>
      </c>
      <c r="B1784" s="7" t="s">
        <v>96</v>
      </c>
      <c r="C1784" s="8">
        <v>943358</v>
      </c>
      <c r="D1784" s="8">
        <v>184179</v>
      </c>
    </row>
    <row r="1785" spans="1:4" x14ac:dyDescent="0.25">
      <c r="A1785" s="6">
        <v>531104</v>
      </c>
      <c r="B1785" s="7" t="s">
        <v>97</v>
      </c>
      <c r="C1785" s="8">
        <v>162615</v>
      </c>
      <c r="D1785" s="8">
        <v>-304594</v>
      </c>
    </row>
    <row r="1786" spans="1:4" x14ac:dyDescent="0.25">
      <c r="A1786" s="6">
        <v>531105</v>
      </c>
      <c r="B1786" s="7" t="s">
        <v>98</v>
      </c>
      <c r="C1786" s="8">
        <v>924974</v>
      </c>
      <c r="D1786" s="8">
        <v>1265591</v>
      </c>
    </row>
    <row r="1787" spans="1:4" x14ac:dyDescent="0.25">
      <c r="A1787" s="6">
        <v>531106</v>
      </c>
      <c r="B1787" s="7" t="s">
        <v>99</v>
      </c>
      <c r="C1787" s="8">
        <v>35103361</v>
      </c>
      <c r="D1787" s="8">
        <v>43172283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959135</v>
      </c>
      <c r="D1789" s="8">
        <v>1962152</v>
      </c>
    </row>
    <row r="1790" spans="1:4" x14ac:dyDescent="0.25">
      <c r="A1790" s="6">
        <v>531109</v>
      </c>
      <c r="B1790" s="7" t="s">
        <v>102</v>
      </c>
      <c r="C1790" s="8">
        <v>1582941</v>
      </c>
      <c r="D1790" s="8">
        <v>1347442</v>
      </c>
    </row>
    <row r="1791" spans="1:4" x14ac:dyDescent="0.25">
      <c r="A1791" s="6">
        <v>531110</v>
      </c>
      <c r="B1791" s="7" t="s">
        <v>103</v>
      </c>
      <c r="C1791" s="8">
        <v>61062</v>
      </c>
      <c r="D1791" s="8">
        <v>43547</v>
      </c>
    </row>
    <row r="1792" spans="1:4" x14ac:dyDescent="0.25">
      <c r="A1792" s="6">
        <v>531111</v>
      </c>
      <c r="B1792" s="7" t="s">
        <v>104</v>
      </c>
      <c r="C1792" s="8">
        <v>77264</v>
      </c>
      <c r="D1792" s="8">
        <v>157020</v>
      </c>
    </row>
    <row r="1793" spans="1:4" x14ac:dyDescent="0.25">
      <c r="A1793" s="6">
        <v>531112</v>
      </c>
      <c r="B1793" s="7" t="s">
        <v>105</v>
      </c>
      <c r="C1793" s="8">
        <v>434468</v>
      </c>
      <c r="D1793" s="8">
        <v>492209</v>
      </c>
    </row>
    <row r="1794" spans="1:4" x14ac:dyDescent="0.25">
      <c r="A1794" s="6">
        <v>531113</v>
      </c>
      <c r="B1794" s="7" t="s">
        <v>106</v>
      </c>
      <c r="C1794" s="8"/>
      <c r="D1794" s="8">
        <v>1034</v>
      </c>
    </row>
    <row r="1795" spans="1:4" x14ac:dyDescent="0.25">
      <c r="A1795" s="6">
        <v>531114</v>
      </c>
      <c r="B1795" s="7" t="s">
        <v>107</v>
      </c>
      <c r="C1795" s="8">
        <v>16800</v>
      </c>
      <c r="D1795" s="8">
        <v>126777</v>
      </c>
    </row>
    <row r="1796" spans="1:4" ht="15.75" thickBot="1" x14ac:dyDescent="0.3">
      <c r="A1796" s="19">
        <v>531115</v>
      </c>
      <c r="B1796" s="20" t="s">
        <v>108</v>
      </c>
      <c r="C1796" s="8">
        <v>8687</v>
      </c>
      <c r="D1796" s="8">
        <v>41196</v>
      </c>
    </row>
    <row r="1797" spans="1:4" ht="15.75" thickBot="1" x14ac:dyDescent="0.3">
      <c r="A1797" s="9" t="s">
        <v>18</v>
      </c>
      <c r="B1797" s="10"/>
      <c r="C1797" s="11">
        <f>SUM(C1782:C1796)</f>
        <v>45681643</v>
      </c>
      <c r="D1797" s="11">
        <f>SUM(D1782:D1796)</f>
        <v>52612389</v>
      </c>
    </row>
    <row r="1798" spans="1:4" x14ac:dyDescent="0.25">
      <c r="A1798" s="12">
        <v>5312</v>
      </c>
      <c r="B1798" s="13" t="s">
        <v>423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1133128</v>
      </c>
      <c r="D1799" s="8">
        <v>2024125</v>
      </c>
    </row>
    <row r="1800" spans="1:4" x14ac:dyDescent="0.25">
      <c r="A1800" s="6">
        <v>531202</v>
      </c>
      <c r="B1800" s="7" t="s">
        <v>95</v>
      </c>
      <c r="C1800" s="8">
        <v>1904525</v>
      </c>
      <c r="D1800" s="8"/>
    </row>
    <row r="1801" spans="1:4" x14ac:dyDescent="0.25">
      <c r="A1801" s="6">
        <v>531203</v>
      </c>
      <c r="B1801" s="7" t="s">
        <v>96</v>
      </c>
      <c r="C1801" s="8">
        <v>12137</v>
      </c>
      <c r="D1801" s="8"/>
    </row>
    <row r="1802" spans="1:4" x14ac:dyDescent="0.25">
      <c r="A1802" s="6">
        <v>531204</v>
      </c>
      <c r="B1802" s="7" t="s">
        <v>97</v>
      </c>
      <c r="C1802" s="8">
        <v>-282072</v>
      </c>
      <c r="D1802" s="8"/>
    </row>
    <row r="1803" spans="1:4" x14ac:dyDescent="0.25">
      <c r="A1803" s="6">
        <v>531205</v>
      </c>
      <c r="B1803" s="7" t="s">
        <v>98</v>
      </c>
      <c r="C1803" s="8">
        <v>1212744</v>
      </c>
      <c r="D1803" s="8">
        <v>186074</v>
      </c>
    </row>
    <row r="1804" spans="1:4" x14ac:dyDescent="0.25">
      <c r="A1804" s="6">
        <v>531206</v>
      </c>
      <c r="B1804" s="7" t="s">
        <v>99</v>
      </c>
      <c r="C1804" s="8">
        <v>17657868</v>
      </c>
      <c r="D1804" s="8">
        <v>20632547</v>
      </c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423269</v>
      </c>
      <c r="D1806" s="8">
        <v>349946</v>
      </c>
    </row>
    <row r="1807" spans="1:4" x14ac:dyDescent="0.25">
      <c r="A1807" s="6">
        <v>531209</v>
      </c>
      <c r="B1807" s="7" t="s">
        <v>102</v>
      </c>
      <c r="C1807" s="8">
        <v>1043629</v>
      </c>
      <c r="D1807" s="8">
        <v>863323</v>
      </c>
    </row>
    <row r="1808" spans="1:4" x14ac:dyDescent="0.25">
      <c r="A1808" s="6">
        <v>531210</v>
      </c>
      <c r="B1808" s="7" t="s">
        <v>103</v>
      </c>
      <c r="C1808" s="8">
        <v>12948</v>
      </c>
      <c r="D1808" s="8">
        <v>116235</v>
      </c>
    </row>
    <row r="1809" spans="1:4" x14ac:dyDescent="0.25">
      <c r="A1809" s="6">
        <v>531211</v>
      </c>
      <c r="B1809" s="7" t="s">
        <v>104</v>
      </c>
      <c r="C1809" s="8">
        <v>111873</v>
      </c>
      <c r="D1809" s="8">
        <v>255000</v>
      </c>
    </row>
    <row r="1810" spans="1:4" x14ac:dyDescent="0.25">
      <c r="A1810" s="6">
        <v>531212</v>
      </c>
      <c r="B1810" s="7" t="s">
        <v>105</v>
      </c>
      <c r="C1810" s="8">
        <v>34216</v>
      </c>
      <c r="D1810" s="8">
        <v>618469</v>
      </c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23264265</v>
      </c>
      <c r="D1814" s="11">
        <f>SUM(D1799:D1813)</f>
        <v>25045719</v>
      </c>
    </row>
    <row r="1815" spans="1:4" x14ac:dyDescent="0.25">
      <c r="A1815" s="12">
        <v>5313</v>
      </c>
      <c r="B1815" s="13" t="s">
        <v>338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209357</v>
      </c>
      <c r="D1816" s="8">
        <v>322738</v>
      </c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>
        <v>129460</v>
      </c>
      <c r="D1820" s="8">
        <v>1013761</v>
      </c>
    </row>
    <row r="1821" spans="1:4" x14ac:dyDescent="0.25">
      <c r="A1821" s="6">
        <v>531306</v>
      </c>
      <c r="B1821" s="7" t="s">
        <v>99</v>
      </c>
      <c r="C1821" s="8">
        <v>64667681</v>
      </c>
      <c r="D1821" s="8">
        <v>24123234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597168</v>
      </c>
      <c r="D1823" s="8">
        <v>489677</v>
      </c>
    </row>
    <row r="1824" spans="1:4" x14ac:dyDescent="0.25">
      <c r="A1824" s="6">
        <v>531309</v>
      </c>
      <c r="B1824" s="7" t="s">
        <v>102</v>
      </c>
      <c r="C1824" s="8">
        <v>76912</v>
      </c>
      <c r="D1824" s="8">
        <v>126476</v>
      </c>
    </row>
    <row r="1825" spans="1:4" x14ac:dyDescent="0.25">
      <c r="A1825" s="6">
        <v>531310</v>
      </c>
      <c r="B1825" s="7" t="s">
        <v>103</v>
      </c>
      <c r="C1825" s="8">
        <v>6700</v>
      </c>
      <c r="D1825" s="8"/>
    </row>
    <row r="1826" spans="1:4" x14ac:dyDescent="0.25">
      <c r="A1826" s="6">
        <v>531311</v>
      </c>
      <c r="B1826" s="7" t="s">
        <v>104</v>
      </c>
      <c r="C1826" s="8">
        <v>6700</v>
      </c>
      <c r="D1826" s="8">
        <v>23150</v>
      </c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>
        <v>60000</v>
      </c>
      <c r="D1829" s="8">
        <v>60000</v>
      </c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65753978</v>
      </c>
      <c r="D1831" s="11">
        <f>SUM(D1816:D1830)</f>
        <v>26159036</v>
      </c>
    </row>
    <row r="1832" spans="1:4" x14ac:dyDescent="0.25">
      <c r="A1832" s="12">
        <v>5314</v>
      </c>
      <c r="B1832" s="13" t="s">
        <v>424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>
        <v>61605</v>
      </c>
      <c r="D1833" s="8">
        <v>61605</v>
      </c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>
        <v>36467759</v>
      </c>
      <c r="D1838" s="8">
        <v>9275510</v>
      </c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36529364</v>
      </c>
      <c r="D1848" s="11">
        <f>SUM(D1833:D1847)</f>
        <v>9337115</v>
      </c>
    </row>
    <row r="1849" spans="1:4" x14ac:dyDescent="0.25">
      <c r="A1849" s="12">
        <v>5315</v>
      </c>
      <c r="B1849" s="13" t="s">
        <v>425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347</v>
      </c>
      <c r="C1866" s="14"/>
      <c r="D1866" s="14"/>
    </row>
    <row r="1867" spans="1:4" x14ac:dyDescent="0.25">
      <c r="A1867" s="6">
        <v>531601</v>
      </c>
      <c r="B1867" s="7" t="s">
        <v>348</v>
      </c>
      <c r="C1867" s="8">
        <v>14063458</v>
      </c>
      <c r="D1867" s="8">
        <v>11857275</v>
      </c>
    </row>
    <row r="1868" spans="1:4" x14ac:dyDescent="0.25">
      <c r="A1868" s="6">
        <v>531602</v>
      </c>
      <c r="B1868" s="7" t="s">
        <v>349</v>
      </c>
      <c r="C1868" s="8">
        <v>106710</v>
      </c>
      <c r="D1868" s="8">
        <v>626383</v>
      </c>
    </row>
    <row r="1869" spans="1:4" x14ac:dyDescent="0.25">
      <c r="A1869" s="6">
        <v>531603</v>
      </c>
      <c r="B1869" s="7" t="s">
        <v>350</v>
      </c>
      <c r="C1869" s="8"/>
      <c r="D1869" s="8">
        <v>873902</v>
      </c>
    </row>
    <row r="1870" spans="1:4" x14ac:dyDescent="0.25">
      <c r="A1870" s="6">
        <v>531604</v>
      </c>
      <c r="B1870" s="7" t="s">
        <v>352</v>
      </c>
      <c r="C1870" s="8">
        <v>243704</v>
      </c>
      <c r="D1870" s="8">
        <v>755148</v>
      </c>
    </row>
    <row r="1871" spans="1:4" x14ac:dyDescent="0.25">
      <c r="A1871" s="6">
        <v>531605</v>
      </c>
      <c r="B1871" s="7" t="s">
        <v>353</v>
      </c>
      <c r="C1871" s="8">
        <v>477099</v>
      </c>
      <c r="D1871" s="8">
        <v>811424</v>
      </c>
    </row>
    <row r="1872" spans="1:4" x14ac:dyDescent="0.25">
      <c r="A1872" s="6">
        <v>531606</v>
      </c>
      <c r="B1872" s="7" t="s">
        <v>354</v>
      </c>
      <c r="C1872" s="8">
        <v>54000</v>
      </c>
      <c r="D1872" s="8"/>
    </row>
    <row r="1873" spans="1:4" x14ac:dyDescent="0.25">
      <c r="A1873" s="6">
        <v>531607</v>
      </c>
      <c r="B1873" s="7" t="s">
        <v>355</v>
      </c>
      <c r="C1873" s="8">
        <v>70862</v>
      </c>
      <c r="D1873" s="8">
        <v>300164</v>
      </c>
    </row>
    <row r="1874" spans="1:4" x14ac:dyDescent="0.25">
      <c r="A1874" s="6">
        <v>531608</v>
      </c>
      <c r="B1874" s="7" t="s">
        <v>356</v>
      </c>
      <c r="C1874" s="8">
        <v>334677</v>
      </c>
      <c r="D1874" s="8">
        <v>366751</v>
      </c>
    </row>
    <row r="1875" spans="1:4" x14ac:dyDescent="0.25">
      <c r="A1875" s="6">
        <v>531609</v>
      </c>
      <c r="B1875" s="7" t="s">
        <v>357</v>
      </c>
      <c r="C1875" s="8">
        <v>981212</v>
      </c>
      <c r="D1875" s="8">
        <v>251318</v>
      </c>
    </row>
    <row r="1876" spans="1:4" x14ac:dyDescent="0.25">
      <c r="A1876" s="6">
        <v>531610</v>
      </c>
      <c r="B1876" s="7" t="s">
        <v>358</v>
      </c>
      <c r="C1876" s="8">
        <v>315889</v>
      </c>
      <c r="D1876" s="8">
        <v>721981</v>
      </c>
    </row>
    <row r="1877" spans="1:4" x14ac:dyDescent="0.25">
      <c r="A1877" s="6">
        <v>531611</v>
      </c>
      <c r="B1877" s="7" t="s">
        <v>359</v>
      </c>
      <c r="C1877" s="8">
        <v>3740473</v>
      </c>
      <c r="D1877" s="8">
        <v>2451150</v>
      </c>
    </row>
    <row r="1878" spans="1:4" x14ac:dyDescent="0.25">
      <c r="A1878" s="6">
        <v>531612</v>
      </c>
      <c r="B1878" s="7" t="s">
        <v>360</v>
      </c>
      <c r="C1878" s="8"/>
      <c r="D1878" s="8"/>
    </row>
    <row r="1879" spans="1:4" x14ac:dyDescent="0.25">
      <c r="A1879" s="6">
        <v>531613</v>
      </c>
      <c r="B1879" s="7" t="s">
        <v>361</v>
      </c>
      <c r="C1879" s="8"/>
      <c r="D1879" s="8"/>
    </row>
    <row r="1880" spans="1:4" x14ac:dyDescent="0.25">
      <c r="A1880" s="6">
        <v>531614</v>
      </c>
      <c r="B1880" s="7" t="s">
        <v>362</v>
      </c>
      <c r="C1880" s="8"/>
      <c r="D1880" s="8"/>
    </row>
    <row r="1881" spans="1:4" x14ac:dyDescent="0.25">
      <c r="A1881" s="6">
        <v>531615</v>
      </c>
      <c r="B1881" s="7" t="s">
        <v>363</v>
      </c>
      <c r="C1881" s="8">
        <v>4967558</v>
      </c>
      <c r="D1881" s="8">
        <v>2084090</v>
      </c>
    </row>
    <row r="1882" spans="1:4" x14ac:dyDescent="0.25">
      <c r="A1882" s="6">
        <v>531616</v>
      </c>
      <c r="B1882" s="7" t="s">
        <v>364</v>
      </c>
      <c r="C1882" s="8">
        <v>527368</v>
      </c>
      <c r="D1882" s="8">
        <v>524997</v>
      </c>
    </row>
    <row r="1883" spans="1:4" x14ac:dyDescent="0.25">
      <c r="A1883" s="6">
        <v>531617</v>
      </c>
      <c r="B1883" s="7" t="s">
        <v>365</v>
      </c>
      <c r="C1883" s="8">
        <v>1487309</v>
      </c>
      <c r="D1883" s="8">
        <v>1455193</v>
      </c>
    </row>
    <row r="1884" spans="1:4" x14ac:dyDescent="0.25">
      <c r="A1884" s="6">
        <v>531618</v>
      </c>
      <c r="B1884" s="7" t="s">
        <v>366</v>
      </c>
      <c r="C1884" s="8"/>
      <c r="D1884" s="8"/>
    </row>
    <row r="1885" spans="1:4" x14ac:dyDescent="0.25">
      <c r="A1885" s="6">
        <v>531619</v>
      </c>
      <c r="B1885" s="7" t="s">
        <v>367</v>
      </c>
      <c r="C1885" s="8">
        <v>4575612</v>
      </c>
      <c r="D1885" s="8">
        <v>2423897</v>
      </c>
    </row>
    <row r="1886" spans="1:4" x14ac:dyDescent="0.25">
      <c r="A1886" s="6">
        <v>531620</v>
      </c>
      <c r="B1886" s="7" t="s">
        <v>368</v>
      </c>
      <c r="C1886" s="8">
        <v>7147164</v>
      </c>
      <c r="D1886" s="8">
        <v>1522333</v>
      </c>
    </row>
    <row r="1887" spans="1:4" x14ac:dyDescent="0.25">
      <c r="A1887" s="6">
        <v>531621</v>
      </c>
      <c r="B1887" s="7" t="s">
        <v>369</v>
      </c>
      <c r="C1887" s="8">
        <v>81635</v>
      </c>
      <c r="D1887" s="8">
        <v>6881</v>
      </c>
    </row>
    <row r="1888" spans="1:4" x14ac:dyDescent="0.25">
      <c r="A1888" s="6">
        <v>531622</v>
      </c>
      <c r="B1888" s="7" t="s">
        <v>370</v>
      </c>
      <c r="C1888" s="8"/>
      <c r="D1888" s="8">
        <v>5000</v>
      </c>
    </row>
    <row r="1889" spans="1:4" x14ac:dyDescent="0.25">
      <c r="A1889" s="6">
        <v>531623</v>
      </c>
      <c r="B1889" s="7" t="s">
        <v>371</v>
      </c>
      <c r="C1889" s="8">
        <v>238170</v>
      </c>
      <c r="D1889" s="8">
        <v>66707</v>
      </c>
    </row>
    <row r="1890" spans="1:4" x14ac:dyDescent="0.25">
      <c r="A1890" s="6">
        <v>531624</v>
      </c>
      <c r="B1890" s="7" t="s">
        <v>372</v>
      </c>
      <c r="C1890" s="8">
        <v>6906159</v>
      </c>
      <c r="D1890" s="8">
        <v>1667301</v>
      </c>
    </row>
    <row r="1891" spans="1:4" x14ac:dyDescent="0.25">
      <c r="A1891" s="6">
        <v>531625</v>
      </c>
      <c r="B1891" s="7" t="s">
        <v>373</v>
      </c>
      <c r="C1891" s="8">
        <v>1255500</v>
      </c>
      <c r="D1891" s="8">
        <v>1795562</v>
      </c>
    </row>
    <row r="1892" spans="1:4" x14ac:dyDescent="0.25">
      <c r="A1892" s="6">
        <v>531626</v>
      </c>
      <c r="B1892" s="7" t="s">
        <v>374</v>
      </c>
      <c r="C1892" s="8"/>
      <c r="D1892" s="8">
        <v>324564</v>
      </c>
    </row>
    <row r="1893" spans="1:4" x14ac:dyDescent="0.25">
      <c r="A1893" s="6">
        <v>531627</v>
      </c>
      <c r="B1893" s="7" t="s">
        <v>375</v>
      </c>
      <c r="C1893" s="8">
        <v>91366</v>
      </c>
      <c r="D1893" s="8">
        <v>203426</v>
      </c>
    </row>
    <row r="1894" spans="1:4" x14ac:dyDescent="0.25">
      <c r="A1894" s="6">
        <v>531628</v>
      </c>
      <c r="B1894" s="7" t="s">
        <v>376</v>
      </c>
      <c r="C1894" s="8">
        <v>1855280</v>
      </c>
      <c r="D1894" s="8">
        <v>869417</v>
      </c>
    </row>
    <row r="1895" spans="1:4" x14ac:dyDescent="0.25">
      <c r="A1895" s="6">
        <v>531629</v>
      </c>
      <c r="B1895" s="7" t="s">
        <v>377</v>
      </c>
      <c r="C1895" s="8">
        <v>109696</v>
      </c>
      <c r="D1895" s="8">
        <v>450821</v>
      </c>
    </row>
    <row r="1896" spans="1:4" x14ac:dyDescent="0.25">
      <c r="A1896" s="6">
        <v>531630</v>
      </c>
      <c r="B1896" s="7" t="s">
        <v>378</v>
      </c>
      <c r="C1896" s="8">
        <v>401541</v>
      </c>
      <c r="D1896" s="8">
        <v>723581</v>
      </c>
    </row>
    <row r="1897" spans="1:4" x14ac:dyDescent="0.25">
      <c r="A1897" s="6">
        <v>531631</v>
      </c>
      <c r="B1897" s="7" t="s">
        <v>379</v>
      </c>
      <c r="C1897" s="8">
        <v>54332</v>
      </c>
      <c r="D1897" s="8"/>
    </row>
    <row r="1898" spans="1:4" x14ac:dyDescent="0.25">
      <c r="A1898" s="6">
        <v>531632</v>
      </c>
      <c r="B1898" s="7" t="s">
        <v>380</v>
      </c>
      <c r="C1898" s="8"/>
      <c r="D1898" s="8"/>
    </row>
    <row r="1899" spans="1:4" x14ac:dyDescent="0.25">
      <c r="A1899" s="6">
        <v>531633</v>
      </c>
      <c r="B1899" s="7" t="s">
        <v>381</v>
      </c>
      <c r="C1899" s="8">
        <v>87501</v>
      </c>
      <c r="D1899" s="8">
        <v>-98925</v>
      </c>
    </row>
    <row r="1900" spans="1:4" x14ac:dyDescent="0.25">
      <c r="A1900" s="6">
        <v>531634</v>
      </c>
      <c r="B1900" s="7" t="s">
        <v>382</v>
      </c>
      <c r="C1900" s="8">
        <v>509202</v>
      </c>
      <c r="D1900" s="8">
        <v>740619</v>
      </c>
    </row>
    <row r="1901" spans="1:4" x14ac:dyDescent="0.25">
      <c r="A1901" s="6">
        <v>531635</v>
      </c>
      <c r="B1901" s="7" t="s">
        <v>383</v>
      </c>
      <c r="C1901" s="8">
        <v>515129</v>
      </c>
      <c r="D1901" s="8">
        <v>130883</v>
      </c>
    </row>
    <row r="1902" spans="1:4" x14ac:dyDescent="0.25">
      <c r="A1902" s="6">
        <v>531636</v>
      </c>
      <c r="B1902" s="7" t="s">
        <v>384</v>
      </c>
      <c r="C1902" s="8"/>
      <c r="D1902" s="8"/>
    </row>
    <row r="1903" spans="1:4" x14ac:dyDescent="0.25">
      <c r="A1903" s="6">
        <v>531637</v>
      </c>
      <c r="B1903" s="7" t="s">
        <v>385</v>
      </c>
      <c r="C1903" s="8"/>
      <c r="D1903" s="8"/>
    </row>
    <row r="1904" spans="1:4" x14ac:dyDescent="0.25">
      <c r="A1904" s="6">
        <v>531638</v>
      </c>
      <c r="B1904" s="7" t="s">
        <v>414</v>
      </c>
      <c r="C1904" s="8">
        <v>61394</v>
      </c>
      <c r="D1904" s="8">
        <v>497625</v>
      </c>
    </row>
    <row r="1905" spans="1:4" x14ac:dyDescent="0.25">
      <c r="A1905" s="6">
        <v>531639</v>
      </c>
      <c r="B1905" s="7" t="s">
        <v>387</v>
      </c>
      <c r="C1905" s="8">
        <v>97673</v>
      </c>
      <c r="D1905" s="8">
        <v>121940</v>
      </c>
    </row>
    <row r="1906" spans="1:4" x14ac:dyDescent="0.25">
      <c r="A1906" s="6">
        <v>531640</v>
      </c>
      <c r="B1906" s="7" t="s">
        <v>388</v>
      </c>
      <c r="C1906" s="8"/>
      <c r="D1906" s="8"/>
    </row>
    <row r="1907" spans="1:4" x14ac:dyDescent="0.25">
      <c r="A1907" s="6">
        <v>531641</v>
      </c>
      <c r="B1907" s="7" t="s">
        <v>389</v>
      </c>
      <c r="C1907" s="8">
        <v>539667</v>
      </c>
      <c r="D1907" s="8">
        <v>522919</v>
      </c>
    </row>
    <row r="1908" spans="1:4" x14ac:dyDescent="0.25">
      <c r="A1908" s="6">
        <v>531642</v>
      </c>
      <c r="B1908" s="7" t="s">
        <v>167</v>
      </c>
      <c r="C1908" s="8">
        <v>880555</v>
      </c>
      <c r="D1908" s="8">
        <v>815888</v>
      </c>
    </row>
    <row r="1909" spans="1:4" x14ac:dyDescent="0.25">
      <c r="A1909" s="6">
        <v>531643</v>
      </c>
      <c r="B1909" s="7" t="s">
        <v>159</v>
      </c>
      <c r="C1909" s="8">
        <v>207216</v>
      </c>
      <c r="D1909" s="8">
        <v>118664</v>
      </c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>
        <v>108639</v>
      </c>
      <c r="D1911" s="8">
        <v>180625</v>
      </c>
    </row>
    <row r="1912" spans="1:4" x14ac:dyDescent="0.25">
      <c r="A1912" s="6">
        <v>531646</v>
      </c>
      <c r="B1912" s="7" t="s">
        <v>171</v>
      </c>
      <c r="C1912" s="8">
        <v>845667</v>
      </c>
      <c r="D1912" s="8">
        <v>719510</v>
      </c>
    </row>
    <row r="1913" spans="1:4" x14ac:dyDescent="0.25">
      <c r="A1913" s="6">
        <v>531647</v>
      </c>
      <c r="B1913" s="7" t="s">
        <v>390</v>
      </c>
      <c r="C1913" s="8">
        <v>240000</v>
      </c>
      <c r="D1913" s="8">
        <v>293836</v>
      </c>
    </row>
    <row r="1914" spans="1:4" x14ac:dyDescent="0.25">
      <c r="A1914" s="6">
        <v>531648</v>
      </c>
      <c r="B1914" s="7" t="s">
        <v>391</v>
      </c>
      <c r="C1914" s="8">
        <v>108156</v>
      </c>
      <c r="D1914" s="8">
        <v>235140</v>
      </c>
    </row>
    <row r="1915" spans="1:4" ht="15.75" thickBot="1" x14ac:dyDescent="0.3">
      <c r="A1915" s="6">
        <v>531660</v>
      </c>
      <c r="B1915" s="7" t="s">
        <v>38</v>
      </c>
      <c r="C1915" s="8">
        <v>6940100</v>
      </c>
      <c r="D1915" s="8">
        <v>2802805</v>
      </c>
    </row>
    <row r="1916" spans="1:4" x14ac:dyDescent="0.25">
      <c r="A1916" s="22" t="s">
        <v>18</v>
      </c>
      <c r="B1916" s="23"/>
      <c r="C1916" s="24">
        <f>SUM(C1867:C1915)</f>
        <v>61227673</v>
      </c>
      <c r="D1916" s="24">
        <f>SUM(D1867:D1915)</f>
        <v>40220795</v>
      </c>
    </row>
    <row r="1917" spans="1:4" x14ac:dyDescent="0.25">
      <c r="A1917" s="36">
        <v>5317</v>
      </c>
      <c r="B1917" s="37" t="s">
        <v>282</v>
      </c>
      <c r="C1917" s="38"/>
      <c r="D1917" s="38"/>
    </row>
    <row r="1918" spans="1:4" ht="15.75" thickBot="1" x14ac:dyDescent="0.3">
      <c r="A1918" s="52">
        <v>531701</v>
      </c>
      <c r="B1918" s="53" t="s">
        <v>292</v>
      </c>
      <c r="C1918" s="8">
        <v>269407</v>
      </c>
      <c r="D1918" s="8">
        <v>71201</v>
      </c>
    </row>
    <row r="1919" spans="1:4" ht="15.75" thickBot="1" x14ac:dyDescent="0.3">
      <c r="A1919" s="9" t="s">
        <v>18</v>
      </c>
      <c r="B1919" s="10"/>
      <c r="C1919" s="11">
        <f>SUM(C1918:C1918)</f>
        <v>269407</v>
      </c>
      <c r="D1919" s="11">
        <f>SUM(D1918:D1918)</f>
        <v>71201</v>
      </c>
    </row>
    <row r="1920" spans="1:4" x14ac:dyDescent="0.25">
      <c r="A1920" s="12">
        <v>54</v>
      </c>
      <c r="B1920" s="13" t="s">
        <v>426</v>
      </c>
      <c r="C1920" s="14"/>
      <c r="D1920" s="14"/>
    </row>
    <row r="1921" spans="1:4" x14ac:dyDescent="0.25">
      <c r="A1921" s="3">
        <v>5401</v>
      </c>
      <c r="B1921" s="4" t="s">
        <v>427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428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429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325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430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431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405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406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407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408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432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410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422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>
        <v>181057</v>
      </c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181057</v>
      </c>
    </row>
    <row r="2159" spans="1:4" x14ac:dyDescent="0.25">
      <c r="A2159" s="12">
        <v>5415</v>
      </c>
      <c r="B2159" s="13" t="s">
        <v>433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338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434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435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347</v>
      </c>
      <c r="C2227" s="14"/>
      <c r="D2227" s="14"/>
    </row>
    <row r="2228" spans="1:4" x14ac:dyDescent="0.25">
      <c r="A2228" s="6">
        <v>541901</v>
      </c>
      <c r="B2228" s="7" t="s">
        <v>436</v>
      </c>
      <c r="C2228" s="8"/>
      <c r="D2228" s="8"/>
    </row>
    <row r="2229" spans="1:4" x14ac:dyDescent="0.25">
      <c r="A2229" s="6">
        <v>541902</v>
      </c>
      <c r="B2229" s="7" t="s">
        <v>352</v>
      </c>
      <c r="C2229" s="8"/>
      <c r="D2229" s="8"/>
    </row>
    <row r="2230" spans="1:4" x14ac:dyDescent="0.25">
      <c r="A2230" s="6">
        <v>541903</v>
      </c>
      <c r="B2230" s="7" t="s">
        <v>353</v>
      </c>
      <c r="C2230" s="8"/>
      <c r="D2230" s="8"/>
    </row>
    <row r="2231" spans="1:4" x14ac:dyDescent="0.25">
      <c r="A2231" s="6">
        <v>541904</v>
      </c>
      <c r="B2231" s="7" t="s">
        <v>354</v>
      </c>
      <c r="C2231" s="8"/>
      <c r="D2231" s="8"/>
    </row>
    <row r="2232" spans="1:4" x14ac:dyDescent="0.25">
      <c r="A2232" s="6">
        <v>541905</v>
      </c>
      <c r="B2232" s="7" t="s">
        <v>355</v>
      </c>
      <c r="C2232" s="8"/>
      <c r="D2232" s="8"/>
    </row>
    <row r="2233" spans="1:4" x14ac:dyDescent="0.25">
      <c r="A2233" s="6">
        <v>541906</v>
      </c>
      <c r="B2233" s="7" t="s">
        <v>356</v>
      </c>
      <c r="C2233" s="8"/>
      <c r="D2233" s="8"/>
    </row>
    <row r="2234" spans="1:4" x14ac:dyDescent="0.25">
      <c r="A2234" s="6">
        <v>541907</v>
      </c>
      <c r="B2234" s="7" t="s">
        <v>357</v>
      </c>
      <c r="C2234" s="8"/>
      <c r="D2234" s="8"/>
    </row>
    <row r="2235" spans="1:4" x14ac:dyDescent="0.25">
      <c r="A2235" s="6">
        <v>541908</v>
      </c>
      <c r="B2235" s="7" t="s">
        <v>358</v>
      </c>
      <c r="C2235" s="8"/>
      <c r="D2235" s="8"/>
    </row>
    <row r="2236" spans="1:4" x14ac:dyDescent="0.25">
      <c r="A2236" s="6">
        <v>541909</v>
      </c>
      <c r="B2236" s="7" t="s">
        <v>361</v>
      </c>
      <c r="C2236" s="8"/>
      <c r="D2236" s="8"/>
    </row>
    <row r="2237" spans="1:4" x14ac:dyDescent="0.25">
      <c r="A2237" s="6">
        <v>541910</v>
      </c>
      <c r="B2237" s="7" t="s">
        <v>362</v>
      </c>
      <c r="C2237" s="8"/>
      <c r="D2237" s="8"/>
    </row>
    <row r="2238" spans="1:4" x14ac:dyDescent="0.25">
      <c r="A2238" s="6">
        <v>541911</v>
      </c>
      <c r="B2238" s="7" t="s">
        <v>363</v>
      </c>
      <c r="C2238" s="8"/>
      <c r="D2238" s="8"/>
    </row>
    <row r="2239" spans="1:4" x14ac:dyDescent="0.25">
      <c r="A2239" s="6">
        <v>541912</v>
      </c>
      <c r="B2239" s="7" t="s">
        <v>364</v>
      </c>
      <c r="C2239" s="8"/>
      <c r="D2239" s="8"/>
    </row>
    <row r="2240" spans="1:4" x14ac:dyDescent="0.25">
      <c r="A2240" s="6">
        <v>541913</v>
      </c>
      <c r="B2240" s="7" t="s">
        <v>365</v>
      </c>
      <c r="C2240" s="8"/>
      <c r="D2240" s="8"/>
    </row>
    <row r="2241" spans="1:4" x14ac:dyDescent="0.25">
      <c r="A2241" s="6">
        <v>541914</v>
      </c>
      <c r="B2241" s="7" t="s">
        <v>366</v>
      </c>
      <c r="C2241" s="8"/>
      <c r="D2241" s="8"/>
    </row>
    <row r="2242" spans="1:4" x14ac:dyDescent="0.25">
      <c r="A2242" s="6">
        <v>541915</v>
      </c>
      <c r="B2242" s="7" t="s">
        <v>367</v>
      </c>
      <c r="C2242" s="8"/>
      <c r="D2242" s="8"/>
    </row>
    <row r="2243" spans="1:4" x14ac:dyDescent="0.25">
      <c r="A2243" s="6">
        <v>541916</v>
      </c>
      <c r="B2243" s="7" t="s">
        <v>369</v>
      </c>
      <c r="C2243" s="8"/>
      <c r="D2243" s="8"/>
    </row>
    <row r="2244" spans="1:4" x14ac:dyDescent="0.25">
      <c r="A2244" s="6">
        <v>541917</v>
      </c>
      <c r="B2244" s="7" t="s">
        <v>370</v>
      </c>
      <c r="C2244" s="8"/>
      <c r="D2244" s="8"/>
    </row>
    <row r="2245" spans="1:4" x14ac:dyDescent="0.25">
      <c r="A2245" s="6">
        <v>541918</v>
      </c>
      <c r="B2245" s="7" t="s">
        <v>371</v>
      </c>
      <c r="C2245" s="8"/>
      <c r="D2245" s="8"/>
    </row>
    <row r="2246" spans="1:4" x14ac:dyDescent="0.25">
      <c r="A2246" s="6">
        <v>541919</v>
      </c>
      <c r="B2246" s="7" t="s">
        <v>372</v>
      </c>
      <c r="C2246" s="8"/>
      <c r="D2246" s="8"/>
    </row>
    <row r="2247" spans="1:4" x14ac:dyDescent="0.25">
      <c r="A2247" s="6">
        <v>541920</v>
      </c>
      <c r="B2247" s="7" t="s">
        <v>373</v>
      </c>
      <c r="C2247" s="8"/>
      <c r="D2247" s="8"/>
    </row>
    <row r="2248" spans="1:4" x14ac:dyDescent="0.25">
      <c r="A2248" s="6">
        <v>541921</v>
      </c>
      <c r="B2248" s="7" t="s">
        <v>374</v>
      </c>
      <c r="C2248" s="8"/>
      <c r="D2248" s="8"/>
    </row>
    <row r="2249" spans="1:4" x14ac:dyDescent="0.25">
      <c r="A2249" s="6">
        <v>541922</v>
      </c>
      <c r="B2249" s="7" t="s">
        <v>375</v>
      </c>
      <c r="C2249" s="8"/>
      <c r="D2249" s="8"/>
    </row>
    <row r="2250" spans="1:4" x14ac:dyDescent="0.25">
      <c r="A2250" s="6">
        <v>541923</v>
      </c>
      <c r="B2250" s="7" t="s">
        <v>437</v>
      </c>
      <c r="C2250" s="8"/>
      <c r="D2250" s="8"/>
    </row>
    <row r="2251" spans="1:4" x14ac:dyDescent="0.25">
      <c r="A2251" s="6">
        <v>541924</v>
      </c>
      <c r="B2251" s="7" t="s">
        <v>379</v>
      </c>
      <c r="C2251" s="8"/>
      <c r="D2251" s="8"/>
    </row>
    <row r="2252" spans="1:4" x14ac:dyDescent="0.25">
      <c r="A2252" s="6">
        <v>541925</v>
      </c>
      <c r="B2252" s="7" t="s">
        <v>380</v>
      </c>
      <c r="C2252" s="8"/>
      <c r="D2252" s="8"/>
    </row>
    <row r="2253" spans="1:4" x14ac:dyDescent="0.25">
      <c r="A2253" s="6">
        <v>541926</v>
      </c>
      <c r="B2253" s="7" t="s">
        <v>381</v>
      </c>
      <c r="C2253" s="8"/>
      <c r="D2253" s="8"/>
    </row>
    <row r="2254" spans="1:4" x14ac:dyDescent="0.25">
      <c r="A2254" s="6">
        <v>541927</v>
      </c>
      <c r="B2254" s="7" t="s">
        <v>382</v>
      </c>
      <c r="C2254" s="8"/>
      <c r="D2254" s="8"/>
    </row>
    <row r="2255" spans="1:4" x14ac:dyDescent="0.25">
      <c r="A2255" s="6">
        <v>541928</v>
      </c>
      <c r="B2255" s="7" t="s">
        <v>413</v>
      </c>
      <c r="C2255" s="8"/>
      <c r="D2255" s="8"/>
    </row>
    <row r="2256" spans="1:4" x14ac:dyDescent="0.25">
      <c r="A2256" s="6">
        <v>541929</v>
      </c>
      <c r="B2256" s="7" t="s">
        <v>385</v>
      </c>
      <c r="C2256" s="8"/>
      <c r="D2256" s="8"/>
    </row>
    <row r="2257" spans="1:4" x14ac:dyDescent="0.25">
      <c r="A2257" s="6">
        <v>541930</v>
      </c>
      <c r="B2257" s="7" t="s">
        <v>414</v>
      </c>
      <c r="C2257" s="8"/>
      <c r="D2257" s="8"/>
    </row>
    <row r="2258" spans="1:4" x14ac:dyDescent="0.25">
      <c r="A2258" s="6">
        <v>541931</v>
      </c>
      <c r="B2258" s="7" t="s">
        <v>415</v>
      </c>
      <c r="C2258" s="8"/>
      <c r="D2258" s="8"/>
    </row>
    <row r="2259" spans="1:4" x14ac:dyDescent="0.25">
      <c r="A2259" s="6">
        <v>541932</v>
      </c>
      <c r="B2259" s="7" t="s">
        <v>359</v>
      </c>
      <c r="C2259" s="8"/>
      <c r="D2259" s="8"/>
    </row>
    <row r="2260" spans="1:4" x14ac:dyDescent="0.25">
      <c r="A2260" s="6">
        <v>541933</v>
      </c>
      <c r="B2260" s="7" t="s">
        <v>388</v>
      </c>
      <c r="C2260" s="8"/>
      <c r="D2260" s="8"/>
    </row>
    <row r="2261" spans="1:4" x14ac:dyDescent="0.25">
      <c r="A2261" s="16">
        <v>541934</v>
      </c>
      <c r="B2261" s="17" t="s">
        <v>389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391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2">
        <v>5420</v>
      </c>
      <c r="B2270" s="43" t="s">
        <v>282</v>
      </c>
      <c r="C2270" s="32"/>
      <c r="D2270" s="32"/>
    </row>
    <row r="2271" spans="1:4" ht="15.75" thickBot="1" x14ac:dyDescent="0.3">
      <c r="A2271" s="52">
        <v>542001</v>
      </c>
      <c r="B2271" s="54" t="s">
        <v>283</v>
      </c>
      <c r="C2271" s="55"/>
      <c r="D2271" s="55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438</v>
      </c>
      <c r="C2273" s="14"/>
      <c r="D2273" s="14"/>
    </row>
    <row r="2274" spans="1:4" x14ac:dyDescent="0.25">
      <c r="A2274" s="3">
        <v>5501</v>
      </c>
      <c r="B2274" s="4" t="s">
        <v>439</v>
      </c>
      <c r="C2274" s="8"/>
      <c r="D2274" s="8"/>
    </row>
    <row r="2275" spans="1:4" x14ac:dyDescent="0.25">
      <c r="A2275" s="6">
        <v>550101</v>
      </c>
      <c r="B2275" s="7" t="s">
        <v>440</v>
      </c>
      <c r="C2275" s="8">
        <v>1574480</v>
      </c>
      <c r="D2275" s="8">
        <v>1631566</v>
      </c>
    </row>
    <row r="2276" spans="1:4" x14ac:dyDescent="0.25">
      <c r="A2276" s="6">
        <v>550102</v>
      </c>
      <c r="B2276" s="7" t="s">
        <v>441</v>
      </c>
      <c r="C2276" s="8">
        <v>1680532</v>
      </c>
      <c r="D2276" s="8">
        <v>1547047</v>
      </c>
    </row>
    <row r="2277" spans="1:4" x14ac:dyDescent="0.25">
      <c r="A2277" s="16">
        <v>550103</v>
      </c>
      <c r="B2277" s="17" t="s">
        <v>442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3255012</v>
      </c>
      <c r="D2279" s="11">
        <f>SUM(D2275:D2278)</f>
        <v>3178613</v>
      </c>
    </row>
    <row r="2280" spans="1:4" x14ac:dyDescent="0.25">
      <c r="A2280" s="12">
        <v>5502</v>
      </c>
      <c r="B2280" s="13" t="s">
        <v>443</v>
      </c>
      <c r="C2280" s="14"/>
      <c r="D2280" s="14"/>
    </row>
    <row r="2281" spans="1:4" x14ac:dyDescent="0.25">
      <c r="A2281" s="6">
        <v>550201</v>
      </c>
      <c r="B2281" s="7" t="s">
        <v>444</v>
      </c>
      <c r="C2281" s="8"/>
      <c r="D2281" s="8"/>
    </row>
    <row r="2282" spans="1:4" x14ac:dyDescent="0.25">
      <c r="A2282" s="16">
        <v>550202</v>
      </c>
      <c r="B2282" s="17" t="s">
        <v>315</v>
      </c>
      <c r="C2282" s="8">
        <v>531511</v>
      </c>
      <c r="D2282" s="8">
        <v>5686</v>
      </c>
    </row>
    <row r="2283" spans="1:4" x14ac:dyDescent="0.25">
      <c r="A2283" s="16">
        <v>550203</v>
      </c>
      <c r="B2283" s="17" t="s">
        <v>445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>
        <v>446104</v>
      </c>
    </row>
    <row r="2285" spans="1:4" ht="15.75" thickBot="1" x14ac:dyDescent="0.3">
      <c r="A2285" s="9" t="s">
        <v>18</v>
      </c>
      <c r="B2285" s="10"/>
      <c r="C2285" s="11">
        <f>SUM(C2281:C2284)</f>
        <v>531511</v>
      </c>
      <c r="D2285" s="11">
        <f>SUM(D2281:D2284)</f>
        <v>451790</v>
      </c>
    </row>
    <row r="2286" spans="1:4" x14ac:dyDescent="0.25">
      <c r="A2286" s="56"/>
      <c r="B2286" s="45"/>
      <c r="C2286" s="57"/>
      <c r="D2286" s="57"/>
    </row>
    <row r="2287" spans="1:4" x14ac:dyDescent="0.25">
      <c r="A2287" s="3">
        <v>6</v>
      </c>
      <c r="B2287" s="4" t="s">
        <v>446</v>
      </c>
      <c r="C2287" s="8"/>
      <c r="D2287" s="8"/>
    </row>
    <row r="2288" spans="1:4" x14ac:dyDescent="0.25">
      <c r="A2288" s="3">
        <v>61</v>
      </c>
      <c r="B2288" s="4" t="s">
        <v>447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448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449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284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450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451</v>
      </c>
      <c r="C2376" s="14"/>
      <c r="D2376" s="14"/>
    </row>
    <row r="2377" spans="1:4" x14ac:dyDescent="0.25">
      <c r="A2377" s="3">
        <v>6201</v>
      </c>
      <c r="B2377" s="4" t="s">
        <v>452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8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453</v>
      </c>
      <c r="C2394" s="14"/>
      <c r="D2394" s="14"/>
    </row>
    <row r="2395" spans="1:4" ht="15.75" thickBot="1" x14ac:dyDescent="0.3">
      <c r="A2395" s="3">
        <v>6901</v>
      </c>
      <c r="B2395" s="4" t="s">
        <v>454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451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49"/>
      <c r="B2399" s="31"/>
      <c r="C2399" s="14"/>
      <c r="D2399" s="14"/>
    </row>
    <row r="2400" spans="1:4" x14ac:dyDescent="0.25">
      <c r="A2400" s="59" t="s">
        <v>455</v>
      </c>
      <c r="B2400" s="60"/>
      <c r="C2400" s="61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462723515</v>
      </c>
      <c r="D2400" s="61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310370675</v>
      </c>
    </row>
    <row r="2401" spans="1:4" x14ac:dyDescent="0.25">
      <c r="A2401" s="62"/>
      <c r="B2401" s="7"/>
      <c r="C2401" s="63"/>
      <c r="D2401" s="63"/>
    </row>
    <row r="2402" spans="1:4" x14ac:dyDescent="0.25">
      <c r="A2402" s="59" t="s">
        <v>456</v>
      </c>
      <c r="B2402" s="60"/>
      <c r="C2402" s="61">
        <f>C1115-C2400</f>
        <v>-9113207</v>
      </c>
      <c r="D2402" s="61">
        <f>D1115-D2400</f>
        <v>-8105346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03576-C889-4DBB-B3C1-5965C116C5F0}">
  <dimension ref="A1:D2402"/>
  <sheetViews>
    <sheetView tabSelected="1" workbookViewId="0">
      <selection activeCell="C9" sqref="C9"/>
    </sheetView>
  </sheetViews>
  <sheetFormatPr baseColWidth="10" defaultRowHeight="15" x14ac:dyDescent="0.25"/>
  <cols>
    <col min="1" max="1" width="7.140625" style="64" customWidth="1"/>
    <col min="2" max="2" width="63.85546875" style="65" customWidth="1"/>
    <col min="3" max="4" width="16.140625" style="66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>
        <v>8793893</v>
      </c>
      <c r="D5" s="8">
        <v>8793893</v>
      </c>
    </row>
    <row r="6" spans="1:4" x14ac:dyDescent="0.25">
      <c r="A6" s="6">
        <v>1103</v>
      </c>
      <c r="B6" s="7" t="s">
        <v>6</v>
      </c>
      <c r="C6" s="8">
        <v>551000</v>
      </c>
      <c r="D6" s="8">
        <v>551000</v>
      </c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11072938</v>
      </c>
      <c r="D8" s="8">
        <v>10442128</v>
      </c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12023731</v>
      </c>
      <c r="D11" s="8">
        <v>12023731</v>
      </c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32441562</v>
      </c>
      <c r="D18" s="11">
        <f>SUM(D4:D17)</f>
        <v>31810752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7500</v>
      </c>
      <c r="D20" s="8">
        <v>7500</v>
      </c>
    </row>
    <row r="21" spans="1:4" x14ac:dyDescent="0.25">
      <c r="A21" s="6">
        <v>1202</v>
      </c>
      <c r="B21" s="7" t="s">
        <v>21</v>
      </c>
      <c r="C21" s="8">
        <v>30000</v>
      </c>
      <c r="D21" s="8">
        <v>30000</v>
      </c>
    </row>
    <row r="22" spans="1:4" x14ac:dyDescent="0.25">
      <c r="A22" s="6">
        <v>1203</v>
      </c>
      <c r="B22" s="7" t="s">
        <v>22</v>
      </c>
      <c r="C22" s="8">
        <v>3130438</v>
      </c>
      <c r="D22" s="8">
        <v>2393820</v>
      </c>
    </row>
    <row r="23" spans="1:4" x14ac:dyDescent="0.25">
      <c r="A23" s="6">
        <v>1204</v>
      </c>
      <c r="B23" s="7" t="s">
        <v>23</v>
      </c>
      <c r="C23" s="8">
        <v>62528</v>
      </c>
      <c r="D23" s="8">
        <v>62528</v>
      </c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3230466</v>
      </c>
      <c r="D25" s="11">
        <f>SUM(D20:D24)</f>
        <v>2493848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/>
      <c r="D27" s="8"/>
    </row>
    <row r="28" spans="1:4" x14ac:dyDescent="0.25">
      <c r="A28" s="6">
        <v>1302</v>
      </c>
      <c r="B28" s="7" t="s">
        <v>27</v>
      </c>
      <c r="C28" s="8">
        <v>49917548</v>
      </c>
      <c r="D28" s="8">
        <v>43421696</v>
      </c>
    </row>
    <row r="29" spans="1:4" x14ac:dyDescent="0.25">
      <c r="A29" s="6">
        <v>1303</v>
      </c>
      <c r="B29" s="7" t="s">
        <v>28</v>
      </c>
      <c r="C29" s="8">
        <v>95048</v>
      </c>
      <c r="D29" s="8">
        <v>3571096</v>
      </c>
    </row>
    <row r="30" spans="1:4" x14ac:dyDescent="0.25">
      <c r="A30" s="6">
        <v>1304</v>
      </c>
      <c r="B30" s="7" t="s">
        <v>29</v>
      </c>
      <c r="C30" s="8">
        <v>451178</v>
      </c>
      <c r="D30" s="8">
        <v>186021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9249344</v>
      </c>
      <c r="D32" s="8">
        <v>8808207</v>
      </c>
    </row>
    <row r="33" spans="1:4" x14ac:dyDescent="0.25">
      <c r="A33" s="6">
        <v>1307</v>
      </c>
      <c r="B33" s="7" t="s">
        <v>32</v>
      </c>
      <c r="C33" s="8">
        <v>5786267</v>
      </c>
      <c r="D33" s="8">
        <v>2835227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5976249</v>
      </c>
      <c r="D37" s="8">
        <v>5202339</v>
      </c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>
        <v>265104</v>
      </c>
      <c r="D39" s="8">
        <v>409067</v>
      </c>
    </row>
    <row r="40" spans="1:4" ht="15.75" thickBot="1" x14ac:dyDescent="0.3">
      <c r="A40" s="9" t="s">
        <v>18</v>
      </c>
      <c r="B40" s="10"/>
      <c r="C40" s="11">
        <f>SUM(C27:C39)</f>
        <v>71740738</v>
      </c>
      <c r="D40" s="11">
        <f>SUM(D27:D39)</f>
        <v>64433653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0</v>
      </c>
      <c r="D51" s="21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1174692</v>
      </c>
      <c r="D53" s="8">
        <v>1174692</v>
      </c>
    </row>
    <row r="54" spans="1:4" x14ac:dyDescent="0.25">
      <c r="A54" s="6">
        <v>1502</v>
      </c>
      <c r="B54" s="7" t="s">
        <v>51</v>
      </c>
      <c r="C54" s="8">
        <v>1973304</v>
      </c>
      <c r="D54" s="8">
        <v>1973304</v>
      </c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4550691</v>
      </c>
      <c r="D57" s="8">
        <v>4811391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>
        <v>4066148</v>
      </c>
      <c r="D60" s="8">
        <v>4066148</v>
      </c>
    </row>
    <row r="61" spans="1:4" ht="15.75" thickBot="1" x14ac:dyDescent="0.3">
      <c r="A61" s="16">
        <v>1510</v>
      </c>
      <c r="B61" s="17" t="s">
        <v>38</v>
      </c>
      <c r="C61" s="8">
        <v>435623</v>
      </c>
      <c r="D61" s="8">
        <v>435623</v>
      </c>
    </row>
    <row r="62" spans="1:4" x14ac:dyDescent="0.25">
      <c r="A62" s="22" t="s">
        <v>18</v>
      </c>
      <c r="B62" s="23"/>
      <c r="C62" s="24">
        <f>SUM(C53:C61)</f>
        <v>12200458</v>
      </c>
      <c r="D62" s="24">
        <f>SUM(D53:D61)</f>
        <v>12461158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515810</v>
      </c>
      <c r="D64" s="8">
        <v>515810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70130062</v>
      </c>
      <c r="D68" s="8">
        <v>70708872</v>
      </c>
    </row>
    <row r="69" spans="1:4" ht="15.75" thickBot="1" x14ac:dyDescent="0.3">
      <c r="A69" s="9" t="s">
        <v>18</v>
      </c>
      <c r="B69" s="10"/>
      <c r="C69" s="11">
        <f>SUM(C64:C68)</f>
        <v>70645872</v>
      </c>
      <c r="D69" s="11">
        <f>SUM(D64:D68)</f>
        <v>71224682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>
        <v>27640960</v>
      </c>
      <c r="D71" s="8">
        <v>27640960</v>
      </c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15330326</v>
      </c>
      <c r="D73" s="8">
        <v>14780168</v>
      </c>
    </row>
    <row r="74" spans="1:4" x14ac:dyDescent="0.25">
      <c r="A74" s="6">
        <v>1704</v>
      </c>
      <c r="B74" s="7" t="s">
        <v>68</v>
      </c>
      <c r="C74" s="8">
        <v>-10937596</v>
      </c>
      <c r="D74" s="8">
        <v>-9368929</v>
      </c>
    </row>
    <row r="75" spans="1:4" x14ac:dyDescent="0.25">
      <c r="A75" s="6">
        <v>1705</v>
      </c>
      <c r="B75" s="7" t="s">
        <v>69</v>
      </c>
      <c r="C75" s="8">
        <v>4237094</v>
      </c>
      <c r="D75" s="8">
        <v>376148</v>
      </c>
    </row>
    <row r="76" spans="1:4" ht="15.75" thickBot="1" x14ac:dyDescent="0.3">
      <c r="A76" s="6">
        <v>1706</v>
      </c>
      <c r="B76" s="7" t="s">
        <v>70</v>
      </c>
      <c r="C76" s="8">
        <v>-910860</v>
      </c>
      <c r="D76" s="8">
        <v>-323878</v>
      </c>
    </row>
    <row r="77" spans="1:4" ht="15.75" thickBot="1" x14ac:dyDescent="0.3">
      <c r="A77" s="9" t="s">
        <v>18</v>
      </c>
      <c r="B77" s="10"/>
      <c r="C77" s="11">
        <f>SUM(C71:C76)</f>
        <v>35359924</v>
      </c>
      <c r="D77" s="11">
        <f>SUM(D71:D76)</f>
        <v>33104469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>
        <v>927769</v>
      </c>
      <c r="D79" s="8">
        <v>927769</v>
      </c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927769</v>
      </c>
      <c r="D81" s="11">
        <f>SUM(D79:D80)</f>
        <v>927769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1232920</v>
      </c>
      <c r="D84" s="8">
        <v>1232920</v>
      </c>
    </row>
    <row r="85" spans="1:4" x14ac:dyDescent="0.25">
      <c r="A85" s="6">
        <v>1903</v>
      </c>
      <c r="B85" s="7" t="s">
        <v>76</v>
      </c>
      <c r="C85" s="8">
        <v>486978</v>
      </c>
      <c r="D85" s="8">
        <v>486978</v>
      </c>
    </row>
    <row r="86" spans="1:4" x14ac:dyDescent="0.25">
      <c r="A86" s="6">
        <v>1904</v>
      </c>
      <c r="B86" s="7" t="s">
        <v>77</v>
      </c>
      <c r="C86" s="8">
        <v>1403227</v>
      </c>
      <c r="D86" s="8">
        <v>1403227</v>
      </c>
    </row>
    <row r="87" spans="1:4" x14ac:dyDescent="0.25">
      <c r="A87" s="6">
        <v>1905</v>
      </c>
      <c r="B87" s="7" t="s">
        <v>78</v>
      </c>
      <c r="C87" s="8">
        <v>14278482</v>
      </c>
      <c r="D87" s="8">
        <v>13493214</v>
      </c>
    </row>
    <row r="88" spans="1:4" x14ac:dyDescent="0.25">
      <c r="A88" s="6">
        <v>1906</v>
      </c>
      <c r="B88" s="7" t="s">
        <v>79</v>
      </c>
      <c r="C88" s="8">
        <v>-4650896</v>
      </c>
      <c r="D88" s="8">
        <v>-4650896</v>
      </c>
    </row>
    <row r="89" spans="1:4" x14ac:dyDescent="0.25">
      <c r="A89" s="6">
        <v>1907</v>
      </c>
      <c r="B89" s="7" t="s">
        <v>80</v>
      </c>
      <c r="C89" s="8">
        <v>15277213</v>
      </c>
      <c r="D89" s="8">
        <v>10117824</v>
      </c>
    </row>
    <row r="90" spans="1:4" x14ac:dyDescent="0.25">
      <c r="A90" s="6">
        <v>1908</v>
      </c>
      <c r="B90" s="7" t="s">
        <v>81</v>
      </c>
      <c r="C90" s="8">
        <v>-3762174</v>
      </c>
      <c r="D90" s="8">
        <v>-3762174</v>
      </c>
    </row>
    <row r="91" spans="1:4" ht="15.75" thickBot="1" x14ac:dyDescent="0.3">
      <c r="A91" s="6">
        <v>1910</v>
      </c>
      <c r="B91" s="7" t="s">
        <v>38</v>
      </c>
      <c r="C91" s="8">
        <v>1257129</v>
      </c>
      <c r="D91" s="8">
        <v>1257129</v>
      </c>
    </row>
    <row r="92" spans="1:4" ht="15.75" thickBot="1" x14ac:dyDescent="0.3">
      <c r="A92" s="9" t="s">
        <v>82</v>
      </c>
      <c r="B92" s="10"/>
      <c r="C92" s="11">
        <f>SUM(C83:C91)</f>
        <v>25522879</v>
      </c>
      <c r="D92" s="11">
        <f>SUM(D83:D91)</f>
        <v>19578222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252069668</v>
      </c>
      <c r="D94" s="29">
        <f>D18+D25+D40+D51+D62+D69+D77+D81+D92</f>
        <v>236034553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/>
      <c r="D99" s="8"/>
    </row>
    <row r="100" spans="1:4" x14ac:dyDescent="0.25">
      <c r="A100" s="6">
        <v>2103</v>
      </c>
      <c r="B100" s="7" t="s">
        <v>88</v>
      </c>
      <c r="C100" s="8"/>
      <c r="D100" s="8"/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0</v>
      </c>
      <c r="D105" s="11">
        <f>SUM(D98:D104)</f>
        <v>0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/>
      <c r="D107" s="8"/>
    </row>
    <row r="108" spans="1:4" x14ac:dyDescent="0.25">
      <c r="A108" s="6">
        <v>2202</v>
      </c>
      <c r="B108" s="7" t="s">
        <v>95</v>
      </c>
      <c r="C108" s="8"/>
      <c r="D108" s="8"/>
    </row>
    <row r="109" spans="1:4" x14ac:dyDescent="0.25">
      <c r="A109" s="6">
        <v>2203</v>
      </c>
      <c r="B109" s="33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/>
      <c r="D111" s="8"/>
    </row>
    <row r="112" spans="1:4" x14ac:dyDescent="0.25">
      <c r="A112" s="6">
        <v>2206</v>
      </c>
      <c r="B112" s="7" t="s">
        <v>99</v>
      </c>
      <c r="C112" s="8">
        <v>23887892</v>
      </c>
      <c r="D112" s="8">
        <v>26495951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/>
      <c r="D114" s="8"/>
    </row>
    <row r="115" spans="1:4" x14ac:dyDescent="0.25">
      <c r="A115" s="6">
        <v>2209</v>
      </c>
      <c r="B115" s="7" t="s">
        <v>102</v>
      </c>
      <c r="C115" s="8"/>
      <c r="D115" s="8"/>
    </row>
    <row r="116" spans="1:4" x14ac:dyDescent="0.25">
      <c r="A116" s="6">
        <v>2210</v>
      </c>
      <c r="B116" s="7" t="s">
        <v>103</v>
      </c>
      <c r="C116" s="8"/>
      <c r="D116" s="8"/>
    </row>
    <row r="117" spans="1:4" x14ac:dyDescent="0.25">
      <c r="A117" s="6">
        <v>2211</v>
      </c>
      <c r="B117" s="7" t="s">
        <v>104</v>
      </c>
      <c r="C117" s="8"/>
      <c r="D117" s="8"/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/>
      <c r="D121" s="8"/>
    </row>
    <row r="122" spans="1:4" ht="15.75" thickBot="1" x14ac:dyDescent="0.3">
      <c r="A122" s="19">
        <v>2216</v>
      </c>
      <c r="B122" s="20" t="s">
        <v>109</v>
      </c>
      <c r="C122" s="8"/>
      <c r="D122" s="8"/>
    </row>
    <row r="123" spans="1:4" ht="15.75" thickBot="1" x14ac:dyDescent="0.3">
      <c r="A123" s="9" t="s">
        <v>18</v>
      </c>
      <c r="B123" s="10"/>
      <c r="C123" s="11">
        <f>SUM(C107:C122)</f>
        <v>23887892</v>
      </c>
      <c r="D123" s="11">
        <f>SUM(D107:D122)</f>
        <v>26495951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952246</v>
      </c>
      <c r="D138" s="8">
        <v>838291</v>
      </c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952246</v>
      </c>
      <c r="D141" s="11">
        <f>SUM(D125:D140)</f>
        <v>838291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/>
      <c r="D143" s="8"/>
    </row>
    <row r="144" spans="1:4" x14ac:dyDescent="0.25">
      <c r="A144" s="6">
        <v>2402</v>
      </c>
      <c r="B144" s="7" t="s">
        <v>129</v>
      </c>
      <c r="C144" s="8"/>
      <c r="D144" s="8"/>
    </row>
    <row r="145" spans="1:4" x14ac:dyDescent="0.25">
      <c r="A145" s="6">
        <v>2403</v>
      </c>
      <c r="B145" s="7" t="s">
        <v>130</v>
      </c>
      <c r="C145" s="8"/>
      <c r="D145" s="8"/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0</v>
      </c>
      <c r="D149" s="11">
        <f>SUM(D143:D148)</f>
        <v>0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>
        <v>1720264</v>
      </c>
      <c r="D153" s="8">
        <v>732529</v>
      </c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1720264</v>
      </c>
      <c r="D157" s="11">
        <f>SUM(D151:D156)</f>
        <v>732529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3552449</v>
      </c>
      <c r="D160" s="8">
        <v>4685650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/>
      <c r="D164" s="8">
        <v>4267411</v>
      </c>
    </row>
    <row r="165" spans="1:4" x14ac:dyDescent="0.25">
      <c r="A165" s="6">
        <v>2607</v>
      </c>
      <c r="B165" s="7" t="s">
        <v>148</v>
      </c>
      <c r="C165" s="8">
        <v>29350517</v>
      </c>
      <c r="D165" s="8">
        <v>29999002</v>
      </c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32902966</v>
      </c>
      <c r="D167" s="11">
        <f>SUM(D159:D166)</f>
        <v>38952063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69582628</v>
      </c>
      <c r="D169" s="8">
        <v>60807142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4302201</v>
      </c>
      <c r="D172" s="8">
        <v>3260738</v>
      </c>
    </row>
    <row r="173" spans="1:4" x14ac:dyDescent="0.25">
      <c r="A173" s="6">
        <v>2705</v>
      </c>
      <c r="B173" s="7" t="s">
        <v>155</v>
      </c>
      <c r="C173" s="8">
        <v>294662</v>
      </c>
      <c r="D173" s="8">
        <v>268961</v>
      </c>
    </row>
    <row r="174" spans="1:4" x14ac:dyDescent="0.25">
      <c r="A174" s="6">
        <v>2706</v>
      </c>
      <c r="B174" s="7" t="s">
        <v>156</v>
      </c>
      <c r="C174" s="8">
        <v>5616736</v>
      </c>
      <c r="D174" s="8">
        <v>4810786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>
        <v>171194</v>
      </c>
      <c r="D176" s="8">
        <v>1</v>
      </c>
    </row>
    <row r="177" spans="1:4" x14ac:dyDescent="0.25">
      <c r="A177" s="6">
        <v>2709</v>
      </c>
      <c r="B177" s="7" t="s">
        <v>159</v>
      </c>
      <c r="C177" s="8">
        <v>26478</v>
      </c>
      <c r="D177" s="8">
        <v>16181</v>
      </c>
    </row>
    <row r="178" spans="1:4" x14ac:dyDescent="0.25">
      <c r="A178" s="6">
        <v>2710</v>
      </c>
      <c r="B178" s="7" t="s">
        <v>160</v>
      </c>
      <c r="C178" s="8"/>
      <c r="D178" s="8"/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3629987</v>
      </c>
      <c r="D181" s="8">
        <v>2948811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>
        <v>261461</v>
      </c>
      <c r="D183" s="8">
        <v>83718</v>
      </c>
    </row>
    <row r="184" spans="1:4" x14ac:dyDescent="0.25">
      <c r="A184" s="6">
        <v>2716</v>
      </c>
      <c r="B184" s="7" t="s">
        <v>166</v>
      </c>
      <c r="C184" s="8">
        <v>1003268</v>
      </c>
      <c r="D184" s="8">
        <v>742658</v>
      </c>
    </row>
    <row r="185" spans="1:4" x14ac:dyDescent="0.25">
      <c r="A185" s="6">
        <v>2717</v>
      </c>
      <c r="B185" s="7" t="s">
        <v>167</v>
      </c>
      <c r="C185" s="8">
        <v>3140464</v>
      </c>
      <c r="D185" s="8">
        <v>2938746</v>
      </c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/>
      <c r="D187" s="8"/>
    </row>
    <row r="188" spans="1:4" x14ac:dyDescent="0.25">
      <c r="A188" s="16">
        <v>2720</v>
      </c>
      <c r="B188" s="17" t="s">
        <v>170</v>
      </c>
      <c r="C188" s="8">
        <v>358808</v>
      </c>
      <c r="D188" s="8">
        <v>337835</v>
      </c>
    </row>
    <row r="189" spans="1:4" x14ac:dyDescent="0.25">
      <c r="A189" s="16">
        <v>2721</v>
      </c>
      <c r="B189" s="17" t="s">
        <v>171</v>
      </c>
      <c r="C189" s="8">
        <v>3904191</v>
      </c>
      <c r="D189" s="8">
        <v>3691588</v>
      </c>
    </row>
    <row r="190" spans="1:4" x14ac:dyDescent="0.25">
      <c r="A190" s="16">
        <v>2722</v>
      </c>
      <c r="B190" s="17" t="s">
        <v>172</v>
      </c>
      <c r="C190" s="8">
        <v>5817</v>
      </c>
      <c r="D190" s="8">
        <v>-4</v>
      </c>
    </row>
    <row r="191" spans="1:4" ht="15.75" thickBot="1" x14ac:dyDescent="0.3">
      <c r="A191" s="16">
        <v>2730</v>
      </c>
      <c r="B191" s="17" t="s">
        <v>173</v>
      </c>
      <c r="C191" s="8"/>
      <c r="D191" s="8"/>
    </row>
    <row r="192" spans="1:4" ht="15.75" thickBot="1" x14ac:dyDescent="0.3">
      <c r="A192" s="9" t="s">
        <v>18</v>
      </c>
      <c r="B192" s="10"/>
      <c r="C192" s="21">
        <f>SUM(C169:C191)</f>
        <v>92297895</v>
      </c>
      <c r="D192" s="21">
        <f>SUM(D169:D191)</f>
        <v>79907161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1090323</v>
      </c>
      <c r="D195" s="8">
        <v>227738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>
        <v>28445607</v>
      </c>
      <c r="D198" s="8">
        <v>28445607</v>
      </c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29535930</v>
      </c>
      <c r="D200" s="11">
        <f>SUM(D194:D199)</f>
        <v>28673345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6532511</v>
      </c>
      <c r="D202" s="8">
        <v>6147544</v>
      </c>
    </row>
    <row r="203" spans="1:4" x14ac:dyDescent="0.25">
      <c r="A203" s="6">
        <v>2902</v>
      </c>
      <c r="B203" s="7" t="s">
        <v>182</v>
      </c>
      <c r="C203" s="8">
        <v>1969572</v>
      </c>
      <c r="D203" s="8">
        <v>1934192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>
        <v>2744120</v>
      </c>
      <c r="D206" s="8">
        <v>4771192</v>
      </c>
    </row>
    <row r="207" spans="1:4" ht="15.75" thickBot="1" x14ac:dyDescent="0.3">
      <c r="A207" s="9" t="s">
        <v>18</v>
      </c>
      <c r="B207" s="10"/>
      <c r="C207" s="11">
        <f>SUM(C202:C206)</f>
        <v>11246203</v>
      </c>
      <c r="D207" s="11">
        <f>SUM(D202:D206)</f>
        <v>12852928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192543396</v>
      </c>
      <c r="D209" s="29">
        <f>D105+D123+D141+D149+D157+D167+D192+D200+D207</f>
        <v>188452268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30000000</v>
      </c>
      <c r="D213" s="8">
        <v>30000000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30000000</v>
      </c>
      <c r="D216" s="11">
        <f>SUM(D213:D215)</f>
        <v>30000000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2842208</v>
      </c>
      <c r="D221" s="8">
        <v>2653905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5337995</v>
      </c>
      <c r="D223" s="8">
        <v>-2126604</v>
      </c>
    </row>
    <row r="224" spans="1:4" ht="15.75" thickBot="1" x14ac:dyDescent="0.3">
      <c r="A224" s="6">
        <v>3304</v>
      </c>
      <c r="B224" s="7" t="s">
        <v>197</v>
      </c>
      <c r="C224" s="8">
        <v>21346069</v>
      </c>
      <c r="D224" s="8">
        <v>17054984</v>
      </c>
    </row>
    <row r="225" spans="1:4" ht="15.75" thickBot="1" x14ac:dyDescent="0.3">
      <c r="A225" s="9" t="s">
        <v>18</v>
      </c>
      <c r="B225" s="10"/>
      <c r="C225" s="11">
        <f>SUM(C221:C224)</f>
        <v>29526272</v>
      </c>
      <c r="D225" s="11">
        <f>SUM(D221:D224)</f>
        <v>17582285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59526272</v>
      </c>
      <c r="D227" s="29">
        <f>D216+D219+D225</f>
        <v>47582285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252069668</v>
      </c>
      <c r="D229" s="29">
        <f>D209+D227</f>
        <v>236034553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/>
      <c r="D236" s="8"/>
    </row>
    <row r="237" spans="1:4" x14ac:dyDescent="0.25">
      <c r="A237" s="6">
        <v>410104</v>
      </c>
      <c r="B237" s="7" t="s">
        <v>205</v>
      </c>
      <c r="C237" s="8"/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0</v>
      </c>
      <c r="D245" s="21">
        <f>SUM(D234:D244)</f>
        <v>0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/>
      <c r="D294" s="8"/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0</v>
      </c>
      <c r="D303" s="11">
        <f>SUM(D294:D302)</f>
        <v>0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/>
      <c r="D334" s="8"/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0</v>
      </c>
      <c r="D344" s="11">
        <f>SUM(D333:D343)</f>
        <v>0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84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>
        <v>25288443</v>
      </c>
      <c r="D591" s="8">
        <v>35744565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/>
      <c r="D593" s="8"/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/>
      <c r="D596" s="8"/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/>
      <c r="D600" s="8"/>
    </row>
    <row r="601" spans="1:4" ht="15.75" thickBot="1" x14ac:dyDescent="0.3">
      <c r="A601" s="9" t="s">
        <v>18</v>
      </c>
      <c r="B601" s="10"/>
      <c r="C601" s="11">
        <f>SUM(C586:C600)</f>
        <v>25288443</v>
      </c>
      <c r="D601" s="11">
        <f>SUM(D586:D600)</f>
        <v>35744565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>
        <v>1899738</v>
      </c>
      <c r="D676" s="8">
        <v>2752663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/>
      <c r="D678" s="8"/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/>
    </row>
    <row r="686" spans="1:4" ht="15.75" thickBot="1" x14ac:dyDescent="0.3">
      <c r="A686" s="9" t="s">
        <v>18</v>
      </c>
      <c r="B686" s="10"/>
      <c r="C686" s="11">
        <f>SUM(C671:C685)</f>
        <v>1899738</v>
      </c>
      <c r="D686" s="11">
        <f>SUM(D671:D685)</f>
        <v>2752663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>
        <v>14297826</v>
      </c>
      <c r="D744" s="8">
        <v>13444343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/>
      <c r="D749" s="8"/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/>
      <c r="D753" s="8"/>
    </row>
    <row r="754" spans="1:4" ht="15.75" thickBot="1" x14ac:dyDescent="0.3">
      <c r="A754" s="9" t="s">
        <v>18</v>
      </c>
      <c r="B754" s="10"/>
      <c r="C754" s="11">
        <f>SUM(C739:C753)</f>
        <v>14297826</v>
      </c>
      <c r="D754" s="11">
        <f>SUM(D739:D753)</f>
        <v>13444343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>
        <v>1102000</v>
      </c>
      <c r="D778" s="8">
        <v>765140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1102000</v>
      </c>
      <c r="D788" s="11">
        <f>SUM(D773:D787)</f>
        <v>765140</v>
      </c>
    </row>
    <row r="789" spans="1:4" x14ac:dyDescent="0.25">
      <c r="A789" s="12">
        <v>4313</v>
      </c>
      <c r="B789" s="13" t="s">
        <v>281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0</v>
      </c>
      <c r="D805" s="24">
        <f>SUM(D790:D804)</f>
        <v>0</v>
      </c>
    </row>
    <row r="806" spans="1:4" x14ac:dyDescent="0.25">
      <c r="A806" s="36">
        <v>4314</v>
      </c>
      <c r="B806" s="37" t="s">
        <v>282</v>
      </c>
      <c r="C806" s="38"/>
      <c r="D806" s="38"/>
    </row>
    <row r="807" spans="1:4" ht="15.75" thickBot="1" x14ac:dyDescent="0.3">
      <c r="A807" s="39">
        <v>431401</v>
      </c>
      <c r="B807" s="33" t="s">
        <v>283</v>
      </c>
      <c r="C807" s="38"/>
      <c r="D807" s="38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284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285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286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287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288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0">
        <v>440915</v>
      </c>
      <c r="B961" s="20" t="s">
        <v>108</v>
      </c>
      <c r="C961" s="34"/>
      <c r="D961" s="34"/>
    </row>
    <row r="962" spans="1:4" ht="15.75" thickBot="1" x14ac:dyDescent="0.3">
      <c r="A962" s="41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289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290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291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2">
        <v>4417</v>
      </c>
      <c r="B1082" s="43" t="s">
        <v>282</v>
      </c>
      <c r="C1082" s="32"/>
      <c r="D1082" s="32"/>
    </row>
    <row r="1083" spans="1:4" ht="15.75" thickBot="1" x14ac:dyDescent="0.3">
      <c r="A1083" s="44">
        <v>441701</v>
      </c>
      <c r="B1083" s="45" t="s">
        <v>292</v>
      </c>
      <c r="C1083" s="46"/>
      <c r="D1083" s="46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293</v>
      </c>
      <c r="C1085" s="14"/>
      <c r="D1085" s="14"/>
    </row>
    <row r="1086" spans="1:4" x14ac:dyDescent="0.25">
      <c r="A1086" s="3">
        <v>4501</v>
      </c>
      <c r="B1086" s="4" t="s">
        <v>294</v>
      </c>
      <c r="C1086" s="8"/>
      <c r="D1086" s="8"/>
    </row>
    <row r="1087" spans="1:4" x14ac:dyDescent="0.25">
      <c r="A1087" s="6">
        <v>450101</v>
      </c>
      <c r="B1087" s="7" t="s">
        <v>295</v>
      </c>
      <c r="C1087" s="8"/>
      <c r="D1087" s="8"/>
    </row>
    <row r="1088" spans="1:4" x14ac:dyDescent="0.25">
      <c r="A1088" s="6">
        <v>450102</v>
      </c>
      <c r="B1088" s="7" t="s">
        <v>296</v>
      </c>
      <c r="C1088" s="8"/>
      <c r="D1088" s="8">
        <v>791450</v>
      </c>
    </row>
    <row r="1089" spans="1:4" x14ac:dyDescent="0.25">
      <c r="A1089" s="6">
        <v>450103</v>
      </c>
      <c r="B1089" s="7" t="s">
        <v>297</v>
      </c>
      <c r="C1089" s="8"/>
      <c r="D1089" s="8"/>
    </row>
    <row r="1090" spans="1:4" x14ac:dyDescent="0.25">
      <c r="A1090" s="6"/>
      <c r="B1090" s="7" t="s">
        <v>298</v>
      </c>
      <c r="C1090" s="8"/>
      <c r="D1090" s="8"/>
    </row>
    <row r="1091" spans="1:4" x14ac:dyDescent="0.25">
      <c r="A1091" s="6">
        <v>450104</v>
      </c>
      <c r="B1091" s="7" t="s">
        <v>299</v>
      </c>
      <c r="C1091" s="8"/>
      <c r="D1091" s="8"/>
    </row>
    <row r="1092" spans="1:4" x14ac:dyDescent="0.25">
      <c r="A1092" s="6">
        <v>450105</v>
      </c>
      <c r="B1092" s="7" t="s">
        <v>300</v>
      </c>
      <c r="C1092" s="8">
        <v>2791</v>
      </c>
      <c r="D1092" s="8">
        <v>47207</v>
      </c>
    </row>
    <row r="1093" spans="1:4" x14ac:dyDescent="0.25">
      <c r="A1093" s="6">
        <v>450106</v>
      </c>
      <c r="B1093" s="7" t="s">
        <v>301</v>
      </c>
      <c r="C1093" s="8"/>
      <c r="D1093" s="8">
        <v>15810</v>
      </c>
    </row>
    <row r="1094" spans="1:4" x14ac:dyDescent="0.25">
      <c r="A1094" s="6"/>
      <c r="B1094" s="7" t="s">
        <v>302</v>
      </c>
      <c r="C1094" s="8"/>
      <c r="D1094" s="8"/>
    </row>
    <row r="1095" spans="1:4" x14ac:dyDescent="0.25">
      <c r="A1095" s="6">
        <v>450107</v>
      </c>
      <c r="B1095" s="7" t="s">
        <v>303</v>
      </c>
      <c r="C1095" s="8"/>
      <c r="D1095" s="8"/>
    </row>
    <row r="1096" spans="1:4" x14ac:dyDescent="0.25">
      <c r="A1096" s="6"/>
      <c r="B1096" s="7" t="s">
        <v>304</v>
      </c>
      <c r="C1096" s="8"/>
      <c r="D1096" s="8"/>
    </row>
    <row r="1097" spans="1:4" x14ac:dyDescent="0.25">
      <c r="A1097" s="6">
        <v>450108</v>
      </c>
      <c r="B1097" s="7" t="s">
        <v>305</v>
      </c>
      <c r="C1097" s="8"/>
      <c r="D1097" s="8"/>
    </row>
    <row r="1098" spans="1:4" x14ac:dyDescent="0.25">
      <c r="A1098" s="6">
        <v>450109</v>
      </c>
      <c r="B1098" s="7" t="s">
        <v>306</v>
      </c>
      <c r="C1098" s="8"/>
      <c r="D1098" s="8"/>
    </row>
    <row r="1099" spans="1:4" x14ac:dyDescent="0.25">
      <c r="A1099" s="6">
        <v>450110</v>
      </c>
      <c r="B1099" s="7" t="s">
        <v>307</v>
      </c>
      <c r="C1099" s="8"/>
      <c r="D1099" s="8"/>
    </row>
    <row r="1100" spans="1:4" x14ac:dyDescent="0.25">
      <c r="A1100" s="6"/>
      <c r="B1100" s="7" t="s">
        <v>308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>
        <v>560</v>
      </c>
      <c r="D1101" s="8">
        <v>5975</v>
      </c>
    </row>
    <row r="1102" spans="1:4" ht="15.75" thickBot="1" x14ac:dyDescent="0.3">
      <c r="A1102" s="9" t="s">
        <v>18</v>
      </c>
      <c r="B1102" s="10"/>
      <c r="C1102" s="11">
        <f>SUM(C1087:C1101)</f>
        <v>3351</v>
      </c>
      <c r="D1102" s="11">
        <f>SUM(D1087:D1101)</f>
        <v>860442</v>
      </c>
    </row>
    <row r="1103" spans="1:4" x14ac:dyDescent="0.25">
      <c r="A1103" s="12">
        <v>4502</v>
      </c>
      <c r="B1103" s="13" t="s">
        <v>309</v>
      </c>
      <c r="C1103" s="14"/>
      <c r="D1103" s="14"/>
    </row>
    <row r="1104" spans="1:4" x14ac:dyDescent="0.25">
      <c r="A1104" s="6">
        <v>450201</v>
      </c>
      <c r="B1104" s="7" t="s">
        <v>310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311</v>
      </c>
      <c r="C1107" s="14"/>
      <c r="D1107" s="14"/>
    </row>
    <row r="1108" spans="1:4" x14ac:dyDescent="0.25">
      <c r="A1108" s="6">
        <v>450301</v>
      </c>
      <c r="B1108" s="7" t="s">
        <v>312</v>
      </c>
      <c r="C1108" s="8"/>
      <c r="D1108" s="8"/>
    </row>
    <row r="1109" spans="1:4" x14ac:dyDescent="0.25">
      <c r="A1109" s="6">
        <v>450302</v>
      </c>
      <c r="B1109" s="7" t="s">
        <v>313</v>
      </c>
      <c r="C1109" s="8"/>
      <c r="D1109" s="8"/>
    </row>
    <row r="1110" spans="1:4" x14ac:dyDescent="0.25">
      <c r="A1110" s="6">
        <v>450303</v>
      </c>
      <c r="B1110" s="7" t="s">
        <v>314</v>
      </c>
      <c r="C1110" s="8"/>
      <c r="D1110" s="8"/>
    </row>
    <row r="1111" spans="1:4" x14ac:dyDescent="0.25">
      <c r="A1111" s="6">
        <v>450304</v>
      </c>
      <c r="B1111" s="7" t="s">
        <v>315</v>
      </c>
      <c r="C1111" s="8"/>
      <c r="D1111" s="8"/>
    </row>
    <row r="1112" spans="1:4" ht="15.75" thickBot="1" x14ac:dyDescent="0.3">
      <c r="A1112" s="16">
        <v>450310</v>
      </c>
      <c r="B1112" s="17" t="s">
        <v>38</v>
      </c>
      <c r="C1112" s="8">
        <v>41515</v>
      </c>
      <c r="D1112" s="8">
        <v>131761</v>
      </c>
    </row>
    <row r="1113" spans="1:4" ht="15.75" thickBot="1" x14ac:dyDescent="0.3">
      <c r="A1113" s="9" t="s">
        <v>18</v>
      </c>
      <c r="B1113" s="10"/>
      <c r="C1113" s="11">
        <f>SUM(C1108:C1112)</f>
        <v>41515</v>
      </c>
      <c r="D1113" s="11">
        <f>SUM(D1108:D1112)</f>
        <v>131761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316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42632873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53698914</v>
      </c>
    </row>
    <row r="1116" spans="1:4" x14ac:dyDescent="0.25">
      <c r="A1116" s="47"/>
      <c r="B1116" s="48"/>
      <c r="C1116" s="32"/>
      <c r="D1116" s="32"/>
    </row>
    <row r="1117" spans="1:4" x14ac:dyDescent="0.25">
      <c r="A1117" s="3">
        <v>5</v>
      </c>
      <c r="B1117" s="4" t="s">
        <v>317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318</v>
      </c>
      <c r="C1119" s="8"/>
      <c r="D1119" s="8"/>
    </row>
    <row r="1120" spans="1:4" x14ac:dyDescent="0.25">
      <c r="A1120" s="6">
        <v>510101</v>
      </c>
      <c r="B1120" s="7" t="s">
        <v>319</v>
      </c>
      <c r="C1120" s="8"/>
      <c r="D1120" s="8"/>
    </row>
    <row r="1121" spans="1:4" x14ac:dyDescent="0.25">
      <c r="A1121" s="6">
        <v>510102</v>
      </c>
      <c r="B1121" s="7" t="s">
        <v>320</v>
      </c>
      <c r="C1121" s="8"/>
      <c r="D1121" s="8"/>
    </row>
    <row r="1122" spans="1:4" x14ac:dyDescent="0.25">
      <c r="A1122" s="6">
        <v>510103</v>
      </c>
      <c r="B1122" s="7" t="s">
        <v>321</v>
      </c>
      <c r="C1122" s="8"/>
      <c r="D1122" s="8"/>
    </row>
    <row r="1123" spans="1:4" x14ac:dyDescent="0.25">
      <c r="A1123" s="6">
        <v>510104</v>
      </c>
      <c r="B1123" s="7" t="s">
        <v>322</v>
      </c>
      <c r="C1123" s="8"/>
      <c r="D1123" s="8"/>
    </row>
    <row r="1124" spans="1:4" ht="15.75" thickBot="1" x14ac:dyDescent="0.3">
      <c r="A1124" s="19">
        <v>510105</v>
      </c>
      <c r="B1124" s="20" t="s">
        <v>323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0</v>
      </c>
      <c r="D1125" s="11">
        <f>SUM(D1120:D1124)</f>
        <v>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324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325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/>
      <c r="D1138" s="8"/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0</v>
      </c>
      <c r="D1147" s="11">
        <f>SUM(D1136:D1146)</f>
        <v>0</v>
      </c>
    </row>
    <row r="1148" spans="1:4" x14ac:dyDescent="0.25">
      <c r="A1148" s="12">
        <v>5104</v>
      </c>
      <c r="B1148" s="13" t="s">
        <v>326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/>
      <c r="D1149" s="8"/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 x14ac:dyDescent="0.25">
      <c r="A1159" s="12">
        <v>5105</v>
      </c>
      <c r="B1159" s="13" t="s">
        <v>327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328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329</v>
      </c>
      <c r="C1182" s="14"/>
      <c r="D1182" s="14"/>
    </row>
    <row r="1183" spans="1:4" x14ac:dyDescent="0.25">
      <c r="A1183" s="6">
        <v>510701</v>
      </c>
      <c r="B1183" s="7" t="s">
        <v>330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331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332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333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334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335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336</v>
      </c>
      <c r="C1242" s="14"/>
      <c r="D1242" s="14"/>
    </row>
    <row r="1243" spans="1:4" x14ac:dyDescent="0.25">
      <c r="A1243" s="49">
        <v>511201</v>
      </c>
      <c r="B1243" s="7" t="s">
        <v>86</v>
      </c>
      <c r="C1243" s="8"/>
      <c r="D1243" s="8"/>
    </row>
    <row r="1244" spans="1:4" x14ac:dyDescent="0.25">
      <c r="A1244" s="49">
        <v>511202</v>
      </c>
      <c r="B1244" s="7" t="s">
        <v>87</v>
      </c>
      <c r="C1244" s="8"/>
      <c r="D1244" s="8"/>
    </row>
    <row r="1245" spans="1:4" x14ac:dyDescent="0.25">
      <c r="A1245" s="49">
        <v>511203</v>
      </c>
      <c r="B1245" s="7" t="s">
        <v>335</v>
      </c>
      <c r="C1245" s="8"/>
      <c r="D1245" s="8"/>
    </row>
    <row r="1246" spans="1:4" x14ac:dyDescent="0.25">
      <c r="A1246" s="49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0</v>
      </c>
      <c r="D1253" s="11">
        <f>SUM(D1243:D1252)</f>
        <v>0</v>
      </c>
    </row>
    <row r="1254" spans="1:4" x14ac:dyDescent="0.25">
      <c r="A1254" s="12">
        <v>5113</v>
      </c>
      <c r="B1254" s="13" t="s">
        <v>337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335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338</v>
      </c>
      <c r="C1266" s="14"/>
      <c r="D1266" s="14"/>
    </row>
    <row r="1267" spans="1:4" x14ac:dyDescent="0.25">
      <c r="A1267" s="6">
        <v>511401</v>
      </c>
      <c r="B1267" s="7" t="s">
        <v>339</v>
      </c>
      <c r="C1267" s="8"/>
      <c r="D1267" s="8"/>
    </row>
    <row r="1268" spans="1:4" x14ac:dyDescent="0.25">
      <c r="A1268" s="6">
        <v>511402</v>
      </c>
      <c r="B1268" s="7" t="s">
        <v>340</v>
      </c>
      <c r="C1268" s="8"/>
      <c r="D1268" s="8"/>
    </row>
    <row r="1269" spans="1:4" x14ac:dyDescent="0.25">
      <c r="A1269" s="6">
        <v>511403</v>
      </c>
      <c r="B1269" s="7" t="s">
        <v>341</v>
      </c>
      <c r="C1269" s="8"/>
      <c r="D1269" s="8"/>
    </row>
    <row r="1270" spans="1:4" x14ac:dyDescent="0.25">
      <c r="A1270" s="6">
        <v>511404</v>
      </c>
      <c r="B1270" s="7" t="s">
        <v>342</v>
      </c>
      <c r="C1270" s="8"/>
      <c r="D1270" s="8"/>
    </row>
    <row r="1271" spans="1:4" x14ac:dyDescent="0.25">
      <c r="A1271" s="6">
        <v>511405</v>
      </c>
      <c r="B1271" s="7" t="s">
        <v>343</v>
      </c>
      <c r="C1271" s="8"/>
      <c r="D1271" s="8"/>
    </row>
    <row r="1272" spans="1:4" x14ac:dyDescent="0.25">
      <c r="A1272" s="6">
        <v>511406</v>
      </c>
      <c r="B1272" s="7" t="s">
        <v>344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345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0"/>
      <c r="C1281" s="11">
        <f>SUM(C1267:C1280)</f>
        <v>0</v>
      </c>
      <c r="D1281" s="11">
        <f>SUM(D1267:D1280)</f>
        <v>0</v>
      </c>
    </row>
    <row r="1282" spans="1:4" x14ac:dyDescent="0.25">
      <c r="A1282" s="12">
        <v>5115</v>
      </c>
      <c r="B1282" s="13" t="s">
        <v>346</v>
      </c>
      <c r="C1282" s="14"/>
      <c r="D1282" s="14"/>
    </row>
    <row r="1283" spans="1:4" x14ac:dyDescent="0.25">
      <c r="A1283" s="6">
        <v>511501</v>
      </c>
      <c r="B1283" s="7" t="s">
        <v>339</v>
      </c>
      <c r="C1283" s="8"/>
      <c r="D1283" s="8"/>
    </row>
    <row r="1284" spans="1:4" x14ac:dyDescent="0.25">
      <c r="A1284" s="6">
        <v>511502</v>
      </c>
      <c r="B1284" s="7" t="s">
        <v>340</v>
      </c>
      <c r="C1284" s="8"/>
      <c r="D1284" s="8"/>
    </row>
    <row r="1285" spans="1:4" x14ac:dyDescent="0.25">
      <c r="A1285" s="6">
        <v>511503</v>
      </c>
      <c r="B1285" s="7" t="s">
        <v>341</v>
      </c>
      <c r="C1285" s="8"/>
      <c r="D1285" s="8"/>
    </row>
    <row r="1286" spans="1:4" x14ac:dyDescent="0.25">
      <c r="A1286" s="6">
        <v>511504</v>
      </c>
      <c r="B1286" s="7" t="s">
        <v>342</v>
      </c>
      <c r="C1286" s="8"/>
      <c r="D1286" s="8"/>
    </row>
    <row r="1287" spans="1:4" x14ac:dyDescent="0.25">
      <c r="A1287" s="6">
        <v>511505</v>
      </c>
      <c r="B1287" s="7" t="s">
        <v>343</v>
      </c>
      <c r="C1287" s="8"/>
      <c r="D1287" s="8"/>
    </row>
    <row r="1288" spans="1:4" x14ac:dyDescent="0.25">
      <c r="A1288" s="6">
        <v>511506</v>
      </c>
      <c r="B1288" s="7" t="s">
        <v>344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345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347</v>
      </c>
      <c r="C1298" s="14"/>
      <c r="D1298" s="14"/>
    </row>
    <row r="1299" spans="1:4" x14ac:dyDescent="0.25">
      <c r="A1299" s="6">
        <v>511601</v>
      </c>
      <c r="B1299" s="7" t="s">
        <v>348</v>
      </c>
      <c r="C1299" s="8"/>
      <c r="D1299" s="8"/>
    </row>
    <row r="1300" spans="1:4" x14ac:dyDescent="0.25">
      <c r="A1300" s="6">
        <v>511602</v>
      </c>
      <c r="B1300" s="7" t="s">
        <v>349</v>
      </c>
      <c r="C1300" s="8"/>
      <c r="D1300" s="8"/>
    </row>
    <row r="1301" spans="1:4" x14ac:dyDescent="0.25">
      <c r="A1301" s="6">
        <v>511603</v>
      </c>
      <c r="B1301" s="7" t="s">
        <v>350</v>
      </c>
      <c r="C1301" s="8"/>
      <c r="D1301" s="8"/>
    </row>
    <row r="1302" spans="1:4" x14ac:dyDescent="0.25">
      <c r="A1302" s="6">
        <v>511604</v>
      </c>
      <c r="B1302" s="7" t="s">
        <v>351</v>
      </c>
      <c r="C1302" s="8"/>
      <c r="D1302" s="8"/>
    </row>
    <row r="1303" spans="1:4" x14ac:dyDescent="0.25">
      <c r="A1303" s="6">
        <v>511605</v>
      </c>
      <c r="B1303" s="7" t="s">
        <v>352</v>
      </c>
      <c r="C1303" s="8"/>
      <c r="D1303" s="8"/>
    </row>
    <row r="1304" spans="1:4" x14ac:dyDescent="0.25">
      <c r="A1304" s="6">
        <v>511606</v>
      </c>
      <c r="B1304" s="7" t="s">
        <v>353</v>
      </c>
      <c r="C1304" s="8"/>
      <c r="D1304" s="8"/>
    </row>
    <row r="1305" spans="1:4" x14ac:dyDescent="0.25">
      <c r="A1305" s="6">
        <v>511607</v>
      </c>
      <c r="B1305" s="7" t="s">
        <v>354</v>
      </c>
      <c r="C1305" s="8"/>
      <c r="D1305" s="8"/>
    </row>
    <row r="1306" spans="1:4" x14ac:dyDescent="0.25">
      <c r="A1306" s="6">
        <v>511608</v>
      </c>
      <c r="B1306" s="7" t="s">
        <v>355</v>
      </c>
      <c r="C1306" s="8"/>
      <c r="D1306" s="8"/>
    </row>
    <row r="1307" spans="1:4" x14ac:dyDescent="0.25">
      <c r="A1307" s="6">
        <v>511609</v>
      </c>
      <c r="B1307" s="7" t="s">
        <v>356</v>
      </c>
      <c r="C1307" s="8"/>
      <c r="D1307" s="8"/>
    </row>
    <row r="1308" spans="1:4" x14ac:dyDescent="0.25">
      <c r="A1308" s="6">
        <v>511610</v>
      </c>
      <c r="B1308" s="7" t="s">
        <v>357</v>
      </c>
      <c r="C1308" s="8"/>
      <c r="D1308" s="8"/>
    </row>
    <row r="1309" spans="1:4" x14ac:dyDescent="0.25">
      <c r="A1309" s="6">
        <v>511611</v>
      </c>
      <c r="B1309" s="7" t="s">
        <v>358</v>
      </c>
      <c r="C1309" s="8"/>
      <c r="D1309" s="8"/>
    </row>
    <row r="1310" spans="1:4" x14ac:dyDescent="0.25">
      <c r="A1310" s="6">
        <v>511612</v>
      </c>
      <c r="B1310" s="7" t="s">
        <v>359</v>
      </c>
      <c r="C1310" s="8"/>
      <c r="D1310" s="8"/>
    </row>
    <row r="1311" spans="1:4" x14ac:dyDescent="0.25">
      <c r="A1311" s="6">
        <v>511613</v>
      </c>
      <c r="B1311" s="7" t="s">
        <v>360</v>
      </c>
      <c r="C1311" s="8"/>
      <c r="D1311" s="8"/>
    </row>
    <row r="1312" spans="1:4" x14ac:dyDescent="0.25">
      <c r="A1312" s="6">
        <v>511614</v>
      </c>
      <c r="B1312" s="7" t="s">
        <v>361</v>
      </c>
      <c r="C1312" s="8"/>
      <c r="D1312" s="8"/>
    </row>
    <row r="1313" spans="1:4" x14ac:dyDescent="0.25">
      <c r="A1313" s="6">
        <v>511615</v>
      </c>
      <c r="B1313" s="7" t="s">
        <v>362</v>
      </c>
      <c r="C1313" s="8"/>
      <c r="D1313" s="8"/>
    </row>
    <row r="1314" spans="1:4" x14ac:dyDescent="0.25">
      <c r="A1314" s="6">
        <v>511616</v>
      </c>
      <c r="B1314" s="7" t="s">
        <v>363</v>
      </c>
      <c r="C1314" s="8"/>
      <c r="D1314" s="8"/>
    </row>
    <row r="1315" spans="1:4" x14ac:dyDescent="0.25">
      <c r="A1315" s="6">
        <v>511617</v>
      </c>
      <c r="B1315" s="7" t="s">
        <v>364</v>
      </c>
      <c r="C1315" s="8"/>
      <c r="D1315" s="8"/>
    </row>
    <row r="1316" spans="1:4" x14ac:dyDescent="0.25">
      <c r="A1316" s="6">
        <v>511618</v>
      </c>
      <c r="B1316" s="7" t="s">
        <v>365</v>
      </c>
      <c r="C1316" s="8"/>
      <c r="D1316" s="8"/>
    </row>
    <row r="1317" spans="1:4" x14ac:dyDescent="0.25">
      <c r="A1317" s="6">
        <v>511619</v>
      </c>
      <c r="B1317" s="7" t="s">
        <v>366</v>
      </c>
      <c r="C1317" s="8"/>
      <c r="D1317" s="8"/>
    </row>
    <row r="1318" spans="1:4" x14ac:dyDescent="0.25">
      <c r="A1318" s="6">
        <v>511620</v>
      </c>
      <c r="B1318" s="7" t="s">
        <v>367</v>
      </c>
      <c r="C1318" s="8"/>
      <c r="D1318" s="8"/>
    </row>
    <row r="1319" spans="1:4" x14ac:dyDescent="0.25">
      <c r="A1319" s="6">
        <v>511621</v>
      </c>
      <c r="B1319" s="7" t="s">
        <v>368</v>
      </c>
      <c r="C1319" s="8"/>
      <c r="D1319" s="8"/>
    </row>
    <row r="1320" spans="1:4" x14ac:dyDescent="0.25">
      <c r="A1320" s="6">
        <v>511622</v>
      </c>
      <c r="B1320" s="7" t="s">
        <v>369</v>
      </c>
      <c r="C1320" s="8"/>
      <c r="D1320" s="8"/>
    </row>
    <row r="1321" spans="1:4" x14ac:dyDescent="0.25">
      <c r="A1321" s="6">
        <v>511623</v>
      </c>
      <c r="B1321" s="7" t="s">
        <v>370</v>
      </c>
      <c r="C1321" s="8"/>
      <c r="D1321" s="8"/>
    </row>
    <row r="1322" spans="1:4" x14ac:dyDescent="0.25">
      <c r="A1322" s="6">
        <v>511624</v>
      </c>
      <c r="B1322" s="7" t="s">
        <v>371</v>
      </c>
      <c r="C1322" s="8"/>
      <c r="D1322" s="8"/>
    </row>
    <row r="1323" spans="1:4" x14ac:dyDescent="0.25">
      <c r="A1323" s="6">
        <v>511625</v>
      </c>
      <c r="B1323" s="7" t="s">
        <v>372</v>
      </c>
      <c r="C1323" s="8"/>
      <c r="D1323" s="8"/>
    </row>
    <row r="1324" spans="1:4" x14ac:dyDescent="0.25">
      <c r="A1324" s="6">
        <v>511626</v>
      </c>
      <c r="B1324" s="7" t="s">
        <v>373</v>
      </c>
      <c r="C1324" s="8"/>
      <c r="D1324" s="8"/>
    </row>
    <row r="1325" spans="1:4" x14ac:dyDescent="0.25">
      <c r="A1325" s="6">
        <v>511627</v>
      </c>
      <c r="B1325" s="7" t="s">
        <v>374</v>
      </c>
      <c r="C1325" s="8"/>
      <c r="D1325" s="8"/>
    </row>
    <row r="1326" spans="1:4" x14ac:dyDescent="0.25">
      <c r="A1326" s="6">
        <v>511628</v>
      </c>
      <c r="B1326" s="7" t="s">
        <v>375</v>
      </c>
      <c r="C1326" s="8"/>
      <c r="D1326" s="8"/>
    </row>
    <row r="1327" spans="1:4" x14ac:dyDescent="0.25">
      <c r="A1327" s="6">
        <v>511629</v>
      </c>
      <c r="B1327" s="7" t="s">
        <v>376</v>
      </c>
      <c r="C1327" s="8"/>
      <c r="D1327" s="8"/>
    </row>
    <row r="1328" spans="1:4" x14ac:dyDescent="0.25">
      <c r="A1328" s="6">
        <v>511630</v>
      </c>
      <c r="B1328" s="7" t="s">
        <v>377</v>
      </c>
      <c r="C1328" s="8"/>
      <c r="D1328" s="8"/>
    </row>
    <row r="1329" spans="1:4" x14ac:dyDescent="0.25">
      <c r="A1329" s="6">
        <v>511631</v>
      </c>
      <c r="B1329" s="7" t="s">
        <v>378</v>
      </c>
      <c r="C1329" s="8"/>
      <c r="D1329" s="8"/>
    </row>
    <row r="1330" spans="1:4" x14ac:dyDescent="0.25">
      <c r="A1330" s="6">
        <v>511632</v>
      </c>
      <c r="B1330" s="7" t="s">
        <v>379</v>
      </c>
      <c r="C1330" s="8"/>
      <c r="D1330" s="8"/>
    </row>
    <row r="1331" spans="1:4" x14ac:dyDescent="0.25">
      <c r="A1331" s="6">
        <v>511633</v>
      </c>
      <c r="B1331" s="7" t="s">
        <v>380</v>
      </c>
      <c r="C1331" s="8"/>
      <c r="D1331" s="8"/>
    </row>
    <row r="1332" spans="1:4" x14ac:dyDescent="0.25">
      <c r="A1332" s="6">
        <v>511634</v>
      </c>
      <c r="B1332" s="7" t="s">
        <v>381</v>
      </c>
      <c r="C1332" s="8"/>
      <c r="D1332" s="8"/>
    </row>
    <row r="1333" spans="1:4" x14ac:dyDescent="0.25">
      <c r="A1333" s="6">
        <v>511635</v>
      </c>
      <c r="B1333" s="7" t="s">
        <v>382</v>
      </c>
      <c r="C1333" s="8"/>
      <c r="D1333" s="8"/>
    </row>
    <row r="1334" spans="1:4" x14ac:dyDescent="0.25">
      <c r="A1334" s="6">
        <v>511636</v>
      </c>
      <c r="B1334" s="7" t="s">
        <v>383</v>
      </c>
      <c r="C1334" s="8"/>
      <c r="D1334" s="8"/>
    </row>
    <row r="1335" spans="1:4" x14ac:dyDescent="0.25">
      <c r="A1335" s="6">
        <v>511637</v>
      </c>
      <c r="B1335" s="7" t="s">
        <v>384</v>
      </c>
      <c r="C1335" s="8"/>
      <c r="D1335" s="8"/>
    </row>
    <row r="1336" spans="1:4" x14ac:dyDescent="0.25">
      <c r="A1336" s="6">
        <v>511638</v>
      </c>
      <c r="B1336" s="7" t="s">
        <v>385</v>
      </c>
      <c r="C1336" s="8"/>
      <c r="D1336" s="8"/>
    </row>
    <row r="1337" spans="1:4" x14ac:dyDescent="0.25">
      <c r="A1337" s="6">
        <v>511639</v>
      </c>
      <c r="B1337" s="7" t="s">
        <v>386</v>
      </c>
      <c r="C1337" s="8"/>
      <c r="D1337" s="8"/>
    </row>
    <row r="1338" spans="1:4" x14ac:dyDescent="0.25">
      <c r="A1338" s="6">
        <v>511640</v>
      </c>
      <c r="B1338" s="7" t="s">
        <v>387</v>
      </c>
      <c r="C1338" s="8"/>
      <c r="D1338" s="8"/>
    </row>
    <row r="1339" spans="1:4" x14ac:dyDescent="0.25">
      <c r="A1339" s="6">
        <v>511641</v>
      </c>
      <c r="B1339" s="7" t="s">
        <v>388</v>
      </c>
      <c r="C1339" s="8"/>
      <c r="D1339" s="8"/>
    </row>
    <row r="1340" spans="1:4" x14ac:dyDescent="0.25">
      <c r="A1340" s="6">
        <v>511642</v>
      </c>
      <c r="B1340" s="7" t="s">
        <v>389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390</v>
      </c>
      <c r="C1346" s="18"/>
      <c r="D1346" s="18"/>
    </row>
    <row r="1347" spans="1:4" x14ac:dyDescent="0.25">
      <c r="A1347" s="16">
        <v>511649</v>
      </c>
      <c r="B1347" s="17" t="s">
        <v>391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392</v>
      </c>
      <c r="C1350" s="14"/>
      <c r="D1350" s="14"/>
    </row>
    <row r="1351" spans="1:4" x14ac:dyDescent="0.25">
      <c r="A1351" s="3">
        <v>5201</v>
      </c>
      <c r="B1351" s="4" t="s">
        <v>393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394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395</v>
      </c>
      <c r="C1357" s="8"/>
      <c r="D1357" s="8"/>
    </row>
    <row r="1358" spans="1:4" x14ac:dyDescent="0.25">
      <c r="A1358" s="6">
        <v>520107</v>
      </c>
      <c r="B1358" s="7" t="s">
        <v>396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397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394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395</v>
      </c>
      <c r="C1371" s="8"/>
      <c r="D1371" s="8"/>
    </row>
    <row r="1372" spans="1:4" x14ac:dyDescent="0.25">
      <c r="A1372" s="6">
        <v>520207</v>
      </c>
      <c r="B1372" s="7" t="s">
        <v>396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398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399</v>
      </c>
      <c r="C1391" s="14"/>
      <c r="D1391" s="14"/>
    </row>
    <row r="1392" spans="1:4" x14ac:dyDescent="0.25">
      <c r="A1392" s="6">
        <v>520401</v>
      </c>
      <c r="B1392" s="7" t="s">
        <v>400</v>
      </c>
      <c r="C1392" s="8"/>
      <c r="D1392" s="8"/>
    </row>
    <row r="1393" spans="1:4" x14ac:dyDescent="0.25">
      <c r="A1393" s="6">
        <v>520402</v>
      </c>
      <c r="B1393" s="7" t="s">
        <v>401</v>
      </c>
      <c r="C1393" s="8"/>
      <c r="D1393" s="8"/>
    </row>
    <row r="1394" spans="1:4" x14ac:dyDescent="0.25">
      <c r="A1394" s="6">
        <v>520403</v>
      </c>
      <c r="B1394" s="7" t="s">
        <v>402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403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404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405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406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407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408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409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410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336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411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338</v>
      </c>
      <c r="C1534" s="14"/>
      <c r="D1534" s="14"/>
    </row>
    <row r="1535" spans="1:4" x14ac:dyDescent="0.25">
      <c r="A1535" s="6">
        <v>521601</v>
      </c>
      <c r="B1535" s="7" t="s">
        <v>339</v>
      </c>
      <c r="C1535" s="8"/>
      <c r="D1535" s="8"/>
    </row>
    <row r="1536" spans="1:4" x14ac:dyDescent="0.25">
      <c r="A1536" s="6">
        <v>521602</v>
      </c>
      <c r="B1536" s="7" t="s">
        <v>340</v>
      </c>
      <c r="C1536" s="8"/>
      <c r="D1536" s="8"/>
    </row>
    <row r="1537" spans="1:4" x14ac:dyDescent="0.25">
      <c r="A1537" s="6">
        <v>521603</v>
      </c>
      <c r="B1537" s="7" t="s">
        <v>341</v>
      </c>
      <c r="C1537" s="8"/>
      <c r="D1537" s="8"/>
    </row>
    <row r="1538" spans="1:4" x14ac:dyDescent="0.25">
      <c r="A1538" s="6">
        <v>521604</v>
      </c>
      <c r="B1538" s="7" t="s">
        <v>342</v>
      </c>
      <c r="C1538" s="8"/>
      <c r="D1538" s="8"/>
    </row>
    <row r="1539" spans="1:4" x14ac:dyDescent="0.25">
      <c r="A1539" s="6">
        <v>521605</v>
      </c>
      <c r="B1539" s="7" t="s">
        <v>343</v>
      </c>
      <c r="C1539" s="8"/>
      <c r="D1539" s="8"/>
    </row>
    <row r="1540" spans="1:4" x14ac:dyDescent="0.25">
      <c r="A1540" s="6">
        <v>521606</v>
      </c>
      <c r="B1540" s="7" t="s">
        <v>344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345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412</v>
      </c>
      <c r="C1550" s="14"/>
      <c r="D1550" s="14"/>
    </row>
    <row r="1551" spans="1:4" x14ac:dyDescent="0.25">
      <c r="A1551" s="6">
        <v>521701</v>
      </c>
      <c r="B1551" s="7" t="s">
        <v>339</v>
      </c>
      <c r="C1551" s="8"/>
      <c r="D1551" s="8"/>
    </row>
    <row r="1552" spans="1:4" x14ac:dyDescent="0.25">
      <c r="A1552" s="6">
        <v>521702</v>
      </c>
      <c r="B1552" s="7" t="s">
        <v>340</v>
      </c>
      <c r="C1552" s="8"/>
      <c r="D1552" s="8"/>
    </row>
    <row r="1553" spans="1:4" x14ac:dyDescent="0.25">
      <c r="A1553" s="6">
        <v>521703</v>
      </c>
      <c r="B1553" s="7" t="s">
        <v>341</v>
      </c>
      <c r="C1553" s="8"/>
      <c r="D1553" s="8"/>
    </row>
    <row r="1554" spans="1:4" x14ac:dyDescent="0.25">
      <c r="A1554" s="6">
        <v>521704</v>
      </c>
      <c r="B1554" s="7" t="s">
        <v>342</v>
      </c>
      <c r="C1554" s="8"/>
      <c r="D1554" s="8"/>
    </row>
    <row r="1555" spans="1:4" x14ac:dyDescent="0.25">
      <c r="A1555" s="6">
        <v>521705</v>
      </c>
      <c r="B1555" s="7" t="s">
        <v>343</v>
      </c>
      <c r="C1555" s="8"/>
      <c r="D1555" s="8"/>
    </row>
    <row r="1556" spans="1:4" x14ac:dyDescent="0.25">
      <c r="A1556" s="6">
        <v>521706</v>
      </c>
      <c r="B1556" s="7" t="s">
        <v>344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345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347</v>
      </c>
      <c r="C1566" s="14"/>
      <c r="D1566" s="14"/>
    </row>
    <row r="1567" spans="1:4" x14ac:dyDescent="0.25">
      <c r="A1567" s="6">
        <v>521801</v>
      </c>
      <c r="B1567" s="7" t="s">
        <v>348</v>
      </c>
      <c r="C1567" s="8"/>
      <c r="D1567" s="8"/>
    </row>
    <row r="1568" spans="1:4" x14ac:dyDescent="0.25">
      <c r="A1568" s="6">
        <v>521802</v>
      </c>
      <c r="B1568" s="7" t="s">
        <v>352</v>
      </c>
      <c r="C1568" s="8"/>
      <c r="D1568" s="8"/>
    </row>
    <row r="1569" spans="1:4" x14ac:dyDescent="0.25">
      <c r="A1569" s="6">
        <v>521803</v>
      </c>
      <c r="B1569" s="7" t="s">
        <v>353</v>
      </c>
      <c r="C1569" s="8"/>
      <c r="D1569" s="8"/>
    </row>
    <row r="1570" spans="1:4" x14ac:dyDescent="0.25">
      <c r="A1570" s="6">
        <v>521804</v>
      </c>
      <c r="B1570" s="7" t="s">
        <v>354</v>
      </c>
      <c r="C1570" s="8"/>
      <c r="D1570" s="8"/>
    </row>
    <row r="1571" spans="1:4" x14ac:dyDescent="0.25">
      <c r="A1571" s="6">
        <v>521805</v>
      </c>
      <c r="B1571" s="7" t="s">
        <v>355</v>
      </c>
      <c r="C1571" s="8"/>
      <c r="D1571" s="8"/>
    </row>
    <row r="1572" spans="1:4" x14ac:dyDescent="0.25">
      <c r="A1572" s="6">
        <v>521806</v>
      </c>
      <c r="B1572" s="7" t="s">
        <v>356</v>
      </c>
      <c r="C1572" s="8"/>
      <c r="D1572" s="8"/>
    </row>
    <row r="1573" spans="1:4" x14ac:dyDescent="0.25">
      <c r="A1573" s="6">
        <v>521807</v>
      </c>
      <c r="B1573" s="7" t="s">
        <v>357</v>
      </c>
      <c r="C1573" s="8"/>
      <c r="D1573" s="8"/>
    </row>
    <row r="1574" spans="1:4" x14ac:dyDescent="0.25">
      <c r="A1574" s="6">
        <v>521808</v>
      </c>
      <c r="B1574" s="7" t="s">
        <v>358</v>
      </c>
      <c r="C1574" s="8"/>
      <c r="D1574" s="8"/>
    </row>
    <row r="1575" spans="1:4" x14ac:dyDescent="0.25">
      <c r="A1575" s="6">
        <v>521809</v>
      </c>
      <c r="B1575" s="7" t="s">
        <v>361</v>
      </c>
      <c r="C1575" s="8"/>
      <c r="D1575" s="8"/>
    </row>
    <row r="1576" spans="1:4" x14ac:dyDescent="0.25">
      <c r="A1576" s="6">
        <v>521810</v>
      </c>
      <c r="B1576" s="7" t="s">
        <v>362</v>
      </c>
      <c r="C1576" s="8"/>
      <c r="D1576" s="8"/>
    </row>
    <row r="1577" spans="1:4" x14ac:dyDescent="0.25">
      <c r="A1577" s="6">
        <v>521811</v>
      </c>
      <c r="B1577" s="7" t="s">
        <v>363</v>
      </c>
      <c r="C1577" s="8"/>
      <c r="D1577" s="8"/>
    </row>
    <row r="1578" spans="1:4" x14ac:dyDescent="0.25">
      <c r="A1578" s="6">
        <v>521812</v>
      </c>
      <c r="B1578" s="7" t="s">
        <v>364</v>
      </c>
      <c r="C1578" s="8"/>
      <c r="D1578" s="8"/>
    </row>
    <row r="1579" spans="1:4" x14ac:dyDescent="0.25">
      <c r="A1579" s="6">
        <v>521813</v>
      </c>
      <c r="B1579" s="7" t="s">
        <v>365</v>
      </c>
      <c r="C1579" s="8"/>
      <c r="D1579" s="8"/>
    </row>
    <row r="1580" spans="1:4" x14ac:dyDescent="0.25">
      <c r="A1580" s="6">
        <v>521814</v>
      </c>
      <c r="B1580" s="7" t="s">
        <v>366</v>
      </c>
      <c r="C1580" s="8"/>
      <c r="D1580" s="8"/>
    </row>
    <row r="1581" spans="1:4" x14ac:dyDescent="0.25">
      <c r="A1581" s="6">
        <v>521815</v>
      </c>
      <c r="B1581" s="7" t="s">
        <v>367</v>
      </c>
      <c r="C1581" s="8"/>
      <c r="D1581" s="8"/>
    </row>
    <row r="1582" spans="1:4" x14ac:dyDescent="0.25">
      <c r="A1582" s="6">
        <v>521816</v>
      </c>
      <c r="B1582" s="7" t="s">
        <v>369</v>
      </c>
      <c r="C1582" s="8"/>
      <c r="D1582" s="8"/>
    </row>
    <row r="1583" spans="1:4" x14ac:dyDescent="0.25">
      <c r="A1583" s="6">
        <v>521817</v>
      </c>
      <c r="B1583" s="7" t="s">
        <v>370</v>
      </c>
      <c r="C1583" s="8"/>
      <c r="D1583" s="8"/>
    </row>
    <row r="1584" spans="1:4" x14ac:dyDescent="0.25">
      <c r="A1584" s="6">
        <v>521818</v>
      </c>
      <c r="B1584" s="7" t="s">
        <v>371</v>
      </c>
      <c r="C1584" s="8"/>
      <c r="D1584" s="8"/>
    </row>
    <row r="1585" spans="1:4" x14ac:dyDescent="0.25">
      <c r="A1585" s="6">
        <v>521819</v>
      </c>
      <c r="B1585" s="7" t="s">
        <v>372</v>
      </c>
      <c r="C1585" s="8"/>
      <c r="D1585" s="8"/>
    </row>
    <row r="1586" spans="1:4" x14ac:dyDescent="0.25">
      <c r="A1586" s="6">
        <v>521820</v>
      </c>
      <c r="B1586" s="7" t="s">
        <v>373</v>
      </c>
      <c r="C1586" s="8"/>
      <c r="D1586" s="8"/>
    </row>
    <row r="1587" spans="1:4" x14ac:dyDescent="0.25">
      <c r="A1587" s="6">
        <v>521821</v>
      </c>
      <c r="B1587" s="7" t="s">
        <v>374</v>
      </c>
      <c r="C1587" s="8"/>
      <c r="D1587" s="8"/>
    </row>
    <row r="1588" spans="1:4" x14ac:dyDescent="0.25">
      <c r="A1588" s="6">
        <v>521822</v>
      </c>
      <c r="B1588" s="7" t="s">
        <v>375</v>
      </c>
      <c r="C1588" s="8"/>
      <c r="D1588" s="8"/>
    </row>
    <row r="1589" spans="1:4" x14ac:dyDescent="0.25">
      <c r="A1589" s="6">
        <v>521823</v>
      </c>
      <c r="B1589" s="7" t="s">
        <v>378</v>
      </c>
      <c r="C1589" s="8"/>
      <c r="D1589" s="8"/>
    </row>
    <row r="1590" spans="1:4" x14ac:dyDescent="0.25">
      <c r="A1590" s="6">
        <v>521824</v>
      </c>
      <c r="B1590" s="7" t="s">
        <v>379</v>
      </c>
      <c r="C1590" s="8"/>
      <c r="D1590" s="8"/>
    </row>
    <row r="1591" spans="1:4" x14ac:dyDescent="0.25">
      <c r="A1591" s="6">
        <v>521825</v>
      </c>
      <c r="B1591" s="7" t="s">
        <v>380</v>
      </c>
      <c r="C1591" s="8"/>
      <c r="D1591" s="8"/>
    </row>
    <row r="1592" spans="1:4" x14ac:dyDescent="0.25">
      <c r="A1592" s="6">
        <v>521826</v>
      </c>
      <c r="B1592" s="7" t="s">
        <v>381</v>
      </c>
      <c r="C1592" s="8"/>
      <c r="D1592" s="8"/>
    </row>
    <row r="1593" spans="1:4" x14ac:dyDescent="0.25">
      <c r="A1593" s="6">
        <v>521827</v>
      </c>
      <c r="B1593" s="7" t="s">
        <v>382</v>
      </c>
      <c r="C1593" s="8"/>
      <c r="D1593" s="8"/>
    </row>
    <row r="1594" spans="1:4" x14ac:dyDescent="0.25">
      <c r="A1594" s="6">
        <v>521828</v>
      </c>
      <c r="B1594" s="7" t="s">
        <v>413</v>
      </c>
      <c r="C1594" s="8"/>
      <c r="D1594" s="8"/>
    </row>
    <row r="1595" spans="1:4" x14ac:dyDescent="0.25">
      <c r="A1595" s="6">
        <v>521829</v>
      </c>
      <c r="B1595" s="7" t="s">
        <v>385</v>
      </c>
      <c r="C1595" s="8"/>
      <c r="D1595" s="8"/>
    </row>
    <row r="1596" spans="1:4" x14ac:dyDescent="0.25">
      <c r="A1596" s="6">
        <v>521830</v>
      </c>
      <c r="B1596" s="7" t="s">
        <v>414</v>
      </c>
      <c r="C1596" s="8"/>
      <c r="D1596" s="8"/>
    </row>
    <row r="1597" spans="1:4" x14ac:dyDescent="0.25">
      <c r="A1597" s="6">
        <v>521831</v>
      </c>
      <c r="B1597" s="7" t="s">
        <v>415</v>
      </c>
      <c r="C1597" s="8"/>
      <c r="D1597" s="8"/>
    </row>
    <row r="1598" spans="1:4" x14ac:dyDescent="0.25">
      <c r="A1598" s="6">
        <v>521832</v>
      </c>
      <c r="B1598" s="7" t="s">
        <v>359</v>
      </c>
      <c r="C1598" s="8"/>
      <c r="D1598" s="8"/>
    </row>
    <row r="1599" spans="1:4" x14ac:dyDescent="0.25">
      <c r="A1599" s="6">
        <v>521833</v>
      </c>
      <c r="B1599" s="7" t="s">
        <v>360</v>
      </c>
      <c r="C1599" s="8"/>
      <c r="D1599" s="8"/>
    </row>
    <row r="1600" spans="1:4" x14ac:dyDescent="0.25">
      <c r="A1600" s="16">
        <v>521834</v>
      </c>
      <c r="B1600" s="17" t="s">
        <v>388</v>
      </c>
      <c r="C1600" s="18"/>
      <c r="D1600" s="18"/>
    </row>
    <row r="1601" spans="1:4" x14ac:dyDescent="0.25">
      <c r="A1601" s="16">
        <v>521835</v>
      </c>
      <c r="B1601" s="17" t="s">
        <v>389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391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416</v>
      </c>
      <c r="C1610" s="14"/>
      <c r="D1610" s="14"/>
    </row>
    <row r="1611" spans="1:4" x14ac:dyDescent="0.25">
      <c r="A1611" s="3">
        <v>5301</v>
      </c>
      <c r="B1611" s="4" t="s">
        <v>417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>
        <v>988698</v>
      </c>
      <c r="D1617" s="8">
        <v>2228610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988698</v>
      </c>
      <c r="D1627" s="11">
        <f>SUM(D1612:D1626)</f>
        <v>2228610</v>
      </c>
    </row>
    <row r="1628" spans="1:4" x14ac:dyDescent="0.25">
      <c r="A1628" s="12">
        <v>5302</v>
      </c>
      <c r="B1628" s="13" t="s">
        <v>325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>
        <v>4749344</v>
      </c>
      <c r="D1634" s="8">
        <v>6881657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/>
      <c r="D1636" s="8"/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/>
      <c r="D1643" s="8"/>
    </row>
    <row r="1644" spans="1:4" ht="15.75" thickBot="1" x14ac:dyDescent="0.3">
      <c r="A1644" s="9" t="s">
        <v>18</v>
      </c>
      <c r="B1644" s="10"/>
      <c r="C1644" s="11">
        <f>SUM(C1629:C1643)</f>
        <v>4749344</v>
      </c>
      <c r="D1644" s="11">
        <f>SUM(D1629:D1643)</f>
        <v>6881657</v>
      </c>
    </row>
    <row r="1645" spans="1:4" x14ac:dyDescent="0.25">
      <c r="A1645" s="12">
        <v>5303</v>
      </c>
      <c r="B1645" s="13" t="s">
        <v>418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>
        <v>2752663</v>
      </c>
      <c r="D1651" s="8">
        <v>2171409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24">
        <f>SUM(C1646:C1660)</f>
        <v>2752663</v>
      </c>
      <c r="D1661" s="24">
        <f>SUM(D1646:D1660)</f>
        <v>2171409</v>
      </c>
    </row>
    <row r="1662" spans="1:4" x14ac:dyDescent="0.25">
      <c r="A1662" s="12">
        <v>5304</v>
      </c>
      <c r="B1662" s="13" t="s">
        <v>419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1">
        <f>SUM(C1663:C1677)</f>
        <v>0</v>
      </c>
      <c r="D1678" s="51">
        <f>SUM(D1663:D1677)</f>
        <v>0</v>
      </c>
    </row>
    <row r="1679" spans="1:4" x14ac:dyDescent="0.25">
      <c r="A1679" s="12">
        <v>5305</v>
      </c>
      <c r="B1679" s="13" t="s">
        <v>420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329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331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332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0</v>
      </c>
      <c r="D1746" s="24">
        <f>SUM(D1731:D1745)</f>
        <v>0</v>
      </c>
    </row>
    <row r="1747" spans="1:4" x14ac:dyDescent="0.25">
      <c r="A1747" s="12">
        <v>5309</v>
      </c>
      <c r="B1747" s="13" t="s">
        <v>421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334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422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>
        <v>10115377</v>
      </c>
      <c r="D1787" s="8">
        <v>14297826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/>
      <c r="D1789" s="8"/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/>
      <c r="D1792" s="8"/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/>
      <c r="D1796" s="8"/>
    </row>
    <row r="1797" spans="1:4" ht="15.75" thickBot="1" x14ac:dyDescent="0.3">
      <c r="A1797" s="9" t="s">
        <v>18</v>
      </c>
      <c r="B1797" s="10"/>
      <c r="C1797" s="11">
        <f>SUM(C1782:C1796)</f>
        <v>10115377</v>
      </c>
      <c r="D1797" s="11">
        <f>SUM(D1782:D1796)</f>
        <v>14297826</v>
      </c>
    </row>
    <row r="1798" spans="1:4" x14ac:dyDescent="0.25">
      <c r="A1798" s="12">
        <v>5312</v>
      </c>
      <c r="B1798" s="13" t="s">
        <v>423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338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>
        <v>952246</v>
      </c>
      <c r="D1821" s="8">
        <v>838291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952246</v>
      </c>
      <c r="D1831" s="11">
        <f>SUM(D1816:D1830)</f>
        <v>838291</v>
      </c>
    </row>
    <row r="1832" spans="1:4" x14ac:dyDescent="0.25">
      <c r="A1832" s="12">
        <v>5314</v>
      </c>
      <c r="B1832" s="13" t="s">
        <v>424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425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347</v>
      </c>
      <c r="C1866" s="14"/>
      <c r="D1866" s="14"/>
    </row>
    <row r="1867" spans="1:4" x14ac:dyDescent="0.25">
      <c r="A1867" s="6">
        <v>531601</v>
      </c>
      <c r="B1867" s="7" t="s">
        <v>348</v>
      </c>
      <c r="C1867" s="8">
        <v>1128300</v>
      </c>
      <c r="D1867" s="8">
        <v>1004619</v>
      </c>
    </row>
    <row r="1868" spans="1:4" x14ac:dyDescent="0.25">
      <c r="A1868" s="6">
        <v>531602</v>
      </c>
      <c r="B1868" s="7" t="s">
        <v>349</v>
      </c>
      <c r="C1868" s="8"/>
      <c r="D1868" s="8"/>
    </row>
    <row r="1869" spans="1:4" x14ac:dyDescent="0.25">
      <c r="A1869" s="6">
        <v>531603</v>
      </c>
      <c r="B1869" s="7" t="s">
        <v>350</v>
      </c>
      <c r="C1869" s="8"/>
      <c r="D1869" s="8"/>
    </row>
    <row r="1870" spans="1:4" x14ac:dyDescent="0.25">
      <c r="A1870" s="6">
        <v>531604</v>
      </c>
      <c r="B1870" s="7" t="s">
        <v>352</v>
      </c>
      <c r="C1870" s="8">
        <v>241830</v>
      </c>
      <c r="D1870" s="8">
        <v>525271</v>
      </c>
    </row>
    <row r="1871" spans="1:4" x14ac:dyDescent="0.25">
      <c r="A1871" s="6">
        <v>531605</v>
      </c>
      <c r="B1871" s="7" t="s">
        <v>353</v>
      </c>
      <c r="C1871" s="8">
        <v>173151</v>
      </c>
      <c r="D1871" s="8">
        <v>284373</v>
      </c>
    </row>
    <row r="1872" spans="1:4" x14ac:dyDescent="0.25">
      <c r="A1872" s="6">
        <v>531606</v>
      </c>
      <c r="B1872" s="7" t="s">
        <v>354</v>
      </c>
      <c r="C1872" s="8"/>
      <c r="D1872" s="8"/>
    </row>
    <row r="1873" spans="1:4" x14ac:dyDescent="0.25">
      <c r="A1873" s="6">
        <v>531607</v>
      </c>
      <c r="B1873" s="7" t="s">
        <v>355</v>
      </c>
      <c r="C1873" s="8">
        <v>87476</v>
      </c>
      <c r="D1873" s="8">
        <v>83718</v>
      </c>
    </row>
    <row r="1874" spans="1:4" x14ac:dyDescent="0.25">
      <c r="A1874" s="6">
        <v>531608</v>
      </c>
      <c r="B1874" s="7" t="s">
        <v>356</v>
      </c>
      <c r="C1874" s="8"/>
      <c r="D1874" s="8"/>
    </row>
    <row r="1875" spans="1:4" x14ac:dyDescent="0.25">
      <c r="A1875" s="6">
        <v>531609</v>
      </c>
      <c r="B1875" s="7" t="s">
        <v>357</v>
      </c>
      <c r="C1875" s="8">
        <v>33173</v>
      </c>
      <c r="D1875" s="8"/>
    </row>
    <row r="1876" spans="1:4" x14ac:dyDescent="0.25">
      <c r="A1876" s="6">
        <v>531610</v>
      </c>
      <c r="B1876" s="7" t="s">
        <v>358</v>
      </c>
      <c r="C1876" s="8">
        <v>77538</v>
      </c>
      <c r="D1876" s="8">
        <v>204686</v>
      </c>
    </row>
    <row r="1877" spans="1:4" x14ac:dyDescent="0.25">
      <c r="A1877" s="6">
        <v>531611</v>
      </c>
      <c r="B1877" s="7" t="s">
        <v>359</v>
      </c>
      <c r="C1877" s="8">
        <v>21050</v>
      </c>
      <c r="D1877" s="8">
        <v>1250</v>
      </c>
    </row>
    <row r="1878" spans="1:4" x14ac:dyDescent="0.25">
      <c r="A1878" s="6">
        <v>531612</v>
      </c>
      <c r="B1878" s="7" t="s">
        <v>360</v>
      </c>
      <c r="C1878" s="8"/>
      <c r="D1878" s="8"/>
    </row>
    <row r="1879" spans="1:4" x14ac:dyDescent="0.25">
      <c r="A1879" s="6">
        <v>531613</v>
      </c>
      <c r="B1879" s="7" t="s">
        <v>361</v>
      </c>
      <c r="C1879" s="8"/>
      <c r="D1879" s="8"/>
    </row>
    <row r="1880" spans="1:4" x14ac:dyDescent="0.25">
      <c r="A1880" s="6">
        <v>531614</v>
      </c>
      <c r="B1880" s="7" t="s">
        <v>362</v>
      </c>
      <c r="C1880" s="8"/>
      <c r="D1880" s="8"/>
    </row>
    <row r="1881" spans="1:4" x14ac:dyDescent="0.25">
      <c r="A1881" s="6">
        <v>531615</v>
      </c>
      <c r="B1881" s="7" t="s">
        <v>363</v>
      </c>
      <c r="C1881" s="8">
        <v>184140</v>
      </c>
      <c r="D1881" s="8">
        <v>578291</v>
      </c>
    </row>
    <row r="1882" spans="1:4" x14ac:dyDescent="0.25">
      <c r="A1882" s="6">
        <v>531616</v>
      </c>
      <c r="B1882" s="7" t="s">
        <v>364</v>
      </c>
      <c r="C1882" s="8">
        <v>213698</v>
      </c>
      <c r="D1882" s="8">
        <v>60997</v>
      </c>
    </row>
    <row r="1883" spans="1:4" x14ac:dyDescent="0.25">
      <c r="A1883" s="6">
        <v>531617</v>
      </c>
      <c r="B1883" s="7" t="s">
        <v>365</v>
      </c>
      <c r="C1883" s="8">
        <v>1217523</v>
      </c>
      <c r="D1883" s="8">
        <v>1130620</v>
      </c>
    </row>
    <row r="1884" spans="1:4" x14ac:dyDescent="0.25">
      <c r="A1884" s="6">
        <v>531618</v>
      </c>
      <c r="B1884" s="7" t="s">
        <v>366</v>
      </c>
      <c r="C1884" s="8">
        <v>5000</v>
      </c>
      <c r="D1884" s="8"/>
    </row>
    <row r="1885" spans="1:4" x14ac:dyDescent="0.25">
      <c r="A1885" s="6">
        <v>531619</v>
      </c>
      <c r="B1885" s="7" t="s">
        <v>367</v>
      </c>
      <c r="C1885" s="8"/>
      <c r="D1885" s="8"/>
    </row>
    <row r="1886" spans="1:4" x14ac:dyDescent="0.25">
      <c r="A1886" s="6">
        <v>531620</v>
      </c>
      <c r="B1886" s="7" t="s">
        <v>368</v>
      </c>
      <c r="C1886" s="8"/>
      <c r="D1886" s="8"/>
    </row>
    <row r="1887" spans="1:4" x14ac:dyDescent="0.25">
      <c r="A1887" s="6">
        <v>531621</v>
      </c>
      <c r="B1887" s="7" t="s">
        <v>369</v>
      </c>
      <c r="C1887" s="8"/>
      <c r="D1887" s="8"/>
    </row>
    <row r="1888" spans="1:4" x14ac:dyDescent="0.25">
      <c r="A1888" s="6">
        <v>531622</v>
      </c>
      <c r="B1888" s="7" t="s">
        <v>370</v>
      </c>
      <c r="C1888" s="8"/>
      <c r="D1888" s="8"/>
    </row>
    <row r="1889" spans="1:4" x14ac:dyDescent="0.25">
      <c r="A1889" s="6">
        <v>531623</v>
      </c>
      <c r="B1889" s="7" t="s">
        <v>371</v>
      </c>
      <c r="C1889" s="8">
        <v>1046247</v>
      </c>
      <c r="D1889" s="8">
        <v>1932431</v>
      </c>
    </row>
    <row r="1890" spans="1:4" x14ac:dyDescent="0.25">
      <c r="A1890" s="6">
        <v>531624</v>
      </c>
      <c r="B1890" s="7" t="s">
        <v>372</v>
      </c>
      <c r="C1890" s="8">
        <v>4898228</v>
      </c>
      <c r="D1890" s="8">
        <v>10153607</v>
      </c>
    </row>
    <row r="1891" spans="1:4" x14ac:dyDescent="0.25">
      <c r="A1891" s="6">
        <v>531625</v>
      </c>
      <c r="B1891" s="7" t="s">
        <v>373</v>
      </c>
      <c r="C1891" s="8">
        <v>362079</v>
      </c>
      <c r="D1891" s="8">
        <v>563961</v>
      </c>
    </row>
    <row r="1892" spans="1:4" x14ac:dyDescent="0.25">
      <c r="A1892" s="6">
        <v>531626</v>
      </c>
      <c r="B1892" s="7" t="s">
        <v>374</v>
      </c>
      <c r="C1892" s="8">
        <v>170479</v>
      </c>
      <c r="D1892" s="8">
        <v>60804</v>
      </c>
    </row>
    <row r="1893" spans="1:4" x14ac:dyDescent="0.25">
      <c r="A1893" s="6">
        <v>531627</v>
      </c>
      <c r="B1893" s="7" t="s">
        <v>375</v>
      </c>
      <c r="C1893" s="8">
        <v>1603773</v>
      </c>
      <c r="D1893" s="8">
        <v>450472</v>
      </c>
    </row>
    <row r="1894" spans="1:4" x14ac:dyDescent="0.25">
      <c r="A1894" s="6">
        <v>531628</v>
      </c>
      <c r="B1894" s="7" t="s">
        <v>376</v>
      </c>
      <c r="C1894" s="8">
        <v>1310024</v>
      </c>
      <c r="D1894" s="8">
        <v>2241263</v>
      </c>
    </row>
    <row r="1895" spans="1:4" x14ac:dyDescent="0.25">
      <c r="A1895" s="6">
        <v>531629</v>
      </c>
      <c r="B1895" s="7" t="s">
        <v>377</v>
      </c>
      <c r="C1895" s="8"/>
      <c r="D1895" s="8">
        <v>92962</v>
      </c>
    </row>
    <row r="1896" spans="1:4" x14ac:dyDescent="0.25">
      <c r="A1896" s="6">
        <v>531630</v>
      </c>
      <c r="B1896" s="7" t="s">
        <v>378</v>
      </c>
      <c r="C1896" s="8"/>
      <c r="D1896" s="8"/>
    </row>
    <row r="1897" spans="1:4" x14ac:dyDescent="0.25">
      <c r="A1897" s="6">
        <v>531631</v>
      </c>
      <c r="B1897" s="7" t="s">
        <v>379</v>
      </c>
      <c r="C1897" s="8"/>
      <c r="D1897" s="8"/>
    </row>
    <row r="1898" spans="1:4" x14ac:dyDescent="0.25">
      <c r="A1898" s="6">
        <v>531632</v>
      </c>
      <c r="B1898" s="7" t="s">
        <v>380</v>
      </c>
      <c r="C1898" s="8">
        <v>15000</v>
      </c>
      <c r="D1898" s="8"/>
    </row>
    <row r="1899" spans="1:4" x14ac:dyDescent="0.25">
      <c r="A1899" s="6">
        <v>531633</v>
      </c>
      <c r="B1899" s="7" t="s">
        <v>381</v>
      </c>
      <c r="C1899" s="8"/>
      <c r="D1899" s="8">
        <v>22956</v>
      </c>
    </row>
    <row r="1900" spans="1:4" x14ac:dyDescent="0.25">
      <c r="A1900" s="6">
        <v>531634</v>
      </c>
      <c r="B1900" s="7" t="s">
        <v>382</v>
      </c>
      <c r="C1900" s="8">
        <v>322389</v>
      </c>
      <c r="D1900" s="8">
        <v>184610</v>
      </c>
    </row>
    <row r="1901" spans="1:4" x14ac:dyDescent="0.25">
      <c r="A1901" s="6">
        <v>531635</v>
      </c>
      <c r="B1901" s="7" t="s">
        <v>383</v>
      </c>
      <c r="C1901" s="8">
        <v>396834</v>
      </c>
      <c r="D1901" s="8">
        <v>1108293</v>
      </c>
    </row>
    <row r="1902" spans="1:4" x14ac:dyDescent="0.25">
      <c r="A1902" s="6">
        <v>531636</v>
      </c>
      <c r="B1902" s="7" t="s">
        <v>384</v>
      </c>
      <c r="C1902" s="8"/>
      <c r="D1902" s="8"/>
    </row>
    <row r="1903" spans="1:4" x14ac:dyDescent="0.25">
      <c r="A1903" s="6">
        <v>531637</v>
      </c>
      <c r="B1903" s="7" t="s">
        <v>385</v>
      </c>
      <c r="C1903" s="8">
        <v>4763</v>
      </c>
      <c r="D1903" s="8"/>
    </row>
    <row r="1904" spans="1:4" x14ac:dyDescent="0.25">
      <c r="A1904" s="6">
        <v>531638</v>
      </c>
      <c r="B1904" s="7" t="s">
        <v>414</v>
      </c>
      <c r="C1904" s="8">
        <v>8100</v>
      </c>
      <c r="D1904" s="8">
        <v>38878</v>
      </c>
    </row>
    <row r="1905" spans="1:4" x14ac:dyDescent="0.25">
      <c r="A1905" s="6">
        <v>531639</v>
      </c>
      <c r="B1905" s="7" t="s">
        <v>387</v>
      </c>
      <c r="C1905" s="8">
        <v>10225</v>
      </c>
      <c r="D1905" s="8">
        <v>71885</v>
      </c>
    </row>
    <row r="1906" spans="1:4" x14ac:dyDescent="0.25">
      <c r="A1906" s="6">
        <v>531640</v>
      </c>
      <c r="B1906" s="7" t="s">
        <v>388</v>
      </c>
      <c r="C1906" s="8">
        <v>56204</v>
      </c>
      <c r="D1906" s="8"/>
    </row>
    <row r="1907" spans="1:4" x14ac:dyDescent="0.25">
      <c r="A1907" s="6">
        <v>531641</v>
      </c>
      <c r="B1907" s="7" t="s">
        <v>389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>
        <v>75849</v>
      </c>
      <c r="D1908" s="8">
        <v>67068</v>
      </c>
    </row>
    <row r="1909" spans="1:4" x14ac:dyDescent="0.25">
      <c r="A1909" s="6">
        <v>531643</v>
      </c>
      <c r="B1909" s="7" t="s">
        <v>159</v>
      </c>
      <c r="C1909" s="8">
        <v>8826</v>
      </c>
      <c r="D1909" s="8">
        <v>8826</v>
      </c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>
        <v>11177</v>
      </c>
      <c r="D1911" s="8">
        <v>9297</v>
      </c>
    </row>
    <row r="1912" spans="1:4" x14ac:dyDescent="0.25">
      <c r="A1912" s="6">
        <v>531646</v>
      </c>
      <c r="B1912" s="7" t="s">
        <v>171</v>
      </c>
      <c r="C1912" s="8">
        <v>75742</v>
      </c>
      <c r="D1912" s="8">
        <v>66973</v>
      </c>
    </row>
    <row r="1913" spans="1:4" x14ac:dyDescent="0.25">
      <c r="A1913" s="6">
        <v>531647</v>
      </c>
      <c r="B1913" s="7" t="s">
        <v>390</v>
      </c>
      <c r="C1913" s="8"/>
      <c r="D1913" s="8"/>
    </row>
    <row r="1914" spans="1:4" x14ac:dyDescent="0.25">
      <c r="A1914" s="6">
        <v>531648</v>
      </c>
      <c r="B1914" s="7" t="s">
        <v>391</v>
      </c>
      <c r="C1914" s="8">
        <v>111698</v>
      </c>
      <c r="D1914" s="8"/>
    </row>
    <row r="1915" spans="1:4" ht="15.75" thickBot="1" x14ac:dyDescent="0.3">
      <c r="A1915" s="6">
        <v>531660</v>
      </c>
      <c r="B1915" s="7" t="s">
        <v>38</v>
      </c>
      <c r="C1915" s="8">
        <v>959933</v>
      </c>
      <c r="D1915" s="8">
        <v>1728879</v>
      </c>
    </row>
    <row r="1916" spans="1:4" x14ac:dyDescent="0.25">
      <c r="A1916" s="22" t="s">
        <v>18</v>
      </c>
      <c r="B1916" s="23"/>
      <c r="C1916" s="24">
        <f>SUM(C1867:C1915)</f>
        <v>14830449</v>
      </c>
      <c r="D1916" s="24">
        <f>SUM(D1867:D1915)</f>
        <v>22676990</v>
      </c>
    </row>
    <row r="1917" spans="1:4" x14ac:dyDescent="0.25">
      <c r="A1917" s="36">
        <v>5317</v>
      </c>
      <c r="B1917" s="37" t="s">
        <v>282</v>
      </c>
      <c r="C1917" s="38"/>
      <c r="D1917" s="38"/>
    </row>
    <row r="1918" spans="1:4" ht="15.75" thickBot="1" x14ac:dyDescent="0.3">
      <c r="A1918" s="52">
        <v>531701</v>
      </c>
      <c r="B1918" s="53" t="s">
        <v>292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426</v>
      </c>
      <c r="C1920" s="14"/>
      <c r="D1920" s="14"/>
    </row>
    <row r="1921" spans="1:4" x14ac:dyDescent="0.25">
      <c r="A1921" s="3">
        <v>5401</v>
      </c>
      <c r="B1921" s="4" t="s">
        <v>427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428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429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325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430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431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405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406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407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408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432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410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422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433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338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434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435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347</v>
      </c>
      <c r="C2227" s="14"/>
      <c r="D2227" s="14"/>
    </row>
    <row r="2228" spans="1:4" x14ac:dyDescent="0.25">
      <c r="A2228" s="6">
        <v>541901</v>
      </c>
      <c r="B2228" s="7" t="s">
        <v>436</v>
      </c>
      <c r="C2228" s="8"/>
      <c r="D2228" s="8"/>
    </row>
    <row r="2229" spans="1:4" x14ac:dyDescent="0.25">
      <c r="A2229" s="6">
        <v>541902</v>
      </c>
      <c r="B2229" s="7" t="s">
        <v>352</v>
      </c>
      <c r="C2229" s="8"/>
      <c r="D2229" s="8"/>
    </row>
    <row r="2230" spans="1:4" x14ac:dyDescent="0.25">
      <c r="A2230" s="6">
        <v>541903</v>
      </c>
      <c r="B2230" s="7" t="s">
        <v>353</v>
      </c>
      <c r="C2230" s="8"/>
      <c r="D2230" s="8"/>
    </row>
    <row r="2231" spans="1:4" x14ac:dyDescent="0.25">
      <c r="A2231" s="6">
        <v>541904</v>
      </c>
      <c r="B2231" s="7" t="s">
        <v>354</v>
      </c>
      <c r="C2231" s="8"/>
      <c r="D2231" s="8"/>
    </row>
    <row r="2232" spans="1:4" x14ac:dyDescent="0.25">
      <c r="A2232" s="6">
        <v>541905</v>
      </c>
      <c r="B2232" s="7" t="s">
        <v>355</v>
      </c>
      <c r="C2232" s="8"/>
      <c r="D2232" s="8"/>
    </row>
    <row r="2233" spans="1:4" x14ac:dyDescent="0.25">
      <c r="A2233" s="6">
        <v>541906</v>
      </c>
      <c r="B2233" s="7" t="s">
        <v>356</v>
      </c>
      <c r="C2233" s="8"/>
      <c r="D2233" s="8"/>
    </row>
    <row r="2234" spans="1:4" x14ac:dyDescent="0.25">
      <c r="A2234" s="6">
        <v>541907</v>
      </c>
      <c r="B2234" s="7" t="s">
        <v>357</v>
      </c>
      <c r="C2234" s="8"/>
      <c r="D2234" s="8"/>
    </row>
    <row r="2235" spans="1:4" x14ac:dyDescent="0.25">
      <c r="A2235" s="6">
        <v>541908</v>
      </c>
      <c r="B2235" s="7" t="s">
        <v>358</v>
      </c>
      <c r="C2235" s="8"/>
      <c r="D2235" s="8"/>
    </row>
    <row r="2236" spans="1:4" x14ac:dyDescent="0.25">
      <c r="A2236" s="6">
        <v>541909</v>
      </c>
      <c r="B2236" s="7" t="s">
        <v>361</v>
      </c>
      <c r="C2236" s="8"/>
      <c r="D2236" s="8"/>
    </row>
    <row r="2237" spans="1:4" x14ac:dyDescent="0.25">
      <c r="A2237" s="6">
        <v>541910</v>
      </c>
      <c r="B2237" s="7" t="s">
        <v>362</v>
      </c>
      <c r="C2237" s="8"/>
      <c r="D2237" s="8"/>
    </row>
    <row r="2238" spans="1:4" x14ac:dyDescent="0.25">
      <c r="A2238" s="6">
        <v>541911</v>
      </c>
      <c r="B2238" s="7" t="s">
        <v>363</v>
      </c>
      <c r="C2238" s="8"/>
      <c r="D2238" s="8"/>
    </row>
    <row r="2239" spans="1:4" x14ac:dyDescent="0.25">
      <c r="A2239" s="6">
        <v>541912</v>
      </c>
      <c r="B2239" s="7" t="s">
        <v>364</v>
      </c>
      <c r="C2239" s="8"/>
      <c r="D2239" s="8"/>
    </row>
    <row r="2240" spans="1:4" x14ac:dyDescent="0.25">
      <c r="A2240" s="6">
        <v>541913</v>
      </c>
      <c r="B2240" s="7" t="s">
        <v>365</v>
      </c>
      <c r="C2240" s="8"/>
      <c r="D2240" s="8"/>
    </row>
    <row r="2241" spans="1:4" x14ac:dyDescent="0.25">
      <c r="A2241" s="6">
        <v>541914</v>
      </c>
      <c r="B2241" s="7" t="s">
        <v>366</v>
      </c>
      <c r="C2241" s="8"/>
      <c r="D2241" s="8"/>
    </row>
    <row r="2242" spans="1:4" x14ac:dyDescent="0.25">
      <c r="A2242" s="6">
        <v>541915</v>
      </c>
      <c r="B2242" s="7" t="s">
        <v>367</v>
      </c>
      <c r="C2242" s="8"/>
      <c r="D2242" s="8"/>
    </row>
    <row r="2243" spans="1:4" x14ac:dyDescent="0.25">
      <c r="A2243" s="6">
        <v>541916</v>
      </c>
      <c r="B2243" s="7" t="s">
        <v>369</v>
      </c>
      <c r="C2243" s="8"/>
      <c r="D2243" s="8"/>
    </row>
    <row r="2244" spans="1:4" x14ac:dyDescent="0.25">
      <c r="A2244" s="6">
        <v>541917</v>
      </c>
      <c r="B2244" s="7" t="s">
        <v>370</v>
      </c>
      <c r="C2244" s="8"/>
      <c r="D2244" s="8"/>
    </row>
    <row r="2245" spans="1:4" x14ac:dyDescent="0.25">
      <c r="A2245" s="6">
        <v>541918</v>
      </c>
      <c r="B2245" s="7" t="s">
        <v>371</v>
      </c>
      <c r="C2245" s="8"/>
      <c r="D2245" s="8"/>
    </row>
    <row r="2246" spans="1:4" x14ac:dyDescent="0.25">
      <c r="A2246" s="6">
        <v>541919</v>
      </c>
      <c r="B2246" s="7" t="s">
        <v>372</v>
      </c>
      <c r="C2246" s="8"/>
      <c r="D2246" s="8"/>
    </row>
    <row r="2247" spans="1:4" x14ac:dyDescent="0.25">
      <c r="A2247" s="6">
        <v>541920</v>
      </c>
      <c r="B2247" s="7" t="s">
        <v>373</v>
      </c>
      <c r="C2247" s="8"/>
      <c r="D2247" s="8"/>
    </row>
    <row r="2248" spans="1:4" x14ac:dyDescent="0.25">
      <c r="A2248" s="6">
        <v>541921</v>
      </c>
      <c r="B2248" s="7" t="s">
        <v>374</v>
      </c>
      <c r="C2248" s="8"/>
      <c r="D2248" s="8"/>
    </row>
    <row r="2249" spans="1:4" x14ac:dyDescent="0.25">
      <c r="A2249" s="6">
        <v>541922</v>
      </c>
      <c r="B2249" s="7" t="s">
        <v>375</v>
      </c>
      <c r="C2249" s="8"/>
      <c r="D2249" s="8"/>
    </row>
    <row r="2250" spans="1:4" x14ac:dyDescent="0.25">
      <c r="A2250" s="6">
        <v>541923</v>
      </c>
      <c r="B2250" s="7" t="s">
        <v>437</v>
      </c>
      <c r="C2250" s="8"/>
      <c r="D2250" s="8"/>
    </row>
    <row r="2251" spans="1:4" x14ac:dyDescent="0.25">
      <c r="A2251" s="6">
        <v>541924</v>
      </c>
      <c r="B2251" s="7" t="s">
        <v>379</v>
      </c>
      <c r="C2251" s="8"/>
      <c r="D2251" s="8"/>
    </row>
    <row r="2252" spans="1:4" x14ac:dyDescent="0.25">
      <c r="A2252" s="6">
        <v>541925</v>
      </c>
      <c r="B2252" s="7" t="s">
        <v>380</v>
      </c>
      <c r="C2252" s="8"/>
      <c r="D2252" s="8"/>
    </row>
    <row r="2253" spans="1:4" x14ac:dyDescent="0.25">
      <c r="A2253" s="6">
        <v>541926</v>
      </c>
      <c r="B2253" s="7" t="s">
        <v>381</v>
      </c>
      <c r="C2253" s="8"/>
      <c r="D2253" s="8"/>
    </row>
    <row r="2254" spans="1:4" x14ac:dyDescent="0.25">
      <c r="A2254" s="6">
        <v>541927</v>
      </c>
      <c r="B2254" s="7" t="s">
        <v>382</v>
      </c>
      <c r="C2254" s="8"/>
      <c r="D2254" s="8"/>
    </row>
    <row r="2255" spans="1:4" x14ac:dyDescent="0.25">
      <c r="A2255" s="6">
        <v>541928</v>
      </c>
      <c r="B2255" s="7" t="s">
        <v>413</v>
      </c>
      <c r="C2255" s="8"/>
      <c r="D2255" s="8"/>
    </row>
    <row r="2256" spans="1:4" x14ac:dyDescent="0.25">
      <c r="A2256" s="6">
        <v>541929</v>
      </c>
      <c r="B2256" s="7" t="s">
        <v>385</v>
      </c>
      <c r="C2256" s="8"/>
      <c r="D2256" s="8"/>
    </row>
    <row r="2257" spans="1:4" x14ac:dyDescent="0.25">
      <c r="A2257" s="6">
        <v>541930</v>
      </c>
      <c r="B2257" s="7" t="s">
        <v>414</v>
      </c>
      <c r="C2257" s="8"/>
      <c r="D2257" s="8"/>
    </row>
    <row r="2258" spans="1:4" x14ac:dyDescent="0.25">
      <c r="A2258" s="6">
        <v>541931</v>
      </c>
      <c r="B2258" s="7" t="s">
        <v>415</v>
      </c>
      <c r="C2258" s="8"/>
      <c r="D2258" s="8"/>
    </row>
    <row r="2259" spans="1:4" x14ac:dyDescent="0.25">
      <c r="A2259" s="6">
        <v>541932</v>
      </c>
      <c r="B2259" s="7" t="s">
        <v>359</v>
      </c>
      <c r="C2259" s="8"/>
      <c r="D2259" s="8"/>
    </row>
    <row r="2260" spans="1:4" x14ac:dyDescent="0.25">
      <c r="A2260" s="6">
        <v>541933</v>
      </c>
      <c r="B2260" s="7" t="s">
        <v>388</v>
      </c>
      <c r="C2260" s="8"/>
      <c r="D2260" s="8"/>
    </row>
    <row r="2261" spans="1:4" x14ac:dyDescent="0.25">
      <c r="A2261" s="16">
        <v>541934</v>
      </c>
      <c r="B2261" s="17" t="s">
        <v>389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391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2">
        <v>5420</v>
      </c>
      <c r="B2270" s="43" t="s">
        <v>282</v>
      </c>
      <c r="C2270" s="32"/>
      <c r="D2270" s="32"/>
    </row>
    <row r="2271" spans="1:4" ht="15.75" thickBot="1" x14ac:dyDescent="0.3">
      <c r="A2271" s="52">
        <v>542001</v>
      </c>
      <c r="B2271" s="54" t="s">
        <v>283</v>
      </c>
      <c r="C2271" s="55"/>
      <c r="D2271" s="55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438</v>
      </c>
      <c r="C2273" s="14"/>
      <c r="D2273" s="14"/>
    </row>
    <row r="2274" spans="1:4" x14ac:dyDescent="0.25">
      <c r="A2274" s="3">
        <v>5501</v>
      </c>
      <c r="B2274" s="4" t="s">
        <v>439</v>
      </c>
      <c r="C2274" s="8"/>
      <c r="D2274" s="8"/>
    </row>
    <row r="2275" spans="1:4" x14ac:dyDescent="0.25">
      <c r="A2275" s="6">
        <v>550101</v>
      </c>
      <c r="B2275" s="7" t="s">
        <v>440</v>
      </c>
      <c r="C2275" s="8">
        <v>509675</v>
      </c>
      <c r="D2275" s="8">
        <v>2551156</v>
      </c>
    </row>
    <row r="2276" spans="1:4" x14ac:dyDescent="0.25">
      <c r="A2276" s="6">
        <v>550102</v>
      </c>
      <c r="B2276" s="7" t="s">
        <v>441</v>
      </c>
      <c r="C2276" s="8">
        <v>264404</v>
      </c>
      <c r="D2276" s="8">
        <v>352827</v>
      </c>
    </row>
    <row r="2277" spans="1:4" x14ac:dyDescent="0.25">
      <c r="A2277" s="16">
        <v>550103</v>
      </c>
      <c r="B2277" s="17" t="s">
        <v>442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774079</v>
      </c>
      <c r="D2279" s="11">
        <f>SUM(D2275:D2278)</f>
        <v>2903983</v>
      </c>
    </row>
    <row r="2280" spans="1:4" x14ac:dyDescent="0.25">
      <c r="A2280" s="12">
        <v>5502</v>
      </c>
      <c r="B2280" s="13" t="s">
        <v>443</v>
      </c>
      <c r="C2280" s="14"/>
      <c r="D2280" s="14"/>
    </row>
    <row r="2281" spans="1:4" x14ac:dyDescent="0.25">
      <c r="A2281" s="6">
        <v>550201</v>
      </c>
      <c r="B2281" s="7" t="s">
        <v>444</v>
      </c>
      <c r="C2281" s="8"/>
      <c r="D2281" s="8"/>
    </row>
    <row r="2282" spans="1:4" x14ac:dyDescent="0.25">
      <c r="A2282" s="16">
        <v>550202</v>
      </c>
      <c r="B2282" s="17" t="s">
        <v>315</v>
      </c>
      <c r="C2282" s="8"/>
      <c r="D2282" s="8"/>
    </row>
    <row r="2283" spans="1:4" x14ac:dyDescent="0.25">
      <c r="A2283" s="16">
        <v>550203</v>
      </c>
      <c r="B2283" s="17" t="s">
        <v>445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0</v>
      </c>
      <c r="D2285" s="11">
        <f>SUM(D2281:D2284)</f>
        <v>0</v>
      </c>
    </row>
    <row r="2286" spans="1:4" x14ac:dyDescent="0.25">
      <c r="A2286" s="56"/>
      <c r="B2286" s="45"/>
      <c r="C2286" s="57"/>
      <c r="D2286" s="57"/>
    </row>
    <row r="2287" spans="1:4" x14ac:dyDescent="0.25">
      <c r="A2287" s="3">
        <v>6</v>
      </c>
      <c r="B2287" s="4" t="s">
        <v>446</v>
      </c>
      <c r="C2287" s="8"/>
      <c r="D2287" s="8"/>
    </row>
    <row r="2288" spans="1:4" x14ac:dyDescent="0.25">
      <c r="A2288" s="3">
        <v>61</v>
      </c>
      <c r="B2288" s="4" t="s">
        <v>447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448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449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284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450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451</v>
      </c>
      <c r="C2376" s="14"/>
      <c r="D2376" s="14"/>
    </row>
    <row r="2377" spans="1:4" x14ac:dyDescent="0.25">
      <c r="A2377" s="3">
        <v>6201</v>
      </c>
      <c r="B2377" s="4" t="s">
        <v>452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8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453</v>
      </c>
      <c r="C2394" s="14"/>
      <c r="D2394" s="14"/>
    </row>
    <row r="2395" spans="1:4" ht="15.75" thickBot="1" x14ac:dyDescent="0.3">
      <c r="A2395" s="3">
        <v>6901</v>
      </c>
      <c r="B2395" s="4" t="s">
        <v>454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451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49"/>
      <c r="B2399" s="31"/>
      <c r="C2399" s="14"/>
      <c r="D2399" s="14"/>
    </row>
    <row r="2400" spans="1:4" x14ac:dyDescent="0.25">
      <c r="A2400" s="59" t="s">
        <v>455</v>
      </c>
      <c r="B2400" s="60"/>
      <c r="C2400" s="61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35162856</v>
      </c>
      <c r="D2400" s="61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51998766</v>
      </c>
    </row>
    <row r="2401" spans="1:4" x14ac:dyDescent="0.25">
      <c r="A2401" s="62"/>
      <c r="B2401" s="7"/>
      <c r="C2401" s="63"/>
      <c r="D2401" s="63"/>
    </row>
    <row r="2402" spans="1:4" x14ac:dyDescent="0.25">
      <c r="A2402" s="59" t="s">
        <v>456</v>
      </c>
      <c r="B2402" s="60"/>
      <c r="C2402" s="61">
        <f>C1115-C2400</f>
        <v>7470017</v>
      </c>
      <c r="D2402" s="61">
        <f>D1115-D2400</f>
        <v>1700148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98E19-FAF2-407B-B960-3279C1316E2A}">
  <dimension ref="A1:D2402"/>
  <sheetViews>
    <sheetView workbookViewId="0">
      <selection sqref="A1:D1048576"/>
    </sheetView>
  </sheetViews>
  <sheetFormatPr baseColWidth="10" defaultRowHeight="15" x14ac:dyDescent="0.25"/>
  <cols>
    <col min="1" max="1" width="7.140625" style="64" customWidth="1"/>
    <col min="2" max="2" width="62.5703125" style="65" customWidth="1"/>
    <col min="3" max="4" width="16.140625" style="66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82086244.780000001</v>
      </c>
      <c r="D8" s="8">
        <v>82086244.780000001</v>
      </c>
    </row>
    <row r="9" spans="1:4" x14ac:dyDescent="0.25">
      <c r="A9" s="6">
        <v>1105</v>
      </c>
      <c r="B9" s="7" t="s">
        <v>9</v>
      </c>
      <c r="C9" s="8">
        <v>-16255912.949999999</v>
      </c>
      <c r="D9" s="8">
        <v>-13755003.27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35818505.189999998</v>
      </c>
      <c r="D11" s="8">
        <v>7043902.3700000001</v>
      </c>
    </row>
    <row r="12" spans="1:4" x14ac:dyDescent="0.25">
      <c r="A12" s="6">
        <v>1108</v>
      </c>
      <c r="B12" s="7" t="s">
        <v>12</v>
      </c>
      <c r="C12" s="8">
        <v>98599783.560000002</v>
      </c>
      <c r="D12" s="8">
        <v>102946964.65000001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17529634.969999999</v>
      </c>
      <c r="D16" s="8">
        <v>-0.01</v>
      </c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217778255.54999998</v>
      </c>
      <c r="D18" s="11">
        <f>SUM(D4:D17)</f>
        <v>178322108.52000004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0.08</v>
      </c>
      <c r="D20" s="8"/>
    </row>
    <row r="21" spans="1:4" x14ac:dyDescent="0.25">
      <c r="A21" s="6">
        <v>1202</v>
      </c>
      <c r="B21" s="7" t="s">
        <v>21</v>
      </c>
      <c r="C21" s="8">
        <v>78806.7</v>
      </c>
      <c r="D21" s="8">
        <v>78071.009999999995</v>
      </c>
    </row>
    <row r="22" spans="1:4" x14ac:dyDescent="0.25">
      <c r="A22" s="6">
        <v>1203</v>
      </c>
      <c r="B22" s="7" t="s">
        <v>22</v>
      </c>
      <c r="C22" s="8">
        <v>1315306.3500000001</v>
      </c>
      <c r="D22" s="8">
        <v>3642526.22</v>
      </c>
    </row>
    <row r="23" spans="1:4" x14ac:dyDescent="0.25">
      <c r="A23" s="6">
        <v>1204</v>
      </c>
      <c r="B23" s="7" t="s">
        <v>23</v>
      </c>
      <c r="C23" s="8">
        <v>21094.1</v>
      </c>
      <c r="D23" s="8">
        <v>20687.439999999999</v>
      </c>
    </row>
    <row r="24" spans="1:4" ht="15.75" thickBot="1" x14ac:dyDescent="0.3">
      <c r="A24" s="16">
        <v>1205</v>
      </c>
      <c r="B24" s="17" t="s">
        <v>24</v>
      </c>
      <c r="C24" s="8">
        <v>762508.86</v>
      </c>
      <c r="D24" s="18">
        <v>10070970.699999999</v>
      </c>
    </row>
    <row r="25" spans="1:4" ht="15.75" thickBot="1" x14ac:dyDescent="0.3">
      <c r="A25" s="9" t="s">
        <v>18</v>
      </c>
      <c r="B25" s="10"/>
      <c r="C25" s="11">
        <f>SUM(C20:C24)</f>
        <v>2177716.0900000003</v>
      </c>
      <c r="D25" s="11">
        <f>SUM(D20:D24)</f>
        <v>13812255.369999999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16257620.83</v>
      </c>
      <c r="D27" s="8">
        <v>9621289.8200000003</v>
      </c>
    </row>
    <row r="28" spans="1:4" x14ac:dyDescent="0.25">
      <c r="A28" s="6">
        <v>1302</v>
      </c>
      <c r="B28" s="7" t="s">
        <v>27</v>
      </c>
      <c r="C28" s="8">
        <v>136993624.43000001</v>
      </c>
      <c r="D28" s="8">
        <v>119290537.27</v>
      </c>
    </row>
    <row r="29" spans="1:4" x14ac:dyDescent="0.25">
      <c r="A29" s="6">
        <v>1303</v>
      </c>
      <c r="B29" s="7" t="s">
        <v>28</v>
      </c>
      <c r="C29" s="8">
        <v>6781389.8700000001</v>
      </c>
      <c r="D29" s="8">
        <v>6552105.9500000002</v>
      </c>
    </row>
    <row r="30" spans="1:4" x14ac:dyDescent="0.25">
      <c r="A30" s="6">
        <v>1304</v>
      </c>
      <c r="B30" s="7" t="s">
        <v>29</v>
      </c>
      <c r="C30" s="8">
        <v>630555.76</v>
      </c>
      <c r="D30" s="8"/>
    </row>
    <row r="31" spans="1:4" x14ac:dyDescent="0.25">
      <c r="A31" s="6">
        <v>1305</v>
      </c>
      <c r="B31" s="7" t="s">
        <v>30</v>
      </c>
      <c r="C31" s="8">
        <v>3999986.03</v>
      </c>
      <c r="D31" s="8">
        <v>4057404.13</v>
      </c>
    </row>
    <row r="32" spans="1:4" x14ac:dyDescent="0.25">
      <c r="A32" s="6">
        <v>1306</v>
      </c>
      <c r="B32" s="7" t="s">
        <v>31</v>
      </c>
      <c r="C32" s="8">
        <v>560613.5</v>
      </c>
      <c r="D32" s="8">
        <v>884947.08</v>
      </c>
    </row>
    <row r="33" spans="1:4" x14ac:dyDescent="0.25">
      <c r="A33" s="6">
        <v>1307</v>
      </c>
      <c r="B33" s="7" t="s">
        <v>32</v>
      </c>
      <c r="C33" s="8">
        <v>4617640.24</v>
      </c>
      <c r="D33" s="8">
        <v>46600291.340000004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>
        <v>200000</v>
      </c>
      <c r="D39" s="8">
        <v>11680417.23</v>
      </c>
    </row>
    <row r="40" spans="1:4" ht="15.75" thickBot="1" x14ac:dyDescent="0.3">
      <c r="A40" s="9" t="s">
        <v>18</v>
      </c>
      <c r="B40" s="10"/>
      <c r="C40" s="11">
        <f>SUM(C27:C39)</f>
        <v>170041430.66000003</v>
      </c>
      <c r="D40" s="11">
        <f>SUM(D27:D39)</f>
        <v>198686992.81999999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>
        <v>14993345.689999999</v>
      </c>
      <c r="D46" s="8">
        <v>5061961.2300000004</v>
      </c>
    </row>
    <row r="47" spans="1:4" x14ac:dyDescent="0.25">
      <c r="A47" s="6">
        <v>1406</v>
      </c>
      <c r="B47" s="7" t="s">
        <v>45</v>
      </c>
      <c r="C47" s="8">
        <v>87795766.980000004</v>
      </c>
      <c r="D47" s="8">
        <v>66642042.939999998</v>
      </c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>
        <v>2928059</v>
      </c>
      <c r="D50" s="8">
        <v>1774675.24</v>
      </c>
    </row>
    <row r="51" spans="1:4" ht="15.75" thickBot="1" x14ac:dyDescent="0.3">
      <c r="A51" s="9" t="s">
        <v>18</v>
      </c>
      <c r="B51" s="10"/>
      <c r="C51" s="11">
        <f>SUM(C42:C50)</f>
        <v>105717171.67</v>
      </c>
      <c r="D51" s="21">
        <f>SUM(D42:D50)</f>
        <v>73478679.409999996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>
        <v>8394999.0299999993</v>
      </c>
      <c r="D54" s="8">
        <v>8927957</v>
      </c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35071385.990000002</v>
      </c>
      <c r="D57" s="8">
        <v>27504126.66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>
        <v>39.5</v>
      </c>
      <c r="D59" s="8">
        <v>75.22</v>
      </c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5113689.8899999997</v>
      </c>
      <c r="D61" s="8">
        <v>9242964.5199999996</v>
      </c>
    </row>
    <row r="62" spans="1:4" x14ac:dyDescent="0.25">
      <c r="A62" s="22" t="s">
        <v>18</v>
      </c>
      <c r="B62" s="23"/>
      <c r="C62" s="24">
        <f>SUM(C53:C61)</f>
        <v>48580114.410000004</v>
      </c>
      <c r="D62" s="24">
        <f>SUM(D53:D61)</f>
        <v>45675123.399999991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2650000</v>
      </c>
      <c r="D64" s="8">
        <v>2650000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8711498.2599999998</v>
      </c>
      <c r="D68" s="8"/>
    </row>
    <row r="69" spans="1:4" ht="15.75" thickBot="1" x14ac:dyDescent="0.3">
      <c r="A69" s="9" t="s">
        <v>18</v>
      </c>
      <c r="B69" s="10"/>
      <c r="C69" s="11">
        <f>SUM(C64:C68)</f>
        <v>11361498.26</v>
      </c>
      <c r="D69" s="11">
        <f>SUM(D64:D68)</f>
        <v>2650000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26900826.899999999</v>
      </c>
      <c r="D73" s="8">
        <v>26858038.100000001</v>
      </c>
    </row>
    <row r="74" spans="1:4" x14ac:dyDescent="0.25">
      <c r="A74" s="6">
        <v>1704</v>
      </c>
      <c r="B74" s="7" t="s">
        <v>68</v>
      </c>
      <c r="C74" s="8">
        <v>-25788966.879999999</v>
      </c>
      <c r="D74" s="8">
        <v>-24631419.350000001</v>
      </c>
    </row>
    <row r="75" spans="1:4" x14ac:dyDescent="0.25">
      <c r="A75" s="6">
        <v>1705</v>
      </c>
      <c r="B75" s="7" t="s">
        <v>69</v>
      </c>
      <c r="C75" s="8">
        <v>6189636.4100000001</v>
      </c>
      <c r="D75" s="8">
        <v>6098921.4100000001</v>
      </c>
    </row>
    <row r="76" spans="1:4" ht="15.75" thickBot="1" x14ac:dyDescent="0.3">
      <c r="A76" s="6">
        <v>1706</v>
      </c>
      <c r="B76" s="7" t="s">
        <v>70</v>
      </c>
      <c r="C76" s="8">
        <v>-5898816.46</v>
      </c>
      <c r="D76" s="8">
        <v>-5398979.8700000001</v>
      </c>
    </row>
    <row r="77" spans="1:4" ht="15.75" thickBot="1" x14ac:dyDescent="0.3">
      <c r="A77" s="9" t="s">
        <v>18</v>
      </c>
      <c r="B77" s="10"/>
      <c r="C77" s="11">
        <f>SUM(C71:C76)</f>
        <v>1402679.9699999997</v>
      </c>
      <c r="D77" s="11">
        <f>SUM(D71:D76)</f>
        <v>2926560.29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454333.95</v>
      </c>
      <c r="D84" s="8">
        <v>444223.09</v>
      </c>
    </row>
    <row r="85" spans="1:4" x14ac:dyDescent="0.25">
      <c r="A85" s="6">
        <v>1903</v>
      </c>
      <c r="B85" s="7" t="s">
        <v>76</v>
      </c>
      <c r="C85" s="8">
        <v>3726232.95</v>
      </c>
      <c r="D85" s="8">
        <v>3721853.95</v>
      </c>
    </row>
    <row r="86" spans="1:4" x14ac:dyDescent="0.25">
      <c r="A86" s="6">
        <v>1904</v>
      </c>
      <c r="B86" s="7" t="s">
        <v>77</v>
      </c>
      <c r="C86" s="8">
        <v>11887814.48</v>
      </c>
      <c r="D86" s="8">
        <v>3548365.02</v>
      </c>
    </row>
    <row r="87" spans="1:4" x14ac:dyDescent="0.25">
      <c r="A87" s="6">
        <v>1905</v>
      </c>
      <c r="B87" s="7" t="s">
        <v>78</v>
      </c>
      <c r="C87" s="8">
        <v>25059644.739999998</v>
      </c>
      <c r="D87" s="8">
        <v>25059644.739999998</v>
      </c>
    </row>
    <row r="88" spans="1:4" x14ac:dyDescent="0.25">
      <c r="A88" s="6">
        <v>1906</v>
      </c>
      <c r="B88" s="7" t="s">
        <v>79</v>
      </c>
      <c r="C88" s="8">
        <v>-11956054.26</v>
      </c>
      <c r="D88" s="8">
        <v>-9627669.1799999997</v>
      </c>
    </row>
    <row r="89" spans="1:4" x14ac:dyDescent="0.25">
      <c r="A89" s="6">
        <v>1907</v>
      </c>
      <c r="B89" s="7" t="s">
        <v>80</v>
      </c>
      <c r="C89" s="8">
        <v>62499373.009999998</v>
      </c>
      <c r="D89" s="8">
        <v>61075965.409999996</v>
      </c>
    </row>
    <row r="90" spans="1:4" x14ac:dyDescent="0.25">
      <c r="A90" s="6">
        <v>1908</v>
      </c>
      <c r="B90" s="7" t="s">
        <v>81</v>
      </c>
      <c r="C90" s="8">
        <v>-37320869.350000001</v>
      </c>
      <c r="D90" s="8">
        <v>-29518757.77</v>
      </c>
    </row>
    <row r="91" spans="1:4" ht="15.75" thickBot="1" x14ac:dyDescent="0.3">
      <c r="A91" s="6">
        <v>1910</v>
      </c>
      <c r="B91" s="7" t="s">
        <v>38</v>
      </c>
      <c r="C91" s="8"/>
      <c r="D91" s="8"/>
    </row>
    <row r="92" spans="1:4" ht="15.75" thickBot="1" x14ac:dyDescent="0.3">
      <c r="A92" s="9" t="s">
        <v>82</v>
      </c>
      <c r="B92" s="10"/>
      <c r="C92" s="11">
        <f>SUM(C83:C91)</f>
        <v>54350475.520000003</v>
      </c>
      <c r="D92" s="11">
        <f>SUM(D83:D91)</f>
        <v>54703625.260000005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611409342.13</v>
      </c>
      <c r="D94" s="29">
        <f>D18+D25+D40+D51+D62+D69+D77+D81+D92</f>
        <v>570255345.07000005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295454.78999999998</v>
      </c>
      <c r="D98" s="8">
        <v>387813.14</v>
      </c>
    </row>
    <row r="99" spans="1:4" x14ac:dyDescent="0.25">
      <c r="A99" s="6">
        <v>2102</v>
      </c>
      <c r="B99" s="7" t="s">
        <v>87</v>
      </c>
      <c r="C99" s="8">
        <v>5029441.21</v>
      </c>
      <c r="D99" s="8">
        <v>2739522.29</v>
      </c>
    </row>
    <row r="100" spans="1:4" x14ac:dyDescent="0.25">
      <c r="A100" s="6">
        <v>2103</v>
      </c>
      <c r="B100" s="7" t="s">
        <v>88</v>
      </c>
      <c r="C100" s="8">
        <v>6177487.96</v>
      </c>
      <c r="D100" s="8">
        <v>3801280.42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11502383.960000001</v>
      </c>
      <c r="D105" s="11">
        <f>SUM(D98:D104)</f>
        <v>6928615.8499999996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20576277.359999999</v>
      </c>
      <c r="D107" s="8">
        <v>15879701.23</v>
      </c>
    </row>
    <row r="108" spans="1:4" x14ac:dyDescent="0.25">
      <c r="A108" s="6">
        <v>2202</v>
      </c>
      <c r="B108" s="7" t="s">
        <v>95</v>
      </c>
      <c r="C108" s="8">
        <v>34295035.979999997</v>
      </c>
      <c r="D108" s="8">
        <v>25121200.120000001</v>
      </c>
    </row>
    <row r="109" spans="1:4" x14ac:dyDescent="0.25">
      <c r="A109" s="6">
        <v>2203</v>
      </c>
      <c r="B109" s="33" t="s">
        <v>96</v>
      </c>
      <c r="C109" s="8">
        <v>515037.69</v>
      </c>
      <c r="D109" s="8">
        <v>213173.61</v>
      </c>
    </row>
    <row r="110" spans="1:4" x14ac:dyDescent="0.25">
      <c r="A110" s="6">
        <v>2204</v>
      </c>
      <c r="B110" s="7" t="s">
        <v>97</v>
      </c>
      <c r="C110" s="8">
        <v>-0.04</v>
      </c>
      <c r="D110" s="8">
        <v>-0.03</v>
      </c>
    </row>
    <row r="111" spans="1:4" x14ac:dyDescent="0.25">
      <c r="A111" s="6">
        <v>2205</v>
      </c>
      <c r="B111" s="7" t="s">
        <v>98</v>
      </c>
      <c r="C111" s="8">
        <v>1216163.25</v>
      </c>
      <c r="D111" s="8">
        <v>236955.38</v>
      </c>
    </row>
    <row r="112" spans="1:4" x14ac:dyDescent="0.25">
      <c r="A112" s="6">
        <v>2206</v>
      </c>
      <c r="B112" s="7" t="s">
        <v>99</v>
      </c>
      <c r="C112" s="8">
        <v>83643338.719999999</v>
      </c>
      <c r="D112" s="8">
        <v>92483275.829999998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4509161.68</v>
      </c>
      <c r="D114" s="8">
        <v>1723541.76</v>
      </c>
    </row>
    <row r="115" spans="1:4" x14ac:dyDescent="0.25">
      <c r="A115" s="6">
        <v>2209</v>
      </c>
      <c r="B115" s="7" t="s">
        <v>102</v>
      </c>
      <c r="C115" s="8">
        <v>1124535.23</v>
      </c>
      <c r="D115" s="8">
        <v>3886350.92</v>
      </c>
    </row>
    <row r="116" spans="1:4" x14ac:dyDescent="0.25">
      <c r="A116" s="6">
        <v>2210</v>
      </c>
      <c r="B116" s="7" t="s">
        <v>103</v>
      </c>
      <c r="C116" s="8"/>
      <c r="D116" s="8"/>
    </row>
    <row r="117" spans="1:4" x14ac:dyDescent="0.25">
      <c r="A117" s="6">
        <v>2211</v>
      </c>
      <c r="B117" s="7" t="s">
        <v>104</v>
      </c>
      <c r="C117" s="8">
        <v>1173977.8400000001</v>
      </c>
      <c r="D117" s="8">
        <v>429021.6</v>
      </c>
    </row>
    <row r="118" spans="1:4" x14ac:dyDescent="0.25">
      <c r="A118" s="6">
        <v>2212</v>
      </c>
      <c r="B118" s="7" t="s">
        <v>105</v>
      </c>
      <c r="C118" s="8">
        <v>129296.94</v>
      </c>
      <c r="D118" s="8">
        <v>40324.53</v>
      </c>
    </row>
    <row r="119" spans="1:4" x14ac:dyDescent="0.25">
      <c r="A119" s="6">
        <v>2213</v>
      </c>
      <c r="B119" s="7" t="s">
        <v>106</v>
      </c>
      <c r="C119" s="8">
        <v>44.85</v>
      </c>
      <c r="D119" s="8">
        <v>5.03</v>
      </c>
    </row>
    <row r="120" spans="1:4" x14ac:dyDescent="0.25">
      <c r="A120" s="6">
        <v>2214</v>
      </c>
      <c r="B120" s="7" t="s">
        <v>107</v>
      </c>
      <c r="C120" s="8">
        <v>0.11</v>
      </c>
      <c r="D120" s="8">
        <v>1773.74</v>
      </c>
    </row>
    <row r="121" spans="1:4" x14ac:dyDescent="0.25">
      <c r="A121" s="6">
        <v>2215</v>
      </c>
      <c r="B121" s="7" t="s">
        <v>108</v>
      </c>
      <c r="C121" s="8">
        <v>304478.25</v>
      </c>
      <c r="D121" s="8">
        <v>185296.72</v>
      </c>
    </row>
    <row r="122" spans="1:4" ht="15.75" thickBot="1" x14ac:dyDescent="0.3">
      <c r="A122" s="19">
        <v>2216</v>
      </c>
      <c r="B122" s="20" t="s">
        <v>109</v>
      </c>
      <c r="C122" s="8">
        <v>2838289.91</v>
      </c>
      <c r="D122" s="8">
        <v>2220304.86</v>
      </c>
    </row>
    <row r="123" spans="1:4" ht="15.75" thickBot="1" x14ac:dyDescent="0.3">
      <c r="A123" s="9" t="s">
        <v>18</v>
      </c>
      <c r="B123" s="10"/>
      <c r="C123" s="11">
        <f>SUM(C107:C122)</f>
        <v>150325637.76999998</v>
      </c>
      <c r="D123" s="11">
        <f>SUM(D107:D122)</f>
        <v>142420925.30000001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>
        <v>400000.02</v>
      </c>
      <c r="D126" s="8">
        <v>285043.96999999997</v>
      </c>
    </row>
    <row r="127" spans="1:4" x14ac:dyDescent="0.25">
      <c r="A127" s="6">
        <v>2303</v>
      </c>
      <c r="B127" s="7" t="s">
        <v>113</v>
      </c>
      <c r="C127" s="8">
        <v>114714.78</v>
      </c>
      <c r="D127" s="8">
        <v>67998.789999999994</v>
      </c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>
        <v>-13.07</v>
      </c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57686275.619999997</v>
      </c>
      <c r="D138" s="8">
        <v>58084629.009999998</v>
      </c>
    </row>
    <row r="139" spans="1:4" x14ac:dyDescent="0.25">
      <c r="A139" s="6">
        <v>2314</v>
      </c>
      <c r="B139" s="7" t="s">
        <v>125</v>
      </c>
      <c r="C139" s="8">
        <v>-10000184.810000001</v>
      </c>
      <c r="D139" s="8">
        <v>-13214272.710000001</v>
      </c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48200805.609999992</v>
      </c>
      <c r="D141" s="11">
        <f>SUM(D125:D140)</f>
        <v>45223385.989999995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549097.14</v>
      </c>
      <c r="D143" s="8">
        <v>479147.73</v>
      </c>
    </row>
    <row r="144" spans="1:4" x14ac:dyDescent="0.25">
      <c r="A144" s="6">
        <v>2402</v>
      </c>
      <c r="B144" s="7" t="s">
        <v>129</v>
      </c>
      <c r="C144" s="8">
        <v>4714099.6500000004</v>
      </c>
      <c r="D144" s="8">
        <v>4847817.04</v>
      </c>
    </row>
    <row r="145" spans="1:4" x14ac:dyDescent="0.25">
      <c r="A145" s="6">
        <v>2403</v>
      </c>
      <c r="B145" s="7" t="s">
        <v>130</v>
      </c>
      <c r="C145" s="8">
        <v>515818.44</v>
      </c>
      <c r="D145" s="8">
        <v>7621669.3700000001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6012827.0899999999</v>
      </c>
      <c r="D147" s="8">
        <v>-3529914.37</v>
      </c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11791842.32</v>
      </c>
      <c r="D149" s="11">
        <f>SUM(D143:D148)</f>
        <v>9418719.7699999996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>
        <v>220170.73</v>
      </c>
      <c r="D151" s="8">
        <v>178698.62</v>
      </c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9260810.1699999999</v>
      </c>
      <c r="D155" s="8">
        <v>7177791.7599999998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9480980.9000000004</v>
      </c>
      <c r="D157" s="11">
        <f>SUM(D151:D156)</f>
        <v>7356490.3799999999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8882720.0600000005</v>
      </c>
      <c r="D160" s="8">
        <v>6933505.5800000001</v>
      </c>
    </row>
    <row r="161" spans="1:4" x14ac:dyDescent="0.25">
      <c r="A161" s="6">
        <v>2603</v>
      </c>
      <c r="B161" s="7" t="s">
        <v>144</v>
      </c>
      <c r="C161" s="8">
        <v>2647737</v>
      </c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869405.33</v>
      </c>
      <c r="D164" s="8">
        <v>5204556.54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>
        <v>118528016.81</v>
      </c>
      <c r="D166" s="34">
        <v>143327010</v>
      </c>
    </row>
    <row r="167" spans="1:4" ht="15.75" thickBot="1" x14ac:dyDescent="0.3">
      <c r="A167" s="9" t="s">
        <v>18</v>
      </c>
      <c r="B167" s="10"/>
      <c r="C167" s="11">
        <f>SUM(C159:C166)</f>
        <v>130927879.2</v>
      </c>
      <c r="D167" s="11">
        <f>SUM(D159:D166)</f>
        <v>155465072.12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6889547.8099999996</v>
      </c>
      <c r="D169" s="8">
        <v>6121106.0599999996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8896078.1400000006</v>
      </c>
      <c r="D172" s="8"/>
    </row>
    <row r="173" spans="1:4" x14ac:dyDescent="0.25">
      <c r="A173" s="6">
        <v>2705</v>
      </c>
      <c r="B173" s="7" t="s">
        <v>155</v>
      </c>
      <c r="C173" s="8">
        <v>648014.81000000006</v>
      </c>
      <c r="D173" s="8">
        <v>462714.33</v>
      </c>
    </row>
    <row r="174" spans="1:4" x14ac:dyDescent="0.25">
      <c r="A174" s="6">
        <v>2706</v>
      </c>
      <c r="B174" s="7" t="s">
        <v>156</v>
      </c>
      <c r="C174" s="8">
        <v>45941.8</v>
      </c>
      <c r="D174" s="8">
        <v>63445.54</v>
      </c>
    </row>
    <row r="175" spans="1:4" x14ac:dyDescent="0.25">
      <c r="A175" s="6">
        <v>2707</v>
      </c>
      <c r="B175" s="7" t="s">
        <v>157</v>
      </c>
      <c r="C175" s="8">
        <v>767030.22</v>
      </c>
      <c r="D175" s="8">
        <v>740505.05</v>
      </c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40387.57</v>
      </c>
      <c r="D177" s="8">
        <v>35483.78</v>
      </c>
    </row>
    <row r="178" spans="1:4" x14ac:dyDescent="0.25">
      <c r="A178" s="6">
        <v>2710</v>
      </c>
      <c r="B178" s="7" t="s">
        <v>160</v>
      </c>
      <c r="C178" s="8">
        <v>98511.45</v>
      </c>
      <c r="D178" s="8">
        <v>124977.86</v>
      </c>
    </row>
    <row r="179" spans="1:4" x14ac:dyDescent="0.25">
      <c r="A179" s="6">
        <v>2711</v>
      </c>
      <c r="B179" s="7" t="s">
        <v>161</v>
      </c>
      <c r="C179" s="8">
        <v>6099.64</v>
      </c>
      <c r="D179" s="8"/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126045.34</v>
      </c>
      <c r="D181" s="8">
        <v>426940.38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>
        <v>1945707.39</v>
      </c>
      <c r="D183" s="8">
        <v>1972120.21</v>
      </c>
    </row>
    <row r="184" spans="1:4" x14ac:dyDescent="0.25">
      <c r="A184" s="6">
        <v>2716</v>
      </c>
      <c r="B184" s="7" t="s">
        <v>166</v>
      </c>
      <c r="C184" s="8">
        <v>6314816.6900000004</v>
      </c>
      <c r="D184" s="8">
        <v>6741515.2599999998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/>
      <c r="D187" s="8"/>
    </row>
    <row r="188" spans="1:4" x14ac:dyDescent="0.25">
      <c r="A188" s="16">
        <v>2720</v>
      </c>
      <c r="B188" s="17" t="s">
        <v>170</v>
      </c>
      <c r="C188" s="8"/>
      <c r="D188" s="8"/>
    </row>
    <row r="189" spans="1:4" x14ac:dyDescent="0.25">
      <c r="A189" s="16">
        <v>2721</v>
      </c>
      <c r="B189" s="17" t="s">
        <v>171</v>
      </c>
      <c r="C189" s="8"/>
      <c r="D189" s="8"/>
    </row>
    <row r="190" spans="1:4" x14ac:dyDescent="0.25">
      <c r="A190" s="16">
        <v>2722</v>
      </c>
      <c r="B190" s="17" t="s">
        <v>172</v>
      </c>
      <c r="C190" s="8">
        <v>7221.41</v>
      </c>
      <c r="D190" s="8">
        <v>4990.8</v>
      </c>
    </row>
    <row r="191" spans="1:4" ht="15.75" thickBot="1" x14ac:dyDescent="0.3">
      <c r="A191" s="16">
        <v>2730</v>
      </c>
      <c r="B191" s="17" t="s">
        <v>173</v>
      </c>
      <c r="C191" s="8">
        <v>28287928.329999998</v>
      </c>
      <c r="D191" s="8">
        <v>12743496.02</v>
      </c>
    </row>
    <row r="192" spans="1:4" ht="15.75" thickBot="1" x14ac:dyDescent="0.3">
      <c r="A192" s="9" t="s">
        <v>18</v>
      </c>
      <c r="B192" s="10"/>
      <c r="C192" s="21">
        <f>SUM(C169:C191)</f>
        <v>54073330.600000001</v>
      </c>
      <c r="D192" s="21">
        <f>SUM(D169:D191)</f>
        <v>29437295.289999999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1216972.1000000001</v>
      </c>
      <c r="D195" s="8">
        <v>760684.16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1216972.1000000001</v>
      </c>
      <c r="D200" s="11">
        <f>SUM(D194:D199)</f>
        <v>760684.16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30921646.039999999</v>
      </c>
      <c r="D202" s="8">
        <v>24826690.41</v>
      </c>
    </row>
    <row r="203" spans="1:4" x14ac:dyDescent="0.25">
      <c r="A203" s="6">
        <v>2902</v>
      </c>
      <c r="B203" s="7" t="s">
        <v>182</v>
      </c>
      <c r="C203" s="8">
        <v>11333977.859999999</v>
      </c>
      <c r="D203" s="8">
        <v>18444129.93</v>
      </c>
    </row>
    <row r="204" spans="1:4" x14ac:dyDescent="0.25">
      <c r="A204" s="6">
        <v>2903</v>
      </c>
      <c r="B204" s="7" t="s">
        <v>183</v>
      </c>
      <c r="C204" s="15">
        <v>563685.93000000005</v>
      </c>
      <c r="D204" s="8"/>
    </row>
    <row r="205" spans="1:4" x14ac:dyDescent="0.25">
      <c r="A205" s="6">
        <v>2904</v>
      </c>
      <c r="B205" s="7" t="s">
        <v>184</v>
      </c>
      <c r="C205" s="8">
        <v>2543325.4</v>
      </c>
      <c r="D205" s="8">
        <v>2914944.3</v>
      </c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45362635.229999997</v>
      </c>
      <c r="D207" s="11">
        <f>SUM(D202:D206)</f>
        <v>46185764.640000001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462882467.69000006</v>
      </c>
      <c r="D209" s="29">
        <f>D105+D123+D141+D149+D157+D167+D192+D200+D207</f>
        <v>443196953.5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667501500</v>
      </c>
      <c r="D213" s="8">
        <v>667501500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667501500</v>
      </c>
      <c r="D216" s="11">
        <f>SUM(D213:D215)</f>
        <v>667501500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4962025.76</v>
      </c>
      <c r="D221" s="8">
        <v>332982.76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-523936651.31999999</v>
      </c>
      <c r="D223" s="8">
        <v>-540776091.19000006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-518974625.56</v>
      </c>
      <c r="D225" s="11">
        <f>SUM(D221:D224)</f>
        <v>-540443108.43000007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148526874.44</v>
      </c>
      <c r="D227" s="29">
        <f>D216+D219+D225</f>
        <v>127058391.56999993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611409342.13000011</v>
      </c>
      <c r="D229" s="29">
        <f>D209+D227</f>
        <v>570255345.06999993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141480.81</v>
      </c>
      <c r="D234" s="8">
        <v>180787.64</v>
      </c>
    </row>
    <row r="235" spans="1:4" x14ac:dyDescent="0.25">
      <c r="A235" s="6">
        <v>410102</v>
      </c>
      <c r="B235" s="7" t="s">
        <v>204</v>
      </c>
      <c r="C235" s="8">
        <v>838359.92</v>
      </c>
      <c r="D235" s="8">
        <v>941923.09</v>
      </c>
    </row>
    <row r="236" spans="1:4" x14ac:dyDescent="0.25">
      <c r="A236" s="6">
        <v>410103</v>
      </c>
      <c r="B236" s="7" t="s">
        <v>87</v>
      </c>
      <c r="C236" s="8">
        <v>11317558.640000001</v>
      </c>
      <c r="D236" s="8">
        <v>9330436.6699999999</v>
      </c>
    </row>
    <row r="237" spans="1:4" x14ac:dyDescent="0.25">
      <c r="A237" s="6">
        <v>410104</v>
      </c>
      <c r="B237" s="7" t="s">
        <v>205</v>
      </c>
      <c r="C237" s="8">
        <v>8819814.9900000002</v>
      </c>
      <c r="D237" s="8">
        <v>5419001.9400000004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/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/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21117214.359999999</v>
      </c>
      <c r="D245" s="21">
        <f>SUM(D234:D244)</f>
        <v>15872149.34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/>
      <c r="B252" s="7" t="s">
        <v>207</v>
      </c>
      <c r="C252" s="8"/>
      <c r="D252" s="8"/>
    </row>
    <row r="253" spans="1:4" x14ac:dyDescent="0.25">
      <c r="A253" s="6"/>
      <c r="B253" s="7" t="s">
        <v>212</v>
      </c>
      <c r="C253" s="8"/>
      <c r="D253" s="8"/>
    </row>
    <row r="254" spans="1:4" x14ac:dyDescent="0.25">
      <c r="A254" s="6"/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/>
      <c r="B264" s="7" t="s">
        <v>207</v>
      </c>
      <c r="C264" s="8"/>
      <c r="D264" s="8"/>
    </row>
    <row r="265" spans="1:4" x14ac:dyDescent="0.25">
      <c r="A265" s="6"/>
      <c r="B265" s="7" t="s">
        <v>208</v>
      </c>
      <c r="C265" s="8"/>
      <c r="D265" s="8"/>
    </row>
    <row r="266" spans="1:4" x14ac:dyDescent="0.25">
      <c r="A266" s="6"/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/>
      <c r="B276" s="7" t="s">
        <v>207</v>
      </c>
      <c r="C276" s="8"/>
      <c r="D276" s="8"/>
    </row>
    <row r="277" spans="1:4" x14ac:dyDescent="0.25">
      <c r="A277" s="6"/>
      <c r="B277" s="7" t="s">
        <v>208</v>
      </c>
      <c r="C277" s="8"/>
      <c r="D277" s="8"/>
    </row>
    <row r="278" spans="1:4" x14ac:dyDescent="0.25">
      <c r="A278" s="6"/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>
        <v>73245.539999999994</v>
      </c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/>
      <c r="B287" s="7" t="s">
        <v>207</v>
      </c>
      <c r="C287" s="8"/>
      <c r="D287" s="8"/>
    </row>
    <row r="288" spans="1:4" x14ac:dyDescent="0.25">
      <c r="A288" s="6"/>
      <c r="B288" s="7" t="s">
        <v>208</v>
      </c>
      <c r="C288" s="8"/>
      <c r="D288" s="8"/>
    </row>
    <row r="289" spans="1:4" x14ac:dyDescent="0.25">
      <c r="A289" s="6"/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>
        <v>60342.66</v>
      </c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133588.20000000001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320905.95</v>
      </c>
      <c r="D294" s="8">
        <v>275186.26</v>
      </c>
    </row>
    <row r="295" spans="1:4" x14ac:dyDescent="0.25">
      <c r="A295" s="6">
        <v>410602</v>
      </c>
      <c r="B295" s="7" t="s">
        <v>88</v>
      </c>
      <c r="C295" s="8">
        <v>1504190.94</v>
      </c>
      <c r="D295" s="8">
        <v>851529.37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/>
      <c r="B298" s="7" t="s">
        <v>207</v>
      </c>
      <c r="C298" s="8"/>
      <c r="D298" s="8"/>
    </row>
    <row r="299" spans="1:4" x14ac:dyDescent="0.25">
      <c r="A299" s="6"/>
      <c r="B299" s="7" t="s">
        <v>208</v>
      </c>
      <c r="C299" s="8"/>
      <c r="D299" s="8"/>
    </row>
    <row r="300" spans="1:4" x14ac:dyDescent="0.25">
      <c r="A300" s="6"/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>
        <v>15513.8</v>
      </c>
      <c r="D302" s="8">
        <v>37569.25</v>
      </c>
    </row>
    <row r="303" spans="1:4" ht="15.75" thickBot="1" x14ac:dyDescent="0.3">
      <c r="A303" s="9" t="s">
        <v>18</v>
      </c>
      <c r="B303" s="10"/>
      <c r="C303" s="11">
        <f>SUM(C294:C302)</f>
        <v>1840610.69</v>
      </c>
      <c r="D303" s="11">
        <f>SUM(D294:D302)</f>
        <v>1164284.8799999999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>
        <v>29999.58</v>
      </c>
      <c r="D306" s="8">
        <v>62380.67</v>
      </c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/>
      <c r="B313" s="7" t="s">
        <v>226</v>
      </c>
      <c r="C313" s="8"/>
      <c r="D313" s="8"/>
    </row>
    <row r="314" spans="1:4" x14ac:dyDescent="0.25">
      <c r="A314" s="6"/>
      <c r="B314" s="7" t="s">
        <v>208</v>
      </c>
      <c r="C314" s="8"/>
      <c r="D314" s="8"/>
    </row>
    <row r="315" spans="1:4" x14ac:dyDescent="0.25">
      <c r="A315" s="6"/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29999.58</v>
      </c>
      <c r="D317" s="11">
        <f>SUM(D305:D316)</f>
        <v>62380.67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/>
      <c r="B327" s="7" t="s">
        <v>207</v>
      </c>
      <c r="C327" s="8"/>
      <c r="D327" s="8"/>
    </row>
    <row r="328" spans="1:4" x14ac:dyDescent="0.25">
      <c r="A328" s="6"/>
      <c r="B328" s="7" t="s">
        <v>208</v>
      </c>
      <c r="C328" s="8"/>
      <c r="D328" s="8"/>
    </row>
    <row r="329" spans="1:4" x14ac:dyDescent="0.25">
      <c r="A329" s="6"/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436856.16</v>
      </c>
      <c r="D333" s="8">
        <v>394403.99</v>
      </c>
    </row>
    <row r="334" spans="1:4" x14ac:dyDescent="0.25">
      <c r="A334" s="6">
        <v>410902</v>
      </c>
      <c r="B334" s="7" t="s">
        <v>87</v>
      </c>
      <c r="C334" s="8">
        <v>1601816.58</v>
      </c>
      <c r="D334" s="8">
        <v>780273.06</v>
      </c>
    </row>
    <row r="335" spans="1:4" x14ac:dyDescent="0.25">
      <c r="A335" s="6">
        <v>410903</v>
      </c>
      <c r="B335" s="7" t="s">
        <v>88</v>
      </c>
      <c r="C335" s="8">
        <v>2165938.4</v>
      </c>
      <c r="D335" s="8">
        <v>1529696.58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/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/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4204611.1399999997</v>
      </c>
      <c r="D344" s="11">
        <f>SUM(D333:D343)</f>
        <v>2704373.63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>
        <v>166304.59</v>
      </c>
      <c r="D346" s="8">
        <v>156005.07</v>
      </c>
    </row>
    <row r="347" spans="1:4" x14ac:dyDescent="0.25">
      <c r="A347" s="6">
        <v>411002</v>
      </c>
      <c r="B347" s="7" t="s">
        <v>87</v>
      </c>
      <c r="C347" s="8">
        <v>33822.769999999997</v>
      </c>
      <c r="D347" s="8">
        <v>50388.44</v>
      </c>
    </row>
    <row r="348" spans="1:4" x14ac:dyDescent="0.25">
      <c r="A348" s="6">
        <v>411003</v>
      </c>
      <c r="B348" s="7" t="s">
        <v>88</v>
      </c>
      <c r="C348" s="8">
        <v>23141.19</v>
      </c>
      <c r="D348" s="8">
        <v>42414.29</v>
      </c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/>
      <c r="B351" s="7" t="s">
        <v>226</v>
      </c>
      <c r="C351" s="8"/>
      <c r="D351" s="8"/>
    </row>
    <row r="352" spans="1:4" x14ac:dyDescent="0.25">
      <c r="A352" s="6"/>
      <c r="B352" s="7" t="s">
        <v>208</v>
      </c>
      <c r="C352" s="8"/>
      <c r="D352" s="8"/>
    </row>
    <row r="353" spans="1:4" x14ac:dyDescent="0.25">
      <c r="A353" s="6"/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223268.55</v>
      </c>
      <c r="D356" s="11">
        <f>SUM(D346:D355)</f>
        <v>248807.80000000002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>
        <v>5075000.0199999996</v>
      </c>
      <c r="D359" s="8">
        <v>110043.97</v>
      </c>
    </row>
    <row r="360" spans="1:4" x14ac:dyDescent="0.25">
      <c r="A360" s="6">
        <v>411103</v>
      </c>
      <c r="B360" s="7" t="s">
        <v>239</v>
      </c>
      <c r="C360" s="8">
        <v>92742.09</v>
      </c>
      <c r="D360" s="8">
        <v>98402.37</v>
      </c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/>
      <c r="B366" s="7" t="s">
        <v>207</v>
      </c>
      <c r="C366" s="8"/>
      <c r="D366" s="8"/>
    </row>
    <row r="367" spans="1:4" x14ac:dyDescent="0.25">
      <c r="A367" s="6"/>
      <c r="B367" s="7" t="s">
        <v>208</v>
      </c>
      <c r="C367" s="8"/>
      <c r="D367" s="8"/>
    </row>
    <row r="368" spans="1:4" x14ac:dyDescent="0.25">
      <c r="A368" s="6"/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5167742.1099999994</v>
      </c>
      <c r="D372" s="11">
        <f>SUM(D358:D371)</f>
        <v>208446.34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>
        <v>13.07</v>
      </c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/>
      <c r="B382" s="7" t="s">
        <v>207</v>
      </c>
      <c r="C382" s="8"/>
      <c r="D382" s="8"/>
    </row>
    <row r="383" spans="1:4" x14ac:dyDescent="0.25">
      <c r="A383" s="6"/>
      <c r="B383" s="7" t="s">
        <v>208</v>
      </c>
      <c r="C383" s="8"/>
      <c r="D383" s="8"/>
    </row>
    <row r="384" spans="1:4" x14ac:dyDescent="0.25">
      <c r="A384" s="6"/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13.07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/>
      <c r="B397" s="7" t="s">
        <v>207</v>
      </c>
      <c r="C397" s="8"/>
      <c r="D397" s="8"/>
    </row>
    <row r="398" spans="1:4" x14ac:dyDescent="0.25">
      <c r="A398" s="6"/>
      <c r="B398" s="7" t="s">
        <v>208</v>
      </c>
      <c r="C398" s="8"/>
      <c r="D398" s="8"/>
    </row>
    <row r="399" spans="1:4" x14ac:dyDescent="0.25">
      <c r="A399" s="6"/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/>
      <c r="B410" s="7" t="s">
        <v>207</v>
      </c>
      <c r="C410" s="8"/>
      <c r="D410" s="8"/>
    </row>
    <row r="411" spans="1:4" x14ac:dyDescent="0.25">
      <c r="A411" s="6"/>
      <c r="B411" s="7" t="s">
        <v>208</v>
      </c>
      <c r="C411" s="8"/>
      <c r="D411" s="8"/>
    </row>
    <row r="412" spans="1:4" x14ac:dyDescent="0.25">
      <c r="A412" s="6"/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/>
      <c r="B423" s="7" t="s">
        <v>207</v>
      </c>
      <c r="C423" s="8"/>
      <c r="D423" s="8"/>
    </row>
    <row r="424" spans="1:4" x14ac:dyDescent="0.25">
      <c r="A424" s="6"/>
      <c r="B424" s="7" t="s">
        <v>208</v>
      </c>
      <c r="C424" s="8"/>
      <c r="D424" s="8"/>
    </row>
    <row r="425" spans="1:4" x14ac:dyDescent="0.25">
      <c r="A425" s="6"/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/>
      <c r="B436" s="7" t="s">
        <v>207</v>
      </c>
      <c r="C436" s="8"/>
      <c r="D436" s="8"/>
    </row>
    <row r="437" spans="1:4" x14ac:dyDescent="0.25">
      <c r="A437" s="6"/>
      <c r="B437" s="7" t="s">
        <v>208</v>
      </c>
      <c r="C437" s="8"/>
      <c r="D437" s="8"/>
    </row>
    <row r="438" spans="1:4" x14ac:dyDescent="0.25">
      <c r="A438" s="6"/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/>
      <c r="B448" s="7" t="s">
        <v>207</v>
      </c>
      <c r="C448" s="8"/>
      <c r="D448" s="8"/>
    </row>
    <row r="449" spans="1:4" x14ac:dyDescent="0.25">
      <c r="A449" s="6"/>
      <c r="B449" s="7" t="s">
        <v>208</v>
      </c>
      <c r="C449" s="8"/>
      <c r="D449" s="8"/>
    </row>
    <row r="450" spans="1:4" x14ac:dyDescent="0.25">
      <c r="A450" s="6"/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/>
      <c r="B460" s="7" t="s">
        <v>207</v>
      </c>
      <c r="C460" s="8"/>
      <c r="D460" s="8"/>
    </row>
    <row r="461" spans="1:4" x14ac:dyDescent="0.25">
      <c r="A461" s="6"/>
      <c r="B461" s="7" t="s">
        <v>208</v>
      </c>
      <c r="C461" s="8"/>
      <c r="D461" s="8"/>
    </row>
    <row r="462" spans="1:4" x14ac:dyDescent="0.25">
      <c r="A462" s="6"/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/>
      <c r="B472" s="7" t="s">
        <v>207</v>
      </c>
      <c r="C472" s="8"/>
      <c r="D472" s="8"/>
    </row>
    <row r="473" spans="1:4" x14ac:dyDescent="0.25">
      <c r="A473" s="6"/>
      <c r="B473" s="7" t="s">
        <v>208</v>
      </c>
      <c r="C473" s="8"/>
      <c r="D473" s="8"/>
    </row>
    <row r="474" spans="1:4" x14ac:dyDescent="0.25">
      <c r="A474" s="6"/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/>
      <c r="B483" s="7" t="s">
        <v>207</v>
      </c>
      <c r="C483" s="8"/>
      <c r="D483" s="8"/>
    </row>
    <row r="484" spans="1:4" x14ac:dyDescent="0.25">
      <c r="A484" s="6"/>
      <c r="B484" s="7" t="s">
        <v>208</v>
      </c>
      <c r="C484" s="8"/>
      <c r="D484" s="8"/>
    </row>
    <row r="485" spans="1:4" x14ac:dyDescent="0.25">
      <c r="A485" s="6"/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/>
      <c r="B494" s="7" t="s">
        <v>207</v>
      </c>
      <c r="C494" s="8"/>
      <c r="D494" s="8"/>
    </row>
    <row r="495" spans="1:4" x14ac:dyDescent="0.25">
      <c r="A495" s="6"/>
      <c r="B495" s="7" t="s">
        <v>208</v>
      </c>
      <c r="C495" s="8"/>
      <c r="D495" s="8"/>
    </row>
    <row r="496" spans="1:4" x14ac:dyDescent="0.25">
      <c r="A496" s="6"/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/>
      <c r="B509" s="7" t="s">
        <v>207</v>
      </c>
      <c r="C509" s="8"/>
      <c r="D509" s="8"/>
    </row>
    <row r="510" spans="1:4" x14ac:dyDescent="0.25">
      <c r="A510" s="6"/>
      <c r="B510" s="7" t="s">
        <v>208</v>
      </c>
      <c r="C510" s="8"/>
      <c r="D510" s="8"/>
    </row>
    <row r="511" spans="1:4" x14ac:dyDescent="0.25">
      <c r="A511" s="6"/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/>
      <c r="B523" s="7" t="s">
        <v>207</v>
      </c>
      <c r="C523" s="8"/>
      <c r="D523" s="8"/>
    </row>
    <row r="524" spans="1:4" x14ac:dyDescent="0.25">
      <c r="A524" s="6"/>
      <c r="B524" s="7" t="s">
        <v>208</v>
      </c>
      <c r="C524" s="8"/>
      <c r="D524" s="8"/>
    </row>
    <row r="525" spans="1:4" x14ac:dyDescent="0.25">
      <c r="A525" s="6"/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16"/>
      <c r="B534" s="17" t="s">
        <v>207</v>
      </c>
      <c r="C534" s="18"/>
      <c r="D534" s="18"/>
    </row>
    <row r="535" spans="1:4" x14ac:dyDescent="0.25">
      <c r="A535" s="16"/>
      <c r="B535" s="17" t="s">
        <v>208</v>
      </c>
      <c r="C535" s="18"/>
      <c r="D535" s="18"/>
    </row>
    <row r="536" spans="1:4" x14ac:dyDescent="0.25">
      <c r="A536" s="16"/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/>
      <c r="B546" s="7" t="s">
        <v>207</v>
      </c>
      <c r="C546" s="8"/>
      <c r="D546" s="8"/>
    </row>
    <row r="547" spans="1:4" x14ac:dyDescent="0.25">
      <c r="A547" s="6"/>
      <c r="B547" s="7" t="s">
        <v>208</v>
      </c>
      <c r="C547" s="8"/>
      <c r="D547" s="8"/>
    </row>
    <row r="548" spans="1:4" x14ac:dyDescent="0.25">
      <c r="A548" s="6"/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/>
      <c r="B561" s="7" t="s">
        <v>207</v>
      </c>
      <c r="C561" s="8"/>
      <c r="D561" s="8"/>
    </row>
    <row r="562" spans="1:4" x14ac:dyDescent="0.25">
      <c r="A562" s="6"/>
      <c r="B562" s="7" t="s">
        <v>208</v>
      </c>
      <c r="C562" s="8"/>
      <c r="D562" s="8"/>
    </row>
    <row r="563" spans="1:4" x14ac:dyDescent="0.25">
      <c r="A563" s="6"/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/>
      <c r="B577" s="7" t="s">
        <v>207</v>
      </c>
      <c r="C577" s="8"/>
      <c r="D577" s="8"/>
    </row>
    <row r="578" spans="1:4" x14ac:dyDescent="0.25">
      <c r="A578" s="6"/>
      <c r="B578" s="7" t="s">
        <v>208</v>
      </c>
      <c r="C578" s="8"/>
      <c r="D578" s="8"/>
    </row>
    <row r="579" spans="1:4" x14ac:dyDescent="0.25">
      <c r="A579" s="6"/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45950845.520000003</v>
      </c>
      <c r="D586" s="8">
        <v>35613924.479999997</v>
      </c>
    </row>
    <row r="587" spans="1:4" x14ac:dyDescent="0.25">
      <c r="A587" s="6">
        <v>430102</v>
      </c>
      <c r="B587" s="7" t="s">
        <v>95</v>
      </c>
      <c r="C587" s="8">
        <v>65781329.109999999</v>
      </c>
      <c r="D587" s="8">
        <v>48484393.920000002</v>
      </c>
    </row>
    <row r="588" spans="1:4" x14ac:dyDescent="0.25">
      <c r="A588" s="6">
        <v>430103</v>
      </c>
      <c r="B588" s="7" t="s">
        <v>96</v>
      </c>
      <c r="C588" s="8">
        <v>449138.65</v>
      </c>
      <c r="D588" s="8">
        <v>348693.25</v>
      </c>
    </row>
    <row r="589" spans="1:4" x14ac:dyDescent="0.25">
      <c r="A589" s="6">
        <v>430104</v>
      </c>
      <c r="B589" s="7" t="s">
        <v>97</v>
      </c>
      <c r="C589" s="8">
        <v>487126.31</v>
      </c>
      <c r="D589" s="8">
        <v>422188.6</v>
      </c>
    </row>
    <row r="590" spans="1:4" x14ac:dyDescent="0.25">
      <c r="A590" s="6">
        <v>430105</v>
      </c>
      <c r="B590" s="7" t="s">
        <v>98</v>
      </c>
      <c r="C590" s="8">
        <v>3213166.3</v>
      </c>
      <c r="D590" s="8">
        <v>4721702.5</v>
      </c>
    </row>
    <row r="591" spans="1:4" x14ac:dyDescent="0.25">
      <c r="A591" s="6">
        <v>430106</v>
      </c>
      <c r="B591" s="7" t="s">
        <v>271</v>
      </c>
      <c r="C591" s="8">
        <v>126455900.19</v>
      </c>
      <c r="D591" s="8">
        <v>127006155.16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6766322.9500000002</v>
      </c>
      <c r="D593" s="8">
        <v>4814129.1399999997</v>
      </c>
    </row>
    <row r="594" spans="1:4" x14ac:dyDescent="0.25">
      <c r="A594" s="6">
        <v>430109</v>
      </c>
      <c r="B594" s="7" t="s">
        <v>102</v>
      </c>
      <c r="C594" s="8">
        <v>7487928.8099999996</v>
      </c>
      <c r="D594" s="8">
        <v>9454980.9000000004</v>
      </c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>
        <v>1275579.3</v>
      </c>
      <c r="D596" s="8">
        <v>870867.32</v>
      </c>
    </row>
    <row r="597" spans="1:4" x14ac:dyDescent="0.25">
      <c r="A597" s="6">
        <v>430112</v>
      </c>
      <c r="B597" s="7" t="s">
        <v>105</v>
      </c>
      <c r="C597" s="8">
        <v>384.58</v>
      </c>
      <c r="D597" s="8">
        <v>285699.06</v>
      </c>
    </row>
    <row r="598" spans="1:4" x14ac:dyDescent="0.25">
      <c r="A598" s="6">
        <v>430113</v>
      </c>
      <c r="B598" s="7" t="s">
        <v>106</v>
      </c>
      <c r="C598" s="8"/>
      <c r="D598" s="8">
        <v>125</v>
      </c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>
        <v>250415.61</v>
      </c>
      <c r="D600" s="8">
        <v>435601.18</v>
      </c>
    </row>
    <row r="601" spans="1:4" ht="15.75" thickBot="1" x14ac:dyDescent="0.3">
      <c r="A601" s="9" t="s">
        <v>18</v>
      </c>
      <c r="B601" s="10"/>
      <c r="C601" s="11">
        <f>SUM(C586:C600)</f>
        <v>258118137.33000001</v>
      </c>
      <c r="D601" s="11">
        <f>SUM(D586:D600)</f>
        <v>232458460.50999999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>
        <v>525345.73</v>
      </c>
    </row>
    <row r="604" spans="1:4" x14ac:dyDescent="0.25">
      <c r="A604" s="6">
        <v>430202</v>
      </c>
      <c r="B604" s="7" t="s">
        <v>95</v>
      </c>
      <c r="C604" s="8"/>
      <c r="D604" s="8">
        <v>-70701.14</v>
      </c>
    </row>
    <row r="605" spans="1:4" x14ac:dyDescent="0.25">
      <c r="A605" s="6">
        <v>430203</v>
      </c>
      <c r="B605" s="7" t="s">
        <v>96</v>
      </c>
      <c r="C605" s="8"/>
      <c r="D605" s="8">
        <v>-13199.66</v>
      </c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>
        <v>781464.7</v>
      </c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>
        <v>657616.31000000006</v>
      </c>
    </row>
    <row r="611" spans="1:4" x14ac:dyDescent="0.25">
      <c r="A611" s="6">
        <v>430209</v>
      </c>
      <c r="B611" s="7" t="s">
        <v>102</v>
      </c>
      <c r="C611" s="8"/>
      <c r="D611" s="8">
        <v>788789.98</v>
      </c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>
        <v>-842668.38</v>
      </c>
    </row>
    <row r="614" spans="1:4" x14ac:dyDescent="0.25">
      <c r="A614" s="6">
        <v>430212</v>
      </c>
      <c r="B614" s="7" t="s">
        <v>105</v>
      </c>
      <c r="C614" s="8"/>
      <c r="D614" s="8">
        <v>71996.240000000005</v>
      </c>
    </row>
    <row r="615" spans="1:4" x14ac:dyDescent="0.25">
      <c r="A615" s="6">
        <v>430213</v>
      </c>
      <c r="B615" s="7" t="s">
        <v>106</v>
      </c>
      <c r="C615" s="8"/>
      <c r="D615" s="8">
        <v>31.31</v>
      </c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>
        <v>-58462.37</v>
      </c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1840212.72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-221154.06</v>
      </c>
      <c r="D620" s="8">
        <v>365744.86</v>
      </c>
    </row>
    <row r="621" spans="1:4" x14ac:dyDescent="0.25">
      <c r="A621" s="6">
        <v>430302</v>
      </c>
      <c r="B621" s="7" t="s">
        <v>95</v>
      </c>
      <c r="C621" s="8">
        <v>-368752.4</v>
      </c>
      <c r="D621" s="8">
        <v>548617.29</v>
      </c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>
        <v>72831.199999999997</v>
      </c>
      <c r="D623" s="8">
        <v>97525.57</v>
      </c>
    </row>
    <row r="624" spans="1:4" x14ac:dyDescent="0.25">
      <c r="A624" s="6">
        <v>430305</v>
      </c>
      <c r="B624" s="7" t="s">
        <v>98</v>
      </c>
      <c r="C624" s="8"/>
      <c r="D624" s="8">
        <v>67619.39</v>
      </c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>
        <v>368631.26</v>
      </c>
      <c r="D627" s="8">
        <v>246291.77</v>
      </c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>
        <v>6324.4</v>
      </c>
      <c r="D630" s="8">
        <v>-11877.82</v>
      </c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-142119.59999999995</v>
      </c>
      <c r="D635" s="11">
        <f>SUM(D620:D634)</f>
        <v>1313921.0599999998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>
        <v>1398606.23</v>
      </c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1398606.23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>
        <v>356405.96</v>
      </c>
      <c r="D654" s="8">
        <v>1864400.68</v>
      </c>
    </row>
    <row r="655" spans="1:4" x14ac:dyDescent="0.25">
      <c r="A655" s="6">
        <v>430502</v>
      </c>
      <c r="B655" s="7" t="s">
        <v>95</v>
      </c>
      <c r="C655" s="8">
        <v>191187.92</v>
      </c>
      <c r="D655" s="8">
        <v>1444750.14</v>
      </c>
    </row>
    <row r="656" spans="1:4" x14ac:dyDescent="0.25">
      <c r="A656" s="6">
        <v>430503</v>
      </c>
      <c r="B656" s="7" t="s">
        <v>96</v>
      </c>
      <c r="C656" s="8">
        <v>-5280.17</v>
      </c>
      <c r="D656" s="8">
        <v>41680.31</v>
      </c>
    </row>
    <row r="657" spans="1:4" x14ac:dyDescent="0.25">
      <c r="A657" s="6">
        <v>430504</v>
      </c>
      <c r="B657" s="7" t="s">
        <v>97</v>
      </c>
      <c r="C657" s="8">
        <v>39010.11</v>
      </c>
      <c r="D657" s="8"/>
    </row>
    <row r="658" spans="1:4" x14ac:dyDescent="0.25">
      <c r="A658" s="6">
        <v>430505</v>
      </c>
      <c r="B658" s="7" t="s">
        <v>98</v>
      </c>
      <c r="C658" s="8">
        <v>127367.77</v>
      </c>
      <c r="D658" s="8">
        <v>60250.9</v>
      </c>
    </row>
    <row r="659" spans="1:4" x14ac:dyDescent="0.25">
      <c r="A659" s="6">
        <v>430506</v>
      </c>
      <c r="B659" s="7" t="s">
        <v>99</v>
      </c>
      <c r="C659" s="8">
        <v>-19.3</v>
      </c>
      <c r="D659" s="8">
        <v>83104.539999999994</v>
      </c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129434.88</v>
      </c>
      <c r="D661" s="8">
        <v>278036.44</v>
      </c>
    </row>
    <row r="662" spans="1:4" x14ac:dyDescent="0.25">
      <c r="A662" s="6">
        <v>430509</v>
      </c>
      <c r="B662" s="7" t="s">
        <v>102</v>
      </c>
      <c r="C662" s="8">
        <v>180817.9</v>
      </c>
      <c r="D662" s="8">
        <v>264800.88</v>
      </c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>
        <v>2219.2399999999998</v>
      </c>
      <c r="D664" s="8">
        <v>101016.66</v>
      </c>
    </row>
    <row r="665" spans="1:4" x14ac:dyDescent="0.25">
      <c r="A665" s="6">
        <v>430512</v>
      </c>
      <c r="B665" s="7" t="s">
        <v>105</v>
      </c>
      <c r="C665" s="8">
        <v>28798.59</v>
      </c>
      <c r="D665" s="8">
        <v>2616.75</v>
      </c>
    </row>
    <row r="666" spans="1:4" x14ac:dyDescent="0.25">
      <c r="A666" s="6">
        <v>430513</v>
      </c>
      <c r="B666" s="7" t="s">
        <v>106</v>
      </c>
      <c r="C666" s="8">
        <v>12.63</v>
      </c>
      <c r="D666" s="8"/>
    </row>
    <row r="667" spans="1:4" x14ac:dyDescent="0.25">
      <c r="A667" s="6">
        <v>430514</v>
      </c>
      <c r="B667" s="7" t="s">
        <v>107</v>
      </c>
      <c r="C667" s="8"/>
      <c r="D667" s="8">
        <v>901.58</v>
      </c>
    </row>
    <row r="668" spans="1:4" ht="15.75" thickBot="1" x14ac:dyDescent="0.3">
      <c r="A668" s="19">
        <v>430515</v>
      </c>
      <c r="B668" s="20" t="s">
        <v>108</v>
      </c>
      <c r="C668" s="8">
        <v>-597.91999999999996</v>
      </c>
      <c r="D668" s="8">
        <v>16254.26</v>
      </c>
    </row>
    <row r="669" spans="1:4" ht="15.75" thickBot="1" x14ac:dyDescent="0.3">
      <c r="A669" s="9" t="s">
        <v>18</v>
      </c>
      <c r="B669" s="10"/>
      <c r="C669" s="11">
        <f>SUM(C654:C668)</f>
        <v>1049357.6099999999</v>
      </c>
      <c r="D669" s="11">
        <f>SUM(D654:D668)</f>
        <v>4157813.1399999997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2418072.9500000002</v>
      </c>
      <c r="D671" s="8">
        <v>1604333.03</v>
      </c>
    </row>
    <row r="672" spans="1:4" x14ac:dyDescent="0.25">
      <c r="A672" s="6">
        <v>430602</v>
      </c>
      <c r="B672" s="7" t="s">
        <v>95</v>
      </c>
      <c r="C672" s="8">
        <v>3164674.46</v>
      </c>
      <c r="D672" s="8">
        <v>2298446.54</v>
      </c>
    </row>
    <row r="673" spans="1:4" x14ac:dyDescent="0.25">
      <c r="A673" s="6">
        <v>430603</v>
      </c>
      <c r="B673" s="7" t="s">
        <v>274</v>
      </c>
      <c r="C673" s="8">
        <v>8778.5300000000007</v>
      </c>
      <c r="D673" s="8">
        <v>6149.24</v>
      </c>
    </row>
    <row r="674" spans="1:4" x14ac:dyDescent="0.25">
      <c r="A674" s="6">
        <v>430604</v>
      </c>
      <c r="B674" s="7" t="s">
        <v>97</v>
      </c>
      <c r="C674" s="8">
        <v>14041.85</v>
      </c>
      <c r="D674" s="8">
        <v>16800.919999999998</v>
      </c>
    </row>
    <row r="675" spans="1:4" x14ac:dyDescent="0.25">
      <c r="A675" s="6">
        <v>430605</v>
      </c>
      <c r="B675" s="7" t="s">
        <v>98</v>
      </c>
      <c r="C675" s="8">
        <v>63381.34</v>
      </c>
      <c r="D675" s="8">
        <v>92152.58</v>
      </c>
    </row>
    <row r="676" spans="1:4" x14ac:dyDescent="0.25">
      <c r="A676" s="6">
        <v>430606</v>
      </c>
      <c r="B676" s="7" t="s">
        <v>271</v>
      </c>
      <c r="C676" s="8">
        <v>8971078.0500000007</v>
      </c>
      <c r="D676" s="8">
        <v>8475841.1899999995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443103.33</v>
      </c>
      <c r="D678" s="8">
        <v>299279.33</v>
      </c>
    </row>
    <row r="679" spans="1:4" x14ac:dyDescent="0.25">
      <c r="A679" s="6">
        <v>430609</v>
      </c>
      <c r="B679" s="7" t="s">
        <v>102</v>
      </c>
      <c r="C679" s="8">
        <v>438008.01</v>
      </c>
      <c r="D679" s="8">
        <v>476104.11</v>
      </c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>
        <v>64355.360000000001</v>
      </c>
      <c r="D681" s="8">
        <v>49935.49</v>
      </c>
    </row>
    <row r="682" spans="1:4" x14ac:dyDescent="0.25">
      <c r="A682" s="6">
        <v>430612</v>
      </c>
      <c r="B682" s="7" t="s">
        <v>105</v>
      </c>
      <c r="C682" s="8">
        <v>19.23</v>
      </c>
      <c r="D682" s="8">
        <v>19.23</v>
      </c>
    </row>
    <row r="683" spans="1:4" x14ac:dyDescent="0.25">
      <c r="A683" s="6">
        <v>430613</v>
      </c>
      <c r="B683" s="7" t="s">
        <v>106</v>
      </c>
      <c r="C683" s="8"/>
      <c r="D683" s="8">
        <v>6.25</v>
      </c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>
        <v>12987.71</v>
      </c>
      <c r="D685" s="8">
        <v>40618.71</v>
      </c>
    </row>
    <row r="686" spans="1:4" ht="15.75" thickBot="1" x14ac:dyDescent="0.3">
      <c r="A686" s="9" t="s">
        <v>18</v>
      </c>
      <c r="B686" s="10"/>
      <c r="C686" s="11">
        <f>SUM(C671:C685)</f>
        <v>15598500.82</v>
      </c>
      <c r="D686" s="11">
        <f>SUM(D671:D685)</f>
        <v>13359686.620000001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>
        <v>1782811.26</v>
      </c>
      <c r="D688" s="8">
        <v>3906386.88</v>
      </c>
    </row>
    <row r="689" spans="1:4" x14ac:dyDescent="0.25">
      <c r="A689" s="6">
        <v>430702</v>
      </c>
      <c r="B689" s="7" t="s">
        <v>95</v>
      </c>
      <c r="C689" s="8">
        <v>5671.7</v>
      </c>
      <c r="D689" s="8">
        <v>282960.06</v>
      </c>
    </row>
    <row r="690" spans="1:4" x14ac:dyDescent="0.25">
      <c r="A690" s="6">
        <v>430703</v>
      </c>
      <c r="B690" s="7" t="s">
        <v>96</v>
      </c>
      <c r="C690" s="8"/>
      <c r="D690" s="8">
        <v>147564.70000000001</v>
      </c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>
        <v>668202.68999999994</v>
      </c>
      <c r="D692" s="8">
        <v>232293.45</v>
      </c>
    </row>
    <row r="693" spans="1:4" x14ac:dyDescent="0.25">
      <c r="A693" s="6">
        <v>430706</v>
      </c>
      <c r="B693" s="7" t="s">
        <v>99</v>
      </c>
      <c r="C693" s="8"/>
      <c r="D693" s="8">
        <v>312117.44</v>
      </c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>
        <v>160104.54999999999</v>
      </c>
      <c r="D695" s="8">
        <v>361710.72</v>
      </c>
    </row>
    <row r="696" spans="1:4" x14ac:dyDescent="0.25">
      <c r="A696" s="6">
        <v>430709</v>
      </c>
      <c r="B696" s="7" t="s">
        <v>102</v>
      </c>
      <c r="C696" s="8">
        <v>7505.95</v>
      </c>
      <c r="D696" s="8">
        <v>21803.61</v>
      </c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>
        <v>390286.9</v>
      </c>
      <c r="D698" s="8">
        <v>2189682.09</v>
      </c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3014583.05</v>
      </c>
      <c r="D703" s="11">
        <f>SUM(D688:D702)</f>
        <v>7454518.9500000002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>
        <v>1271220</v>
      </c>
      <c r="D722" s="8">
        <v>497458.35</v>
      </c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775423.7</v>
      </c>
      <c r="D727" s="8">
        <v>2737289.16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>
        <v>866978.02</v>
      </c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2913621.7199999997</v>
      </c>
      <c r="D737" s="11">
        <f>SUM(D722:D736)</f>
        <v>3234747.5100000002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14245566.189999999</v>
      </c>
      <c r="D739" s="8">
        <v>9765199.4399999995</v>
      </c>
    </row>
    <row r="740" spans="1:4" x14ac:dyDescent="0.25">
      <c r="A740" s="6">
        <v>431002</v>
      </c>
      <c r="B740" s="7" t="s">
        <v>95</v>
      </c>
      <c r="C740" s="8">
        <v>19393757.960000001</v>
      </c>
      <c r="D740" s="8">
        <v>13117838.65</v>
      </c>
    </row>
    <row r="741" spans="1:4" x14ac:dyDescent="0.25">
      <c r="A741" s="6">
        <v>431003</v>
      </c>
      <c r="B741" s="7" t="s">
        <v>274</v>
      </c>
      <c r="C741" s="8">
        <v>139477.09</v>
      </c>
      <c r="D741" s="8">
        <v>233499.19</v>
      </c>
    </row>
    <row r="742" spans="1:4" x14ac:dyDescent="0.25">
      <c r="A742" s="6">
        <v>431004</v>
      </c>
      <c r="B742" s="7" t="s">
        <v>97</v>
      </c>
      <c r="C742" s="8">
        <v>168875.15</v>
      </c>
      <c r="D742" s="8"/>
    </row>
    <row r="743" spans="1:4" x14ac:dyDescent="0.25">
      <c r="A743" s="6">
        <v>431005</v>
      </c>
      <c r="B743" s="7" t="s">
        <v>98</v>
      </c>
      <c r="C743" s="8">
        <v>708256.98</v>
      </c>
      <c r="D743" s="8">
        <v>285221</v>
      </c>
    </row>
    <row r="744" spans="1:4" x14ac:dyDescent="0.25">
      <c r="A744" s="6">
        <v>431006</v>
      </c>
      <c r="B744" s="7" t="s">
        <v>99</v>
      </c>
      <c r="C744" s="8">
        <v>50802460.909999996</v>
      </c>
      <c r="D744" s="8">
        <v>43071393.979999997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1925651.92</v>
      </c>
      <c r="D746" s="8">
        <v>1118029.1000000001</v>
      </c>
    </row>
    <row r="747" spans="1:4" x14ac:dyDescent="0.25">
      <c r="A747" s="6">
        <v>431009</v>
      </c>
      <c r="B747" s="7" t="s">
        <v>102</v>
      </c>
      <c r="C747" s="8">
        <v>3781992.78</v>
      </c>
      <c r="D747" s="8">
        <v>1231336.54</v>
      </c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>
        <v>348346.73</v>
      </c>
      <c r="D749" s="8">
        <v>703637.49</v>
      </c>
    </row>
    <row r="750" spans="1:4" x14ac:dyDescent="0.25">
      <c r="A750" s="6">
        <v>431012</v>
      </c>
      <c r="B750" s="7" t="s">
        <v>105</v>
      </c>
      <c r="C750" s="8">
        <v>114279.62</v>
      </c>
      <c r="D750" s="8">
        <v>10384</v>
      </c>
    </row>
    <row r="751" spans="1:4" x14ac:dyDescent="0.25">
      <c r="A751" s="6">
        <v>431013</v>
      </c>
      <c r="B751" s="7" t="s">
        <v>106</v>
      </c>
      <c r="C751" s="8">
        <v>50</v>
      </c>
      <c r="D751" s="8"/>
    </row>
    <row r="752" spans="1:4" x14ac:dyDescent="0.25">
      <c r="A752" s="6">
        <v>431014</v>
      </c>
      <c r="B752" s="7" t="s">
        <v>107</v>
      </c>
      <c r="C752" s="8"/>
      <c r="D752" s="8">
        <v>3578.08</v>
      </c>
    </row>
    <row r="753" spans="1:4" ht="15.75" thickBot="1" x14ac:dyDescent="0.3">
      <c r="A753" s="19">
        <v>431015</v>
      </c>
      <c r="B753" s="20" t="s">
        <v>108</v>
      </c>
      <c r="C753" s="8">
        <v>174240.47</v>
      </c>
      <c r="D753" s="8">
        <v>64493.27</v>
      </c>
    </row>
    <row r="754" spans="1:4" ht="15.75" thickBot="1" x14ac:dyDescent="0.3">
      <c r="A754" s="9" t="s">
        <v>18</v>
      </c>
      <c r="B754" s="10"/>
      <c r="C754" s="11">
        <f>SUM(C739:C753)</f>
        <v>91802955.800000012</v>
      </c>
      <c r="D754" s="11">
        <f>SUM(D739:D753)</f>
        <v>69604610.739999995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5646913.0899999999</v>
      </c>
      <c r="D756" s="8">
        <v>2521494.62</v>
      </c>
    </row>
    <row r="757" spans="1:4" x14ac:dyDescent="0.25">
      <c r="A757" s="6">
        <v>431102</v>
      </c>
      <c r="B757" s="7" t="s">
        <v>95</v>
      </c>
      <c r="C757" s="8">
        <v>8435449.9800000004</v>
      </c>
      <c r="D757" s="8">
        <v>8154335.5999999996</v>
      </c>
    </row>
    <row r="758" spans="1:4" x14ac:dyDescent="0.25">
      <c r="A758" s="6">
        <v>431103</v>
      </c>
      <c r="B758" s="7" t="s">
        <v>274</v>
      </c>
      <c r="C758" s="8">
        <v>39648.559999999998</v>
      </c>
      <c r="D758" s="8">
        <v>-25143.4</v>
      </c>
    </row>
    <row r="759" spans="1:4" x14ac:dyDescent="0.25">
      <c r="A759" s="6">
        <v>431104</v>
      </c>
      <c r="B759" s="7" t="s">
        <v>97</v>
      </c>
      <c r="C759" s="8">
        <v>194850.74</v>
      </c>
      <c r="D759" s="8">
        <v>168875.15</v>
      </c>
    </row>
    <row r="760" spans="1:4" x14ac:dyDescent="0.25">
      <c r="A760" s="6">
        <v>431105</v>
      </c>
      <c r="B760" s="7" t="s">
        <v>98</v>
      </c>
      <c r="C760" s="8">
        <v>60296.07</v>
      </c>
      <c r="D760" s="8">
        <v>527495.21</v>
      </c>
    </row>
    <row r="761" spans="1:4" x14ac:dyDescent="0.25">
      <c r="A761" s="6">
        <v>431106</v>
      </c>
      <c r="B761" s="7" t="s">
        <v>99</v>
      </c>
      <c r="C761" s="8">
        <v>8224829.71</v>
      </c>
      <c r="D761" s="8">
        <v>5122842.09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730052.75</v>
      </c>
      <c r="D763" s="8">
        <v>540599.38</v>
      </c>
    </row>
    <row r="764" spans="1:4" x14ac:dyDescent="0.25">
      <c r="A764" s="6">
        <v>431109</v>
      </c>
      <c r="B764" s="7" t="s">
        <v>102</v>
      </c>
      <c r="C764" s="8">
        <v>2925481.43</v>
      </c>
      <c r="D764" s="8">
        <v>706620.68</v>
      </c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>
        <v>16612.73</v>
      </c>
      <c r="D766" s="8">
        <v>27792.68</v>
      </c>
    </row>
    <row r="767" spans="1:4" x14ac:dyDescent="0.25">
      <c r="A767" s="6">
        <v>431112</v>
      </c>
      <c r="B767" s="7" t="s">
        <v>105</v>
      </c>
      <c r="C767" s="8"/>
      <c r="D767" s="8">
        <v>102851.84</v>
      </c>
    </row>
    <row r="768" spans="1:4" x14ac:dyDescent="0.25">
      <c r="A768" s="6">
        <v>431113</v>
      </c>
      <c r="B768" s="7" t="s">
        <v>106</v>
      </c>
      <c r="C768" s="8"/>
      <c r="D768" s="8">
        <v>44.96</v>
      </c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>
        <v>-2130.94</v>
      </c>
    </row>
    <row r="771" spans="1:4" ht="15.75" thickBot="1" x14ac:dyDescent="0.3">
      <c r="A771" s="9" t="s">
        <v>18</v>
      </c>
      <c r="B771" s="10"/>
      <c r="C771" s="11">
        <f>SUM(C756:C770)</f>
        <v>26274135.060000002</v>
      </c>
      <c r="D771" s="11">
        <f>SUM(D756:D770)</f>
        <v>17845677.869999997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12993331.73</v>
      </c>
      <c r="D773" s="8">
        <v>21192826.539999999</v>
      </c>
    </row>
    <row r="774" spans="1:4" x14ac:dyDescent="0.25">
      <c r="A774" s="6">
        <v>431202</v>
      </c>
      <c r="B774" s="7" t="s">
        <v>95</v>
      </c>
      <c r="C774" s="8">
        <v>22000</v>
      </c>
      <c r="D774" s="8">
        <v>239044.28</v>
      </c>
    </row>
    <row r="775" spans="1:4" x14ac:dyDescent="0.25">
      <c r="A775" s="6">
        <v>431203</v>
      </c>
      <c r="B775" s="7" t="s">
        <v>96</v>
      </c>
      <c r="C775" s="8"/>
      <c r="D775" s="8">
        <v>24225.59</v>
      </c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>
        <v>3286537.98</v>
      </c>
      <c r="D777" s="8">
        <v>50000</v>
      </c>
    </row>
    <row r="778" spans="1:4" x14ac:dyDescent="0.25">
      <c r="A778" s="6">
        <v>431206</v>
      </c>
      <c r="B778" s="7" t="s">
        <v>99</v>
      </c>
      <c r="C778" s="8">
        <v>35131313.329999998</v>
      </c>
      <c r="D778" s="8">
        <v>39090092.469999999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562517.34</v>
      </c>
      <c r="D780" s="8">
        <v>174740.16</v>
      </c>
    </row>
    <row r="781" spans="1:4" x14ac:dyDescent="0.25">
      <c r="A781" s="6">
        <v>431209</v>
      </c>
      <c r="B781" s="7" t="s">
        <v>102</v>
      </c>
      <c r="C781" s="8">
        <v>24435</v>
      </c>
      <c r="D781" s="8">
        <v>14906.04</v>
      </c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>
        <v>420000</v>
      </c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52440135.380000003</v>
      </c>
      <c r="D788" s="11">
        <f>SUM(D773:D787)</f>
        <v>60785835.079999991</v>
      </c>
    </row>
    <row r="789" spans="1:4" x14ac:dyDescent="0.25">
      <c r="A789" s="12">
        <v>4313</v>
      </c>
      <c r="B789" s="13" t="s">
        <v>281</v>
      </c>
      <c r="C789" s="14"/>
      <c r="D789" s="14"/>
    </row>
    <row r="790" spans="1:4" x14ac:dyDescent="0.25">
      <c r="A790" s="6">
        <v>431301</v>
      </c>
      <c r="B790" s="7" t="s">
        <v>94</v>
      </c>
      <c r="C790" s="8">
        <v>8825814.9399999995</v>
      </c>
      <c r="D790" s="8">
        <v>11215469.550000001</v>
      </c>
    </row>
    <row r="791" spans="1:4" x14ac:dyDescent="0.25">
      <c r="A791" s="6">
        <v>431302</v>
      </c>
      <c r="B791" s="7" t="s">
        <v>95</v>
      </c>
      <c r="C791" s="8"/>
      <c r="D791" s="8">
        <v>33298.370000000003</v>
      </c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>
        <v>1001585.33</v>
      </c>
      <c r="D794" s="8">
        <v>1641928.24</v>
      </c>
    </row>
    <row r="795" spans="1:4" x14ac:dyDescent="0.25">
      <c r="A795" s="6">
        <v>431306</v>
      </c>
      <c r="B795" s="7" t="s">
        <v>99</v>
      </c>
      <c r="C795" s="8"/>
      <c r="D795" s="8">
        <v>15623.16</v>
      </c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>
        <v>132063.04999999999</v>
      </c>
      <c r="D797" s="8">
        <v>293066.76</v>
      </c>
    </row>
    <row r="798" spans="1:4" x14ac:dyDescent="0.25">
      <c r="A798" s="6">
        <v>431309</v>
      </c>
      <c r="B798" s="7" t="s">
        <v>102</v>
      </c>
      <c r="C798" s="8"/>
      <c r="D798" s="8">
        <v>14886.62</v>
      </c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>
        <v>40721.46</v>
      </c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10000184.780000001</v>
      </c>
      <c r="D805" s="24">
        <f>SUM(D790:D804)</f>
        <v>13214272.699999999</v>
      </c>
    </row>
    <row r="806" spans="1:4" x14ac:dyDescent="0.25">
      <c r="A806" s="36">
        <v>4314</v>
      </c>
      <c r="B806" s="37" t="s">
        <v>282</v>
      </c>
      <c r="C806" s="38"/>
      <c r="D806" s="38"/>
    </row>
    <row r="807" spans="1:4" ht="15.75" thickBot="1" x14ac:dyDescent="0.3">
      <c r="A807" s="39">
        <v>431401</v>
      </c>
      <c r="B807" s="33" t="s">
        <v>283</v>
      </c>
      <c r="C807" s="38"/>
      <c r="D807" s="38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284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285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286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287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288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0">
        <v>440915</v>
      </c>
      <c r="B961" s="20" t="s">
        <v>108</v>
      </c>
      <c r="C961" s="34"/>
      <c r="D961" s="34"/>
    </row>
    <row r="962" spans="1:4" ht="15.75" thickBot="1" x14ac:dyDescent="0.3">
      <c r="A962" s="41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289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290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291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2">
        <v>4417</v>
      </c>
      <c r="B1082" s="43" t="s">
        <v>282</v>
      </c>
      <c r="C1082" s="32"/>
      <c r="D1082" s="32"/>
    </row>
    <row r="1083" spans="1:4" ht="15.75" thickBot="1" x14ac:dyDescent="0.3">
      <c r="A1083" s="44">
        <v>441701</v>
      </c>
      <c r="B1083" s="45" t="s">
        <v>292</v>
      </c>
      <c r="C1083" s="46"/>
      <c r="D1083" s="46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293</v>
      </c>
      <c r="C1085" s="14"/>
      <c r="D1085" s="14"/>
    </row>
    <row r="1086" spans="1:4" x14ac:dyDescent="0.25">
      <c r="A1086" s="3">
        <v>4501</v>
      </c>
      <c r="B1086" s="4" t="s">
        <v>294</v>
      </c>
      <c r="C1086" s="8"/>
      <c r="D1086" s="8"/>
    </row>
    <row r="1087" spans="1:4" x14ac:dyDescent="0.25">
      <c r="A1087" s="6">
        <v>450101</v>
      </c>
      <c r="B1087" s="7" t="s">
        <v>295</v>
      </c>
      <c r="C1087" s="8"/>
      <c r="D1087" s="8"/>
    </row>
    <row r="1088" spans="1:4" x14ac:dyDescent="0.25">
      <c r="A1088" s="6">
        <v>450102</v>
      </c>
      <c r="B1088" s="7" t="s">
        <v>296</v>
      </c>
      <c r="C1088" s="8"/>
      <c r="D1088" s="8"/>
    </row>
    <row r="1089" spans="1:4" x14ac:dyDescent="0.25">
      <c r="A1089" s="6">
        <v>450103</v>
      </c>
      <c r="B1089" s="7" t="s">
        <v>297</v>
      </c>
      <c r="C1089" s="8"/>
      <c r="D1089" s="8"/>
    </row>
    <row r="1090" spans="1:4" x14ac:dyDescent="0.25">
      <c r="A1090" s="6"/>
      <c r="B1090" s="7" t="s">
        <v>298</v>
      </c>
      <c r="C1090" s="8"/>
      <c r="D1090" s="8"/>
    </row>
    <row r="1091" spans="1:4" x14ac:dyDescent="0.25">
      <c r="A1091" s="6">
        <v>450104</v>
      </c>
      <c r="B1091" s="7" t="s">
        <v>299</v>
      </c>
      <c r="C1091" s="8"/>
      <c r="D1091" s="8"/>
    </row>
    <row r="1092" spans="1:4" x14ac:dyDescent="0.25">
      <c r="A1092" s="6">
        <v>450105</v>
      </c>
      <c r="B1092" s="7" t="s">
        <v>300</v>
      </c>
      <c r="C1092" s="8">
        <v>1082178.78</v>
      </c>
      <c r="D1092" s="8">
        <v>125674.03</v>
      </c>
    </row>
    <row r="1093" spans="1:4" x14ac:dyDescent="0.25">
      <c r="A1093" s="6">
        <v>450106</v>
      </c>
      <c r="B1093" s="7" t="s">
        <v>301</v>
      </c>
      <c r="C1093" s="8">
        <v>404959.04</v>
      </c>
      <c r="D1093" s="8">
        <v>129954.8</v>
      </c>
    </row>
    <row r="1094" spans="1:4" x14ac:dyDescent="0.25">
      <c r="A1094" s="6"/>
      <c r="B1094" s="7" t="s">
        <v>302</v>
      </c>
      <c r="C1094" s="8"/>
      <c r="D1094" s="8"/>
    </row>
    <row r="1095" spans="1:4" x14ac:dyDescent="0.25">
      <c r="A1095" s="6">
        <v>450107</v>
      </c>
      <c r="B1095" s="7" t="s">
        <v>303</v>
      </c>
      <c r="C1095" s="8">
        <v>4092246.71</v>
      </c>
      <c r="D1095" s="8">
        <v>2976390.81</v>
      </c>
    </row>
    <row r="1096" spans="1:4" x14ac:dyDescent="0.25">
      <c r="A1096" s="6"/>
      <c r="B1096" s="7" t="s">
        <v>304</v>
      </c>
      <c r="C1096" s="8"/>
      <c r="D1096" s="8"/>
    </row>
    <row r="1097" spans="1:4" x14ac:dyDescent="0.25">
      <c r="A1097" s="6">
        <v>450108</v>
      </c>
      <c r="B1097" s="7" t="s">
        <v>305</v>
      </c>
      <c r="C1097" s="8">
        <v>131055.59</v>
      </c>
      <c r="D1097" s="8"/>
    </row>
    <row r="1098" spans="1:4" x14ac:dyDescent="0.25">
      <c r="A1098" s="6">
        <v>450109</v>
      </c>
      <c r="B1098" s="7" t="s">
        <v>306</v>
      </c>
      <c r="C1098" s="8"/>
      <c r="D1098" s="8"/>
    </row>
    <row r="1099" spans="1:4" x14ac:dyDescent="0.25">
      <c r="A1099" s="6">
        <v>450110</v>
      </c>
      <c r="B1099" s="7" t="s">
        <v>307</v>
      </c>
      <c r="C1099" s="8">
        <v>187478.11</v>
      </c>
      <c r="D1099" s="8">
        <v>106837.56</v>
      </c>
    </row>
    <row r="1100" spans="1:4" x14ac:dyDescent="0.25">
      <c r="A1100" s="6"/>
      <c r="B1100" s="7" t="s">
        <v>308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5897918.2300000004</v>
      </c>
      <c r="D1102" s="11">
        <f>SUM(D1087:D1101)</f>
        <v>3338857.2</v>
      </c>
    </row>
    <row r="1103" spans="1:4" x14ac:dyDescent="0.25">
      <c r="A1103" s="12">
        <v>4502</v>
      </c>
      <c r="B1103" s="13" t="s">
        <v>309</v>
      </c>
      <c r="C1103" s="14"/>
      <c r="D1103" s="14"/>
    </row>
    <row r="1104" spans="1:4" x14ac:dyDescent="0.25">
      <c r="A1104" s="6">
        <v>450201</v>
      </c>
      <c r="B1104" s="7" t="s">
        <v>310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311</v>
      </c>
      <c r="C1107" s="14"/>
      <c r="D1107" s="14"/>
    </row>
    <row r="1108" spans="1:4" x14ac:dyDescent="0.25">
      <c r="A1108" s="6">
        <v>450301</v>
      </c>
      <c r="B1108" s="7" t="s">
        <v>312</v>
      </c>
      <c r="C1108" s="8"/>
      <c r="D1108" s="8"/>
    </row>
    <row r="1109" spans="1:4" x14ac:dyDescent="0.25">
      <c r="A1109" s="6">
        <v>450302</v>
      </c>
      <c r="B1109" s="7" t="s">
        <v>313</v>
      </c>
      <c r="C1109" s="8">
        <v>11354.13</v>
      </c>
      <c r="D1109" s="8">
        <v>16999.3</v>
      </c>
    </row>
    <row r="1110" spans="1:4" x14ac:dyDescent="0.25">
      <c r="A1110" s="6">
        <v>450303</v>
      </c>
      <c r="B1110" s="7" t="s">
        <v>314</v>
      </c>
      <c r="C1110" s="8"/>
      <c r="D1110" s="8"/>
    </row>
    <row r="1111" spans="1:4" x14ac:dyDescent="0.25">
      <c r="A1111" s="6">
        <v>450304</v>
      </c>
      <c r="B1111" s="7" t="s">
        <v>315</v>
      </c>
      <c r="C1111" s="8">
        <v>8077720.2999999998</v>
      </c>
      <c r="D1111" s="8">
        <v>4001144.97</v>
      </c>
    </row>
    <row r="1112" spans="1:4" ht="15.75" thickBot="1" x14ac:dyDescent="0.3">
      <c r="A1112" s="16">
        <v>450310</v>
      </c>
      <c r="B1112" s="17" t="s">
        <v>38</v>
      </c>
      <c r="C1112" s="8">
        <v>1601463.3</v>
      </c>
      <c r="D1112" s="8">
        <v>59479331.079999998</v>
      </c>
    </row>
    <row r="1113" spans="1:4" ht="15.75" thickBot="1" x14ac:dyDescent="0.3">
      <c r="A1113" s="9" t="s">
        <v>18</v>
      </c>
      <c r="B1113" s="10"/>
      <c r="C1113" s="11">
        <f>SUM(C1108:C1112)</f>
        <v>9690537.7300000004</v>
      </c>
      <c r="D1113" s="11">
        <f>SUM(D1108:D1112)</f>
        <v>63497475.350000001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316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509241394.34000003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513898739.60999995</v>
      </c>
    </row>
    <row r="1116" spans="1:4" x14ac:dyDescent="0.25">
      <c r="A1116" s="47"/>
      <c r="B1116" s="48"/>
      <c r="C1116" s="32"/>
      <c r="D1116" s="32"/>
    </row>
    <row r="1117" spans="1:4" x14ac:dyDescent="0.25">
      <c r="A1117" s="3">
        <v>5</v>
      </c>
      <c r="B1117" s="4" t="s">
        <v>317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318</v>
      </c>
      <c r="C1119" s="8"/>
      <c r="D1119" s="8"/>
    </row>
    <row r="1120" spans="1:4" x14ac:dyDescent="0.25">
      <c r="A1120" s="6">
        <v>510101</v>
      </c>
      <c r="B1120" s="7" t="s">
        <v>319</v>
      </c>
      <c r="C1120" s="8"/>
      <c r="D1120" s="8"/>
    </row>
    <row r="1121" spans="1:4" x14ac:dyDescent="0.25">
      <c r="A1121" s="6">
        <v>510102</v>
      </c>
      <c r="B1121" s="7" t="s">
        <v>320</v>
      </c>
      <c r="C1121" s="8">
        <v>5175000</v>
      </c>
      <c r="D1121" s="8">
        <v>124761.29</v>
      </c>
    </row>
    <row r="1122" spans="1:4" x14ac:dyDescent="0.25">
      <c r="A1122" s="6">
        <v>510103</v>
      </c>
      <c r="B1122" s="7" t="s">
        <v>321</v>
      </c>
      <c r="C1122" s="8">
        <v>477366.49</v>
      </c>
      <c r="D1122" s="8">
        <v>386380.96</v>
      </c>
    </row>
    <row r="1123" spans="1:4" x14ac:dyDescent="0.25">
      <c r="A1123" s="6">
        <v>510104</v>
      </c>
      <c r="B1123" s="7" t="s">
        <v>322</v>
      </c>
      <c r="C1123" s="8"/>
      <c r="D1123" s="8"/>
    </row>
    <row r="1124" spans="1:4" ht="15.75" thickBot="1" x14ac:dyDescent="0.3">
      <c r="A1124" s="19">
        <v>510105</v>
      </c>
      <c r="B1124" s="20" t="s">
        <v>323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5652366.4900000002</v>
      </c>
      <c r="D1125" s="11">
        <f>SUM(D1120:D1124)</f>
        <v>511142.25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324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/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/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325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>
        <v>38784.49</v>
      </c>
      <c r="D1137" s="8">
        <v>93922.84</v>
      </c>
    </row>
    <row r="1138" spans="1:4" x14ac:dyDescent="0.25">
      <c r="A1138" s="6">
        <v>510303</v>
      </c>
      <c r="B1138" s="7" t="s">
        <v>87</v>
      </c>
      <c r="C1138" s="8">
        <v>4928684.16</v>
      </c>
      <c r="D1138" s="8">
        <v>4364452.25</v>
      </c>
    </row>
    <row r="1139" spans="1:4" x14ac:dyDescent="0.25">
      <c r="A1139" s="6">
        <v>510304</v>
      </c>
      <c r="B1139" s="7" t="s">
        <v>88</v>
      </c>
      <c r="C1139" s="8">
        <v>3750787.32</v>
      </c>
      <c r="D1139" s="8">
        <v>2129338.46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/>
      <c r="B1142" s="7" t="s">
        <v>207</v>
      </c>
      <c r="C1142" s="8"/>
      <c r="D1142" s="8"/>
    </row>
    <row r="1143" spans="1:4" x14ac:dyDescent="0.25">
      <c r="A1143" s="6"/>
      <c r="B1143" s="7" t="s">
        <v>208</v>
      </c>
      <c r="C1143" s="8"/>
      <c r="D1143" s="8"/>
    </row>
    <row r="1144" spans="1:4" x14ac:dyDescent="0.25">
      <c r="A1144" s="6"/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8718255.9700000007</v>
      </c>
      <c r="D1147" s="11">
        <f>SUM(D1136:D1146)</f>
        <v>6587713.5499999998</v>
      </c>
    </row>
    <row r="1148" spans="1:4" x14ac:dyDescent="0.25">
      <c r="A1148" s="12">
        <v>5104</v>
      </c>
      <c r="B1148" s="13" t="s">
        <v>326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275186.27</v>
      </c>
      <c r="D1149" s="8">
        <v>171453.92</v>
      </c>
    </row>
    <row r="1150" spans="1:4" x14ac:dyDescent="0.25">
      <c r="A1150" s="6">
        <v>510402</v>
      </c>
      <c r="B1150" s="7" t="s">
        <v>88</v>
      </c>
      <c r="C1150" s="8">
        <v>851529.34</v>
      </c>
      <c r="D1150" s="8">
        <v>262882.45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/>
      <c r="B1153" s="7" t="s">
        <v>207</v>
      </c>
      <c r="C1153" s="8"/>
      <c r="D1153" s="8"/>
    </row>
    <row r="1154" spans="1:4" x14ac:dyDescent="0.25">
      <c r="A1154" s="6"/>
      <c r="B1154" s="7" t="s">
        <v>208</v>
      </c>
      <c r="C1154" s="8"/>
      <c r="D1154" s="8"/>
    </row>
    <row r="1155" spans="1:4" x14ac:dyDescent="0.25">
      <c r="A1155" s="6"/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>
        <v>37569.26</v>
      </c>
      <c r="D1157" s="8">
        <v>-15.75</v>
      </c>
    </row>
    <row r="1158" spans="1:4" ht="15.75" thickBot="1" x14ac:dyDescent="0.3">
      <c r="A1158" s="9" t="s">
        <v>18</v>
      </c>
      <c r="B1158" s="10"/>
      <c r="C1158" s="11">
        <f>SUM(C1149:C1157)</f>
        <v>1164284.8699999999</v>
      </c>
      <c r="D1158" s="11">
        <f>SUM(D1149:D1157)</f>
        <v>434320.62</v>
      </c>
    </row>
    <row r="1159" spans="1:4" x14ac:dyDescent="0.25">
      <c r="A1159" s="12">
        <v>5105</v>
      </c>
      <c r="B1159" s="13" t="s">
        <v>327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/>
      <c r="B1164" s="7" t="s">
        <v>207</v>
      </c>
      <c r="C1164" s="8"/>
      <c r="D1164" s="8"/>
    </row>
    <row r="1165" spans="1:4" x14ac:dyDescent="0.25">
      <c r="A1165" s="6"/>
      <c r="B1165" s="7" t="s">
        <v>208</v>
      </c>
      <c r="C1165" s="8"/>
      <c r="D1165" s="8"/>
    </row>
    <row r="1166" spans="1:4" x14ac:dyDescent="0.25">
      <c r="A1166" s="6"/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328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>
        <v>57852.99</v>
      </c>
      <c r="D1173" s="8">
        <v>106035.71</v>
      </c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/>
      <c r="B1176" s="7" t="s">
        <v>207</v>
      </c>
      <c r="C1176" s="8"/>
      <c r="D1176" s="8"/>
    </row>
    <row r="1177" spans="1:4" x14ac:dyDescent="0.25">
      <c r="A1177" s="6"/>
      <c r="B1177" s="7" t="s">
        <v>208</v>
      </c>
      <c r="C1177" s="8"/>
      <c r="D1177" s="8"/>
    </row>
    <row r="1178" spans="1:4" x14ac:dyDescent="0.25">
      <c r="A1178" s="6"/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57852.99</v>
      </c>
      <c r="D1181" s="11">
        <f>SUM(D1171:D1180)</f>
        <v>106035.71</v>
      </c>
    </row>
    <row r="1182" spans="1:4" x14ac:dyDescent="0.25">
      <c r="A1182" s="12">
        <v>5107</v>
      </c>
      <c r="B1182" s="13" t="s">
        <v>329</v>
      </c>
      <c r="C1182" s="14"/>
      <c r="D1182" s="14"/>
    </row>
    <row r="1183" spans="1:4" x14ac:dyDescent="0.25">
      <c r="A1183" s="6">
        <v>510701</v>
      </c>
      <c r="B1183" s="7" t="s">
        <v>330</v>
      </c>
      <c r="C1183" s="8">
        <v>186729.82</v>
      </c>
      <c r="D1183" s="8">
        <v>178582.31</v>
      </c>
    </row>
    <row r="1184" spans="1:4" x14ac:dyDescent="0.25">
      <c r="A1184" s="6">
        <v>510702</v>
      </c>
      <c r="B1184" s="7" t="s">
        <v>87</v>
      </c>
      <c r="C1184" s="8">
        <v>399771.99</v>
      </c>
      <c r="D1184" s="8">
        <v>1247731.26</v>
      </c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/>
      <c r="B1188" s="7" t="s">
        <v>207</v>
      </c>
      <c r="C1188" s="8"/>
      <c r="D1188" s="8"/>
    </row>
    <row r="1189" spans="1:4" x14ac:dyDescent="0.25">
      <c r="A1189" s="6"/>
      <c r="B1189" s="7" t="s">
        <v>208</v>
      </c>
      <c r="C1189" s="8"/>
      <c r="D1189" s="8"/>
    </row>
    <row r="1190" spans="1:4" x14ac:dyDescent="0.25">
      <c r="A1190" s="6"/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586501.81000000006</v>
      </c>
      <c r="D1193" s="11">
        <f>SUM(D1183:D1192)</f>
        <v>1426313.57</v>
      </c>
    </row>
    <row r="1194" spans="1:4" x14ac:dyDescent="0.25">
      <c r="A1194" s="12">
        <v>5108</v>
      </c>
      <c r="B1194" s="13" t="s">
        <v>331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/>
      <c r="B1200" s="7" t="s">
        <v>207</v>
      </c>
      <c r="C1200" s="8"/>
      <c r="D1200" s="8"/>
    </row>
    <row r="1201" spans="1:4" x14ac:dyDescent="0.25">
      <c r="A1201" s="6"/>
      <c r="B1201" s="7" t="s">
        <v>208</v>
      </c>
      <c r="C1201" s="8"/>
      <c r="D1201" s="8"/>
    </row>
    <row r="1202" spans="1:4" x14ac:dyDescent="0.25">
      <c r="A1202" s="6"/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332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>
        <v>229078.71</v>
      </c>
      <c r="D1207" s="8">
        <v>214837.94</v>
      </c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/>
      <c r="B1212" s="7" t="s">
        <v>207</v>
      </c>
      <c r="C1212" s="8"/>
      <c r="D1212" s="8"/>
    </row>
    <row r="1213" spans="1:4" x14ac:dyDescent="0.25">
      <c r="A1213" s="6"/>
      <c r="B1213" s="7" t="s">
        <v>208</v>
      </c>
      <c r="C1213" s="8"/>
      <c r="D1213" s="8"/>
    </row>
    <row r="1214" spans="1:4" x14ac:dyDescent="0.25">
      <c r="A1214" s="6"/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229078.71</v>
      </c>
      <c r="D1217" s="11">
        <f>SUM(D1207:D1216)</f>
        <v>214837.94</v>
      </c>
    </row>
    <row r="1218" spans="1:4" x14ac:dyDescent="0.25">
      <c r="A1218" s="12">
        <v>5110</v>
      </c>
      <c r="B1218" s="13" t="s">
        <v>333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/>
      <c r="B1224" s="7" t="s">
        <v>207</v>
      </c>
      <c r="C1224" s="8"/>
      <c r="D1224" s="8"/>
    </row>
    <row r="1225" spans="1:4" x14ac:dyDescent="0.25">
      <c r="A1225" s="6"/>
      <c r="B1225" s="7" t="s">
        <v>208</v>
      </c>
      <c r="C1225" s="8"/>
      <c r="D1225" s="8"/>
    </row>
    <row r="1226" spans="1:4" x14ac:dyDescent="0.25">
      <c r="A1226" s="6"/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334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335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/>
      <c r="B1236" s="7" t="s">
        <v>207</v>
      </c>
      <c r="C1236" s="8"/>
      <c r="D1236" s="8"/>
    </row>
    <row r="1237" spans="1:4" x14ac:dyDescent="0.25">
      <c r="A1237" s="6"/>
      <c r="B1237" s="7" t="s">
        <v>208</v>
      </c>
      <c r="C1237" s="8"/>
      <c r="D1237" s="8"/>
    </row>
    <row r="1238" spans="1:4" x14ac:dyDescent="0.25">
      <c r="A1238" s="6"/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336</v>
      </c>
      <c r="C1242" s="14"/>
      <c r="D1242" s="14"/>
    </row>
    <row r="1243" spans="1:4" x14ac:dyDescent="0.25">
      <c r="A1243" s="49">
        <v>511201</v>
      </c>
      <c r="B1243" s="7" t="s">
        <v>86</v>
      </c>
      <c r="C1243" s="8">
        <v>375239.69</v>
      </c>
      <c r="D1243" s="8">
        <v>436856.15</v>
      </c>
    </row>
    <row r="1244" spans="1:4" x14ac:dyDescent="0.25">
      <c r="A1244" s="49">
        <v>511202</v>
      </c>
      <c r="B1244" s="7" t="s">
        <v>87</v>
      </c>
      <c r="C1244" s="8">
        <v>2162169.98</v>
      </c>
      <c r="D1244" s="8">
        <v>1601816.58</v>
      </c>
    </row>
    <row r="1245" spans="1:4" x14ac:dyDescent="0.25">
      <c r="A1245" s="49">
        <v>511203</v>
      </c>
      <c r="B1245" s="7" t="s">
        <v>335</v>
      </c>
      <c r="C1245" s="8">
        <v>3510677.62</v>
      </c>
      <c r="D1245" s="8">
        <v>2165938.4300000002</v>
      </c>
    </row>
    <row r="1246" spans="1:4" x14ac:dyDescent="0.25">
      <c r="A1246" s="49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/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/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6048087.29</v>
      </c>
      <c r="D1253" s="11">
        <f>SUM(D1243:D1252)</f>
        <v>4204611.16</v>
      </c>
    </row>
    <row r="1254" spans="1:4" x14ac:dyDescent="0.25">
      <c r="A1254" s="12">
        <v>5113</v>
      </c>
      <c r="B1254" s="13" t="s">
        <v>337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>
        <v>156005.04999999999</v>
      </c>
      <c r="D1255" s="8">
        <v>260326.5</v>
      </c>
    </row>
    <row r="1256" spans="1:4" x14ac:dyDescent="0.25">
      <c r="A1256" s="6">
        <v>511302</v>
      </c>
      <c r="B1256" s="7" t="s">
        <v>87</v>
      </c>
      <c r="C1256" s="8">
        <v>50388.47</v>
      </c>
      <c r="D1256" s="8">
        <v>82952.94</v>
      </c>
    </row>
    <row r="1257" spans="1:4" x14ac:dyDescent="0.25">
      <c r="A1257" s="6">
        <v>511303</v>
      </c>
      <c r="B1257" s="7" t="s">
        <v>335</v>
      </c>
      <c r="C1257" s="8">
        <v>42414.29</v>
      </c>
      <c r="D1257" s="8">
        <v>59696.14</v>
      </c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/>
      <c r="B1260" s="7" t="s">
        <v>207</v>
      </c>
      <c r="C1260" s="8"/>
      <c r="D1260" s="8"/>
    </row>
    <row r="1261" spans="1:4" x14ac:dyDescent="0.25">
      <c r="A1261" s="6"/>
      <c r="B1261" s="7" t="s">
        <v>208</v>
      </c>
      <c r="C1261" s="8"/>
      <c r="D1261" s="8"/>
    </row>
    <row r="1262" spans="1:4" x14ac:dyDescent="0.25">
      <c r="A1262" s="6"/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248807.81</v>
      </c>
      <c r="D1265" s="11">
        <f>SUM(D1255:D1264)</f>
        <v>402975.58</v>
      </c>
    </row>
    <row r="1266" spans="1:4" x14ac:dyDescent="0.25">
      <c r="A1266" s="12">
        <v>5114</v>
      </c>
      <c r="B1266" s="13" t="s">
        <v>338</v>
      </c>
      <c r="C1266" s="14"/>
      <c r="D1266" s="14"/>
    </row>
    <row r="1267" spans="1:4" x14ac:dyDescent="0.25">
      <c r="A1267" s="6">
        <v>511401</v>
      </c>
      <c r="B1267" s="7" t="s">
        <v>339</v>
      </c>
      <c r="C1267" s="8"/>
      <c r="D1267" s="8"/>
    </row>
    <row r="1268" spans="1:4" x14ac:dyDescent="0.25">
      <c r="A1268" s="6">
        <v>511402</v>
      </c>
      <c r="B1268" s="7" t="s">
        <v>340</v>
      </c>
      <c r="C1268" s="8">
        <v>400000.02</v>
      </c>
      <c r="D1268" s="8">
        <v>285043.96999999997</v>
      </c>
    </row>
    <row r="1269" spans="1:4" x14ac:dyDescent="0.25">
      <c r="A1269" s="6">
        <v>511403</v>
      </c>
      <c r="B1269" s="7" t="s">
        <v>341</v>
      </c>
      <c r="C1269" s="8">
        <v>114714.78</v>
      </c>
      <c r="D1269" s="8">
        <v>67998.789999999994</v>
      </c>
    </row>
    <row r="1270" spans="1:4" x14ac:dyDescent="0.25">
      <c r="A1270" s="6">
        <v>511404</v>
      </c>
      <c r="B1270" s="7" t="s">
        <v>342</v>
      </c>
      <c r="C1270" s="8"/>
      <c r="D1270" s="8"/>
    </row>
    <row r="1271" spans="1:4" x14ac:dyDescent="0.25">
      <c r="A1271" s="6">
        <v>511405</v>
      </c>
      <c r="B1271" s="7" t="s">
        <v>343</v>
      </c>
      <c r="C1271" s="8"/>
      <c r="D1271" s="8"/>
    </row>
    <row r="1272" spans="1:4" x14ac:dyDescent="0.25">
      <c r="A1272" s="6">
        <v>511406</v>
      </c>
      <c r="B1272" s="7" t="s">
        <v>344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/>
      <c r="B1275" s="7" t="s">
        <v>207</v>
      </c>
      <c r="C1275" s="8"/>
      <c r="D1275" s="8"/>
    </row>
    <row r="1276" spans="1:4" x14ac:dyDescent="0.25">
      <c r="A1276" s="6"/>
      <c r="B1276" s="7" t="s">
        <v>208</v>
      </c>
      <c r="C1276" s="8"/>
      <c r="D1276" s="8"/>
    </row>
    <row r="1277" spans="1:4" x14ac:dyDescent="0.25">
      <c r="A1277" s="6"/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345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0"/>
      <c r="C1281" s="11">
        <f>SUM(C1267:C1280)</f>
        <v>514714.80000000005</v>
      </c>
      <c r="D1281" s="11">
        <f>SUM(D1267:D1280)</f>
        <v>353042.75999999995</v>
      </c>
    </row>
    <row r="1282" spans="1:4" x14ac:dyDescent="0.25">
      <c r="A1282" s="12">
        <v>5115</v>
      </c>
      <c r="B1282" s="13" t="s">
        <v>346</v>
      </c>
      <c r="C1282" s="14"/>
      <c r="D1282" s="14"/>
    </row>
    <row r="1283" spans="1:4" x14ac:dyDescent="0.25">
      <c r="A1283" s="6">
        <v>511501</v>
      </c>
      <c r="B1283" s="7" t="s">
        <v>339</v>
      </c>
      <c r="C1283" s="8"/>
      <c r="D1283" s="8"/>
    </row>
    <row r="1284" spans="1:4" x14ac:dyDescent="0.25">
      <c r="A1284" s="6">
        <v>511502</v>
      </c>
      <c r="B1284" s="7" t="s">
        <v>340</v>
      </c>
      <c r="C1284" s="8"/>
      <c r="D1284" s="8">
        <v>13.07</v>
      </c>
    </row>
    <row r="1285" spans="1:4" x14ac:dyDescent="0.25">
      <c r="A1285" s="6">
        <v>511503</v>
      </c>
      <c r="B1285" s="7" t="s">
        <v>341</v>
      </c>
      <c r="C1285" s="8"/>
      <c r="D1285" s="8"/>
    </row>
    <row r="1286" spans="1:4" x14ac:dyDescent="0.25">
      <c r="A1286" s="6">
        <v>511504</v>
      </c>
      <c r="B1286" s="7" t="s">
        <v>342</v>
      </c>
      <c r="C1286" s="8"/>
      <c r="D1286" s="8"/>
    </row>
    <row r="1287" spans="1:4" x14ac:dyDescent="0.25">
      <c r="A1287" s="6">
        <v>511505</v>
      </c>
      <c r="B1287" s="7" t="s">
        <v>343</v>
      </c>
      <c r="C1287" s="8"/>
      <c r="D1287" s="8"/>
    </row>
    <row r="1288" spans="1:4" x14ac:dyDescent="0.25">
      <c r="A1288" s="6">
        <v>511506</v>
      </c>
      <c r="B1288" s="7" t="s">
        <v>344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/>
      <c r="B1291" s="7" t="s">
        <v>207</v>
      </c>
      <c r="C1291" s="18"/>
      <c r="D1291" s="18"/>
    </row>
    <row r="1292" spans="1:4" x14ac:dyDescent="0.25">
      <c r="A1292" s="16"/>
      <c r="B1292" s="7" t="s">
        <v>208</v>
      </c>
      <c r="C1292" s="18"/>
      <c r="D1292" s="18"/>
    </row>
    <row r="1293" spans="1:4" x14ac:dyDescent="0.25">
      <c r="A1293" s="16"/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345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13.07</v>
      </c>
    </row>
    <row r="1298" spans="1:4" x14ac:dyDescent="0.25">
      <c r="A1298" s="12">
        <v>5116</v>
      </c>
      <c r="B1298" s="13" t="s">
        <v>347</v>
      </c>
      <c r="C1298" s="14"/>
      <c r="D1298" s="14"/>
    </row>
    <row r="1299" spans="1:4" x14ac:dyDescent="0.25">
      <c r="A1299" s="6">
        <v>511601</v>
      </c>
      <c r="B1299" s="7" t="s">
        <v>348</v>
      </c>
      <c r="C1299" s="8">
        <v>2297609.5299999998</v>
      </c>
      <c r="D1299" s="8">
        <v>1877232.86</v>
      </c>
    </row>
    <row r="1300" spans="1:4" x14ac:dyDescent="0.25">
      <c r="A1300" s="6">
        <v>511602</v>
      </c>
      <c r="B1300" s="7" t="s">
        <v>349</v>
      </c>
      <c r="C1300" s="8"/>
      <c r="D1300" s="8"/>
    </row>
    <row r="1301" spans="1:4" x14ac:dyDescent="0.25">
      <c r="A1301" s="6">
        <v>511603</v>
      </c>
      <c r="B1301" s="7" t="s">
        <v>350</v>
      </c>
      <c r="C1301" s="8"/>
      <c r="D1301" s="8"/>
    </row>
    <row r="1302" spans="1:4" x14ac:dyDescent="0.25">
      <c r="A1302" s="6">
        <v>511604</v>
      </c>
      <c r="B1302" s="7" t="s">
        <v>351</v>
      </c>
      <c r="C1302" s="8"/>
      <c r="D1302" s="8"/>
    </row>
    <row r="1303" spans="1:4" x14ac:dyDescent="0.25">
      <c r="A1303" s="6">
        <v>511605</v>
      </c>
      <c r="B1303" s="7" t="s">
        <v>352</v>
      </c>
      <c r="C1303" s="8"/>
      <c r="D1303" s="8"/>
    </row>
    <row r="1304" spans="1:4" x14ac:dyDescent="0.25">
      <c r="A1304" s="6">
        <v>511606</v>
      </c>
      <c r="B1304" s="7" t="s">
        <v>353</v>
      </c>
      <c r="C1304" s="8"/>
      <c r="D1304" s="8"/>
    </row>
    <row r="1305" spans="1:4" x14ac:dyDescent="0.25">
      <c r="A1305" s="6">
        <v>511607</v>
      </c>
      <c r="B1305" s="7" t="s">
        <v>354</v>
      </c>
      <c r="C1305" s="8">
        <v>880826.67</v>
      </c>
      <c r="D1305" s="8">
        <v>896799.59</v>
      </c>
    </row>
    <row r="1306" spans="1:4" x14ac:dyDescent="0.25">
      <c r="A1306" s="6">
        <v>511608</v>
      </c>
      <c r="B1306" s="7" t="s">
        <v>355</v>
      </c>
      <c r="C1306" s="8">
        <v>195012.9</v>
      </c>
      <c r="D1306" s="8">
        <v>200543.59</v>
      </c>
    </row>
    <row r="1307" spans="1:4" x14ac:dyDescent="0.25">
      <c r="A1307" s="6">
        <v>511609</v>
      </c>
      <c r="B1307" s="7" t="s">
        <v>356</v>
      </c>
      <c r="C1307" s="8">
        <v>143045.82</v>
      </c>
      <c r="D1307" s="8">
        <v>118335.5</v>
      </c>
    </row>
    <row r="1308" spans="1:4" x14ac:dyDescent="0.25">
      <c r="A1308" s="6">
        <v>511610</v>
      </c>
      <c r="B1308" s="7" t="s">
        <v>357</v>
      </c>
      <c r="C1308" s="8"/>
      <c r="D1308" s="8"/>
    </row>
    <row r="1309" spans="1:4" x14ac:dyDescent="0.25">
      <c r="A1309" s="6">
        <v>511611</v>
      </c>
      <c r="B1309" s="7" t="s">
        <v>358</v>
      </c>
      <c r="C1309" s="8"/>
      <c r="D1309" s="8"/>
    </row>
    <row r="1310" spans="1:4" x14ac:dyDescent="0.25">
      <c r="A1310" s="6">
        <v>511612</v>
      </c>
      <c r="B1310" s="7" t="s">
        <v>359</v>
      </c>
      <c r="C1310" s="8"/>
      <c r="D1310" s="8"/>
    </row>
    <row r="1311" spans="1:4" x14ac:dyDescent="0.25">
      <c r="A1311" s="6">
        <v>511613</v>
      </c>
      <c r="B1311" s="7" t="s">
        <v>360</v>
      </c>
      <c r="C1311" s="8"/>
      <c r="D1311" s="8"/>
    </row>
    <row r="1312" spans="1:4" x14ac:dyDescent="0.25">
      <c r="A1312" s="6">
        <v>511614</v>
      </c>
      <c r="B1312" s="7" t="s">
        <v>361</v>
      </c>
      <c r="C1312" s="8"/>
      <c r="D1312" s="8"/>
    </row>
    <row r="1313" spans="1:4" x14ac:dyDescent="0.25">
      <c r="A1313" s="6">
        <v>511615</v>
      </c>
      <c r="B1313" s="7" t="s">
        <v>362</v>
      </c>
      <c r="C1313" s="8"/>
      <c r="D1313" s="8"/>
    </row>
    <row r="1314" spans="1:4" x14ac:dyDescent="0.25">
      <c r="A1314" s="6">
        <v>511616</v>
      </c>
      <c r="B1314" s="7" t="s">
        <v>363</v>
      </c>
      <c r="C1314" s="8"/>
      <c r="D1314" s="8"/>
    </row>
    <row r="1315" spans="1:4" x14ac:dyDescent="0.25">
      <c r="A1315" s="6">
        <v>511617</v>
      </c>
      <c r="B1315" s="7" t="s">
        <v>364</v>
      </c>
      <c r="C1315" s="8"/>
      <c r="D1315" s="8"/>
    </row>
    <row r="1316" spans="1:4" x14ac:dyDescent="0.25">
      <c r="A1316" s="6">
        <v>511618</v>
      </c>
      <c r="B1316" s="7" t="s">
        <v>365</v>
      </c>
      <c r="C1316" s="8"/>
      <c r="D1316" s="8"/>
    </row>
    <row r="1317" spans="1:4" x14ac:dyDescent="0.25">
      <c r="A1317" s="6">
        <v>511619</v>
      </c>
      <c r="B1317" s="7" t="s">
        <v>366</v>
      </c>
      <c r="C1317" s="8"/>
      <c r="D1317" s="8"/>
    </row>
    <row r="1318" spans="1:4" x14ac:dyDescent="0.25">
      <c r="A1318" s="6">
        <v>511620</v>
      </c>
      <c r="B1318" s="7" t="s">
        <v>367</v>
      </c>
      <c r="C1318" s="8"/>
      <c r="D1318" s="8"/>
    </row>
    <row r="1319" spans="1:4" x14ac:dyDescent="0.25">
      <c r="A1319" s="6">
        <v>511621</v>
      </c>
      <c r="B1319" s="7" t="s">
        <v>368</v>
      </c>
      <c r="C1319" s="8"/>
      <c r="D1319" s="8"/>
    </row>
    <row r="1320" spans="1:4" x14ac:dyDescent="0.25">
      <c r="A1320" s="6">
        <v>511622</v>
      </c>
      <c r="B1320" s="7" t="s">
        <v>369</v>
      </c>
      <c r="C1320" s="8"/>
      <c r="D1320" s="8"/>
    </row>
    <row r="1321" spans="1:4" x14ac:dyDescent="0.25">
      <c r="A1321" s="6">
        <v>511623</v>
      </c>
      <c r="B1321" s="7" t="s">
        <v>370</v>
      </c>
      <c r="C1321" s="8"/>
      <c r="D1321" s="8"/>
    </row>
    <row r="1322" spans="1:4" x14ac:dyDescent="0.25">
      <c r="A1322" s="6">
        <v>511624</v>
      </c>
      <c r="B1322" s="7" t="s">
        <v>371</v>
      </c>
      <c r="C1322" s="8">
        <v>110818.98</v>
      </c>
      <c r="D1322" s="8">
        <v>96832.25</v>
      </c>
    </row>
    <row r="1323" spans="1:4" x14ac:dyDescent="0.25">
      <c r="A1323" s="6">
        <v>511625</v>
      </c>
      <c r="B1323" s="7" t="s">
        <v>372</v>
      </c>
      <c r="C1323" s="8">
        <v>41103.800000000003</v>
      </c>
      <c r="D1323" s="8">
        <v>37994.639999999999</v>
      </c>
    </row>
    <row r="1324" spans="1:4" x14ac:dyDescent="0.25">
      <c r="A1324" s="6">
        <v>511626</v>
      </c>
      <c r="B1324" s="7" t="s">
        <v>373</v>
      </c>
      <c r="C1324" s="8"/>
      <c r="D1324" s="8"/>
    </row>
    <row r="1325" spans="1:4" x14ac:dyDescent="0.25">
      <c r="A1325" s="6">
        <v>511627</v>
      </c>
      <c r="B1325" s="7" t="s">
        <v>374</v>
      </c>
      <c r="C1325" s="8"/>
      <c r="D1325" s="8"/>
    </row>
    <row r="1326" spans="1:4" x14ac:dyDescent="0.25">
      <c r="A1326" s="6">
        <v>511628</v>
      </c>
      <c r="B1326" s="7" t="s">
        <v>375</v>
      </c>
      <c r="C1326" s="8"/>
      <c r="D1326" s="8"/>
    </row>
    <row r="1327" spans="1:4" x14ac:dyDescent="0.25">
      <c r="A1327" s="6">
        <v>511629</v>
      </c>
      <c r="B1327" s="7" t="s">
        <v>376</v>
      </c>
      <c r="C1327" s="8"/>
      <c r="D1327" s="8"/>
    </row>
    <row r="1328" spans="1:4" x14ac:dyDescent="0.25">
      <c r="A1328" s="6">
        <v>511630</v>
      </c>
      <c r="B1328" s="7" t="s">
        <v>377</v>
      </c>
      <c r="C1328" s="8"/>
      <c r="D1328" s="8"/>
    </row>
    <row r="1329" spans="1:4" x14ac:dyDescent="0.25">
      <c r="A1329" s="6">
        <v>511631</v>
      </c>
      <c r="B1329" s="7" t="s">
        <v>378</v>
      </c>
      <c r="C1329" s="8"/>
      <c r="D1329" s="8"/>
    </row>
    <row r="1330" spans="1:4" x14ac:dyDescent="0.25">
      <c r="A1330" s="6">
        <v>511632</v>
      </c>
      <c r="B1330" s="7" t="s">
        <v>379</v>
      </c>
      <c r="C1330" s="8">
        <v>322266</v>
      </c>
      <c r="D1330" s="8">
        <v>242813.56</v>
      </c>
    </row>
    <row r="1331" spans="1:4" x14ac:dyDescent="0.25">
      <c r="A1331" s="6">
        <v>511633</v>
      </c>
      <c r="B1331" s="7" t="s">
        <v>380</v>
      </c>
      <c r="C1331" s="8"/>
      <c r="D1331" s="8"/>
    </row>
    <row r="1332" spans="1:4" x14ac:dyDescent="0.25">
      <c r="A1332" s="6">
        <v>511634</v>
      </c>
      <c r="B1332" s="7" t="s">
        <v>381</v>
      </c>
      <c r="C1332" s="8"/>
      <c r="D1332" s="8"/>
    </row>
    <row r="1333" spans="1:4" x14ac:dyDescent="0.25">
      <c r="A1333" s="6">
        <v>511635</v>
      </c>
      <c r="B1333" s="7" t="s">
        <v>382</v>
      </c>
      <c r="C1333" s="8"/>
      <c r="D1333" s="8"/>
    </row>
    <row r="1334" spans="1:4" x14ac:dyDescent="0.25">
      <c r="A1334" s="6">
        <v>511636</v>
      </c>
      <c r="B1334" s="7" t="s">
        <v>383</v>
      </c>
      <c r="C1334" s="8"/>
      <c r="D1334" s="8"/>
    </row>
    <row r="1335" spans="1:4" x14ac:dyDescent="0.25">
      <c r="A1335" s="6">
        <v>511637</v>
      </c>
      <c r="B1335" s="7" t="s">
        <v>384</v>
      </c>
      <c r="C1335" s="8"/>
      <c r="D1335" s="8"/>
    </row>
    <row r="1336" spans="1:4" x14ac:dyDescent="0.25">
      <c r="A1336" s="6">
        <v>511638</v>
      </c>
      <c r="B1336" s="7" t="s">
        <v>385</v>
      </c>
      <c r="C1336" s="8"/>
      <c r="D1336" s="8"/>
    </row>
    <row r="1337" spans="1:4" x14ac:dyDescent="0.25">
      <c r="A1337" s="6">
        <v>511639</v>
      </c>
      <c r="B1337" s="7" t="s">
        <v>386</v>
      </c>
      <c r="C1337" s="8"/>
      <c r="D1337" s="8"/>
    </row>
    <row r="1338" spans="1:4" x14ac:dyDescent="0.25">
      <c r="A1338" s="6">
        <v>511640</v>
      </c>
      <c r="B1338" s="7" t="s">
        <v>387</v>
      </c>
      <c r="C1338" s="8"/>
      <c r="D1338" s="8"/>
    </row>
    <row r="1339" spans="1:4" x14ac:dyDescent="0.25">
      <c r="A1339" s="6">
        <v>511641</v>
      </c>
      <c r="B1339" s="7" t="s">
        <v>388</v>
      </c>
      <c r="C1339" s="8"/>
      <c r="D1339" s="8"/>
    </row>
    <row r="1340" spans="1:4" x14ac:dyDescent="0.25">
      <c r="A1340" s="6">
        <v>511642</v>
      </c>
      <c r="B1340" s="7" t="s">
        <v>389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390</v>
      </c>
      <c r="C1346" s="18"/>
      <c r="D1346" s="18"/>
    </row>
    <row r="1347" spans="1:4" x14ac:dyDescent="0.25">
      <c r="A1347" s="16">
        <v>511649</v>
      </c>
      <c r="B1347" s="17" t="s">
        <v>391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3990683.6999999993</v>
      </c>
      <c r="D1349" s="11">
        <f>SUM(D1299:D1348)</f>
        <v>3470551.99</v>
      </c>
    </row>
    <row r="1350" spans="1:4" x14ac:dyDescent="0.25">
      <c r="A1350" s="12">
        <v>52</v>
      </c>
      <c r="B1350" s="13" t="s">
        <v>392</v>
      </c>
      <c r="C1350" s="14"/>
      <c r="D1350" s="14"/>
    </row>
    <row r="1351" spans="1:4" x14ac:dyDescent="0.25">
      <c r="A1351" s="3">
        <v>5201</v>
      </c>
      <c r="B1351" s="4" t="s">
        <v>393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394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395</v>
      </c>
      <c r="C1357" s="8"/>
      <c r="D1357" s="8"/>
    </row>
    <row r="1358" spans="1:4" x14ac:dyDescent="0.25">
      <c r="A1358" s="6">
        <v>520107</v>
      </c>
      <c r="B1358" s="7" t="s">
        <v>396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/>
      <c r="B1360" s="7" t="s">
        <v>207</v>
      </c>
      <c r="C1360" s="8"/>
      <c r="D1360" s="8"/>
    </row>
    <row r="1361" spans="1:4" x14ac:dyDescent="0.25">
      <c r="A1361" s="6"/>
      <c r="B1361" s="7" t="s">
        <v>208</v>
      </c>
      <c r="C1361" s="8"/>
      <c r="D1361" s="8"/>
    </row>
    <row r="1362" spans="1:4" x14ac:dyDescent="0.25">
      <c r="A1362" s="6"/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397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394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395</v>
      </c>
      <c r="C1371" s="8"/>
      <c r="D1371" s="8"/>
    </row>
    <row r="1372" spans="1:4" x14ac:dyDescent="0.25">
      <c r="A1372" s="6">
        <v>520207</v>
      </c>
      <c r="B1372" s="7" t="s">
        <v>396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/>
      <c r="B1374" s="7" t="s">
        <v>207</v>
      </c>
      <c r="C1374" s="8"/>
      <c r="D1374" s="8"/>
    </row>
    <row r="1375" spans="1:4" x14ac:dyDescent="0.25">
      <c r="A1375" s="6"/>
      <c r="B1375" s="7" t="s">
        <v>208</v>
      </c>
      <c r="C1375" s="8"/>
      <c r="D1375" s="8"/>
    </row>
    <row r="1376" spans="1:4" x14ac:dyDescent="0.25">
      <c r="A1376" s="6"/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398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/>
      <c r="B1385" s="7" t="s">
        <v>207</v>
      </c>
      <c r="C1385" s="8"/>
      <c r="D1385" s="8"/>
    </row>
    <row r="1386" spans="1:4" x14ac:dyDescent="0.25">
      <c r="A1386" s="6"/>
      <c r="B1386" s="7" t="s">
        <v>208</v>
      </c>
      <c r="C1386" s="8"/>
      <c r="D1386" s="8"/>
    </row>
    <row r="1387" spans="1:4" x14ac:dyDescent="0.25">
      <c r="A1387" s="6"/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399</v>
      </c>
      <c r="C1391" s="14"/>
      <c r="D1391" s="14"/>
    </row>
    <row r="1392" spans="1:4" x14ac:dyDescent="0.25">
      <c r="A1392" s="6">
        <v>520401</v>
      </c>
      <c r="B1392" s="7" t="s">
        <v>400</v>
      </c>
      <c r="C1392" s="8"/>
      <c r="D1392" s="8"/>
    </row>
    <row r="1393" spans="1:4" x14ac:dyDescent="0.25">
      <c r="A1393" s="6">
        <v>520402</v>
      </c>
      <c r="B1393" s="7" t="s">
        <v>401</v>
      </c>
      <c r="C1393" s="8"/>
      <c r="D1393" s="8"/>
    </row>
    <row r="1394" spans="1:4" x14ac:dyDescent="0.25">
      <c r="A1394" s="6">
        <v>520403</v>
      </c>
      <c r="B1394" s="7" t="s">
        <v>402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/>
      <c r="B1398" s="7" t="s">
        <v>207</v>
      </c>
      <c r="C1398" s="8"/>
      <c r="D1398" s="8"/>
    </row>
    <row r="1399" spans="1:4" x14ac:dyDescent="0.25">
      <c r="A1399" s="6"/>
      <c r="B1399" s="7" t="s">
        <v>208</v>
      </c>
      <c r="C1399" s="8"/>
      <c r="D1399" s="8"/>
    </row>
    <row r="1400" spans="1:4" x14ac:dyDescent="0.25">
      <c r="A1400" s="6"/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/>
      <c r="B1410" s="7" t="s">
        <v>207</v>
      </c>
      <c r="C1410" s="8"/>
      <c r="D1410" s="8"/>
    </row>
    <row r="1411" spans="1:4" x14ac:dyDescent="0.25">
      <c r="A1411" s="6"/>
      <c r="B1411" s="7" t="s">
        <v>208</v>
      </c>
      <c r="C1411" s="8"/>
      <c r="D1411" s="8"/>
    </row>
    <row r="1412" spans="1:4" x14ac:dyDescent="0.25">
      <c r="A1412" s="6"/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403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/>
      <c r="B1421" s="7" t="s">
        <v>207</v>
      </c>
      <c r="C1421" s="8"/>
      <c r="D1421" s="8"/>
    </row>
    <row r="1422" spans="1:4" x14ac:dyDescent="0.25">
      <c r="A1422" s="6"/>
      <c r="B1422" s="7" t="s">
        <v>208</v>
      </c>
      <c r="C1422" s="8"/>
      <c r="D1422" s="8"/>
    </row>
    <row r="1423" spans="1:4" x14ac:dyDescent="0.25">
      <c r="A1423" s="6"/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404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/>
      <c r="B1432" s="7" t="s">
        <v>207</v>
      </c>
      <c r="C1432" s="8"/>
      <c r="D1432" s="8"/>
    </row>
    <row r="1433" spans="1:4" x14ac:dyDescent="0.25">
      <c r="A1433" s="6"/>
      <c r="B1433" s="7" t="s">
        <v>208</v>
      </c>
      <c r="C1433" s="8"/>
      <c r="D1433" s="8"/>
    </row>
    <row r="1434" spans="1:4" x14ac:dyDescent="0.25">
      <c r="A1434" s="6"/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405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/>
      <c r="B1444" s="7" t="s">
        <v>207</v>
      </c>
      <c r="C1444" s="8"/>
      <c r="D1444" s="8"/>
    </row>
    <row r="1445" spans="1:4" x14ac:dyDescent="0.25">
      <c r="A1445" s="6"/>
      <c r="B1445" s="7" t="s">
        <v>208</v>
      </c>
      <c r="C1445" s="8"/>
      <c r="D1445" s="8"/>
    </row>
    <row r="1446" spans="1:4" x14ac:dyDescent="0.25">
      <c r="A1446" s="6"/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406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/>
      <c r="B1456" s="7" t="s">
        <v>207</v>
      </c>
      <c r="C1456" s="8"/>
      <c r="D1456" s="8"/>
    </row>
    <row r="1457" spans="1:4" x14ac:dyDescent="0.25">
      <c r="A1457" s="6"/>
      <c r="B1457" s="7" t="s">
        <v>208</v>
      </c>
      <c r="C1457" s="8"/>
      <c r="D1457" s="8"/>
    </row>
    <row r="1458" spans="1:4" x14ac:dyDescent="0.25">
      <c r="A1458" s="6"/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407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/>
      <c r="B1468" s="7" t="s">
        <v>207</v>
      </c>
      <c r="C1468" s="8"/>
      <c r="D1468" s="8"/>
    </row>
    <row r="1469" spans="1:4" x14ac:dyDescent="0.25">
      <c r="A1469" s="6"/>
      <c r="B1469" s="7" t="s">
        <v>208</v>
      </c>
      <c r="C1469" s="8"/>
      <c r="D1469" s="8"/>
    </row>
    <row r="1470" spans="1:4" x14ac:dyDescent="0.25">
      <c r="A1470" s="6"/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408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/>
      <c r="B1480" s="7" t="s">
        <v>207</v>
      </c>
      <c r="C1480" s="8"/>
      <c r="D1480" s="8"/>
    </row>
    <row r="1481" spans="1:4" x14ac:dyDescent="0.25">
      <c r="A1481" s="6"/>
      <c r="B1481" s="7" t="s">
        <v>208</v>
      </c>
      <c r="C1481" s="8"/>
      <c r="D1481" s="8"/>
    </row>
    <row r="1482" spans="1:4" x14ac:dyDescent="0.25">
      <c r="A1482" s="6"/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409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/>
      <c r="B1492" s="7" t="s">
        <v>207</v>
      </c>
      <c r="C1492" s="8"/>
      <c r="D1492" s="8"/>
    </row>
    <row r="1493" spans="1:4" x14ac:dyDescent="0.25">
      <c r="A1493" s="6"/>
      <c r="B1493" s="7" t="s">
        <v>208</v>
      </c>
      <c r="C1493" s="8"/>
      <c r="D1493" s="8"/>
    </row>
    <row r="1494" spans="1:4" x14ac:dyDescent="0.25">
      <c r="A1494" s="6"/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410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/>
      <c r="B1504" s="7" t="s">
        <v>207</v>
      </c>
      <c r="C1504" s="8"/>
      <c r="D1504" s="8"/>
    </row>
    <row r="1505" spans="1:4" x14ac:dyDescent="0.25">
      <c r="A1505" s="6"/>
      <c r="B1505" s="7" t="s">
        <v>208</v>
      </c>
      <c r="C1505" s="8"/>
      <c r="D1505" s="8"/>
    </row>
    <row r="1506" spans="1:4" x14ac:dyDescent="0.25">
      <c r="A1506" s="6"/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336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/>
      <c r="B1516" s="7" t="s">
        <v>207</v>
      </c>
      <c r="C1516" s="8"/>
      <c r="D1516" s="8"/>
    </row>
    <row r="1517" spans="1:4" x14ac:dyDescent="0.25">
      <c r="A1517" s="6"/>
      <c r="B1517" s="7" t="s">
        <v>208</v>
      </c>
      <c r="C1517" s="8"/>
      <c r="D1517" s="8"/>
    </row>
    <row r="1518" spans="1:4" x14ac:dyDescent="0.25">
      <c r="A1518" s="6"/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411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/>
      <c r="B1528" s="7" t="s">
        <v>207</v>
      </c>
      <c r="C1528" s="8"/>
      <c r="D1528" s="8"/>
    </row>
    <row r="1529" spans="1:4" x14ac:dyDescent="0.25">
      <c r="A1529" s="6"/>
      <c r="B1529" s="7" t="s">
        <v>208</v>
      </c>
      <c r="C1529" s="8"/>
      <c r="D1529" s="8"/>
    </row>
    <row r="1530" spans="1:4" x14ac:dyDescent="0.25">
      <c r="A1530" s="6"/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338</v>
      </c>
      <c r="C1534" s="14"/>
      <c r="D1534" s="14"/>
    </row>
    <row r="1535" spans="1:4" x14ac:dyDescent="0.25">
      <c r="A1535" s="6">
        <v>521601</v>
      </c>
      <c r="B1535" s="7" t="s">
        <v>339</v>
      </c>
      <c r="C1535" s="8"/>
      <c r="D1535" s="8"/>
    </row>
    <row r="1536" spans="1:4" x14ac:dyDescent="0.25">
      <c r="A1536" s="6">
        <v>521602</v>
      </c>
      <c r="B1536" s="7" t="s">
        <v>340</v>
      </c>
      <c r="C1536" s="8"/>
      <c r="D1536" s="8"/>
    </row>
    <row r="1537" spans="1:4" x14ac:dyDescent="0.25">
      <c r="A1537" s="6">
        <v>521603</v>
      </c>
      <c r="B1537" s="7" t="s">
        <v>341</v>
      </c>
      <c r="C1537" s="8"/>
      <c r="D1537" s="8"/>
    </row>
    <row r="1538" spans="1:4" x14ac:dyDescent="0.25">
      <c r="A1538" s="6">
        <v>521604</v>
      </c>
      <c r="B1538" s="7" t="s">
        <v>342</v>
      </c>
      <c r="C1538" s="8"/>
      <c r="D1538" s="8"/>
    </row>
    <row r="1539" spans="1:4" x14ac:dyDescent="0.25">
      <c r="A1539" s="6">
        <v>521605</v>
      </c>
      <c r="B1539" s="7" t="s">
        <v>343</v>
      </c>
      <c r="C1539" s="8"/>
      <c r="D1539" s="8"/>
    </row>
    <row r="1540" spans="1:4" x14ac:dyDescent="0.25">
      <c r="A1540" s="6">
        <v>521606</v>
      </c>
      <c r="B1540" s="7" t="s">
        <v>344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/>
      <c r="B1543" s="7" t="s">
        <v>207</v>
      </c>
      <c r="C1543" s="8"/>
      <c r="D1543" s="8"/>
    </row>
    <row r="1544" spans="1:4" x14ac:dyDescent="0.25">
      <c r="A1544" s="6"/>
      <c r="B1544" s="7" t="s">
        <v>208</v>
      </c>
      <c r="C1544" s="8"/>
      <c r="D1544" s="8"/>
    </row>
    <row r="1545" spans="1:4" x14ac:dyDescent="0.25">
      <c r="A1545" s="6"/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345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412</v>
      </c>
      <c r="C1550" s="14"/>
      <c r="D1550" s="14"/>
    </row>
    <row r="1551" spans="1:4" x14ac:dyDescent="0.25">
      <c r="A1551" s="6">
        <v>521701</v>
      </c>
      <c r="B1551" s="7" t="s">
        <v>339</v>
      </c>
      <c r="C1551" s="8"/>
      <c r="D1551" s="8"/>
    </row>
    <row r="1552" spans="1:4" x14ac:dyDescent="0.25">
      <c r="A1552" s="6">
        <v>521702</v>
      </c>
      <c r="B1552" s="7" t="s">
        <v>340</v>
      </c>
      <c r="C1552" s="8"/>
      <c r="D1552" s="8"/>
    </row>
    <row r="1553" spans="1:4" x14ac:dyDescent="0.25">
      <c r="A1553" s="6">
        <v>521703</v>
      </c>
      <c r="B1553" s="7" t="s">
        <v>341</v>
      </c>
      <c r="C1553" s="8"/>
      <c r="D1553" s="8"/>
    </row>
    <row r="1554" spans="1:4" x14ac:dyDescent="0.25">
      <c r="A1554" s="6">
        <v>521704</v>
      </c>
      <c r="B1554" s="7" t="s">
        <v>342</v>
      </c>
      <c r="C1554" s="8"/>
      <c r="D1554" s="8"/>
    </row>
    <row r="1555" spans="1:4" x14ac:dyDescent="0.25">
      <c r="A1555" s="6">
        <v>521705</v>
      </c>
      <c r="B1555" s="7" t="s">
        <v>343</v>
      </c>
      <c r="C1555" s="8"/>
      <c r="D1555" s="8"/>
    </row>
    <row r="1556" spans="1:4" x14ac:dyDescent="0.25">
      <c r="A1556" s="6">
        <v>521706</v>
      </c>
      <c r="B1556" s="7" t="s">
        <v>344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/>
      <c r="B1559" s="7" t="s">
        <v>207</v>
      </c>
      <c r="C1559" s="8"/>
      <c r="D1559" s="8"/>
    </row>
    <row r="1560" spans="1:4" x14ac:dyDescent="0.25">
      <c r="A1560" s="6"/>
      <c r="B1560" s="7" t="s">
        <v>208</v>
      </c>
      <c r="C1560" s="8"/>
      <c r="D1560" s="8"/>
    </row>
    <row r="1561" spans="1:4" x14ac:dyDescent="0.25">
      <c r="A1561" s="6"/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345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347</v>
      </c>
      <c r="C1566" s="14"/>
      <c r="D1566" s="14"/>
    </row>
    <row r="1567" spans="1:4" x14ac:dyDescent="0.25">
      <c r="A1567" s="6">
        <v>521801</v>
      </c>
      <c r="B1567" s="7" t="s">
        <v>348</v>
      </c>
      <c r="C1567" s="8"/>
      <c r="D1567" s="8"/>
    </row>
    <row r="1568" spans="1:4" x14ac:dyDescent="0.25">
      <c r="A1568" s="6">
        <v>521802</v>
      </c>
      <c r="B1568" s="7" t="s">
        <v>352</v>
      </c>
      <c r="C1568" s="8"/>
      <c r="D1568" s="8"/>
    </row>
    <row r="1569" spans="1:4" x14ac:dyDescent="0.25">
      <c r="A1569" s="6">
        <v>521803</v>
      </c>
      <c r="B1569" s="7" t="s">
        <v>353</v>
      </c>
      <c r="C1569" s="8"/>
      <c r="D1569" s="8"/>
    </row>
    <row r="1570" spans="1:4" x14ac:dyDescent="0.25">
      <c r="A1570" s="6">
        <v>521804</v>
      </c>
      <c r="B1570" s="7" t="s">
        <v>354</v>
      </c>
      <c r="C1570" s="8"/>
      <c r="D1570" s="8"/>
    </row>
    <row r="1571" spans="1:4" x14ac:dyDescent="0.25">
      <c r="A1571" s="6">
        <v>521805</v>
      </c>
      <c r="B1571" s="7" t="s">
        <v>355</v>
      </c>
      <c r="C1571" s="8"/>
      <c r="D1571" s="8"/>
    </row>
    <row r="1572" spans="1:4" x14ac:dyDescent="0.25">
      <c r="A1572" s="6">
        <v>521806</v>
      </c>
      <c r="B1572" s="7" t="s">
        <v>356</v>
      </c>
      <c r="C1572" s="8"/>
      <c r="D1572" s="8"/>
    </row>
    <row r="1573" spans="1:4" x14ac:dyDescent="0.25">
      <c r="A1573" s="6">
        <v>521807</v>
      </c>
      <c r="B1573" s="7" t="s">
        <v>357</v>
      </c>
      <c r="C1573" s="8"/>
      <c r="D1573" s="8"/>
    </row>
    <row r="1574" spans="1:4" x14ac:dyDescent="0.25">
      <c r="A1574" s="6">
        <v>521808</v>
      </c>
      <c r="B1574" s="7" t="s">
        <v>358</v>
      </c>
      <c r="C1574" s="8"/>
      <c r="D1574" s="8"/>
    </row>
    <row r="1575" spans="1:4" x14ac:dyDescent="0.25">
      <c r="A1575" s="6">
        <v>521809</v>
      </c>
      <c r="B1575" s="7" t="s">
        <v>361</v>
      </c>
      <c r="C1575" s="8"/>
      <c r="D1575" s="8"/>
    </row>
    <row r="1576" spans="1:4" x14ac:dyDescent="0.25">
      <c r="A1576" s="6">
        <v>521810</v>
      </c>
      <c r="B1576" s="7" t="s">
        <v>362</v>
      </c>
      <c r="C1576" s="8"/>
      <c r="D1576" s="8"/>
    </row>
    <row r="1577" spans="1:4" x14ac:dyDescent="0.25">
      <c r="A1577" s="6">
        <v>521811</v>
      </c>
      <c r="B1577" s="7" t="s">
        <v>363</v>
      </c>
      <c r="C1577" s="8"/>
      <c r="D1577" s="8"/>
    </row>
    <row r="1578" spans="1:4" x14ac:dyDescent="0.25">
      <c r="A1578" s="6">
        <v>521812</v>
      </c>
      <c r="B1578" s="7" t="s">
        <v>364</v>
      </c>
      <c r="C1578" s="8"/>
      <c r="D1578" s="8"/>
    </row>
    <row r="1579" spans="1:4" x14ac:dyDescent="0.25">
      <c r="A1579" s="6">
        <v>521813</v>
      </c>
      <c r="B1579" s="7" t="s">
        <v>365</v>
      </c>
      <c r="C1579" s="8"/>
      <c r="D1579" s="8"/>
    </row>
    <row r="1580" spans="1:4" x14ac:dyDescent="0.25">
      <c r="A1580" s="6">
        <v>521814</v>
      </c>
      <c r="B1580" s="7" t="s">
        <v>366</v>
      </c>
      <c r="C1580" s="8"/>
      <c r="D1580" s="8"/>
    </row>
    <row r="1581" spans="1:4" x14ac:dyDescent="0.25">
      <c r="A1581" s="6">
        <v>521815</v>
      </c>
      <c r="B1581" s="7" t="s">
        <v>367</v>
      </c>
      <c r="C1581" s="8"/>
      <c r="D1581" s="8"/>
    </row>
    <row r="1582" spans="1:4" x14ac:dyDescent="0.25">
      <c r="A1582" s="6">
        <v>521816</v>
      </c>
      <c r="B1582" s="7" t="s">
        <v>369</v>
      </c>
      <c r="C1582" s="8"/>
      <c r="D1582" s="8"/>
    </row>
    <row r="1583" spans="1:4" x14ac:dyDescent="0.25">
      <c r="A1583" s="6">
        <v>521817</v>
      </c>
      <c r="B1583" s="7" t="s">
        <v>370</v>
      </c>
      <c r="C1583" s="8"/>
      <c r="D1583" s="8"/>
    </row>
    <row r="1584" spans="1:4" x14ac:dyDescent="0.25">
      <c r="A1584" s="6">
        <v>521818</v>
      </c>
      <c r="B1584" s="7" t="s">
        <v>371</v>
      </c>
      <c r="C1584" s="8"/>
      <c r="D1584" s="8"/>
    </row>
    <row r="1585" spans="1:4" x14ac:dyDescent="0.25">
      <c r="A1585" s="6">
        <v>521819</v>
      </c>
      <c r="B1585" s="7" t="s">
        <v>372</v>
      </c>
      <c r="C1585" s="8"/>
      <c r="D1585" s="8"/>
    </row>
    <row r="1586" spans="1:4" x14ac:dyDescent="0.25">
      <c r="A1586" s="6">
        <v>521820</v>
      </c>
      <c r="B1586" s="7" t="s">
        <v>373</v>
      </c>
      <c r="C1586" s="8"/>
      <c r="D1586" s="8"/>
    </row>
    <row r="1587" spans="1:4" x14ac:dyDescent="0.25">
      <c r="A1587" s="6">
        <v>521821</v>
      </c>
      <c r="B1587" s="7" t="s">
        <v>374</v>
      </c>
      <c r="C1587" s="8"/>
      <c r="D1587" s="8"/>
    </row>
    <row r="1588" spans="1:4" x14ac:dyDescent="0.25">
      <c r="A1588" s="6">
        <v>521822</v>
      </c>
      <c r="B1588" s="7" t="s">
        <v>375</v>
      </c>
      <c r="C1588" s="8"/>
      <c r="D1588" s="8"/>
    </row>
    <row r="1589" spans="1:4" x14ac:dyDescent="0.25">
      <c r="A1589" s="6">
        <v>521823</v>
      </c>
      <c r="B1589" s="7" t="s">
        <v>378</v>
      </c>
      <c r="C1589" s="8"/>
      <c r="D1589" s="8"/>
    </row>
    <row r="1590" spans="1:4" x14ac:dyDescent="0.25">
      <c r="A1590" s="6">
        <v>521824</v>
      </c>
      <c r="B1590" s="7" t="s">
        <v>379</v>
      </c>
      <c r="C1590" s="8"/>
      <c r="D1590" s="8"/>
    </row>
    <row r="1591" spans="1:4" x14ac:dyDescent="0.25">
      <c r="A1591" s="6">
        <v>521825</v>
      </c>
      <c r="B1591" s="7" t="s">
        <v>380</v>
      </c>
      <c r="C1591" s="8"/>
      <c r="D1591" s="8"/>
    </row>
    <row r="1592" spans="1:4" x14ac:dyDescent="0.25">
      <c r="A1592" s="6">
        <v>521826</v>
      </c>
      <c r="B1592" s="7" t="s">
        <v>381</v>
      </c>
      <c r="C1592" s="8"/>
      <c r="D1592" s="8"/>
    </row>
    <row r="1593" spans="1:4" x14ac:dyDescent="0.25">
      <c r="A1593" s="6">
        <v>521827</v>
      </c>
      <c r="B1593" s="7" t="s">
        <v>382</v>
      </c>
      <c r="C1593" s="8"/>
      <c r="D1593" s="8"/>
    </row>
    <row r="1594" spans="1:4" x14ac:dyDescent="0.25">
      <c r="A1594" s="6">
        <v>521828</v>
      </c>
      <c r="B1594" s="7" t="s">
        <v>413</v>
      </c>
      <c r="C1594" s="8"/>
      <c r="D1594" s="8"/>
    </row>
    <row r="1595" spans="1:4" x14ac:dyDescent="0.25">
      <c r="A1595" s="6">
        <v>521829</v>
      </c>
      <c r="B1595" s="7" t="s">
        <v>385</v>
      </c>
      <c r="C1595" s="8"/>
      <c r="D1595" s="8"/>
    </row>
    <row r="1596" spans="1:4" x14ac:dyDescent="0.25">
      <c r="A1596" s="6">
        <v>521830</v>
      </c>
      <c r="B1596" s="7" t="s">
        <v>414</v>
      </c>
      <c r="C1596" s="8"/>
      <c r="D1596" s="8"/>
    </row>
    <row r="1597" spans="1:4" x14ac:dyDescent="0.25">
      <c r="A1597" s="6">
        <v>521831</v>
      </c>
      <c r="B1597" s="7" t="s">
        <v>415</v>
      </c>
      <c r="C1597" s="8"/>
      <c r="D1597" s="8"/>
    </row>
    <row r="1598" spans="1:4" x14ac:dyDescent="0.25">
      <c r="A1598" s="6">
        <v>521832</v>
      </c>
      <c r="B1598" s="7" t="s">
        <v>359</v>
      </c>
      <c r="C1598" s="8"/>
      <c r="D1598" s="8"/>
    </row>
    <row r="1599" spans="1:4" x14ac:dyDescent="0.25">
      <c r="A1599" s="6">
        <v>521833</v>
      </c>
      <c r="B1599" s="7" t="s">
        <v>360</v>
      </c>
      <c r="C1599" s="8"/>
      <c r="D1599" s="8"/>
    </row>
    <row r="1600" spans="1:4" x14ac:dyDescent="0.25">
      <c r="A1600" s="16">
        <v>521834</v>
      </c>
      <c r="B1600" s="17" t="s">
        <v>388</v>
      </c>
      <c r="C1600" s="18"/>
      <c r="D1600" s="18"/>
    </row>
    <row r="1601" spans="1:4" x14ac:dyDescent="0.25">
      <c r="A1601" s="16">
        <v>521835</v>
      </c>
      <c r="B1601" s="17" t="s">
        <v>389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391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416</v>
      </c>
      <c r="C1610" s="14"/>
      <c r="D1610" s="14"/>
    </row>
    <row r="1611" spans="1:4" x14ac:dyDescent="0.25">
      <c r="A1611" s="3">
        <v>5301</v>
      </c>
      <c r="B1611" s="4" t="s">
        <v>417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7107757.6100000003</v>
      </c>
      <c r="D1612" s="8">
        <v>5215914.67</v>
      </c>
    </row>
    <row r="1613" spans="1:4" x14ac:dyDescent="0.25">
      <c r="A1613" s="6">
        <v>530102</v>
      </c>
      <c r="B1613" s="7" t="s">
        <v>95</v>
      </c>
      <c r="C1613" s="8">
        <v>278979.11</v>
      </c>
      <c r="D1613" s="8">
        <v>307133.96000000002</v>
      </c>
    </row>
    <row r="1614" spans="1:4" x14ac:dyDescent="0.25">
      <c r="A1614" s="6">
        <v>530103</v>
      </c>
      <c r="B1614" s="7" t="s">
        <v>96</v>
      </c>
      <c r="C1614" s="8">
        <v>268451.58</v>
      </c>
      <c r="D1614" s="8">
        <v>173605.68</v>
      </c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>
        <v>973043.66</v>
      </c>
      <c r="D1616" s="8">
        <v>273286.73</v>
      </c>
    </row>
    <row r="1617" spans="1:4" x14ac:dyDescent="0.25">
      <c r="A1617" s="6">
        <v>530106</v>
      </c>
      <c r="B1617" s="7" t="s">
        <v>99</v>
      </c>
      <c r="C1617" s="8">
        <v>46064527.210000001</v>
      </c>
      <c r="D1617" s="8">
        <v>67163586.269999996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546904.26</v>
      </c>
      <c r="D1619" s="8">
        <v>509264.2</v>
      </c>
    </row>
    <row r="1620" spans="1:4" x14ac:dyDescent="0.25">
      <c r="A1620" s="6">
        <v>530109</v>
      </c>
      <c r="B1620" s="7" t="s">
        <v>102</v>
      </c>
      <c r="C1620" s="8">
        <v>34442.74</v>
      </c>
      <c r="D1620" s="8">
        <v>28508.799999999999</v>
      </c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>
        <v>534073.52</v>
      </c>
      <c r="D1622" s="8">
        <v>2576097.16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>
        <v>4248</v>
      </c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55812427.690000005</v>
      </c>
      <c r="D1627" s="11">
        <f>SUM(D1612:D1626)</f>
        <v>76247397.469999999</v>
      </c>
    </row>
    <row r="1628" spans="1:4" x14ac:dyDescent="0.25">
      <c r="A1628" s="12">
        <v>5302</v>
      </c>
      <c r="B1628" s="13" t="s">
        <v>325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6045165.3499999996</v>
      </c>
      <c r="D1629" s="8">
        <v>4010824.71</v>
      </c>
    </row>
    <row r="1630" spans="1:4" x14ac:dyDescent="0.25">
      <c r="A1630" s="6">
        <v>530202</v>
      </c>
      <c r="B1630" s="7" t="s">
        <v>95</v>
      </c>
      <c r="C1630" s="8">
        <v>7911665.5599999996</v>
      </c>
      <c r="D1630" s="8">
        <v>5746115.7800000003</v>
      </c>
    </row>
    <row r="1631" spans="1:4" x14ac:dyDescent="0.25">
      <c r="A1631" s="6">
        <v>530203</v>
      </c>
      <c r="B1631" s="7" t="s">
        <v>96</v>
      </c>
      <c r="C1631" s="8">
        <v>21946.59</v>
      </c>
      <c r="D1631" s="8">
        <v>15372.89</v>
      </c>
    </row>
    <row r="1632" spans="1:4" x14ac:dyDescent="0.25">
      <c r="A1632" s="6">
        <v>530204</v>
      </c>
      <c r="B1632" s="7" t="s">
        <v>97</v>
      </c>
      <c r="C1632" s="8">
        <v>35105.980000000003</v>
      </c>
      <c r="D1632" s="8">
        <v>42001.27</v>
      </c>
    </row>
    <row r="1633" spans="1:4" x14ac:dyDescent="0.25">
      <c r="A1633" s="6">
        <v>530205</v>
      </c>
      <c r="B1633" s="7" t="s">
        <v>98</v>
      </c>
      <c r="C1633" s="8">
        <v>422476.06</v>
      </c>
      <c r="D1633" s="8">
        <v>614299.56999999995</v>
      </c>
    </row>
    <row r="1634" spans="1:4" x14ac:dyDescent="0.25">
      <c r="A1634" s="6">
        <v>530206</v>
      </c>
      <c r="B1634" s="7" t="s">
        <v>99</v>
      </c>
      <c r="C1634" s="8">
        <v>22427710</v>
      </c>
      <c r="D1634" s="8">
        <v>21189599.800000001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1107764.3899999999</v>
      </c>
      <c r="D1636" s="8">
        <v>748206.67</v>
      </c>
    </row>
    <row r="1637" spans="1:4" x14ac:dyDescent="0.25">
      <c r="A1637" s="6">
        <v>530209</v>
      </c>
      <c r="B1637" s="7" t="s">
        <v>102</v>
      </c>
      <c r="C1637" s="8">
        <v>1095022.8999999999</v>
      </c>
      <c r="D1637" s="8">
        <v>1190259.76</v>
      </c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>
        <v>160888.64000000001</v>
      </c>
      <c r="D1639" s="8">
        <v>124838.95</v>
      </c>
    </row>
    <row r="1640" spans="1:4" x14ac:dyDescent="0.25">
      <c r="A1640" s="6">
        <v>530212</v>
      </c>
      <c r="B1640" s="7" t="s">
        <v>105</v>
      </c>
      <c r="C1640" s="8">
        <v>48.07</v>
      </c>
      <c r="D1640" s="8">
        <v>48.07</v>
      </c>
    </row>
    <row r="1641" spans="1:4" x14ac:dyDescent="0.25">
      <c r="A1641" s="6">
        <v>530213</v>
      </c>
      <c r="B1641" s="7" t="s">
        <v>106</v>
      </c>
      <c r="C1641" s="8"/>
      <c r="D1641" s="8">
        <v>15.63</v>
      </c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>
        <v>32469.82</v>
      </c>
      <c r="D1643" s="8">
        <v>101547.77</v>
      </c>
    </row>
    <row r="1644" spans="1:4" ht="15.75" thickBot="1" x14ac:dyDescent="0.3">
      <c r="A1644" s="9" t="s">
        <v>18</v>
      </c>
      <c r="B1644" s="10"/>
      <c r="C1644" s="11">
        <f>SUM(C1629:C1643)</f>
        <v>39260263.359999999</v>
      </c>
      <c r="D1644" s="11">
        <f>SUM(D1629:D1643)</f>
        <v>33783130.870000012</v>
      </c>
    </row>
    <row r="1645" spans="1:4" x14ac:dyDescent="0.25">
      <c r="A1645" s="12">
        <v>5303</v>
      </c>
      <c r="B1645" s="13" t="s">
        <v>418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1604333.14</v>
      </c>
      <c r="D1646" s="8">
        <v>1290714.1399999999</v>
      </c>
    </row>
    <row r="1647" spans="1:4" x14ac:dyDescent="0.25">
      <c r="A1647" s="6">
        <v>530302</v>
      </c>
      <c r="B1647" s="7" t="s">
        <v>95</v>
      </c>
      <c r="C1647" s="8">
        <v>2298446.54</v>
      </c>
      <c r="D1647" s="8">
        <v>1847419.8870000001</v>
      </c>
    </row>
    <row r="1648" spans="1:4" x14ac:dyDescent="0.25">
      <c r="A1648" s="6">
        <v>530303</v>
      </c>
      <c r="B1648" s="7" t="s">
        <v>96</v>
      </c>
      <c r="C1648" s="8">
        <v>6149.24</v>
      </c>
      <c r="D1648" s="8">
        <v>15836.98</v>
      </c>
    </row>
    <row r="1649" spans="1:4" x14ac:dyDescent="0.25">
      <c r="A1649" s="6">
        <v>530304</v>
      </c>
      <c r="B1649" s="7" t="s">
        <v>97</v>
      </c>
      <c r="C1649" s="8">
        <v>16800.900000000001</v>
      </c>
      <c r="D1649" s="8">
        <v>64.52</v>
      </c>
    </row>
    <row r="1650" spans="1:4" x14ac:dyDescent="0.25">
      <c r="A1650" s="6">
        <v>530305</v>
      </c>
      <c r="B1650" s="7" t="s">
        <v>98</v>
      </c>
      <c r="C1650" s="8">
        <v>92152.55</v>
      </c>
      <c r="D1650" s="8">
        <v>42300.84</v>
      </c>
    </row>
    <row r="1651" spans="1:4" x14ac:dyDescent="0.25">
      <c r="A1651" s="6">
        <v>530306</v>
      </c>
      <c r="B1651" s="7" t="s">
        <v>99</v>
      </c>
      <c r="C1651" s="8">
        <v>8475841.1600000001</v>
      </c>
      <c r="D1651" s="8">
        <v>8275753.9500000002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299279.34000000003</v>
      </c>
      <c r="D1653" s="8">
        <v>242921.93</v>
      </c>
    </row>
    <row r="1654" spans="1:4" x14ac:dyDescent="0.25">
      <c r="A1654" s="6">
        <v>530309</v>
      </c>
      <c r="B1654" s="7" t="s">
        <v>102</v>
      </c>
      <c r="C1654" s="8">
        <v>476104.12</v>
      </c>
      <c r="D1654" s="8">
        <v>276098.81</v>
      </c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>
        <v>49935.49</v>
      </c>
      <c r="D1656" s="8">
        <v>46823.37</v>
      </c>
    </row>
    <row r="1657" spans="1:4" x14ac:dyDescent="0.25">
      <c r="A1657" s="6">
        <v>530312</v>
      </c>
      <c r="B1657" s="7" t="s">
        <v>105</v>
      </c>
      <c r="C1657" s="8">
        <v>19.23</v>
      </c>
      <c r="D1657" s="8">
        <v>1298.29</v>
      </c>
    </row>
    <row r="1658" spans="1:4" x14ac:dyDescent="0.25">
      <c r="A1658" s="6">
        <v>530313</v>
      </c>
      <c r="B1658" s="7" t="s">
        <v>106</v>
      </c>
      <c r="C1658" s="8">
        <v>6.25</v>
      </c>
      <c r="D1658" s="8"/>
    </row>
    <row r="1659" spans="1:4" x14ac:dyDescent="0.25">
      <c r="A1659" s="6">
        <v>530314</v>
      </c>
      <c r="B1659" s="7" t="s">
        <v>107</v>
      </c>
      <c r="C1659" s="8"/>
      <c r="D1659" s="8">
        <v>447.26</v>
      </c>
    </row>
    <row r="1660" spans="1:4" ht="15.75" thickBot="1" x14ac:dyDescent="0.3">
      <c r="A1660" s="19">
        <v>530315</v>
      </c>
      <c r="B1660" s="20" t="s">
        <v>108</v>
      </c>
      <c r="C1660" s="8">
        <v>40618.71</v>
      </c>
      <c r="D1660" s="8">
        <v>7319.1</v>
      </c>
    </row>
    <row r="1661" spans="1:4" ht="15.75" thickBot="1" x14ac:dyDescent="0.3">
      <c r="A1661" s="9" t="s">
        <v>18</v>
      </c>
      <c r="B1661" s="10"/>
      <c r="C1661" s="24">
        <f>SUM(C1646:C1660)</f>
        <v>13359686.67</v>
      </c>
      <c r="D1661" s="24">
        <f>SUM(D1646:D1660)</f>
        <v>12046999.076999998</v>
      </c>
    </row>
    <row r="1662" spans="1:4" x14ac:dyDescent="0.25">
      <c r="A1662" s="12">
        <v>5304</v>
      </c>
      <c r="B1662" s="13" t="s">
        <v>419</v>
      </c>
      <c r="C1662" s="8"/>
      <c r="D1662" s="8"/>
    </row>
    <row r="1663" spans="1:4" x14ac:dyDescent="0.25">
      <c r="A1663" s="6">
        <v>530401</v>
      </c>
      <c r="B1663" s="7" t="s">
        <v>94</v>
      </c>
      <c r="C1663" s="8">
        <v>-88458.14</v>
      </c>
      <c r="D1663" s="8">
        <v>356405.9</v>
      </c>
    </row>
    <row r="1664" spans="1:4" x14ac:dyDescent="0.25">
      <c r="A1664" s="6">
        <v>530402</v>
      </c>
      <c r="B1664" s="7" t="s">
        <v>95</v>
      </c>
      <c r="C1664" s="8">
        <v>-147502.94</v>
      </c>
      <c r="D1664" s="8">
        <v>191187.92</v>
      </c>
    </row>
    <row r="1665" spans="1:4" x14ac:dyDescent="0.25">
      <c r="A1665" s="6">
        <v>530403</v>
      </c>
      <c r="B1665" s="7" t="s">
        <v>96</v>
      </c>
      <c r="C1665" s="8">
        <v>0.2</v>
      </c>
      <c r="D1665" s="8">
        <v>-5280.18</v>
      </c>
    </row>
    <row r="1666" spans="1:4" x14ac:dyDescent="0.25">
      <c r="A1666" s="6">
        <v>530404</v>
      </c>
      <c r="B1666" s="7" t="s">
        <v>97</v>
      </c>
      <c r="C1666" s="8">
        <v>29132.15</v>
      </c>
      <c r="D1666" s="8">
        <v>39010.14</v>
      </c>
    </row>
    <row r="1667" spans="1:4" x14ac:dyDescent="0.25">
      <c r="A1667" s="6">
        <v>530405</v>
      </c>
      <c r="B1667" s="7" t="s">
        <v>98</v>
      </c>
      <c r="C1667" s="8">
        <v>0.04</v>
      </c>
      <c r="D1667" s="8">
        <v>127367.8</v>
      </c>
    </row>
    <row r="1668" spans="1:4" x14ac:dyDescent="0.25">
      <c r="A1668" s="6">
        <v>530406</v>
      </c>
      <c r="B1668" s="7" t="s">
        <v>99</v>
      </c>
      <c r="C1668" s="8"/>
      <c r="D1668" s="8">
        <v>-19.3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147452.72</v>
      </c>
      <c r="D1670" s="8">
        <v>129434.85</v>
      </c>
    </row>
    <row r="1671" spans="1:4" x14ac:dyDescent="0.25">
      <c r="A1671" s="6">
        <v>530409</v>
      </c>
      <c r="B1671" s="7" t="s">
        <v>102</v>
      </c>
      <c r="C1671" s="8">
        <v>-0.2</v>
      </c>
      <c r="D1671" s="8">
        <v>180817.92000000001</v>
      </c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>
        <v>2530.08</v>
      </c>
      <c r="D1673" s="8">
        <v>2219.2399999999998</v>
      </c>
    </row>
    <row r="1674" spans="1:4" x14ac:dyDescent="0.25">
      <c r="A1674" s="6">
        <v>530412</v>
      </c>
      <c r="B1674" s="7" t="s">
        <v>105</v>
      </c>
      <c r="C1674" s="8"/>
      <c r="D1674" s="8">
        <v>28798.59</v>
      </c>
    </row>
    <row r="1675" spans="1:4" x14ac:dyDescent="0.25">
      <c r="A1675" s="6">
        <v>530413</v>
      </c>
      <c r="B1675" s="7" t="s">
        <v>106</v>
      </c>
      <c r="C1675" s="8"/>
      <c r="D1675" s="8">
        <v>12.63</v>
      </c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>
        <v>-597.91999999999996</v>
      </c>
    </row>
    <row r="1678" spans="1:4" ht="15.75" thickBot="1" x14ac:dyDescent="0.3">
      <c r="A1678" s="9" t="s">
        <v>18</v>
      </c>
      <c r="B1678" s="10"/>
      <c r="C1678" s="51">
        <f>SUM(C1663:C1677)</f>
        <v>-56846.09</v>
      </c>
      <c r="D1678" s="51">
        <f>SUM(D1663:D1677)</f>
        <v>1049357.5900000001</v>
      </c>
    </row>
    <row r="1679" spans="1:4" x14ac:dyDescent="0.25">
      <c r="A1679" s="12">
        <v>5305</v>
      </c>
      <c r="B1679" s="13" t="s">
        <v>420</v>
      </c>
      <c r="C1679" s="8"/>
      <c r="D1679" s="8"/>
    </row>
    <row r="1680" spans="1:4" x14ac:dyDescent="0.25">
      <c r="A1680" s="6">
        <v>530501</v>
      </c>
      <c r="B1680" s="7" t="s">
        <v>94</v>
      </c>
      <c r="C1680" s="8">
        <v>58200.959999999999</v>
      </c>
      <c r="D1680" s="8">
        <v>53471.79</v>
      </c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>
        <v>11078434.66</v>
      </c>
      <c r="D1685" s="8">
        <v>11410071.84</v>
      </c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11136635.620000001</v>
      </c>
      <c r="D1695" s="21">
        <f>SUM(D1680:D1694)</f>
        <v>11463543.629999999</v>
      </c>
    </row>
    <row r="1696" spans="1:4" x14ac:dyDescent="0.25">
      <c r="A1696" s="12">
        <v>5306</v>
      </c>
      <c r="B1696" s="13" t="s">
        <v>329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>
        <v>-2459740.7599999998</v>
      </c>
    </row>
    <row r="1698" spans="1:4" x14ac:dyDescent="0.25">
      <c r="A1698" s="6">
        <v>530602</v>
      </c>
      <c r="B1698" s="7" t="s">
        <v>95</v>
      </c>
      <c r="C1698" s="8"/>
      <c r="D1698" s="8">
        <v>7320838.2599999998</v>
      </c>
    </row>
    <row r="1699" spans="1:4" x14ac:dyDescent="0.25">
      <c r="A1699" s="6">
        <v>530603</v>
      </c>
      <c r="B1699" s="7" t="s">
        <v>96</v>
      </c>
      <c r="C1699" s="8"/>
      <c r="D1699" s="8">
        <v>-62856.41</v>
      </c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>
        <v>3125771.36</v>
      </c>
    </row>
    <row r="1702" spans="1:4" x14ac:dyDescent="0.25">
      <c r="A1702" s="6">
        <v>530606</v>
      </c>
      <c r="B1702" s="7" t="s">
        <v>99</v>
      </c>
      <c r="C1702" s="8"/>
      <c r="D1702" s="8">
        <v>0.02</v>
      </c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>
        <v>257648.13</v>
      </c>
    </row>
    <row r="1705" spans="1:4" x14ac:dyDescent="0.25">
      <c r="A1705" s="6">
        <v>530609</v>
      </c>
      <c r="B1705" s="7" t="s">
        <v>102</v>
      </c>
      <c r="C1705" s="8"/>
      <c r="D1705" s="8">
        <v>1766544.3</v>
      </c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>
        <v>69700.42</v>
      </c>
    </row>
    <row r="1708" spans="1:4" x14ac:dyDescent="0.25">
      <c r="A1708" s="6">
        <v>530612</v>
      </c>
      <c r="B1708" s="7" t="s">
        <v>105</v>
      </c>
      <c r="C1708" s="8"/>
      <c r="D1708" s="8">
        <v>257129.36</v>
      </c>
    </row>
    <row r="1709" spans="1:4" x14ac:dyDescent="0.25">
      <c r="A1709" s="6">
        <v>530613</v>
      </c>
      <c r="B1709" s="7" t="s">
        <v>106</v>
      </c>
      <c r="C1709" s="8"/>
      <c r="D1709" s="8">
        <v>112.16</v>
      </c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>
        <v>-5328.13</v>
      </c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10269818.709999997</v>
      </c>
    </row>
    <row r="1713" spans="1:4" x14ac:dyDescent="0.25">
      <c r="A1713" s="12">
        <v>5307</v>
      </c>
      <c r="B1713" s="13" t="s">
        <v>331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332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780836.63</v>
      </c>
      <c r="D1731" s="8">
        <v>1809010.89</v>
      </c>
    </row>
    <row r="1732" spans="1:4" x14ac:dyDescent="0.25">
      <c r="A1732" s="6">
        <v>530802</v>
      </c>
      <c r="B1732" s="7" t="s">
        <v>95</v>
      </c>
      <c r="C1732" s="8">
        <v>1171255.6200000001</v>
      </c>
      <c r="D1732" s="8">
        <v>2713516.86</v>
      </c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>
        <v>487126.3</v>
      </c>
      <c r="D1734" s="8">
        <v>422188.61</v>
      </c>
    </row>
    <row r="1735" spans="1:4" x14ac:dyDescent="0.25">
      <c r="A1735" s="6">
        <v>530805</v>
      </c>
      <c r="B1735" s="7" t="s">
        <v>98</v>
      </c>
      <c r="C1735" s="8"/>
      <c r="D1735" s="8">
        <v>390863.55</v>
      </c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>
        <v>1696468.4</v>
      </c>
      <c r="D1738" s="8">
        <v>1093842.1299999999</v>
      </c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>
        <v>-36034.58</v>
      </c>
      <c r="D1741" s="8">
        <v>-214.08</v>
      </c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4099652.3699999996</v>
      </c>
      <c r="D1746" s="24">
        <f>SUM(D1731:D1745)</f>
        <v>6429207.96</v>
      </c>
    </row>
    <row r="1747" spans="1:4" x14ac:dyDescent="0.25">
      <c r="A1747" s="12">
        <v>5309</v>
      </c>
      <c r="B1747" s="13" t="s">
        <v>421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334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>
        <v>13278242.68</v>
      </c>
      <c r="D1765" s="8">
        <v>6900778.25</v>
      </c>
    </row>
    <row r="1766" spans="1:4" x14ac:dyDescent="0.25">
      <c r="A1766" s="6">
        <v>531002</v>
      </c>
      <c r="B1766" s="7" t="s">
        <v>95</v>
      </c>
      <c r="C1766" s="8">
        <v>19917331.52</v>
      </c>
      <c r="D1766" s="8">
        <v>10351167.050000001</v>
      </c>
    </row>
    <row r="1767" spans="1:4" x14ac:dyDescent="0.25">
      <c r="A1767" s="6">
        <v>531003</v>
      </c>
      <c r="B1767" s="7" t="s">
        <v>96</v>
      </c>
      <c r="C1767" s="8">
        <v>99154.559999999998</v>
      </c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>
        <v>401970.32</v>
      </c>
      <c r="D1769" s="8"/>
    </row>
    <row r="1770" spans="1:4" x14ac:dyDescent="0.25">
      <c r="A1770" s="6">
        <v>531006</v>
      </c>
      <c r="B1770" s="7" t="s">
        <v>99</v>
      </c>
      <c r="C1770" s="8">
        <v>9483637.8000000007</v>
      </c>
      <c r="D1770" s="8">
        <v>1397033.46</v>
      </c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>
        <v>128666.68</v>
      </c>
      <c r="D1772" s="8"/>
    </row>
    <row r="1773" spans="1:4" x14ac:dyDescent="0.25">
      <c r="A1773" s="6">
        <v>531009</v>
      </c>
      <c r="B1773" s="7" t="s">
        <v>102</v>
      </c>
      <c r="C1773" s="8">
        <v>7313711.0099999998</v>
      </c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>
        <v>77567.19</v>
      </c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50700281.75999999</v>
      </c>
      <c r="D1780" s="11">
        <f>SUM(D1765:D1779)</f>
        <v>18648978.760000002</v>
      </c>
    </row>
    <row r="1781" spans="1:4" x14ac:dyDescent="0.25">
      <c r="A1781" s="12">
        <v>5311</v>
      </c>
      <c r="B1781" s="13" t="s">
        <v>422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18380334.27</v>
      </c>
      <c r="D1782" s="8">
        <v>14245566.140000001</v>
      </c>
    </row>
    <row r="1783" spans="1:4" x14ac:dyDescent="0.25">
      <c r="A1783" s="6">
        <v>531102</v>
      </c>
      <c r="B1783" s="7" t="s">
        <v>95</v>
      </c>
      <c r="C1783" s="8">
        <v>26312535.829999998</v>
      </c>
      <c r="D1783" s="8">
        <v>19393757.960000001</v>
      </c>
    </row>
    <row r="1784" spans="1:4" x14ac:dyDescent="0.25">
      <c r="A1784" s="6">
        <v>531103</v>
      </c>
      <c r="B1784" s="7" t="s">
        <v>96</v>
      </c>
      <c r="C1784" s="8">
        <v>179655.02</v>
      </c>
      <c r="D1784" s="8">
        <v>139477.09</v>
      </c>
    </row>
    <row r="1785" spans="1:4" x14ac:dyDescent="0.25">
      <c r="A1785" s="6">
        <v>531104</v>
      </c>
      <c r="B1785" s="7" t="s">
        <v>97</v>
      </c>
      <c r="C1785" s="8">
        <v>194850.75</v>
      </c>
      <c r="D1785" s="8">
        <v>168875.15</v>
      </c>
    </row>
    <row r="1786" spans="1:4" x14ac:dyDescent="0.25">
      <c r="A1786" s="6">
        <v>531105</v>
      </c>
      <c r="B1786" s="7" t="s">
        <v>98</v>
      </c>
      <c r="C1786" s="8">
        <v>481977.1</v>
      </c>
      <c r="D1786" s="8">
        <v>708256.98</v>
      </c>
    </row>
    <row r="1787" spans="1:4" x14ac:dyDescent="0.25">
      <c r="A1787" s="6">
        <v>531106</v>
      </c>
      <c r="B1787" s="7" t="s">
        <v>99</v>
      </c>
      <c r="C1787" s="8">
        <v>50582360.600000001</v>
      </c>
      <c r="D1787" s="8">
        <v>50802460.869999997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2706528.09</v>
      </c>
      <c r="D1789" s="8">
        <v>1925651.91</v>
      </c>
    </row>
    <row r="1790" spans="1:4" x14ac:dyDescent="0.25">
      <c r="A1790" s="6">
        <v>531109</v>
      </c>
      <c r="B1790" s="7" t="s">
        <v>102</v>
      </c>
      <c r="C1790" s="8">
        <v>2995170.4</v>
      </c>
      <c r="D1790" s="8">
        <v>3781992.78</v>
      </c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>
        <v>510231.1</v>
      </c>
      <c r="D1792" s="8">
        <v>348346.73</v>
      </c>
    </row>
    <row r="1793" spans="1:4" x14ac:dyDescent="0.25">
      <c r="A1793" s="6">
        <v>531112</v>
      </c>
      <c r="B1793" s="7" t="s">
        <v>105</v>
      </c>
      <c r="C1793" s="8">
        <v>153.83000000000001</v>
      </c>
      <c r="D1793" s="8">
        <v>114279.62</v>
      </c>
    </row>
    <row r="1794" spans="1:4" x14ac:dyDescent="0.25">
      <c r="A1794" s="6">
        <v>531113</v>
      </c>
      <c r="B1794" s="7" t="s">
        <v>106</v>
      </c>
      <c r="C1794" s="8"/>
      <c r="D1794" s="8">
        <v>50</v>
      </c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>
        <v>100166.03</v>
      </c>
      <c r="D1796" s="8">
        <v>174240.46</v>
      </c>
    </row>
    <row r="1797" spans="1:4" ht="15.75" thickBot="1" x14ac:dyDescent="0.3">
      <c r="A1797" s="9" t="s">
        <v>18</v>
      </c>
      <c r="B1797" s="10"/>
      <c r="C1797" s="11">
        <f>SUM(C1782:C1796)</f>
        <v>102443963.02</v>
      </c>
      <c r="D1797" s="11">
        <f>SUM(D1782:D1796)</f>
        <v>91802955.689999998</v>
      </c>
    </row>
    <row r="1798" spans="1:4" x14ac:dyDescent="0.25">
      <c r="A1798" s="12">
        <v>5312</v>
      </c>
      <c r="B1798" s="13" t="s">
        <v>423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2521494.7999999998</v>
      </c>
      <c r="D1799" s="8">
        <v>8112390.1100000003</v>
      </c>
    </row>
    <row r="1800" spans="1:4" x14ac:dyDescent="0.25">
      <c r="A1800" s="6">
        <v>531202</v>
      </c>
      <c r="B1800" s="7" t="s">
        <v>95</v>
      </c>
      <c r="C1800" s="8">
        <v>8154335.5999999996</v>
      </c>
      <c r="D1800" s="8">
        <v>10932235.189999999</v>
      </c>
    </row>
    <row r="1801" spans="1:4" x14ac:dyDescent="0.25">
      <c r="A1801" s="6">
        <v>531203</v>
      </c>
      <c r="B1801" s="7" t="s">
        <v>96</v>
      </c>
      <c r="C1801" s="8">
        <v>-25143.39</v>
      </c>
      <c r="D1801" s="8">
        <v>198474.14</v>
      </c>
    </row>
    <row r="1802" spans="1:4" x14ac:dyDescent="0.25">
      <c r="A1802" s="6">
        <v>531204</v>
      </c>
      <c r="B1802" s="7" t="s">
        <v>97</v>
      </c>
      <c r="C1802" s="8">
        <v>168875.14</v>
      </c>
      <c r="D1802" s="8"/>
    </row>
    <row r="1803" spans="1:4" x14ac:dyDescent="0.25">
      <c r="A1803" s="6">
        <v>531205</v>
      </c>
      <c r="B1803" s="7" t="s">
        <v>98</v>
      </c>
      <c r="C1803" s="8">
        <v>527495.19999999995</v>
      </c>
      <c r="D1803" s="8">
        <v>243986.38</v>
      </c>
    </row>
    <row r="1804" spans="1:4" x14ac:dyDescent="0.25">
      <c r="A1804" s="6">
        <v>531206</v>
      </c>
      <c r="B1804" s="7" t="s">
        <v>99</v>
      </c>
      <c r="C1804" s="8">
        <v>5122842.09</v>
      </c>
      <c r="D1804" s="8">
        <v>3743741.92</v>
      </c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540599.42000000004</v>
      </c>
      <c r="D1806" s="8">
        <v>1016482.05</v>
      </c>
    </row>
    <row r="1807" spans="1:4" x14ac:dyDescent="0.25">
      <c r="A1807" s="6">
        <v>531209</v>
      </c>
      <c r="B1807" s="7" t="s">
        <v>102</v>
      </c>
      <c r="C1807" s="8">
        <v>706620.68</v>
      </c>
      <c r="D1807" s="8">
        <v>1050923.5900000001</v>
      </c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>
        <v>27792.68</v>
      </c>
      <c r="D1809" s="8">
        <v>663237.62</v>
      </c>
    </row>
    <row r="1810" spans="1:4" x14ac:dyDescent="0.25">
      <c r="A1810" s="6">
        <v>531212</v>
      </c>
      <c r="B1810" s="7" t="s">
        <v>105</v>
      </c>
      <c r="C1810" s="8">
        <v>102851.84</v>
      </c>
      <c r="D1810" s="8">
        <v>9345.77</v>
      </c>
    </row>
    <row r="1811" spans="1:4" x14ac:dyDescent="0.25">
      <c r="A1811" s="6">
        <v>531213</v>
      </c>
      <c r="B1811" s="7" t="s">
        <v>106</v>
      </c>
      <c r="C1811" s="8">
        <v>44.96</v>
      </c>
      <c r="D1811" s="8"/>
    </row>
    <row r="1812" spans="1:4" x14ac:dyDescent="0.25">
      <c r="A1812" s="6">
        <v>531214</v>
      </c>
      <c r="B1812" s="7" t="s">
        <v>107</v>
      </c>
      <c r="C1812" s="8"/>
      <c r="D1812" s="8">
        <v>3220.14</v>
      </c>
    </row>
    <row r="1813" spans="1:4" ht="15.75" thickBot="1" x14ac:dyDescent="0.3">
      <c r="A1813" s="19">
        <v>531215</v>
      </c>
      <c r="B1813" s="20" t="s">
        <v>108</v>
      </c>
      <c r="C1813" s="8">
        <v>-2130.9499999999998</v>
      </c>
      <c r="D1813" s="8">
        <v>58040.93</v>
      </c>
    </row>
    <row r="1814" spans="1:4" ht="15.75" thickBot="1" x14ac:dyDescent="0.3">
      <c r="A1814" s="9" t="s">
        <v>18</v>
      </c>
      <c r="B1814" s="10"/>
      <c r="C1814" s="11">
        <f>SUM(C1799:C1813)</f>
        <v>17845678.07</v>
      </c>
      <c r="D1814" s="11">
        <f>SUM(D1799:D1813)</f>
        <v>26032077.840000004</v>
      </c>
    </row>
    <row r="1815" spans="1:4" x14ac:dyDescent="0.25">
      <c r="A1815" s="12">
        <v>5313</v>
      </c>
      <c r="B1815" s="13" t="s">
        <v>338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12251092.779999999</v>
      </c>
      <c r="D1816" s="8">
        <v>13912015.289999999</v>
      </c>
    </row>
    <row r="1817" spans="1:4" x14ac:dyDescent="0.25">
      <c r="A1817" s="6">
        <v>531302</v>
      </c>
      <c r="B1817" s="7" t="s">
        <v>95</v>
      </c>
      <c r="C1817" s="8">
        <v>11650.24</v>
      </c>
      <c r="D1817" s="8">
        <v>41039.120000000003</v>
      </c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>
        <v>2238336.06</v>
      </c>
      <c r="D1820" s="8">
        <v>1931679.8</v>
      </c>
    </row>
    <row r="1821" spans="1:4" x14ac:dyDescent="0.25">
      <c r="A1821" s="6">
        <v>531306</v>
      </c>
      <c r="B1821" s="7" t="s">
        <v>99</v>
      </c>
      <c r="C1821" s="8">
        <v>42465368.549999997</v>
      </c>
      <c r="D1821" s="8">
        <v>41806300.469999999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631944.07999999996</v>
      </c>
      <c r="D1823" s="8">
        <v>373769.92</v>
      </c>
    </row>
    <row r="1824" spans="1:4" x14ac:dyDescent="0.25">
      <c r="A1824" s="6">
        <v>531309</v>
      </c>
      <c r="B1824" s="7" t="s">
        <v>102</v>
      </c>
      <c r="C1824" s="8">
        <v>25000</v>
      </c>
      <c r="D1824" s="8">
        <v>19848.5</v>
      </c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>
        <v>62908</v>
      </c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57686299.709999993</v>
      </c>
      <c r="D1831" s="11">
        <f>SUM(D1816:D1830)</f>
        <v>58084653.100000001</v>
      </c>
    </row>
    <row r="1832" spans="1:4" x14ac:dyDescent="0.25">
      <c r="A1832" s="12">
        <v>5314</v>
      </c>
      <c r="B1832" s="13" t="s">
        <v>424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>
        <v>9894383.6099999994</v>
      </c>
      <c r="D1833" s="8">
        <v>17436577.870000001</v>
      </c>
    </row>
    <row r="1834" spans="1:4" x14ac:dyDescent="0.25">
      <c r="A1834" s="6">
        <v>531402</v>
      </c>
      <c r="B1834" s="7" t="s">
        <v>95</v>
      </c>
      <c r="C1834" s="8"/>
      <c r="D1834" s="8">
        <v>170081.06</v>
      </c>
    </row>
    <row r="1835" spans="1:4" x14ac:dyDescent="0.25">
      <c r="A1835" s="6">
        <v>531403</v>
      </c>
      <c r="B1835" s="7" t="s">
        <v>96</v>
      </c>
      <c r="C1835" s="8"/>
      <c r="D1835" s="8">
        <v>20591.62</v>
      </c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>
        <v>1641928.24</v>
      </c>
      <c r="D1837" s="8">
        <v>42499.87</v>
      </c>
    </row>
    <row r="1838" spans="1:4" x14ac:dyDescent="0.25">
      <c r="A1838" s="6">
        <v>531406</v>
      </c>
      <c r="B1838" s="7" t="s">
        <v>99</v>
      </c>
      <c r="C1838" s="8"/>
      <c r="D1838" s="8">
        <v>15508.74</v>
      </c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>
        <v>181870.42</v>
      </c>
      <c r="D1840" s="8">
        <v>119422.68</v>
      </c>
    </row>
    <row r="1841" spans="1:4" x14ac:dyDescent="0.25">
      <c r="A1841" s="6">
        <v>531409</v>
      </c>
      <c r="B1841" s="7" t="s">
        <v>102</v>
      </c>
      <c r="C1841" s="8"/>
      <c r="D1841" s="8">
        <v>11529.28</v>
      </c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>
        <v>357000.06</v>
      </c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12075182.33</v>
      </c>
      <c r="D1848" s="11">
        <f>SUM(D1833:D1847)</f>
        <v>17816211.120000001</v>
      </c>
    </row>
    <row r="1849" spans="1:4" x14ac:dyDescent="0.25">
      <c r="A1849" s="12">
        <v>5315</v>
      </c>
      <c r="B1849" s="13" t="s">
        <v>425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347</v>
      </c>
      <c r="C1866" s="14"/>
      <c r="D1866" s="14"/>
    </row>
    <row r="1867" spans="1:4" x14ac:dyDescent="0.25">
      <c r="A1867" s="6">
        <v>531601</v>
      </c>
      <c r="B1867" s="7" t="s">
        <v>348</v>
      </c>
      <c r="C1867" s="8">
        <v>20678486.149999999</v>
      </c>
      <c r="D1867" s="8">
        <v>16895095.5</v>
      </c>
    </row>
    <row r="1868" spans="1:4" x14ac:dyDescent="0.25">
      <c r="A1868" s="6">
        <v>531602</v>
      </c>
      <c r="B1868" s="7" t="s">
        <v>349</v>
      </c>
      <c r="C1868" s="8"/>
      <c r="D1868" s="8"/>
    </row>
    <row r="1869" spans="1:4" x14ac:dyDescent="0.25">
      <c r="A1869" s="6">
        <v>531603</v>
      </c>
      <c r="B1869" s="7" t="s">
        <v>350</v>
      </c>
      <c r="C1869" s="8"/>
      <c r="D1869" s="8"/>
    </row>
    <row r="1870" spans="1:4" x14ac:dyDescent="0.25">
      <c r="A1870" s="6">
        <v>531604</v>
      </c>
      <c r="B1870" s="7" t="s">
        <v>352</v>
      </c>
      <c r="C1870" s="8">
        <v>4040619.34</v>
      </c>
      <c r="D1870" s="8">
        <v>961084.9</v>
      </c>
    </row>
    <row r="1871" spans="1:4" x14ac:dyDescent="0.25">
      <c r="A1871" s="6">
        <v>531605</v>
      </c>
      <c r="B1871" s="7" t="s">
        <v>353</v>
      </c>
      <c r="C1871" s="8">
        <v>298326.98</v>
      </c>
      <c r="D1871" s="8">
        <v>654096.11</v>
      </c>
    </row>
    <row r="1872" spans="1:4" x14ac:dyDescent="0.25">
      <c r="A1872" s="6">
        <v>531606</v>
      </c>
      <c r="B1872" s="7" t="s">
        <v>354</v>
      </c>
      <c r="C1872" s="8">
        <v>7973599.8399999999</v>
      </c>
      <c r="D1872" s="8">
        <v>8071196.7199999997</v>
      </c>
    </row>
    <row r="1873" spans="1:4" x14ac:dyDescent="0.25">
      <c r="A1873" s="6">
        <v>531607</v>
      </c>
      <c r="B1873" s="7" t="s">
        <v>355</v>
      </c>
      <c r="C1873" s="8">
        <v>1755116.04</v>
      </c>
      <c r="D1873" s="8">
        <v>1804892.01</v>
      </c>
    </row>
    <row r="1874" spans="1:4" x14ac:dyDescent="0.25">
      <c r="A1874" s="6">
        <v>531608</v>
      </c>
      <c r="B1874" s="7" t="s">
        <v>356</v>
      </c>
      <c r="C1874" s="8">
        <v>1241252.7</v>
      </c>
      <c r="D1874" s="8">
        <v>1065019.96</v>
      </c>
    </row>
    <row r="1875" spans="1:4" x14ac:dyDescent="0.25">
      <c r="A1875" s="6">
        <v>531609</v>
      </c>
      <c r="B1875" s="7" t="s">
        <v>357</v>
      </c>
      <c r="C1875" s="8"/>
      <c r="D1875" s="8">
        <v>327455.68</v>
      </c>
    </row>
    <row r="1876" spans="1:4" x14ac:dyDescent="0.25">
      <c r="A1876" s="6">
        <v>531610</v>
      </c>
      <c r="B1876" s="7" t="s">
        <v>358</v>
      </c>
      <c r="C1876" s="8">
        <v>969846.59</v>
      </c>
      <c r="D1876" s="8">
        <v>2654761.7999999998</v>
      </c>
    </row>
    <row r="1877" spans="1:4" x14ac:dyDescent="0.25">
      <c r="A1877" s="6">
        <v>531611</v>
      </c>
      <c r="B1877" s="7" t="s">
        <v>359</v>
      </c>
      <c r="C1877" s="8">
        <v>2843862.14</v>
      </c>
      <c r="D1877" s="8"/>
    </row>
    <row r="1878" spans="1:4" x14ac:dyDescent="0.25">
      <c r="A1878" s="6">
        <v>531612</v>
      </c>
      <c r="B1878" s="7" t="s">
        <v>360</v>
      </c>
      <c r="C1878" s="8"/>
      <c r="D1878" s="8"/>
    </row>
    <row r="1879" spans="1:4" x14ac:dyDescent="0.25">
      <c r="A1879" s="6">
        <v>531613</v>
      </c>
      <c r="B1879" s="7" t="s">
        <v>361</v>
      </c>
      <c r="C1879" s="8"/>
      <c r="D1879" s="8"/>
    </row>
    <row r="1880" spans="1:4" x14ac:dyDescent="0.25">
      <c r="A1880" s="6">
        <v>531614</v>
      </c>
      <c r="B1880" s="7" t="s">
        <v>362</v>
      </c>
      <c r="C1880" s="8"/>
      <c r="D1880" s="8"/>
    </row>
    <row r="1881" spans="1:4" x14ac:dyDescent="0.25">
      <c r="A1881" s="6">
        <v>531615</v>
      </c>
      <c r="B1881" s="7" t="s">
        <v>363</v>
      </c>
      <c r="C1881" s="8">
        <v>11731662.359999999</v>
      </c>
      <c r="D1881" s="8">
        <v>18324338.800000001</v>
      </c>
    </row>
    <row r="1882" spans="1:4" x14ac:dyDescent="0.25">
      <c r="A1882" s="6">
        <v>531616</v>
      </c>
      <c r="B1882" s="7" t="s">
        <v>364</v>
      </c>
      <c r="C1882" s="8">
        <v>353463.64</v>
      </c>
      <c r="D1882" s="8">
        <v>446264.01</v>
      </c>
    </row>
    <row r="1883" spans="1:4" x14ac:dyDescent="0.25">
      <c r="A1883" s="6">
        <v>531617</v>
      </c>
      <c r="B1883" s="7" t="s">
        <v>365</v>
      </c>
      <c r="C1883" s="8">
        <v>615711.55000000005</v>
      </c>
      <c r="D1883" s="8">
        <v>573527.93000000005</v>
      </c>
    </row>
    <row r="1884" spans="1:4" x14ac:dyDescent="0.25">
      <c r="A1884" s="6">
        <v>531618</v>
      </c>
      <c r="B1884" s="7" t="s">
        <v>366</v>
      </c>
      <c r="C1884" s="8"/>
      <c r="D1884" s="8"/>
    </row>
    <row r="1885" spans="1:4" x14ac:dyDescent="0.25">
      <c r="A1885" s="6">
        <v>531619</v>
      </c>
      <c r="B1885" s="7" t="s">
        <v>367</v>
      </c>
      <c r="C1885" s="8">
        <v>7380126.5199999996</v>
      </c>
      <c r="D1885" s="8">
        <v>8729538.3699999992</v>
      </c>
    </row>
    <row r="1886" spans="1:4" x14ac:dyDescent="0.25">
      <c r="A1886" s="6">
        <v>531620</v>
      </c>
      <c r="B1886" s="7" t="s">
        <v>368</v>
      </c>
      <c r="C1886" s="8"/>
      <c r="D1886" s="8"/>
    </row>
    <row r="1887" spans="1:4" x14ac:dyDescent="0.25">
      <c r="A1887" s="6">
        <v>531621</v>
      </c>
      <c r="B1887" s="7" t="s">
        <v>369</v>
      </c>
      <c r="C1887" s="8">
        <v>9339.2999999999993</v>
      </c>
      <c r="D1887" s="8">
        <v>7439.99</v>
      </c>
    </row>
    <row r="1888" spans="1:4" x14ac:dyDescent="0.25">
      <c r="A1888" s="6">
        <v>531622</v>
      </c>
      <c r="B1888" s="7" t="s">
        <v>370</v>
      </c>
      <c r="C1888" s="8"/>
      <c r="D1888" s="8"/>
    </row>
    <row r="1889" spans="1:4" x14ac:dyDescent="0.25">
      <c r="A1889" s="6">
        <v>531623</v>
      </c>
      <c r="B1889" s="7" t="s">
        <v>371</v>
      </c>
      <c r="C1889" s="8">
        <v>1301337.6000000001</v>
      </c>
      <c r="D1889" s="8">
        <v>957074.09</v>
      </c>
    </row>
    <row r="1890" spans="1:4" x14ac:dyDescent="0.25">
      <c r="A1890" s="6">
        <v>531624</v>
      </c>
      <c r="B1890" s="7" t="s">
        <v>372</v>
      </c>
      <c r="C1890" s="8">
        <v>1138568.8500000001</v>
      </c>
      <c r="D1890" s="8">
        <v>5820553.8200000003</v>
      </c>
    </row>
    <row r="1891" spans="1:4" x14ac:dyDescent="0.25">
      <c r="A1891" s="6">
        <v>531625</v>
      </c>
      <c r="B1891" s="7" t="s">
        <v>373</v>
      </c>
      <c r="C1891" s="8"/>
      <c r="D1891" s="8"/>
    </row>
    <row r="1892" spans="1:4" x14ac:dyDescent="0.25">
      <c r="A1892" s="6">
        <v>531626</v>
      </c>
      <c r="B1892" s="7" t="s">
        <v>374</v>
      </c>
      <c r="C1892" s="8">
        <v>344599.2</v>
      </c>
      <c r="D1892" s="8">
        <v>30161.51</v>
      </c>
    </row>
    <row r="1893" spans="1:4" x14ac:dyDescent="0.25">
      <c r="A1893" s="6">
        <v>531627</v>
      </c>
      <c r="B1893" s="7" t="s">
        <v>375</v>
      </c>
      <c r="C1893" s="8">
        <v>219486.14</v>
      </c>
      <c r="D1893" s="8">
        <v>388177.86</v>
      </c>
    </row>
    <row r="1894" spans="1:4" x14ac:dyDescent="0.25">
      <c r="A1894" s="6">
        <v>531628</v>
      </c>
      <c r="B1894" s="7" t="s">
        <v>376</v>
      </c>
      <c r="C1894" s="8"/>
      <c r="D1894" s="8"/>
    </row>
    <row r="1895" spans="1:4" x14ac:dyDescent="0.25">
      <c r="A1895" s="6">
        <v>531629</v>
      </c>
      <c r="B1895" s="7" t="s">
        <v>377</v>
      </c>
      <c r="C1895" s="8">
        <v>211633</v>
      </c>
      <c r="D1895" s="8">
        <v>231298.51</v>
      </c>
    </row>
    <row r="1896" spans="1:4" x14ac:dyDescent="0.25">
      <c r="A1896" s="6">
        <v>531630</v>
      </c>
      <c r="B1896" s="7" t="s">
        <v>378</v>
      </c>
      <c r="C1896" s="8">
        <v>472047.97</v>
      </c>
      <c r="D1896" s="8">
        <v>408409.91</v>
      </c>
    </row>
    <row r="1897" spans="1:4" x14ac:dyDescent="0.25">
      <c r="A1897" s="6">
        <v>531631</v>
      </c>
      <c r="B1897" s="7" t="s">
        <v>379</v>
      </c>
      <c r="C1897" s="8">
        <v>5356626.58</v>
      </c>
      <c r="D1897" s="8">
        <v>3025191.16</v>
      </c>
    </row>
    <row r="1898" spans="1:4" x14ac:dyDescent="0.25">
      <c r="A1898" s="6">
        <v>531632</v>
      </c>
      <c r="B1898" s="7" t="s">
        <v>380</v>
      </c>
      <c r="C1898" s="8"/>
      <c r="D1898" s="8"/>
    </row>
    <row r="1899" spans="1:4" x14ac:dyDescent="0.25">
      <c r="A1899" s="6">
        <v>531633</v>
      </c>
      <c r="B1899" s="7" t="s">
        <v>381</v>
      </c>
      <c r="C1899" s="8">
        <v>211540</v>
      </c>
      <c r="D1899" s="8">
        <v>246500.06</v>
      </c>
    </row>
    <row r="1900" spans="1:4" x14ac:dyDescent="0.25">
      <c r="A1900" s="6">
        <v>531634</v>
      </c>
      <c r="B1900" s="7" t="s">
        <v>382</v>
      </c>
      <c r="C1900" s="8">
        <v>170000</v>
      </c>
      <c r="D1900" s="8">
        <v>104143.95</v>
      </c>
    </row>
    <row r="1901" spans="1:4" x14ac:dyDescent="0.25">
      <c r="A1901" s="6">
        <v>531635</v>
      </c>
      <c r="B1901" s="7" t="s">
        <v>383</v>
      </c>
      <c r="C1901" s="8"/>
      <c r="D1901" s="8"/>
    </row>
    <row r="1902" spans="1:4" x14ac:dyDescent="0.25">
      <c r="A1902" s="6">
        <v>531636</v>
      </c>
      <c r="B1902" s="7" t="s">
        <v>384</v>
      </c>
      <c r="C1902" s="8"/>
      <c r="D1902" s="8">
        <v>50400</v>
      </c>
    </row>
    <row r="1903" spans="1:4" x14ac:dyDescent="0.25">
      <c r="A1903" s="6">
        <v>531637</v>
      </c>
      <c r="B1903" s="7" t="s">
        <v>385</v>
      </c>
      <c r="C1903" s="8">
        <v>45000</v>
      </c>
      <c r="D1903" s="8">
        <v>143043.04999999999</v>
      </c>
    </row>
    <row r="1904" spans="1:4" x14ac:dyDescent="0.25">
      <c r="A1904" s="6">
        <v>531638</v>
      </c>
      <c r="B1904" s="7" t="s">
        <v>414</v>
      </c>
      <c r="C1904" s="8">
        <v>3730660.31</v>
      </c>
      <c r="D1904" s="8">
        <v>6269123.46</v>
      </c>
    </row>
    <row r="1905" spans="1:4" x14ac:dyDescent="0.25">
      <c r="A1905" s="6">
        <v>531639</v>
      </c>
      <c r="B1905" s="7" t="s">
        <v>387</v>
      </c>
      <c r="C1905" s="8">
        <v>2324937.1800000002</v>
      </c>
      <c r="D1905" s="8">
        <v>3196193.47</v>
      </c>
    </row>
    <row r="1906" spans="1:4" x14ac:dyDescent="0.25">
      <c r="A1906" s="6">
        <v>531640</v>
      </c>
      <c r="B1906" s="7" t="s">
        <v>388</v>
      </c>
      <c r="C1906" s="8">
        <v>1213.02</v>
      </c>
      <c r="D1906" s="8">
        <v>2274.15</v>
      </c>
    </row>
    <row r="1907" spans="1:4" x14ac:dyDescent="0.25">
      <c r="A1907" s="6">
        <v>531641</v>
      </c>
      <c r="B1907" s="7" t="s">
        <v>389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>
        <v>1609301.49</v>
      </c>
      <c r="D1908" s="8">
        <v>1358476.79</v>
      </c>
    </row>
    <row r="1909" spans="1:4" x14ac:dyDescent="0.25">
      <c r="A1909" s="6">
        <v>531643</v>
      </c>
      <c r="B1909" s="7" t="s">
        <v>159</v>
      </c>
      <c r="C1909" s="8">
        <v>233465</v>
      </c>
      <c r="D1909" s="8">
        <v>191335</v>
      </c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>
        <v>172797.69</v>
      </c>
      <c r="D1911" s="8">
        <v>150664.62</v>
      </c>
    </row>
    <row r="1912" spans="1:4" x14ac:dyDescent="0.25">
      <c r="A1912" s="6">
        <v>531646</v>
      </c>
      <c r="B1912" s="7" t="s">
        <v>171</v>
      </c>
      <c r="C1912" s="8">
        <v>1517795.92</v>
      </c>
      <c r="D1912" s="8">
        <v>1346864.16</v>
      </c>
    </row>
    <row r="1913" spans="1:4" x14ac:dyDescent="0.25">
      <c r="A1913" s="6">
        <v>531647</v>
      </c>
      <c r="B1913" s="7" t="s">
        <v>390</v>
      </c>
      <c r="C1913" s="8"/>
      <c r="D1913" s="8"/>
    </row>
    <row r="1914" spans="1:4" x14ac:dyDescent="0.25">
      <c r="A1914" s="6">
        <v>531648</v>
      </c>
      <c r="B1914" s="7" t="s">
        <v>391</v>
      </c>
      <c r="C1914" s="8">
        <v>658211.56000000006</v>
      </c>
      <c r="D1914" s="8">
        <v>638226.6</v>
      </c>
    </row>
    <row r="1915" spans="1:4" ht="15.75" thickBot="1" x14ac:dyDescent="0.3">
      <c r="A1915" s="6">
        <v>531660</v>
      </c>
      <c r="B1915" s="7" t="s">
        <v>38</v>
      </c>
      <c r="C1915" s="8">
        <v>12231047.76</v>
      </c>
      <c r="D1915" s="8">
        <v>1606528.82</v>
      </c>
    </row>
    <row r="1916" spans="1:4" x14ac:dyDescent="0.25">
      <c r="A1916" s="22" t="s">
        <v>18</v>
      </c>
      <c r="B1916" s="23"/>
      <c r="C1916" s="24">
        <f>SUM(C1867:C1915)</f>
        <v>91841682.420000017</v>
      </c>
      <c r="D1916" s="24">
        <f>SUM(D1867:D1915)</f>
        <v>86679352.769999996</v>
      </c>
    </row>
    <row r="1917" spans="1:4" x14ac:dyDescent="0.25">
      <c r="A1917" s="36">
        <v>5317</v>
      </c>
      <c r="B1917" s="37" t="s">
        <v>282</v>
      </c>
      <c r="C1917" s="38"/>
      <c r="D1917" s="38"/>
    </row>
    <row r="1918" spans="1:4" ht="15.75" thickBot="1" x14ac:dyDescent="0.3">
      <c r="A1918" s="52">
        <v>531701</v>
      </c>
      <c r="B1918" s="53" t="s">
        <v>292</v>
      </c>
      <c r="C1918" s="8">
        <v>323050.37</v>
      </c>
      <c r="D1918" s="8">
        <v>192250.2</v>
      </c>
    </row>
    <row r="1919" spans="1:4" ht="15.75" thickBot="1" x14ac:dyDescent="0.3">
      <c r="A1919" s="9" t="s">
        <v>18</v>
      </c>
      <c r="B1919" s="10"/>
      <c r="C1919" s="11">
        <f>SUM(C1918:C1918)</f>
        <v>323050.37</v>
      </c>
      <c r="D1919" s="11">
        <f>SUM(D1918:D1918)</f>
        <v>192250.2</v>
      </c>
    </row>
    <row r="1920" spans="1:4" x14ac:dyDescent="0.25">
      <c r="A1920" s="12">
        <v>54</v>
      </c>
      <c r="B1920" s="13" t="s">
        <v>426</v>
      </c>
      <c r="C1920" s="14"/>
      <c r="D1920" s="14"/>
    </row>
    <row r="1921" spans="1:4" x14ac:dyDescent="0.25">
      <c r="A1921" s="3">
        <v>5401</v>
      </c>
      <c r="B1921" s="4" t="s">
        <v>427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428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429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325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430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431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405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406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407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408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432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410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422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433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338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434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435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347</v>
      </c>
      <c r="C2227" s="14"/>
      <c r="D2227" s="14"/>
    </row>
    <row r="2228" spans="1:4" x14ac:dyDescent="0.25">
      <c r="A2228" s="6">
        <v>541901</v>
      </c>
      <c r="B2228" s="7" t="s">
        <v>436</v>
      </c>
      <c r="C2228" s="8"/>
      <c r="D2228" s="8"/>
    </row>
    <row r="2229" spans="1:4" x14ac:dyDescent="0.25">
      <c r="A2229" s="6">
        <v>541902</v>
      </c>
      <c r="B2229" s="7" t="s">
        <v>352</v>
      </c>
      <c r="C2229" s="8"/>
      <c r="D2229" s="8"/>
    </row>
    <row r="2230" spans="1:4" x14ac:dyDescent="0.25">
      <c r="A2230" s="6">
        <v>541903</v>
      </c>
      <c r="B2230" s="7" t="s">
        <v>353</v>
      </c>
      <c r="C2230" s="8"/>
      <c r="D2230" s="8"/>
    </row>
    <row r="2231" spans="1:4" x14ac:dyDescent="0.25">
      <c r="A2231" s="6">
        <v>541904</v>
      </c>
      <c r="B2231" s="7" t="s">
        <v>354</v>
      </c>
      <c r="C2231" s="8"/>
      <c r="D2231" s="8"/>
    </row>
    <row r="2232" spans="1:4" x14ac:dyDescent="0.25">
      <c r="A2232" s="6">
        <v>541905</v>
      </c>
      <c r="B2232" s="7" t="s">
        <v>355</v>
      </c>
      <c r="C2232" s="8"/>
      <c r="D2232" s="8"/>
    </row>
    <row r="2233" spans="1:4" x14ac:dyDescent="0.25">
      <c r="A2233" s="6">
        <v>541906</v>
      </c>
      <c r="B2233" s="7" t="s">
        <v>356</v>
      </c>
      <c r="C2233" s="8"/>
      <c r="D2233" s="8"/>
    </row>
    <row r="2234" spans="1:4" x14ac:dyDescent="0.25">
      <c r="A2234" s="6">
        <v>541907</v>
      </c>
      <c r="B2234" s="7" t="s">
        <v>357</v>
      </c>
      <c r="C2234" s="8"/>
      <c r="D2234" s="8"/>
    </row>
    <row r="2235" spans="1:4" x14ac:dyDescent="0.25">
      <c r="A2235" s="6">
        <v>541908</v>
      </c>
      <c r="B2235" s="7" t="s">
        <v>358</v>
      </c>
      <c r="C2235" s="8"/>
      <c r="D2235" s="8"/>
    </row>
    <row r="2236" spans="1:4" x14ac:dyDescent="0.25">
      <c r="A2236" s="6">
        <v>541909</v>
      </c>
      <c r="B2236" s="7" t="s">
        <v>361</v>
      </c>
      <c r="C2236" s="8"/>
      <c r="D2236" s="8"/>
    </row>
    <row r="2237" spans="1:4" x14ac:dyDescent="0.25">
      <c r="A2237" s="6">
        <v>541910</v>
      </c>
      <c r="B2237" s="7" t="s">
        <v>362</v>
      </c>
      <c r="C2237" s="8"/>
      <c r="D2237" s="8"/>
    </row>
    <row r="2238" spans="1:4" x14ac:dyDescent="0.25">
      <c r="A2238" s="6">
        <v>541911</v>
      </c>
      <c r="B2238" s="7" t="s">
        <v>363</v>
      </c>
      <c r="C2238" s="8"/>
      <c r="D2238" s="8"/>
    </row>
    <row r="2239" spans="1:4" x14ac:dyDescent="0.25">
      <c r="A2239" s="6">
        <v>541912</v>
      </c>
      <c r="B2239" s="7" t="s">
        <v>364</v>
      </c>
      <c r="C2239" s="8"/>
      <c r="D2239" s="8"/>
    </row>
    <row r="2240" spans="1:4" x14ac:dyDescent="0.25">
      <c r="A2240" s="6">
        <v>541913</v>
      </c>
      <c r="B2240" s="7" t="s">
        <v>365</v>
      </c>
      <c r="C2240" s="8"/>
      <c r="D2240" s="8"/>
    </row>
    <row r="2241" spans="1:4" x14ac:dyDescent="0.25">
      <c r="A2241" s="6">
        <v>541914</v>
      </c>
      <c r="B2241" s="7" t="s">
        <v>366</v>
      </c>
      <c r="C2241" s="8"/>
      <c r="D2241" s="8"/>
    </row>
    <row r="2242" spans="1:4" x14ac:dyDescent="0.25">
      <c r="A2242" s="6">
        <v>541915</v>
      </c>
      <c r="B2242" s="7" t="s">
        <v>367</v>
      </c>
      <c r="C2242" s="8"/>
      <c r="D2242" s="8"/>
    </row>
    <row r="2243" spans="1:4" x14ac:dyDescent="0.25">
      <c r="A2243" s="6">
        <v>541916</v>
      </c>
      <c r="B2243" s="7" t="s">
        <v>369</v>
      </c>
      <c r="C2243" s="8"/>
      <c r="D2243" s="8"/>
    </row>
    <row r="2244" spans="1:4" x14ac:dyDescent="0.25">
      <c r="A2244" s="6">
        <v>541917</v>
      </c>
      <c r="B2244" s="7" t="s">
        <v>370</v>
      </c>
      <c r="C2244" s="8"/>
      <c r="D2244" s="8"/>
    </row>
    <row r="2245" spans="1:4" x14ac:dyDescent="0.25">
      <c r="A2245" s="6">
        <v>541918</v>
      </c>
      <c r="B2245" s="7" t="s">
        <v>371</v>
      </c>
      <c r="C2245" s="8"/>
      <c r="D2245" s="8"/>
    </row>
    <row r="2246" spans="1:4" x14ac:dyDescent="0.25">
      <c r="A2246" s="6">
        <v>541919</v>
      </c>
      <c r="B2246" s="7" t="s">
        <v>372</v>
      </c>
      <c r="C2246" s="8"/>
      <c r="D2246" s="8"/>
    </row>
    <row r="2247" spans="1:4" x14ac:dyDescent="0.25">
      <c r="A2247" s="6">
        <v>541920</v>
      </c>
      <c r="B2247" s="7" t="s">
        <v>373</v>
      </c>
      <c r="C2247" s="8"/>
      <c r="D2247" s="8"/>
    </row>
    <row r="2248" spans="1:4" x14ac:dyDescent="0.25">
      <c r="A2248" s="6">
        <v>541921</v>
      </c>
      <c r="B2248" s="7" t="s">
        <v>374</v>
      </c>
      <c r="C2248" s="8"/>
      <c r="D2248" s="8"/>
    </row>
    <row r="2249" spans="1:4" x14ac:dyDescent="0.25">
      <c r="A2249" s="6">
        <v>541922</v>
      </c>
      <c r="B2249" s="7" t="s">
        <v>375</v>
      </c>
      <c r="C2249" s="8"/>
      <c r="D2249" s="8"/>
    </row>
    <row r="2250" spans="1:4" x14ac:dyDescent="0.25">
      <c r="A2250" s="6">
        <v>541923</v>
      </c>
      <c r="B2250" s="7" t="s">
        <v>437</v>
      </c>
      <c r="C2250" s="8"/>
      <c r="D2250" s="8"/>
    </row>
    <row r="2251" spans="1:4" x14ac:dyDescent="0.25">
      <c r="A2251" s="6">
        <v>541924</v>
      </c>
      <c r="B2251" s="7" t="s">
        <v>379</v>
      </c>
      <c r="C2251" s="8"/>
      <c r="D2251" s="8"/>
    </row>
    <row r="2252" spans="1:4" x14ac:dyDescent="0.25">
      <c r="A2252" s="6">
        <v>541925</v>
      </c>
      <c r="B2252" s="7" t="s">
        <v>380</v>
      </c>
      <c r="C2252" s="8"/>
      <c r="D2252" s="8"/>
    </row>
    <row r="2253" spans="1:4" x14ac:dyDescent="0.25">
      <c r="A2253" s="6">
        <v>541926</v>
      </c>
      <c r="B2253" s="7" t="s">
        <v>381</v>
      </c>
      <c r="C2253" s="8"/>
      <c r="D2253" s="8"/>
    </row>
    <row r="2254" spans="1:4" x14ac:dyDescent="0.25">
      <c r="A2254" s="6">
        <v>541927</v>
      </c>
      <c r="B2254" s="7" t="s">
        <v>382</v>
      </c>
      <c r="C2254" s="8"/>
      <c r="D2254" s="8"/>
    </row>
    <row r="2255" spans="1:4" x14ac:dyDescent="0.25">
      <c r="A2255" s="6">
        <v>541928</v>
      </c>
      <c r="B2255" s="7" t="s">
        <v>413</v>
      </c>
      <c r="C2255" s="8"/>
      <c r="D2255" s="8"/>
    </row>
    <row r="2256" spans="1:4" x14ac:dyDescent="0.25">
      <c r="A2256" s="6">
        <v>541929</v>
      </c>
      <c r="B2256" s="7" t="s">
        <v>385</v>
      </c>
      <c r="C2256" s="8"/>
      <c r="D2256" s="8"/>
    </row>
    <row r="2257" spans="1:4" x14ac:dyDescent="0.25">
      <c r="A2257" s="6">
        <v>541930</v>
      </c>
      <c r="B2257" s="7" t="s">
        <v>414</v>
      </c>
      <c r="C2257" s="8"/>
      <c r="D2257" s="8"/>
    </row>
    <row r="2258" spans="1:4" x14ac:dyDescent="0.25">
      <c r="A2258" s="6">
        <v>541931</v>
      </c>
      <c r="B2258" s="7" t="s">
        <v>415</v>
      </c>
      <c r="C2258" s="8"/>
      <c r="D2258" s="8"/>
    </row>
    <row r="2259" spans="1:4" x14ac:dyDescent="0.25">
      <c r="A2259" s="6">
        <v>541932</v>
      </c>
      <c r="B2259" s="7" t="s">
        <v>359</v>
      </c>
      <c r="C2259" s="8"/>
      <c r="D2259" s="8"/>
    </row>
    <row r="2260" spans="1:4" x14ac:dyDescent="0.25">
      <c r="A2260" s="6">
        <v>541933</v>
      </c>
      <c r="B2260" s="7" t="s">
        <v>388</v>
      </c>
      <c r="C2260" s="8"/>
      <c r="D2260" s="8"/>
    </row>
    <row r="2261" spans="1:4" x14ac:dyDescent="0.25">
      <c r="A2261" s="16">
        <v>541934</v>
      </c>
      <c r="B2261" s="17" t="s">
        <v>389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391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2">
        <v>5420</v>
      </c>
      <c r="B2270" s="43" t="s">
        <v>282</v>
      </c>
      <c r="C2270" s="32"/>
      <c r="D2270" s="32"/>
    </row>
    <row r="2271" spans="1:4" ht="15.75" thickBot="1" x14ac:dyDescent="0.3">
      <c r="A2271" s="52">
        <v>542001</v>
      </c>
      <c r="B2271" s="54" t="s">
        <v>283</v>
      </c>
      <c r="C2271" s="55"/>
      <c r="D2271" s="55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438</v>
      </c>
      <c r="C2273" s="14"/>
      <c r="D2273" s="14"/>
    </row>
    <row r="2274" spans="1:4" x14ac:dyDescent="0.25">
      <c r="A2274" s="3">
        <v>5501</v>
      </c>
      <c r="B2274" s="4" t="s">
        <v>439</v>
      </c>
      <c r="C2274" s="8"/>
      <c r="D2274" s="8"/>
    </row>
    <row r="2275" spans="1:4" x14ac:dyDescent="0.25">
      <c r="A2275" s="6">
        <v>550101</v>
      </c>
      <c r="B2275" s="7" t="s">
        <v>440</v>
      </c>
      <c r="C2275" s="8">
        <v>4892630.09</v>
      </c>
      <c r="D2275" s="8">
        <v>2522655.59</v>
      </c>
    </row>
    <row r="2276" spans="1:4" x14ac:dyDescent="0.25">
      <c r="A2276" s="6">
        <v>550102</v>
      </c>
      <c r="B2276" s="7" t="s">
        <v>441</v>
      </c>
      <c r="C2276" s="8">
        <v>2913060.87</v>
      </c>
      <c r="D2276" s="8">
        <v>3574284.13</v>
      </c>
    </row>
    <row r="2277" spans="1:4" x14ac:dyDescent="0.25">
      <c r="A2277" s="16">
        <v>550103</v>
      </c>
      <c r="B2277" s="17" t="s">
        <v>442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1115043.75</v>
      </c>
      <c r="D2278" s="8">
        <v>620238</v>
      </c>
    </row>
    <row r="2279" spans="1:4" ht="15.75" thickBot="1" x14ac:dyDescent="0.3">
      <c r="A2279" s="9" t="s">
        <v>18</v>
      </c>
      <c r="B2279" s="10"/>
      <c r="C2279" s="11">
        <f>SUM(C2275:C2278)</f>
        <v>8920734.7100000009</v>
      </c>
      <c r="D2279" s="11">
        <f>SUM(D2275:D2278)</f>
        <v>6717177.7199999997</v>
      </c>
    </row>
    <row r="2280" spans="1:4" x14ac:dyDescent="0.25">
      <c r="A2280" s="12">
        <v>5502</v>
      </c>
      <c r="B2280" s="13" t="s">
        <v>443</v>
      </c>
      <c r="C2280" s="14"/>
      <c r="D2280" s="14"/>
    </row>
    <row r="2281" spans="1:4" x14ac:dyDescent="0.25">
      <c r="A2281" s="6">
        <v>550201</v>
      </c>
      <c r="B2281" s="7" t="s">
        <v>444</v>
      </c>
      <c r="C2281" s="8"/>
      <c r="D2281" s="8"/>
    </row>
    <row r="2282" spans="1:4" x14ac:dyDescent="0.25">
      <c r="A2282" s="16">
        <v>550202</v>
      </c>
      <c r="B2282" s="17" t="s">
        <v>315</v>
      </c>
      <c r="C2282" s="8">
        <v>198707.37</v>
      </c>
      <c r="D2282" s="8">
        <v>366499.71</v>
      </c>
    </row>
    <row r="2283" spans="1:4" x14ac:dyDescent="0.25">
      <c r="A2283" s="16">
        <v>550203</v>
      </c>
      <c r="B2283" s="17" t="s">
        <v>445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198707.37</v>
      </c>
      <c r="D2285" s="11">
        <f>SUM(D2281:D2284)</f>
        <v>366499.71</v>
      </c>
    </row>
    <row r="2286" spans="1:4" x14ac:dyDescent="0.25">
      <c r="A2286" s="56"/>
      <c r="B2286" s="45"/>
      <c r="C2286" s="57"/>
      <c r="D2286" s="8"/>
    </row>
    <row r="2287" spans="1:4" x14ac:dyDescent="0.25">
      <c r="A2287" s="3">
        <v>6</v>
      </c>
      <c r="B2287" s="4" t="s">
        <v>446</v>
      </c>
      <c r="C2287" s="8"/>
      <c r="D2287" s="8"/>
    </row>
    <row r="2288" spans="1:4" x14ac:dyDescent="0.25">
      <c r="A2288" s="3">
        <v>61</v>
      </c>
      <c r="B2288" s="4" t="s">
        <v>447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448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449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284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450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451</v>
      </c>
      <c r="C2376" s="14"/>
      <c r="D2376" s="14"/>
    </row>
    <row r="2377" spans="1:4" x14ac:dyDescent="0.25">
      <c r="A2377" s="3">
        <v>6201</v>
      </c>
      <c r="B2377" s="4" t="s">
        <v>452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8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453</v>
      </c>
      <c r="C2394" s="14"/>
      <c r="D2394" s="14"/>
    </row>
    <row r="2395" spans="1:4" ht="15.75" thickBot="1" x14ac:dyDescent="0.3">
      <c r="A2395" s="3">
        <v>6901</v>
      </c>
      <c r="B2395" s="4" t="s">
        <v>454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451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49"/>
      <c r="B2399" s="31"/>
      <c r="C2399" s="14"/>
      <c r="D2399" s="14"/>
    </row>
    <row r="2400" spans="1:4" x14ac:dyDescent="0.25">
      <c r="A2400" s="59" t="s">
        <v>455</v>
      </c>
      <c r="B2400" s="60"/>
      <c r="C2400" s="61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492858033.81999993</v>
      </c>
      <c r="D2400" s="61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475341170.41700006</v>
      </c>
    </row>
    <row r="2401" spans="1:4" x14ac:dyDescent="0.25">
      <c r="A2401" s="62"/>
      <c r="B2401" s="7"/>
      <c r="C2401" s="63"/>
      <c r="D2401" s="63"/>
    </row>
    <row r="2402" spans="1:4" x14ac:dyDescent="0.25">
      <c r="A2402" s="59" t="s">
        <v>456</v>
      </c>
      <c r="B2402" s="60"/>
      <c r="C2402" s="61">
        <f>C1115-C2400</f>
        <v>16383360.5200001</v>
      </c>
      <c r="D2402" s="61">
        <f>D1115-D2400</f>
        <v>38557569.192999899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BFDB6-7525-4DCE-ACB1-A8634A9B5396}">
  <dimension ref="A1:D2402"/>
  <sheetViews>
    <sheetView workbookViewId="0">
      <selection sqref="A1:D1048576"/>
    </sheetView>
  </sheetViews>
  <sheetFormatPr baseColWidth="10" defaultRowHeight="15" x14ac:dyDescent="0.25"/>
  <cols>
    <col min="1" max="1" width="7.140625" style="64" customWidth="1"/>
    <col min="2" max="2" width="62.5703125" style="65" customWidth="1"/>
    <col min="3" max="4" width="16.140625" style="66" customWidth="1"/>
  </cols>
  <sheetData>
    <row r="1" spans="1:4" x14ac:dyDescent="0.25">
      <c r="A1" s="1" t="s">
        <v>0</v>
      </c>
      <c r="B1" s="1" t="s">
        <v>1</v>
      </c>
      <c r="C1" s="2">
        <v>2020</v>
      </c>
      <c r="D1" s="2">
        <v>2019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5">
        <v>38304</v>
      </c>
      <c r="D4" s="5">
        <v>38304</v>
      </c>
    </row>
    <row r="5" spans="1:4" x14ac:dyDescent="0.25">
      <c r="A5" s="6">
        <v>1102</v>
      </c>
      <c r="B5" s="7" t="s">
        <v>5</v>
      </c>
      <c r="C5" s="5"/>
      <c r="D5" s="5"/>
    </row>
    <row r="6" spans="1:4" x14ac:dyDescent="0.25">
      <c r="A6" s="6">
        <v>1103</v>
      </c>
      <c r="B6" s="7" t="s">
        <v>6</v>
      </c>
      <c r="C6" s="5"/>
      <c r="D6" s="5"/>
    </row>
    <row r="7" spans="1:4" x14ac:dyDescent="0.25">
      <c r="A7" s="6"/>
      <c r="B7" s="7" t="s">
        <v>7</v>
      </c>
      <c r="C7" s="5"/>
      <c r="D7" s="5"/>
    </row>
    <row r="8" spans="1:4" x14ac:dyDescent="0.25">
      <c r="A8" s="6">
        <v>1104</v>
      </c>
      <c r="B8" s="7" t="s">
        <v>8</v>
      </c>
      <c r="C8" s="5"/>
      <c r="D8" s="5"/>
    </row>
    <row r="9" spans="1:4" x14ac:dyDescent="0.25">
      <c r="A9" s="6">
        <v>1105</v>
      </c>
      <c r="B9" s="7" t="s">
        <v>9</v>
      </c>
      <c r="C9" s="5"/>
      <c r="D9" s="5"/>
    </row>
    <row r="10" spans="1:4" x14ac:dyDescent="0.25">
      <c r="A10" s="6">
        <v>1106</v>
      </c>
      <c r="B10" s="7" t="s">
        <v>10</v>
      </c>
      <c r="C10" s="5"/>
      <c r="D10" s="5"/>
    </row>
    <row r="11" spans="1:4" x14ac:dyDescent="0.25">
      <c r="A11" s="6">
        <v>1107</v>
      </c>
      <c r="B11" s="7" t="s">
        <v>11</v>
      </c>
      <c r="C11" s="5">
        <v>98986003</v>
      </c>
      <c r="D11" s="5">
        <v>69079750</v>
      </c>
    </row>
    <row r="12" spans="1:4" x14ac:dyDescent="0.25">
      <c r="A12" s="6">
        <v>1108</v>
      </c>
      <c r="B12" s="7" t="s">
        <v>12</v>
      </c>
      <c r="C12" s="5"/>
      <c r="D12" s="5"/>
    </row>
    <row r="13" spans="1:4" x14ac:dyDescent="0.25">
      <c r="A13" s="6"/>
      <c r="B13" s="7" t="s">
        <v>13</v>
      </c>
      <c r="C13" s="5"/>
      <c r="D13" s="5"/>
    </row>
    <row r="14" spans="1:4" x14ac:dyDescent="0.25">
      <c r="A14" s="6">
        <v>1109</v>
      </c>
      <c r="B14" s="7" t="s">
        <v>14</v>
      </c>
      <c r="C14" s="5"/>
      <c r="D14" s="5"/>
    </row>
    <row r="15" spans="1:4" x14ac:dyDescent="0.25">
      <c r="A15" s="6"/>
      <c r="B15" s="7" t="s">
        <v>15</v>
      </c>
      <c r="C15" s="5"/>
      <c r="D15" s="5"/>
    </row>
    <row r="16" spans="1:4" x14ac:dyDescent="0.25">
      <c r="A16" s="6">
        <v>1110</v>
      </c>
      <c r="B16" s="7" t="s">
        <v>16</v>
      </c>
      <c r="C16" s="5"/>
      <c r="D16" s="5">
        <v>10323474</v>
      </c>
    </row>
    <row r="17" spans="1:4" ht="15.75" thickBot="1" x14ac:dyDescent="0.3">
      <c r="A17" s="6">
        <v>1111</v>
      </c>
      <c r="B17" s="7" t="s">
        <v>17</v>
      </c>
      <c r="C17" s="5"/>
      <c r="D17" s="5"/>
    </row>
    <row r="18" spans="1:4" ht="15.75" thickBot="1" x14ac:dyDescent="0.3">
      <c r="A18" s="9" t="s">
        <v>18</v>
      </c>
      <c r="B18" s="10"/>
      <c r="C18" s="67">
        <f>SUM(C4:C17)</f>
        <v>99024307</v>
      </c>
      <c r="D18" s="67">
        <f>SUM(D4:D17)</f>
        <v>79441528</v>
      </c>
    </row>
    <row r="19" spans="1:4" x14ac:dyDescent="0.25">
      <c r="A19" s="12">
        <v>12</v>
      </c>
      <c r="B19" s="13" t="s">
        <v>19</v>
      </c>
      <c r="C19" s="68"/>
      <c r="D19" s="68"/>
    </row>
    <row r="20" spans="1:4" x14ac:dyDescent="0.25">
      <c r="A20" s="6">
        <v>1201</v>
      </c>
      <c r="B20" s="7" t="s">
        <v>20</v>
      </c>
      <c r="D20" s="5"/>
    </row>
    <row r="21" spans="1:4" x14ac:dyDescent="0.25">
      <c r="A21" s="6">
        <v>1202</v>
      </c>
      <c r="B21" s="7" t="s">
        <v>21</v>
      </c>
      <c r="C21" s="5">
        <v>50000</v>
      </c>
      <c r="D21" s="5">
        <v>50000</v>
      </c>
    </row>
    <row r="22" spans="1:4" x14ac:dyDescent="0.25">
      <c r="A22" s="6">
        <v>1203</v>
      </c>
      <c r="B22" s="7" t="s">
        <v>22</v>
      </c>
      <c r="C22" s="5">
        <v>16722541</v>
      </c>
      <c r="D22" s="5">
        <v>16301054</v>
      </c>
    </row>
    <row r="23" spans="1:4" x14ac:dyDescent="0.25">
      <c r="A23" s="6">
        <v>1204</v>
      </c>
      <c r="B23" s="7" t="s">
        <v>23</v>
      </c>
      <c r="C23" s="5"/>
      <c r="D23" s="5"/>
    </row>
    <row r="24" spans="1:4" ht="15.75" thickBot="1" x14ac:dyDescent="0.3">
      <c r="A24" s="16">
        <v>1205</v>
      </c>
      <c r="B24" s="17" t="s">
        <v>24</v>
      </c>
      <c r="C24" s="5">
        <v>22713110</v>
      </c>
      <c r="D24" s="69">
        <v>14245854</v>
      </c>
    </row>
    <row r="25" spans="1:4" ht="15.75" thickBot="1" x14ac:dyDescent="0.3">
      <c r="A25" s="9" t="s">
        <v>18</v>
      </c>
      <c r="B25" s="10"/>
      <c r="C25" s="67">
        <f>SUM(C21:C24)</f>
        <v>39485651</v>
      </c>
      <c r="D25" s="67">
        <f>SUM(D20:D24)</f>
        <v>30596908</v>
      </c>
    </row>
    <row r="26" spans="1:4" x14ac:dyDescent="0.25">
      <c r="A26" s="12">
        <v>13</v>
      </c>
      <c r="B26" s="13" t="s">
        <v>25</v>
      </c>
      <c r="C26" s="68"/>
      <c r="D26" s="68"/>
    </row>
    <row r="27" spans="1:4" x14ac:dyDescent="0.25">
      <c r="A27" s="6">
        <v>1301</v>
      </c>
      <c r="B27" s="7" t="s">
        <v>26</v>
      </c>
      <c r="C27" s="5">
        <v>38222987</v>
      </c>
      <c r="D27" s="5">
        <v>41521593</v>
      </c>
    </row>
    <row r="28" spans="1:4" x14ac:dyDescent="0.25">
      <c r="A28" s="6">
        <v>1302</v>
      </c>
      <c r="B28" s="7" t="s">
        <v>27</v>
      </c>
      <c r="C28" s="5"/>
      <c r="D28" s="5"/>
    </row>
    <row r="29" spans="1:4" x14ac:dyDescent="0.25">
      <c r="A29" s="6">
        <v>1303</v>
      </c>
      <c r="B29" s="7" t="s">
        <v>28</v>
      </c>
      <c r="C29" s="5"/>
      <c r="D29" s="5"/>
    </row>
    <row r="30" spans="1:4" x14ac:dyDescent="0.25">
      <c r="A30" s="6">
        <v>1304</v>
      </c>
      <c r="B30" s="7" t="s">
        <v>29</v>
      </c>
      <c r="C30" s="5">
        <v>898630</v>
      </c>
      <c r="D30" s="5">
        <v>1317261</v>
      </c>
    </row>
    <row r="31" spans="1:4" x14ac:dyDescent="0.25">
      <c r="A31" s="6">
        <v>1305</v>
      </c>
      <c r="B31" s="7" t="s">
        <v>30</v>
      </c>
      <c r="C31" s="5"/>
      <c r="D31" s="5"/>
    </row>
    <row r="32" spans="1:4" x14ac:dyDescent="0.25">
      <c r="A32" s="6">
        <v>1306</v>
      </c>
      <c r="B32" s="7" t="s">
        <v>31</v>
      </c>
      <c r="C32" s="5">
        <v>1088121</v>
      </c>
      <c r="D32" s="5">
        <v>325631</v>
      </c>
    </row>
    <row r="33" spans="1:4" x14ac:dyDescent="0.25">
      <c r="A33" s="6">
        <v>1307</v>
      </c>
      <c r="B33" s="7" t="s">
        <v>32</v>
      </c>
      <c r="C33" s="5">
        <v>9000</v>
      </c>
      <c r="D33" s="5">
        <v>4261</v>
      </c>
    </row>
    <row r="34" spans="1:4" x14ac:dyDescent="0.25">
      <c r="A34" s="6">
        <v>1308</v>
      </c>
      <c r="B34" s="7" t="s">
        <v>33</v>
      </c>
      <c r="C34" s="5"/>
      <c r="D34" s="5"/>
    </row>
    <row r="35" spans="1:4" x14ac:dyDescent="0.25">
      <c r="A35" s="6">
        <v>1309</v>
      </c>
      <c r="B35" s="7" t="s">
        <v>34</v>
      </c>
      <c r="C35" s="5"/>
      <c r="D35" s="5"/>
    </row>
    <row r="36" spans="1:4" x14ac:dyDescent="0.25">
      <c r="A36" s="6">
        <v>1310</v>
      </c>
      <c r="B36" s="7" t="s">
        <v>35</v>
      </c>
      <c r="C36" s="5"/>
      <c r="D36" s="5"/>
    </row>
    <row r="37" spans="1:4" x14ac:dyDescent="0.25">
      <c r="A37" s="16">
        <v>1311</v>
      </c>
      <c r="B37" s="17" t="s">
        <v>36</v>
      </c>
      <c r="C37" s="5"/>
      <c r="D37" s="5"/>
    </row>
    <row r="38" spans="1:4" x14ac:dyDescent="0.25">
      <c r="A38" s="16">
        <v>1312</v>
      </c>
      <c r="B38" s="17" t="s">
        <v>37</v>
      </c>
      <c r="C38" s="5">
        <v>230846</v>
      </c>
      <c r="D38" s="5">
        <v>1929369</v>
      </c>
    </row>
    <row r="39" spans="1:4" ht="15.75" thickBot="1" x14ac:dyDescent="0.3">
      <c r="A39" s="16">
        <v>1320</v>
      </c>
      <c r="B39" s="17" t="s">
        <v>38</v>
      </c>
      <c r="C39" s="5">
        <v>1384989</v>
      </c>
      <c r="D39" s="5">
        <v>905182</v>
      </c>
    </row>
    <row r="40" spans="1:4" ht="15.75" thickBot="1" x14ac:dyDescent="0.3">
      <c r="A40" s="9" t="s">
        <v>18</v>
      </c>
      <c r="B40" s="10"/>
      <c r="C40" s="67">
        <f>SUM(C27:C39)</f>
        <v>41834573</v>
      </c>
      <c r="D40" s="67">
        <f>SUM(D27:D39)</f>
        <v>46003297</v>
      </c>
    </row>
    <row r="41" spans="1:4" x14ac:dyDescent="0.25">
      <c r="A41" s="12">
        <v>14</v>
      </c>
      <c r="B41" s="13" t="s">
        <v>39</v>
      </c>
      <c r="C41" s="68"/>
      <c r="D41" s="68"/>
    </row>
    <row r="42" spans="1:4" x14ac:dyDescent="0.25">
      <c r="A42" s="6">
        <v>1401</v>
      </c>
      <c r="B42" s="7" t="s">
        <v>40</v>
      </c>
      <c r="C42" s="5"/>
      <c r="D42" s="5"/>
    </row>
    <row r="43" spans="1:4" x14ac:dyDescent="0.25">
      <c r="A43" s="6">
        <v>1402</v>
      </c>
      <c r="B43" s="7" t="s">
        <v>41</v>
      </c>
      <c r="C43" s="5"/>
      <c r="D43" s="5"/>
    </row>
    <row r="44" spans="1:4" x14ac:dyDescent="0.25">
      <c r="A44" s="6">
        <v>1403</v>
      </c>
      <c r="B44" s="7" t="s">
        <v>42</v>
      </c>
      <c r="C44" s="5"/>
      <c r="D44" s="5"/>
    </row>
    <row r="45" spans="1:4" x14ac:dyDescent="0.25">
      <c r="A45" s="6">
        <v>1404</v>
      </c>
      <c r="B45" s="7" t="s">
        <v>43</v>
      </c>
      <c r="C45" s="5"/>
      <c r="D45" s="5"/>
    </row>
    <row r="46" spans="1:4" x14ac:dyDescent="0.25">
      <c r="A46" s="6">
        <v>1405</v>
      </c>
      <c r="B46" s="7" t="s">
        <v>44</v>
      </c>
      <c r="C46" s="5">
        <v>2071103</v>
      </c>
      <c r="D46" s="5">
        <v>34353</v>
      </c>
    </row>
    <row r="47" spans="1:4" x14ac:dyDescent="0.25">
      <c r="A47" s="6">
        <v>1406</v>
      </c>
      <c r="B47" s="7" t="s">
        <v>45</v>
      </c>
      <c r="C47" s="5"/>
      <c r="D47" s="5"/>
    </row>
    <row r="48" spans="1:4" x14ac:dyDescent="0.25">
      <c r="A48" s="6">
        <v>1407</v>
      </c>
      <c r="B48" s="7" t="s">
        <v>46</v>
      </c>
      <c r="C48" s="5"/>
      <c r="D48" s="5"/>
    </row>
    <row r="49" spans="1:4" x14ac:dyDescent="0.25">
      <c r="A49" s="6">
        <v>1408</v>
      </c>
      <c r="B49" s="7" t="s">
        <v>47</v>
      </c>
      <c r="C49" s="5"/>
      <c r="D49" s="5"/>
    </row>
    <row r="50" spans="1:4" ht="15.75" thickBot="1" x14ac:dyDescent="0.3">
      <c r="A50" s="19">
        <v>1409</v>
      </c>
      <c r="B50" s="20" t="s">
        <v>48</v>
      </c>
      <c r="C50" s="5"/>
      <c r="D50" s="5"/>
    </row>
    <row r="51" spans="1:4" ht="15.75" thickBot="1" x14ac:dyDescent="0.3">
      <c r="A51" s="9" t="s">
        <v>18</v>
      </c>
      <c r="B51" s="10"/>
      <c r="C51" s="67">
        <f>SUM(C42:C50)</f>
        <v>2071103</v>
      </c>
      <c r="D51" s="70">
        <f>SUM(D42:D50)</f>
        <v>34353</v>
      </c>
    </row>
    <row r="52" spans="1:4" x14ac:dyDescent="0.25">
      <c r="A52" s="12">
        <v>15</v>
      </c>
      <c r="B52" s="13" t="s">
        <v>49</v>
      </c>
      <c r="C52" s="68"/>
      <c r="D52" s="68"/>
    </row>
    <row r="53" spans="1:4" x14ac:dyDescent="0.25">
      <c r="A53" s="6">
        <v>1501</v>
      </c>
      <c r="B53" s="7" t="s">
        <v>50</v>
      </c>
      <c r="C53" s="5">
        <v>-4637</v>
      </c>
      <c r="D53" s="5">
        <v>3862</v>
      </c>
    </row>
    <row r="54" spans="1:4" x14ac:dyDescent="0.25">
      <c r="A54" s="6">
        <v>1502</v>
      </c>
      <c r="B54" s="7" t="s">
        <v>51</v>
      </c>
      <c r="C54" s="5"/>
      <c r="D54" s="5"/>
    </row>
    <row r="55" spans="1:4" x14ac:dyDescent="0.25">
      <c r="A55" s="6">
        <v>1503</v>
      </c>
      <c r="B55" s="7" t="s">
        <v>52</v>
      </c>
      <c r="C55" s="5"/>
      <c r="D55" s="5"/>
    </row>
    <row r="56" spans="1:4" x14ac:dyDescent="0.25">
      <c r="A56" s="6">
        <v>1504</v>
      </c>
      <c r="B56" s="7" t="s">
        <v>53</v>
      </c>
      <c r="C56" s="5"/>
      <c r="D56" s="5"/>
    </row>
    <row r="57" spans="1:4" x14ac:dyDescent="0.25">
      <c r="A57" s="6">
        <v>1505</v>
      </c>
      <c r="B57" s="7" t="s">
        <v>54</v>
      </c>
      <c r="C57" s="5">
        <v>17517111</v>
      </c>
      <c r="D57" s="5">
        <v>15353812</v>
      </c>
    </row>
    <row r="58" spans="1:4" x14ac:dyDescent="0.25">
      <c r="A58" s="6">
        <v>1506</v>
      </c>
      <c r="B58" s="7" t="s">
        <v>55</v>
      </c>
      <c r="C58" s="5"/>
      <c r="D58" s="5"/>
    </row>
    <row r="59" spans="1:4" x14ac:dyDescent="0.25">
      <c r="A59" s="6">
        <v>1507</v>
      </c>
      <c r="B59" s="7" t="s">
        <v>56</v>
      </c>
      <c r="C59" s="5"/>
      <c r="D59" s="5"/>
    </row>
    <row r="60" spans="1:4" x14ac:dyDescent="0.25">
      <c r="A60" s="6">
        <v>1508</v>
      </c>
      <c r="B60" s="7" t="s">
        <v>57</v>
      </c>
      <c r="C60" s="5"/>
      <c r="D60" s="5"/>
    </row>
    <row r="61" spans="1:4" ht="15.75" thickBot="1" x14ac:dyDescent="0.3">
      <c r="A61" s="16">
        <v>1510</v>
      </c>
      <c r="B61" s="17" t="s">
        <v>38</v>
      </c>
      <c r="C61" s="5"/>
      <c r="D61" s="5"/>
    </row>
    <row r="62" spans="1:4" x14ac:dyDescent="0.25">
      <c r="A62" s="22" t="s">
        <v>18</v>
      </c>
      <c r="B62" s="23"/>
      <c r="C62" s="71">
        <f>SUM(C53:C61)</f>
        <v>17512474</v>
      </c>
      <c r="D62" s="71">
        <f>SUM(D53:D61)</f>
        <v>15357674</v>
      </c>
    </row>
    <row r="63" spans="1:4" x14ac:dyDescent="0.25">
      <c r="A63" s="3">
        <v>16</v>
      </c>
      <c r="B63" s="4" t="s">
        <v>58</v>
      </c>
      <c r="C63" s="5"/>
      <c r="D63" s="5"/>
    </row>
    <row r="64" spans="1:4" x14ac:dyDescent="0.25">
      <c r="A64" s="6">
        <v>1601</v>
      </c>
      <c r="B64" s="7" t="s">
        <v>59</v>
      </c>
      <c r="C64" s="5">
        <v>3085825</v>
      </c>
      <c r="D64" s="5">
        <v>1904633</v>
      </c>
    </row>
    <row r="65" spans="1:4" x14ac:dyDescent="0.25">
      <c r="A65" s="6">
        <v>1602</v>
      </c>
      <c r="B65" s="7" t="s">
        <v>60</v>
      </c>
      <c r="C65" s="5"/>
      <c r="D65" s="5"/>
    </row>
    <row r="66" spans="1:4" x14ac:dyDescent="0.25">
      <c r="A66" s="6">
        <v>1603</v>
      </c>
      <c r="B66" s="7" t="s">
        <v>61</v>
      </c>
      <c r="C66" s="5"/>
      <c r="D66" s="5"/>
    </row>
    <row r="67" spans="1:4" x14ac:dyDescent="0.25">
      <c r="A67" s="6">
        <v>1604</v>
      </c>
      <c r="B67" s="7" t="s">
        <v>62</v>
      </c>
      <c r="C67" s="5"/>
      <c r="D67" s="5"/>
    </row>
    <row r="68" spans="1:4" ht="15.75" thickBot="1" x14ac:dyDescent="0.3">
      <c r="A68" s="19">
        <v>1605</v>
      </c>
      <c r="B68" s="20" t="s">
        <v>63</v>
      </c>
      <c r="C68" s="5"/>
      <c r="D68" s="5"/>
    </row>
    <row r="69" spans="1:4" ht="15.75" thickBot="1" x14ac:dyDescent="0.3">
      <c r="A69" s="9" t="s">
        <v>18</v>
      </c>
      <c r="B69" s="10"/>
      <c r="C69" s="67">
        <f>SUM(C64:C68)</f>
        <v>3085825</v>
      </c>
      <c r="D69" s="67">
        <f>SUM(D64:D68)</f>
        <v>1904633</v>
      </c>
    </row>
    <row r="70" spans="1:4" x14ac:dyDescent="0.25">
      <c r="A70" s="12">
        <v>17</v>
      </c>
      <c r="B70" s="13" t="s">
        <v>64</v>
      </c>
      <c r="C70" s="68"/>
      <c r="D70" s="68"/>
    </row>
    <row r="71" spans="1:4" x14ac:dyDescent="0.25">
      <c r="A71" s="6">
        <v>1701</v>
      </c>
      <c r="B71" s="7" t="s">
        <v>65</v>
      </c>
      <c r="C71" s="5"/>
      <c r="D71" s="5"/>
    </row>
    <row r="72" spans="1:4" x14ac:dyDescent="0.25">
      <c r="A72" s="6">
        <v>1702</v>
      </c>
      <c r="B72" s="7" t="s">
        <v>66</v>
      </c>
      <c r="C72" s="5"/>
      <c r="D72" s="5"/>
    </row>
    <row r="73" spans="1:4" x14ac:dyDescent="0.25">
      <c r="A73" s="6">
        <v>1703</v>
      </c>
      <c r="B73" s="7" t="s">
        <v>67</v>
      </c>
      <c r="C73" s="5">
        <v>7051826</v>
      </c>
      <c r="D73" s="5">
        <v>6900713</v>
      </c>
    </row>
    <row r="74" spans="1:4" x14ac:dyDescent="0.25">
      <c r="A74" s="6">
        <v>1704</v>
      </c>
      <c r="B74" s="7" t="s">
        <v>68</v>
      </c>
      <c r="C74" s="5">
        <v>-6388183</v>
      </c>
      <c r="D74" s="5">
        <v>-5998392</v>
      </c>
    </row>
    <row r="75" spans="1:4" x14ac:dyDescent="0.25">
      <c r="A75" s="6">
        <v>1705</v>
      </c>
      <c r="B75" s="7" t="s">
        <v>69</v>
      </c>
      <c r="C75" s="5"/>
      <c r="D75" s="5"/>
    </row>
    <row r="76" spans="1:4" ht="15.75" thickBot="1" x14ac:dyDescent="0.3">
      <c r="A76" s="6">
        <v>1706</v>
      </c>
      <c r="B76" s="7" t="s">
        <v>70</v>
      </c>
      <c r="C76" s="5"/>
      <c r="D76" s="5"/>
    </row>
    <row r="77" spans="1:4" ht="15.75" thickBot="1" x14ac:dyDescent="0.3">
      <c r="A77" s="9" t="s">
        <v>18</v>
      </c>
      <c r="B77" s="10"/>
      <c r="C77" s="67">
        <f>SUM(C71:C76)</f>
        <v>663643</v>
      </c>
      <c r="D77" s="67">
        <f>SUM(D71:D76)</f>
        <v>902321</v>
      </c>
    </row>
    <row r="78" spans="1:4" x14ac:dyDescent="0.25">
      <c r="A78" s="12">
        <v>18</v>
      </c>
      <c r="B78" s="13" t="s">
        <v>71</v>
      </c>
      <c r="C78" s="68"/>
      <c r="D78" s="68"/>
    </row>
    <row r="79" spans="1:4" x14ac:dyDescent="0.25">
      <c r="A79" s="6">
        <v>1801</v>
      </c>
      <c r="B79" s="7" t="s">
        <v>72</v>
      </c>
      <c r="C79" s="5"/>
      <c r="D79" s="5"/>
    </row>
    <row r="80" spans="1:4" ht="15.75" thickBot="1" x14ac:dyDescent="0.3">
      <c r="A80" s="16">
        <v>1802</v>
      </c>
      <c r="B80" s="17" t="s">
        <v>38</v>
      </c>
      <c r="C80" s="5"/>
      <c r="D80" s="5"/>
    </row>
    <row r="81" spans="1:4" ht="15.75" thickBot="1" x14ac:dyDescent="0.3">
      <c r="A81" s="9" t="s">
        <v>18</v>
      </c>
      <c r="B81" s="10"/>
      <c r="C81" s="67">
        <f>SUM(C79:C80)</f>
        <v>0</v>
      </c>
      <c r="D81" s="67">
        <f>SUM(D79:D80)</f>
        <v>0</v>
      </c>
    </row>
    <row r="82" spans="1:4" x14ac:dyDescent="0.25">
      <c r="A82" s="12">
        <v>19</v>
      </c>
      <c r="B82" s="13" t="s">
        <v>73</v>
      </c>
      <c r="C82" s="68"/>
      <c r="D82" s="68"/>
    </row>
    <row r="83" spans="1:4" x14ac:dyDescent="0.25">
      <c r="A83" s="6">
        <v>1901</v>
      </c>
      <c r="B83" s="7" t="s">
        <v>74</v>
      </c>
      <c r="C83" s="5"/>
      <c r="D83" s="5"/>
    </row>
    <row r="84" spans="1:4" x14ac:dyDescent="0.25">
      <c r="A84" s="6">
        <v>1902</v>
      </c>
      <c r="B84" s="7" t="s">
        <v>75</v>
      </c>
      <c r="C84" s="5"/>
      <c r="D84" s="5"/>
    </row>
    <row r="85" spans="1:4" x14ac:dyDescent="0.25">
      <c r="A85" s="6">
        <v>1903</v>
      </c>
      <c r="B85" s="7" t="s">
        <v>76</v>
      </c>
      <c r="C85" s="5">
        <v>750385</v>
      </c>
      <c r="D85" s="5">
        <v>750385</v>
      </c>
    </row>
    <row r="86" spans="1:4" x14ac:dyDescent="0.25">
      <c r="A86" s="6">
        <v>1904</v>
      </c>
      <c r="B86" s="7" t="s">
        <v>77</v>
      </c>
      <c r="C86" s="5">
        <v>7765998</v>
      </c>
      <c r="D86" s="5">
        <v>4780738</v>
      </c>
    </row>
    <row r="87" spans="1:4" x14ac:dyDescent="0.25">
      <c r="A87" s="6">
        <v>1905</v>
      </c>
      <c r="B87" s="7" t="s">
        <v>78</v>
      </c>
      <c r="C87" s="5">
        <v>4384818</v>
      </c>
      <c r="D87" s="5">
        <v>4384818</v>
      </c>
    </row>
    <row r="88" spans="1:4" x14ac:dyDescent="0.25">
      <c r="A88" s="6">
        <v>1906</v>
      </c>
      <c r="B88" s="7" t="s">
        <v>79</v>
      </c>
      <c r="C88" s="5">
        <v>-4384821</v>
      </c>
      <c r="D88" s="5">
        <v>-4384821</v>
      </c>
    </row>
    <row r="89" spans="1:4" x14ac:dyDescent="0.25">
      <c r="A89" s="6">
        <v>1907</v>
      </c>
      <c r="B89" s="7" t="s">
        <v>80</v>
      </c>
      <c r="C89" s="5">
        <v>3401970</v>
      </c>
      <c r="D89" s="5">
        <v>3401970</v>
      </c>
    </row>
    <row r="90" spans="1:4" x14ac:dyDescent="0.25">
      <c r="A90" s="6">
        <v>1908</v>
      </c>
      <c r="B90" s="7" t="s">
        <v>81</v>
      </c>
      <c r="C90" s="5">
        <v>-3401970</v>
      </c>
      <c r="D90" s="5">
        <v>-3401970</v>
      </c>
    </row>
    <row r="91" spans="1:4" ht="15.75" thickBot="1" x14ac:dyDescent="0.3">
      <c r="A91" s="6">
        <v>1910</v>
      </c>
      <c r="B91" s="7" t="s">
        <v>38</v>
      </c>
      <c r="C91" s="5"/>
      <c r="D91" s="5"/>
    </row>
    <row r="92" spans="1:4" ht="15.75" thickBot="1" x14ac:dyDescent="0.3">
      <c r="A92" s="9" t="s">
        <v>82</v>
      </c>
      <c r="B92" s="10"/>
      <c r="C92" s="67">
        <f>SUM(C83:C91)</f>
        <v>8516380</v>
      </c>
      <c r="D92" s="67">
        <f>SUM(D83:D91)</f>
        <v>5531120</v>
      </c>
    </row>
    <row r="93" spans="1:4" ht="15.75" thickBot="1" x14ac:dyDescent="0.3">
      <c r="A93" s="25"/>
      <c r="B93" s="20"/>
      <c r="C93" s="72"/>
      <c r="D93" s="72"/>
    </row>
    <row r="94" spans="1:4" ht="15.75" thickBot="1" x14ac:dyDescent="0.3">
      <c r="A94" s="27" t="s">
        <v>83</v>
      </c>
      <c r="B94" s="28"/>
      <c r="C94" s="73">
        <f>C18+C25+C40+C51+C62+C69+C77+C81+C92</f>
        <v>212193956</v>
      </c>
      <c r="D94" s="73">
        <f>D18+D25+D40+D51+D62+D69+D77+D81+D92</f>
        <v>179771834</v>
      </c>
    </row>
    <row r="95" spans="1:4" x14ac:dyDescent="0.25">
      <c r="A95" s="30"/>
      <c r="B95" s="31"/>
      <c r="C95" s="74"/>
      <c r="D95" s="74"/>
    </row>
    <row r="96" spans="1:4" x14ac:dyDescent="0.25">
      <c r="A96" s="3">
        <v>2</v>
      </c>
      <c r="B96" s="4" t="s">
        <v>84</v>
      </c>
      <c r="C96" s="5"/>
      <c r="D96" s="5"/>
    </row>
    <row r="97" spans="1:4" x14ac:dyDescent="0.25">
      <c r="A97" s="3">
        <v>21</v>
      </c>
      <c r="B97" s="4" t="s">
        <v>85</v>
      </c>
      <c r="C97" s="5"/>
      <c r="D97" s="5"/>
    </row>
    <row r="98" spans="1:4" x14ac:dyDescent="0.25">
      <c r="A98" s="6">
        <v>2101</v>
      </c>
      <c r="B98" s="7" t="s">
        <v>86</v>
      </c>
      <c r="C98" s="5"/>
      <c r="D98" s="5"/>
    </row>
    <row r="99" spans="1:4" x14ac:dyDescent="0.25">
      <c r="A99" s="6">
        <v>2102</v>
      </c>
      <c r="B99" s="7" t="s">
        <v>87</v>
      </c>
      <c r="C99" s="5">
        <v>1172013</v>
      </c>
      <c r="D99" s="5">
        <v>766398</v>
      </c>
    </row>
    <row r="100" spans="1:4" x14ac:dyDescent="0.25">
      <c r="A100" s="6">
        <v>2103</v>
      </c>
      <c r="B100" s="7" t="s">
        <v>88</v>
      </c>
      <c r="C100" s="5">
        <v>6171</v>
      </c>
      <c r="D100" s="5">
        <v>7946</v>
      </c>
    </row>
    <row r="101" spans="1:4" x14ac:dyDescent="0.25">
      <c r="A101" s="6">
        <v>2104</v>
      </c>
      <c r="B101" s="7" t="s">
        <v>89</v>
      </c>
      <c r="C101" s="66">
        <v>24355</v>
      </c>
      <c r="D101" s="5">
        <v>24328</v>
      </c>
    </row>
    <row r="102" spans="1:4" x14ac:dyDescent="0.25">
      <c r="A102" s="6">
        <v>2105</v>
      </c>
      <c r="B102" s="7" t="s">
        <v>90</v>
      </c>
      <c r="C102" s="5"/>
      <c r="D102" s="5"/>
    </row>
    <row r="103" spans="1:4" x14ac:dyDescent="0.25">
      <c r="A103" s="6">
        <v>2106</v>
      </c>
      <c r="B103" s="7" t="s">
        <v>91</v>
      </c>
      <c r="C103" s="5">
        <v>73138524</v>
      </c>
      <c r="D103" s="5">
        <v>65359500</v>
      </c>
    </row>
    <row r="104" spans="1:4" ht="15.75" thickBot="1" x14ac:dyDescent="0.3">
      <c r="A104" s="16">
        <v>2110</v>
      </c>
      <c r="B104" s="17" t="s">
        <v>92</v>
      </c>
      <c r="C104" s="5">
        <v>1587323</v>
      </c>
      <c r="D104" s="5">
        <v>1507757</v>
      </c>
    </row>
    <row r="105" spans="1:4" ht="15.75" thickBot="1" x14ac:dyDescent="0.3">
      <c r="A105" s="9" t="s">
        <v>18</v>
      </c>
      <c r="B105" s="10"/>
      <c r="C105" s="67">
        <f>SUM(C98:C104)</f>
        <v>75928386</v>
      </c>
      <c r="D105" s="67">
        <f>SUM(D98:D104)</f>
        <v>67665929</v>
      </c>
    </row>
    <row r="106" spans="1:4" x14ac:dyDescent="0.25">
      <c r="A106" s="12">
        <v>22</v>
      </c>
      <c r="B106" s="13" t="s">
        <v>93</v>
      </c>
      <c r="C106" s="68"/>
      <c r="D106" s="68"/>
    </row>
    <row r="107" spans="1:4" x14ac:dyDescent="0.25">
      <c r="A107" s="6">
        <v>2201</v>
      </c>
      <c r="B107" s="7" t="s">
        <v>94</v>
      </c>
      <c r="C107" s="5"/>
      <c r="D107" s="5"/>
    </row>
    <row r="108" spans="1:4" x14ac:dyDescent="0.25">
      <c r="A108" s="6">
        <v>2202</v>
      </c>
      <c r="B108" s="7" t="s">
        <v>95</v>
      </c>
      <c r="C108" s="5"/>
      <c r="D108" s="5"/>
    </row>
    <row r="109" spans="1:4" x14ac:dyDescent="0.25">
      <c r="A109" s="6">
        <v>2203</v>
      </c>
      <c r="B109" s="33" t="s">
        <v>96</v>
      </c>
      <c r="C109" s="5"/>
      <c r="D109" s="5"/>
    </row>
    <row r="110" spans="1:4" x14ac:dyDescent="0.25">
      <c r="A110" s="6">
        <v>2204</v>
      </c>
      <c r="B110" s="7" t="s">
        <v>97</v>
      </c>
      <c r="C110" s="5"/>
      <c r="D110" s="5"/>
    </row>
    <row r="111" spans="1:4" x14ac:dyDescent="0.25">
      <c r="A111" s="6">
        <v>2205</v>
      </c>
      <c r="B111" s="7" t="s">
        <v>98</v>
      </c>
      <c r="C111" s="5"/>
      <c r="D111" s="5"/>
    </row>
    <row r="112" spans="1:4" x14ac:dyDescent="0.25">
      <c r="A112" s="6">
        <v>2206</v>
      </c>
      <c r="B112" s="7" t="s">
        <v>99</v>
      </c>
      <c r="C112" s="5"/>
      <c r="D112" s="5"/>
    </row>
    <row r="113" spans="1:4" x14ac:dyDescent="0.25">
      <c r="A113" s="6">
        <v>2207</v>
      </c>
      <c r="B113" s="7" t="s">
        <v>100</v>
      </c>
      <c r="D113" s="5"/>
    </row>
    <row r="114" spans="1:4" x14ac:dyDescent="0.25">
      <c r="A114" s="6">
        <v>2208</v>
      </c>
      <c r="B114" s="7" t="s">
        <v>101</v>
      </c>
      <c r="C114" s="5"/>
      <c r="D114" s="5"/>
    </row>
    <row r="115" spans="1:4" x14ac:dyDescent="0.25">
      <c r="A115" s="6">
        <v>2209</v>
      </c>
      <c r="B115" s="7" t="s">
        <v>102</v>
      </c>
      <c r="C115" s="5"/>
      <c r="D115" s="5"/>
    </row>
    <row r="116" spans="1:4" x14ac:dyDescent="0.25">
      <c r="A116" s="6">
        <v>2210</v>
      </c>
      <c r="B116" s="7" t="s">
        <v>103</v>
      </c>
      <c r="C116" s="5"/>
      <c r="D116" s="5"/>
    </row>
    <row r="117" spans="1:4" x14ac:dyDescent="0.25">
      <c r="A117" s="6">
        <v>2211</v>
      </c>
      <c r="B117" s="7" t="s">
        <v>104</v>
      </c>
      <c r="C117" s="5"/>
      <c r="D117" s="5"/>
    </row>
    <row r="118" spans="1:4" x14ac:dyDescent="0.25">
      <c r="A118" s="6">
        <v>2212</v>
      </c>
      <c r="B118" s="7" t="s">
        <v>105</v>
      </c>
      <c r="C118" s="5"/>
      <c r="D118" s="5"/>
    </row>
    <row r="119" spans="1:4" x14ac:dyDescent="0.25">
      <c r="A119" s="6">
        <v>2213</v>
      </c>
      <c r="B119" s="7" t="s">
        <v>106</v>
      </c>
      <c r="C119" s="5"/>
      <c r="D119" s="5"/>
    </row>
    <row r="120" spans="1:4" x14ac:dyDescent="0.25">
      <c r="A120" s="6">
        <v>2214</v>
      </c>
      <c r="B120" s="7" t="s">
        <v>107</v>
      </c>
      <c r="C120" s="5"/>
      <c r="D120" s="5"/>
    </row>
    <row r="121" spans="1:4" x14ac:dyDescent="0.25">
      <c r="A121" s="6">
        <v>2215</v>
      </c>
      <c r="B121" s="7" t="s">
        <v>108</v>
      </c>
      <c r="C121" s="5"/>
      <c r="D121" s="5"/>
    </row>
    <row r="122" spans="1:4" ht="15.75" thickBot="1" x14ac:dyDescent="0.3">
      <c r="A122" s="19">
        <v>2216</v>
      </c>
      <c r="B122" s="20" t="s">
        <v>109</v>
      </c>
      <c r="C122" s="5"/>
      <c r="D122" s="5"/>
    </row>
    <row r="123" spans="1:4" ht="15.75" thickBot="1" x14ac:dyDescent="0.3">
      <c r="A123" s="9" t="s">
        <v>18</v>
      </c>
      <c r="B123" s="10"/>
      <c r="C123" s="67">
        <f>SUM(C107:C122)</f>
        <v>0</v>
      </c>
      <c r="D123" s="67">
        <f>SUM(D107:D122)</f>
        <v>0</v>
      </c>
    </row>
    <row r="124" spans="1:4" x14ac:dyDescent="0.25">
      <c r="A124" s="12">
        <v>23</v>
      </c>
      <c r="B124" s="13" t="s">
        <v>110</v>
      </c>
      <c r="C124" s="68"/>
      <c r="D124" s="68"/>
    </row>
    <row r="125" spans="1:4" x14ac:dyDescent="0.25">
      <c r="A125" s="6">
        <v>2301</v>
      </c>
      <c r="B125" s="7" t="s">
        <v>111</v>
      </c>
      <c r="C125" s="5"/>
      <c r="D125" s="5"/>
    </row>
    <row r="126" spans="1:4" x14ac:dyDescent="0.25">
      <c r="A126" s="6">
        <v>2302</v>
      </c>
      <c r="B126" s="7" t="s">
        <v>112</v>
      </c>
      <c r="C126" s="5">
        <v>1100000</v>
      </c>
      <c r="D126" s="5"/>
    </row>
    <row r="127" spans="1:4" x14ac:dyDescent="0.25">
      <c r="A127" s="6">
        <v>2303</v>
      </c>
      <c r="B127" s="7" t="s">
        <v>113</v>
      </c>
      <c r="C127" s="5"/>
      <c r="D127" s="5"/>
    </row>
    <row r="128" spans="1:4" x14ac:dyDescent="0.25">
      <c r="A128" s="6">
        <v>2304</v>
      </c>
      <c r="B128" s="7" t="s">
        <v>114</v>
      </c>
      <c r="C128" s="5"/>
      <c r="D128" s="5"/>
    </row>
    <row r="129" spans="1:4" x14ac:dyDescent="0.25">
      <c r="A129" s="6">
        <v>2305</v>
      </c>
      <c r="B129" s="7" t="s">
        <v>115</v>
      </c>
      <c r="C129" s="5">
        <v>11317125</v>
      </c>
      <c r="D129" s="5">
        <v>8403663</v>
      </c>
    </row>
    <row r="130" spans="1:4" x14ac:dyDescent="0.25">
      <c r="A130" s="6">
        <v>2306</v>
      </c>
      <c r="B130" s="7" t="s">
        <v>116</v>
      </c>
      <c r="C130" s="5"/>
      <c r="D130" s="5"/>
    </row>
    <row r="131" spans="1:4" x14ac:dyDescent="0.25">
      <c r="A131" s="6">
        <v>2307</v>
      </c>
      <c r="B131" s="7" t="s">
        <v>117</v>
      </c>
      <c r="C131" s="5"/>
      <c r="D131" s="5"/>
    </row>
    <row r="132" spans="1:4" x14ac:dyDescent="0.25">
      <c r="A132" s="6">
        <v>2308</v>
      </c>
      <c r="B132" s="7" t="s">
        <v>118</v>
      </c>
      <c r="C132" s="5"/>
      <c r="D132" s="5"/>
    </row>
    <row r="133" spans="1:4" x14ac:dyDescent="0.25">
      <c r="A133" s="6">
        <v>2309</v>
      </c>
      <c r="B133" s="7" t="s">
        <v>119</v>
      </c>
      <c r="C133" s="5"/>
      <c r="D133" s="5"/>
    </row>
    <row r="134" spans="1:4" x14ac:dyDescent="0.25">
      <c r="A134" s="6">
        <v>2310</v>
      </c>
      <c r="B134" s="7" t="s">
        <v>120</v>
      </c>
      <c r="C134" s="5"/>
      <c r="D134" s="5"/>
    </row>
    <row r="135" spans="1:4" x14ac:dyDescent="0.25">
      <c r="A135" s="6">
        <v>2311</v>
      </c>
      <c r="B135" s="7" t="s">
        <v>121</v>
      </c>
      <c r="C135" s="5"/>
      <c r="D135" s="5"/>
    </row>
    <row r="136" spans="1:4" x14ac:dyDescent="0.25">
      <c r="A136" s="6">
        <v>2312</v>
      </c>
      <c r="B136" s="7" t="s">
        <v>122</v>
      </c>
      <c r="C136" s="5"/>
      <c r="D136" s="5"/>
    </row>
    <row r="137" spans="1:4" x14ac:dyDescent="0.25">
      <c r="A137" s="6"/>
      <c r="B137" s="7" t="s">
        <v>123</v>
      </c>
      <c r="C137" s="5"/>
      <c r="D137" s="5"/>
    </row>
    <row r="138" spans="1:4" x14ac:dyDescent="0.25">
      <c r="A138" s="6">
        <v>2313</v>
      </c>
      <c r="B138" s="7" t="s">
        <v>124</v>
      </c>
      <c r="C138" s="5"/>
      <c r="D138" s="5"/>
    </row>
    <row r="139" spans="1:4" x14ac:dyDescent="0.25">
      <c r="A139" s="6">
        <v>2314</v>
      </c>
      <c r="B139" s="7" t="s">
        <v>125</v>
      </c>
      <c r="C139" s="5"/>
      <c r="D139" s="5"/>
    </row>
    <row r="140" spans="1:4" ht="15.75" thickBot="1" x14ac:dyDescent="0.3">
      <c r="A140" s="19"/>
      <c r="B140" s="20" t="s">
        <v>126</v>
      </c>
      <c r="C140" s="75"/>
      <c r="D140" s="75"/>
    </row>
    <row r="141" spans="1:4" ht="15.75" thickBot="1" x14ac:dyDescent="0.3">
      <c r="A141" s="9" t="s">
        <v>18</v>
      </c>
      <c r="B141" s="10"/>
      <c r="C141" s="67">
        <f>SUM(C125:C140)</f>
        <v>12417125</v>
      </c>
      <c r="D141" s="67">
        <f>SUM(D125:D140)</f>
        <v>8403663</v>
      </c>
    </row>
    <row r="142" spans="1:4" x14ac:dyDescent="0.25">
      <c r="A142" s="12">
        <v>24</v>
      </c>
      <c r="B142" s="13" t="s">
        <v>127</v>
      </c>
      <c r="C142" s="68"/>
      <c r="D142" s="68"/>
    </row>
    <row r="143" spans="1:4" x14ac:dyDescent="0.25">
      <c r="A143" s="6">
        <v>2401</v>
      </c>
      <c r="B143" s="7" t="s">
        <v>128</v>
      </c>
      <c r="C143" s="5"/>
      <c r="D143" s="5"/>
    </row>
    <row r="144" spans="1:4" x14ac:dyDescent="0.25">
      <c r="A144" s="6">
        <v>2402</v>
      </c>
      <c r="B144" s="7" t="s">
        <v>129</v>
      </c>
      <c r="C144" s="5">
        <v>859245</v>
      </c>
      <c r="D144" s="5">
        <v>20029856</v>
      </c>
    </row>
    <row r="145" spans="1:4" x14ac:dyDescent="0.25">
      <c r="A145" s="6">
        <v>2403</v>
      </c>
      <c r="B145" s="7" t="s">
        <v>130</v>
      </c>
      <c r="C145" s="5">
        <v>42084</v>
      </c>
      <c r="D145" s="5">
        <v>41203</v>
      </c>
    </row>
    <row r="146" spans="1:4" x14ac:dyDescent="0.25">
      <c r="A146" s="6">
        <v>2404</v>
      </c>
      <c r="B146" s="7" t="s">
        <v>131</v>
      </c>
      <c r="C146" s="5"/>
      <c r="D146" s="5"/>
    </row>
    <row r="147" spans="1:4" x14ac:dyDescent="0.25">
      <c r="A147" s="6">
        <v>2405</v>
      </c>
      <c r="B147" s="7" t="s">
        <v>132</v>
      </c>
      <c r="C147" s="5"/>
      <c r="D147" s="5"/>
    </row>
    <row r="148" spans="1:4" ht="15.75" thickBot="1" x14ac:dyDescent="0.3">
      <c r="A148" s="6">
        <v>2406</v>
      </c>
      <c r="B148" s="7" t="s">
        <v>133</v>
      </c>
      <c r="C148" s="5"/>
      <c r="D148" s="5"/>
    </row>
    <row r="149" spans="1:4" ht="15.75" thickBot="1" x14ac:dyDescent="0.3">
      <c r="A149" s="9" t="s">
        <v>18</v>
      </c>
      <c r="B149" s="10"/>
      <c r="C149" s="67">
        <f>SUM(C143:C148)</f>
        <v>901329</v>
      </c>
      <c r="D149" s="67">
        <f>SUM(D143:D148)</f>
        <v>20071059</v>
      </c>
    </row>
    <row r="150" spans="1:4" x14ac:dyDescent="0.25">
      <c r="A150" s="12">
        <v>25</v>
      </c>
      <c r="B150" s="13" t="s">
        <v>134</v>
      </c>
      <c r="C150" s="68"/>
      <c r="D150" s="68"/>
    </row>
    <row r="151" spans="1:4" x14ac:dyDescent="0.25">
      <c r="A151" s="6">
        <v>2501</v>
      </c>
      <c r="B151" s="7" t="s">
        <v>135</v>
      </c>
      <c r="C151" s="5"/>
      <c r="D151" s="5"/>
    </row>
    <row r="152" spans="1:4" x14ac:dyDescent="0.25">
      <c r="A152" s="6">
        <v>2502</v>
      </c>
      <c r="B152" s="7" t="s">
        <v>136</v>
      </c>
      <c r="C152" s="5"/>
      <c r="D152" s="5"/>
    </row>
    <row r="153" spans="1:4" x14ac:dyDescent="0.25">
      <c r="A153" s="6">
        <v>2503</v>
      </c>
      <c r="B153" s="7" t="s">
        <v>137</v>
      </c>
      <c r="C153" s="5"/>
      <c r="D153" s="5"/>
    </row>
    <row r="154" spans="1:4" x14ac:dyDescent="0.25">
      <c r="A154" s="6">
        <v>2504</v>
      </c>
      <c r="B154" s="7" t="s">
        <v>138</v>
      </c>
      <c r="C154" s="5"/>
      <c r="D154" s="5"/>
    </row>
    <row r="155" spans="1:4" x14ac:dyDescent="0.25">
      <c r="A155" s="6">
        <v>2505</v>
      </c>
      <c r="B155" s="7" t="s">
        <v>139</v>
      </c>
      <c r="C155" s="5"/>
      <c r="D155" s="5"/>
    </row>
    <row r="156" spans="1:4" ht="15.75" thickBot="1" x14ac:dyDescent="0.3">
      <c r="A156" s="16">
        <v>2506</v>
      </c>
      <c r="B156" s="17" t="s">
        <v>140</v>
      </c>
      <c r="C156" s="69"/>
      <c r="D156" s="69"/>
    </row>
    <row r="157" spans="1:4" ht="15.75" thickBot="1" x14ac:dyDescent="0.3">
      <c r="A157" s="9" t="s">
        <v>18</v>
      </c>
      <c r="B157" s="10"/>
      <c r="C157" s="67">
        <f>SUM(C151:C156)</f>
        <v>0</v>
      </c>
      <c r="D157" s="67">
        <f>SUM(D151:D156)</f>
        <v>0</v>
      </c>
    </row>
    <row r="158" spans="1:4" x14ac:dyDescent="0.25">
      <c r="A158" s="12">
        <v>26</v>
      </c>
      <c r="B158" s="13" t="s">
        <v>141</v>
      </c>
      <c r="C158" s="68"/>
      <c r="D158" s="68"/>
    </row>
    <row r="159" spans="1:4" x14ac:dyDescent="0.25">
      <c r="A159" s="6">
        <v>2601</v>
      </c>
      <c r="B159" s="7" t="s">
        <v>142</v>
      </c>
      <c r="C159" s="5"/>
      <c r="D159" s="5"/>
    </row>
    <row r="160" spans="1:4" x14ac:dyDescent="0.25">
      <c r="A160" s="6">
        <v>2602</v>
      </c>
      <c r="B160" s="7" t="s">
        <v>143</v>
      </c>
      <c r="C160" s="5">
        <v>646741</v>
      </c>
      <c r="D160" s="5">
        <v>-177020</v>
      </c>
    </row>
    <row r="161" spans="1:4" x14ac:dyDescent="0.25">
      <c r="A161" s="6">
        <v>2603</v>
      </c>
      <c r="B161" s="7" t="s">
        <v>144</v>
      </c>
      <c r="C161" s="5"/>
      <c r="D161" s="5"/>
    </row>
    <row r="162" spans="1:4" x14ac:dyDescent="0.25">
      <c r="A162" s="6">
        <v>2604</v>
      </c>
      <c r="B162" s="7" t="s">
        <v>145</v>
      </c>
      <c r="C162" s="5">
        <v>18673005</v>
      </c>
      <c r="D162" s="5">
        <v>22157847</v>
      </c>
    </row>
    <row r="163" spans="1:4" x14ac:dyDescent="0.25">
      <c r="A163" s="6">
        <v>2605</v>
      </c>
      <c r="B163" s="7" t="s">
        <v>146</v>
      </c>
      <c r="C163" s="5"/>
      <c r="D163" s="5"/>
    </row>
    <row r="164" spans="1:4" x14ac:dyDescent="0.25">
      <c r="A164" s="6">
        <v>2606</v>
      </c>
      <c r="B164" s="7" t="s">
        <v>147</v>
      </c>
      <c r="C164" s="5"/>
      <c r="D164" s="5"/>
    </row>
    <row r="165" spans="1:4" x14ac:dyDescent="0.25">
      <c r="A165" s="6">
        <v>2607</v>
      </c>
      <c r="B165" s="7" t="s">
        <v>148</v>
      </c>
      <c r="C165" s="5"/>
      <c r="D165" s="5"/>
    </row>
    <row r="166" spans="1:4" ht="15.75" thickBot="1" x14ac:dyDescent="0.3">
      <c r="A166" s="19">
        <v>2608</v>
      </c>
      <c r="B166" s="20" t="s">
        <v>149</v>
      </c>
      <c r="C166" s="75"/>
      <c r="D166" s="75"/>
    </row>
    <row r="167" spans="1:4" ht="15.75" thickBot="1" x14ac:dyDescent="0.3">
      <c r="A167" s="9" t="s">
        <v>18</v>
      </c>
      <c r="B167" s="10"/>
      <c r="C167" s="67">
        <f>SUM(C159:C166)</f>
        <v>19319746</v>
      </c>
      <c r="D167" s="67">
        <f>SUM(D159:D166)</f>
        <v>21980827</v>
      </c>
    </row>
    <row r="168" spans="1:4" x14ac:dyDescent="0.25">
      <c r="A168" s="12">
        <v>27</v>
      </c>
      <c r="B168" s="13" t="s">
        <v>150</v>
      </c>
      <c r="C168" s="68"/>
      <c r="D168" s="68"/>
    </row>
    <row r="169" spans="1:4" x14ac:dyDescent="0.25">
      <c r="A169" s="6">
        <v>2701</v>
      </c>
      <c r="B169" s="7" t="s">
        <v>151</v>
      </c>
      <c r="C169" s="5">
        <v>93994</v>
      </c>
      <c r="D169" s="5">
        <v>226841</v>
      </c>
    </row>
    <row r="170" spans="1:4" x14ac:dyDescent="0.25">
      <c r="A170" s="6">
        <v>2702</v>
      </c>
      <c r="B170" s="7" t="s">
        <v>152</v>
      </c>
      <c r="C170" s="5"/>
      <c r="D170" s="5"/>
    </row>
    <row r="171" spans="1:4" x14ac:dyDescent="0.25">
      <c r="A171" s="6">
        <v>2703</v>
      </c>
      <c r="B171" s="7" t="s">
        <v>153</v>
      </c>
      <c r="C171" s="5"/>
      <c r="D171" s="5"/>
    </row>
    <row r="172" spans="1:4" x14ac:dyDescent="0.25">
      <c r="A172" s="6">
        <v>2704</v>
      </c>
      <c r="B172" s="7" t="s">
        <v>154</v>
      </c>
      <c r="C172" s="5">
        <v>6546235</v>
      </c>
      <c r="D172" s="5">
        <v>1476033</v>
      </c>
    </row>
    <row r="173" spans="1:4" x14ac:dyDescent="0.25">
      <c r="A173" s="6">
        <v>2705</v>
      </c>
      <c r="B173" s="7" t="s">
        <v>155</v>
      </c>
      <c r="C173" s="5">
        <v>600324</v>
      </c>
      <c r="D173" s="5">
        <v>196552</v>
      </c>
    </row>
    <row r="174" spans="1:4" x14ac:dyDescent="0.25">
      <c r="A174" s="6">
        <v>2706</v>
      </c>
      <c r="B174" s="7" t="s">
        <v>156</v>
      </c>
      <c r="C174" s="5"/>
      <c r="D174" s="5"/>
    </row>
    <row r="175" spans="1:4" x14ac:dyDescent="0.25">
      <c r="A175" s="6">
        <v>2707</v>
      </c>
      <c r="B175" s="7" t="s">
        <v>157</v>
      </c>
      <c r="C175" s="5"/>
      <c r="D175" s="5"/>
    </row>
    <row r="176" spans="1:4" x14ac:dyDescent="0.25">
      <c r="A176" s="6">
        <v>2708</v>
      </c>
      <c r="B176" s="7" t="s">
        <v>158</v>
      </c>
      <c r="C176" s="5"/>
      <c r="D176" s="5"/>
    </row>
    <row r="177" spans="1:4" x14ac:dyDescent="0.25">
      <c r="A177" s="6">
        <v>2709</v>
      </c>
      <c r="B177" s="7" t="s">
        <v>159</v>
      </c>
      <c r="C177" s="5">
        <v>11405</v>
      </c>
      <c r="D177" s="5">
        <v>14611</v>
      </c>
    </row>
    <row r="178" spans="1:4" x14ac:dyDescent="0.25">
      <c r="A178" s="6">
        <v>2710</v>
      </c>
      <c r="B178" s="7" t="s">
        <v>160</v>
      </c>
      <c r="C178" s="5">
        <v>68612</v>
      </c>
      <c r="D178" s="5">
        <v>352574</v>
      </c>
    </row>
    <row r="179" spans="1:4" x14ac:dyDescent="0.25">
      <c r="A179" s="6">
        <v>2711</v>
      </c>
      <c r="B179" s="7" t="s">
        <v>161</v>
      </c>
      <c r="C179" s="5"/>
      <c r="D179" s="5"/>
    </row>
    <row r="180" spans="1:4" x14ac:dyDescent="0.25">
      <c r="A180" s="6">
        <v>2712</v>
      </c>
      <c r="B180" s="7" t="s">
        <v>162</v>
      </c>
      <c r="C180" s="5"/>
      <c r="D180" s="5">
        <v>4293</v>
      </c>
    </row>
    <row r="181" spans="1:4" x14ac:dyDescent="0.25">
      <c r="A181" s="6">
        <v>2713</v>
      </c>
      <c r="B181" s="7" t="s">
        <v>163</v>
      </c>
      <c r="C181" s="5">
        <v>318467</v>
      </c>
      <c r="D181" s="5">
        <v>259759</v>
      </c>
    </row>
    <row r="182" spans="1:4" x14ac:dyDescent="0.25">
      <c r="A182" s="6">
        <v>2714</v>
      </c>
      <c r="B182" s="7" t="s">
        <v>164</v>
      </c>
      <c r="C182" s="5"/>
      <c r="D182" s="5"/>
    </row>
    <row r="183" spans="1:4" x14ac:dyDescent="0.25">
      <c r="A183" s="6">
        <v>2715</v>
      </c>
      <c r="B183" s="7" t="s">
        <v>165</v>
      </c>
      <c r="C183" s="5">
        <v>804281</v>
      </c>
      <c r="D183" s="5">
        <v>897843</v>
      </c>
    </row>
    <row r="184" spans="1:4" x14ac:dyDescent="0.25">
      <c r="A184" s="6">
        <v>2716</v>
      </c>
      <c r="B184" s="7" t="s">
        <v>166</v>
      </c>
      <c r="C184" s="5"/>
      <c r="D184" s="5"/>
    </row>
    <row r="185" spans="1:4" x14ac:dyDescent="0.25">
      <c r="A185" s="6">
        <v>2717</v>
      </c>
      <c r="B185" s="7" t="s">
        <v>167</v>
      </c>
      <c r="C185" s="5"/>
      <c r="D185" s="5"/>
    </row>
    <row r="186" spans="1:4" x14ac:dyDescent="0.25">
      <c r="A186" s="6">
        <v>2718</v>
      </c>
      <c r="B186" s="7" t="s">
        <v>168</v>
      </c>
      <c r="C186" s="5"/>
      <c r="D186" s="5"/>
    </row>
    <row r="187" spans="1:4" x14ac:dyDescent="0.25">
      <c r="A187" s="6">
        <v>2719</v>
      </c>
      <c r="B187" s="7" t="s">
        <v>169</v>
      </c>
      <c r="C187" s="5">
        <v>163550</v>
      </c>
      <c r="D187" s="5">
        <v>191323</v>
      </c>
    </row>
    <row r="188" spans="1:4" x14ac:dyDescent="0.25">
      <c r="A188" s="16">
        <v>2720</v>
      </c>
      <c r="B188" s="17" t="s">
        <v>170</v>
      </c>
      <c r="C188" s="5">
        <v>11427</v>
      </c>
      <c r="D188" s="5">
        <v>12366</v>
      </c>
    </row>
    <row r="189" spans="1:4" x14ac:dyDescent="0.25">
      <c r="A189" s="16">
        <v>2721</v>
      </c>
      <c r="B189" s="17" t="s">
        <v>171</v>
      </c>
      <c r="C189" s="5">
        <v>159919</v>
      </c>
      <c r="D189" s="5">
        <v>172110</v>
      </c>
    </row>
    <row r="190" spans="1:4" x14ac:dyDescent="0.25">
      <c r="A190" s="16">
        <v>2722</v>
      </c>
      <c r="B190" s="17" t="s">
        <v>172</v>
      </c>
      <c r="C190" s="5"/>
      <c r="D190" s="5"/>
    </row>
    <row r="191" spans="1:4" ht="15.75" thickBot="1" x14ac:dyDescent="0.3">
      <c r="A191" s="16">
        <v>2730</v>
      </c>
      <c r="B191" s="17" t="s">
        <v>173</v>
      </c>
      <c r="C191" s="5">
        <v>1828582</v>
      </c>
      <c r="D191" s="5">
        <v>860423</v>
      </c>
    </row>
    <row r="192" spans="1:4" ht="15.75" thickBot="1" x14ac:dyDescent="0.3">
      <c r="A192" s="9" t="s">
        <v>18</v>
      </c>
      <c r="B192" s="10"/>
      <c r="C192" s="70">
        <f>SUM(C169:C191)</f>
        <v>10606796</v>
      </c>
      <c r="D192" s="70">
        <f>SUM(D169:D191)</f>
        <v>4664728</v>
      </c>
    </row>
    <row r="193" spans="1:4" x14ac:dyDescent="0.25">
      <c r="A193" s="12">
        <v>28</v>
      </c>
      <c r="B193" s="13" t="s">
        <v>174</v>
      </c>
      <c r="C193" s="68"/>
      <c r="D193" s="68"/>
    </row>
    <row r="194" spans="1:4" x14ac:dyDescent="0.25">
      <c r="A194" s="6">
        <v>2801</v>
      </c>
      <c r="B194" s="7" t="s">
        <v>175</v>
      </c>
      <c r="C194" s="5"/>
      <c r="D194" s="5"/>
    </row>
    <row r="195" spans="1:4" x14ac:dyDescent="0.25">
      <c r="A195" s="6">
        <v>2802</v>
      </c>
      <c r="B195" s="7" t="s">
        <v>176</v>
      </c>
      <c r="C195" s="5">
        <v>4267736</v>
      </c>
      <c r="D195" s="5">
        <v>2114144</v>
      </c>
    </row>
    <row r="196" spans="1:4" x14ac:dyDescent="0.25">
      <c r="A196" s="6">
        <v>2803</v>
      </c>
      <c r="B196" s="7" t="s">
        <v>177</v>
      </c>
      <c r="C196" s="5"/>
      <c r="D196" s="5"/>
    </row>
    <row r="197" spans="1:4" x14ac:dyDescent="0.25">
      <c r="A197" s="6">
        <v>2804</v>
      </c>
      <c r="B197" s="7" t="s">
        <v>178</v>
      </c>
      <c r="C197" s="5"/>
      <c r="D197" s="5"/>
    </row>
    <row r="198" spans="1:4" x14ac:dyDescent="0.25">
      <c r="A198" s="6">
        <v>2805</v>
      </c>
      <c r="B198" s="7" t="s">
        <v>179</v>
      </c>
      <c r="C198" s="5"/>
      <c r="D198" s="5"/>
    </row>
    <row r="199" spans="1:4" ht="15.75" thickBot="1" x14ac:dyDescent="0.3">
      <c r="A199" s="16">
        <v>2810</v>
      </c>
      <c r="B199" s="17" t="s">
        <v>38</v>
      </c>
      <c r="C199" s="5"/>
      <c r="D199" s="5"/>
    </row>
    <row r="200" spans="1:4" ht="15.75" thickBot="1" x14ac:dyDescent="0.3">
      <c r="A200" s="9" t="s">
        <v>18</v>
      </c>
      <c r="B200" s="10"/>
      <c r="C200" s="67">
        <f>SUM(C194:C199)</f>
        <v>4267736</v>
      </c>
      <c r="D200" s="67">
        <f>SUM(D194:D199)</f>
        <v>2114144</v>
      </c>
    </row>
    <row r="201" spans="1:4" x14ac:dyDescent="0.25">
      <c r="A201" s="12">
        <v>29</v>
      </c>
      <c r="B201" s="13" t="s">
        <v>180</v>
      </c>
      <c r="C201" s="68"/>
      <c r="D201" s="68"/>
    </row>
    <row r="202" spans="1:4" x14ac:dyDescent="0.25">
      <c r="A202" s="6">
        <v>2901</v>
      </c>
      <c r="B202" s="7" t="s">
        <v>181</v>
      </c>
      <c r="C202" s="5">
        <v>214265</v>
      </c>
      <c r="D202" s="5">
        <v>23027</v>
      </c>
    </row>
    <row r="203" spans="1:4" x14ac:dyDescent="0.25">
      <c r="A203" s="6">
        <v>2902</v>
      </c>
      <c r="B203" s="7" t="s">
        <v>182</v>
      </c>
      <c r="C203" s="5">
        <v>11196954</v>
      </c>
      <c r="D203" s="5">
        <v>12554574</v>
      </c>
    </row>
    <row r="204" spans="1:4" x14ac:dyDescent="0.25">
      <c r="A204" s="6">
        <v>2903</v>
      </c>
      <c r="B204" s="7" t="s">
        <v>183</v>
      </c>
      <c r="D204" s="5"/>
    </row>
    <row r="205" spans="1:4" x14ac:dyDescent="0.25">
      <c r="A205" s="6">
        <v>2904</v>
      </c>
      <c r="B205" s="7" t="s">
        <v>184</v>
      </c>
      <c r="C205" s="5"/>
      <c r="D205" s="5"/>
    </row>
    <row r="206" spans="1:4" ht="15.75" thickBot="1" x14ac:dyDescent="0.3">
      <c r="A206" s="16">
        <v>2910</v>
      </c>
      <c r="B206" s="17" t="s">
        <v>38</v>
      </c>
      <c r="C206" s="5">
        <v>1808113</v>
      </c>
      <c r="D206" s="5">
        <v>317072</v>
      </c>
    </row>
    <row r="207" spans="1:4" ht="15.75" thickBot="1" x14ac:dyDescent="0.3">
      <c r="A207" s="9" t="s">
        <v>18</v>
      </c>
      <c r="B207" s="10"/>
      <c r="C207" s="67">
        <f>SUM(C202:C206)</f>
        <v>13219332</v>
      </c>
      <c r="D207" s="67">
        <f>SUM(D202:D206)</f>
        <v>12894673</v>
      </c>
    </row>
    <row r="208" spans="1:4" ht="15.75" thickBot="1" x14ac:dyDescent="0.3">
      <c r="A208" s="25"/>
      <c r="B208" s="20"/>
      <c r="C208" s="72"/>
      <c r="D208" s="72"/>
    </row>
    <row r="209" spans="1:4" ht="15.75" thickBot="1" x14ac:dyDescent="0.3">
      <c r="A209" s="27" t="s">
        <v>185</v>
      </c>
      <c r="B209" s="28"/>
      <c r="C209" s="73">
        <f>C105+C123+C141+C149+C157+C167+C192+C200+C207</f>
        <v>136660450</v>
      </c>
      <c r="D209" s="73">
        <f>D105+D123+D141+D149+D157+D167+D192+D200+D207</f>
        <v>137795023</v>
      </c>
    </row>
    <row r="210" spans="1:4" x14ac:dyDescent="0.25">
      <c r="A210" s="30"/>
      <c r="B210" s="31"/>
      <c r="C210" s="76"/>
      <c r="D210" s="76"/>
    </row>
    <row r="211" spans="1:4" x14ac:dyDescent="0.25">
      <c r="A211" s="3">
        <v>3</v>
      </c>
      <c r="B211" s="4" t="s">
        <v>186</v>
      </c>
      <c r="C211" s="5"/>
      <c r="D211" s="5"/>
    </row>
    <row r="212" spans="1:4" x14ac:dyDescent="0.25">
      <c r="A212" s="3">
        <v>31</v>
      </c>
      <c r="B212" s="4" t="s">
        <v>187</v>
      </c>
      <c r="C212" s="5"/>
      <c r="D212" s="5"/>
    </row>
    <row r="213" spans="1:4" x14ac:dyDescent="0.25">
      <c r="A213" s="6">
        <v>3101</v>
      </c>
      <c r="B213" s="7" t="s">
        <v>188</v>
      </c>
      <c r="C213" s="5">
        <v>84727700</v>
      </c>
      <c r="D213" s="5">
        <v>84727700</v>
      </c>
    </row>
    <row r="214" spans="1:4" x14ac:dyDescent="0.25">
      <c r="A214" s="6">
        <v>3102</v>
      </c>
      <c r="B214" s="7" t="s">
        <v>189</v>
      </c>
      <c r="C214" s="5">
        <v>-216700</v>
      </c>
      <c r="D214" s="5">
        <v>-216700</v>
      </c>
    </row>
    <row r="215" spans="1:4" ht="15.75" thickBot="1" x14ac:dyDescent="0.3">
      <c r="A215" s="6">
        <v>3103</v>
      </c>
      <c r="B215" s="7" t="s">
        <v>190</v>
      </c>
      <c r="C215" s="5"/>
      <c r="D215" s="5"/>
    </row>
    <row r="216" spans="1:4" ht="15.75" thickBot="1" x14ac:dyDescent="0.3">
      <c r="A216" s="9" t="s">
        <v>18</v>
      </c>
      <c r="B216" s="10"/>
      <c r="C216" s="67">
        <f>SUM(C213:C215)</f>
        <v>84511000</v>
      </c>
      <c r="D216" s="67">
        <f>SUM(D213:D215)</f>
        <v>84511000</v>
      </c>
    </row>
    <row r="217" spans="1:4" x14ac:dyDescent="0.25">
      <c r="A217" s="12">
        <v>32</v>
      </c>
      <c r="B217" s="13" t="s">
        <v>191</v>
      </c>
      <c r="C217" s="68"/>
      <c r="D217" s="68"/>
    </row>
    <row r="218" spans="1:4" ht="15.75" thickBot="1" x14ac:dyDescent="0.3">
      <c r="A218" s="16">
        <v>3201</v>
      </c>
      <c r="B218" s="17" t="s">
        <v>192</v>
      </c>
      <c r="C218" s="69"/>
      <c r="D218" s="69"/>
    </row>
    <row r="219" spans="1:4" ht="15.75" thickBot="1" x14ac:dyDescent="0.3">
      <c r="A219" s="9" t="s">
        <v>18</v>
      </c>
      <c r="B219" s="10"/>
      <c r="C219" s="67">
        <f>SUM(C218)</f>
        <v>0</v>
      </c>
      <c r="D219" s="67">
        <f>SUM(D218)</f>
        <v>0</v>
      </c>
    </row>
    <row r="220" spans="1:4" x14ac:dyDescent="0.25">
      <c r="A220" s="12">
        <v>33</v>
      </c>
      <c r="B220" s="13" t="s">
        <v>193</v>
      </c>
      <c r="C220" s="68"/>
      <c r="D220" s="68"/>
    </row>
    <row r="221" spans="1:4" x14ac:dyDescent="0.25">
      <c r="A221" s="6">
        <v>3301</v>
      </c>
      <c r="B221" s="7" t="s">
        <v>194</v>
      </c>
      <c r="C221" s="5">
        <v>3298402</v>
      </c>
      <c r="D221" s="5">
        <v>1722847</v>
      </c>
    </row>
    <row r="222" spans="1:4" x14ac:dyDescent="0.25">
      <c r="A222" s="6">
        <v>3302</v>
      </c>
      <c r="B222" s="7" t="s">
        <v>195</v>
      </c>
      <c r="C222" s="5"/>
      <c r="D222" s="5"/>
    </row>
    <row r="223" spans="1:4" x14ac:dyDescent="0.25">
      <c r="A223" s="6">
        <v>3303</v>
      </c>
      <c r="B223" s="7" t="s">
        <v>196</v>
      </c>
      <c r="C223" s="5">
        <v>-12275896</v>
      </c>
      <c r="D223" s="5">
        <v>-44257033</v>
      </c>
    </row>
    <row r="224" spans="1:4" ht="15.75" thickBot="1" x14ac:dyDescent="0.3">
      <c r="A224" s="6">
        <v>3304</v>
      </c>
      <c r="B224" s="7" t="s">
        <v>197</v>
      </c>
      <c r="C224" s="5"/>
      <c r="D224" s="5"/>
    </row>
    <row r="225" spans="1:4" ht="15.75" thickBot="1" x14ac:dyDescent="0.3">
      <c r="A225" s="9" t="s">
        <v>18</v>
      </c>
      <c r="B225" s="10"/>
      <c r="C225" s="67">
        <f>SUM(C221:C224)</f>
        <v>-8977494</v>
      </c>
      <c r="D225" s="67">
        <f>SUM(D221:D224)</f>
        <v>-42534186</v>
      </c>
    </row>
    <row r="226" spans="1:4" ht="15.75" thickBot="1" x14ac:dyDescent="0.3">
      <c r="A226" s="25"/>
      <c r="B226" s="20"/>
      <c r="C226" s="72"/>
      <c r="D226" s="72"/>
    </row>
    <row r="227" spans="1:4" ht="15.75" thickBot="1" x14ac:dyDescent="0.3">
      <c r="A227" s="27" t="s">
        <v>198</v>
      </c>
      <c r="B227" s="28"/>
      <c r="C227" s="73">
        <f>C216+C219+C225</f>
        <v>75533506</v>
      </c>
      <c r="D227" s="73">
        <f>D216+D219+D225</f>
        <v>41976814</v>
      </c>
    </row>
    <row r="228" spans="1:4" ht="15.75" thickBot="1" x14ac:dyDescent="0.3">
      <c r="A228" s="25"/>
      <c r="B228" s="20"/>
      <c r="C228" s="72"/>
      <c r="D228" s="72"/>
    </row>
    <row r="229" spans="1:4" ht="15.75" thickBot="1" x14ac:dyDescent="0.3">
      <c r="A229" s="27" t="s">
        <v>199</v>
      </c>
      <c r="B229" s="28"/>
      <c r="C229" s="73">
        <f>C209+C227</f>
        <v>212193956</v>
      </c>
      <c r="D229" s="73">
        <f>D209+D227</f>
        <v>179771837</v>
      </c>
    </row>
    <row r="230" spans="1:4" x14ac:dyDescent="0.25">
      <c r="A230" s="30"/>
      <c r="B230" s="31"/>
      <c r="C230" s="76"/>
      <c r="D230" s="76"/>
    </row>
    <row r="231" spans="1:4" x14ac:dyDescent="0.25">
      <c r="A231" s="12">
        <v>4</v>
      </c>
      <c r="B231" s="13" t="s">
        <v>200</v>
      </c>
      <c r="C231" s="68"/>
      <c r="D231" s="68"/>
    </row>
    <row r="232" spans="1:4" x14ac:dyDescent="0.25">
      <c r="A232" s="3">
        <v>41</v>
      </c>
      <c r="B232" s="4" t="s">
        <v>201</v>
      </c>
      <c r="C232" s="5"/>
      <c r="D232" s="5"/>
    </row>
    <row r="233" spans="1:4" x14ac:dyDescent="0.25">
      <c r="A233" s="3">
        <v>4101</v>
      </c>
      <c r="B233" s="4" t="s">
        <v>202</v>
      </c>
      <c r="C233" s="5"/>
      <c r="D233" s="5"/>
    </row>
    <row r="234" spans="1:4" x14ac:dyDescent="0.25">
      <c r="A234" s="6">
        <v>410101</v>
      </c>
      <c r="B234" s="7" t="s">
        <v>203</v>
      </c>
      <c r="C234" s="5"/>
      <c r="D234" s="5"/>
    </row>
    <row r="235" spans="1:4" x14ac:dyDescent="0.25">
      <c r="A235" s="6">
        <v>410102</v>
      </c>
      <c r="B235" s="7" t="s">
        <v>204</v>
      </c>
      <c r="C235" s="5"/>
      <c r="D235" s="5"/>
    </row>
    <row r="236" spans="1:4" x14ac:dyDescent="0.25">
      <c r="A236" s="6">
        <v>410103</v>
      </c>
      <c r="B236" s="7" t="s">
        <v>87</v>
      </c>
      <c r="C236" s="5">
        <v>6849381</v>
      </c>
      <c r="D236" s="5">
        <v>6862501</v>
      </c>
    </row>
    <row r="237" spans="1:4" x14ac:dyDescent="0.25">
      <c r="A237" s="6">
        <v>410104</v>
      </c>
      <c r="B237" s="7" t="s">
        <v>205</v>
      </c>
      <c r="C237" s="5">
        <v>191409</v>
      </c>
      <c r="D237" s="5">
        <v>224482</v>
      </c>
    </row>
    <row r="238" spans="1:4" x14ac:dyDescent="0.25">
      <c r="A238" s="6">
        <v>410105</v>
      </c>
      <c r="B238" s="7" t="s">
        <v>89</v>
      </c>
      <c r="C238" s="5">
        <v>316776</v>
      </c>
      <c r="D238" s="5">
        <v>345111</v>
      </c>
    </row>
    <row r="239" spans="1:4" x14ac:dyDescent="0.25">
      <c r="A239" s="6">
        <v>410106</v>
      </c>
      <c r="B239" s="7" t="s">
        <v>206</v>
      </c>
      <c r="C239" s="5"/>
      <c r="D239" s="5"/>
    </row>
    <row r="240" spans="1:4" x14ac:dyDescent="0.25">
      <c r="A240" s="6"/>
      <c r="B240" s="7" t="s">
        <v>207</v>
      </c>
      <c r="C240" s="5"/>
      <c r="D240" s="5"/>
    </row>
    <row r="241" spans="1:4" x14ac:dyDescent="0.25">
      <c r="A241" s="6">
        <v>41010602</v>
      </c>
      <c r="B241" s="7" t="s">
        <v>208</v>
      </c>
      <c r="C241" s="5"/>
      <c r="D241" s="5"/>
    </row>
    <row r="242" spans="1:4" x14ac:dyDescent="0.25">
      <c r="A242" s="6"/>
      <c r="B242" s="7" t="s">
        <v>209</v>
      </c>
      <c r="C242" s="5"/>
      <c r="D242" s="5"/>
    </row>
    <row r="243" spans="1:4" x14ac:dyDescent="0.25">
      <c r="A243" s="6">
        <v>410107</v>
      </c>
      <c r="B243" s="7" t="s">
        <v>91</v>
      </c>
      <c r="C243" s="5">
        <v>143914053</v>
      </c>
      <c r="D243" s="5">
        <v>122334377</v>
      </c>
    </row>
    <row r="244" spans="1:4" ht="15.75" thickBot="1" x14ac:dyDescent="0.3">
      <c r="A244" s="19">
        <v>410108</v>
      </c>
      <c r="B244" s="20" t="s">
        <v>210</v>
      </c>
      <c r="C244" s="5">
        <v>24451522</v>
      </c>
      <c r="D244" s="5">
        <v>62124956</v>
      </c>
    </row>
    <row r="245" spans="1:4" ht="15.75" thickBot="1" x14ac:dyDescent="0.3">
      <c r="A245" s="9" t="s">
        <v>18</v>
      </c>
      <c r="B245" s="10"/>
      <c r="C245" s="70">
        <f>SUM(C234:C244)</f>
        <v>175723141</v>
      </c>
      <c r="D245" s="70">
        <f>SUM(D234:D244)</f>
        <v>191891427</v>
      </c>
    </row>
    <row r="246" spans="1:4" x14ac:dyDescent="0.25">
      <c r="A246" s="12">
        <v>4102</v>
      </c>
      <c r="B246" s="13" t="s">
        <v>211</v>
      </c>
      <c r="C246" s="68"/>
      <c r="D246" s="68"/>
    </row>
    <row r="247" spans="1:4" x14ac:dyDescent="0.25">
      <c r="A247" s="6">
        <v>410201</v>
      </c>
      <c r="B247" s="7" t="s">
        <v>86</v>
      </c>
      <c r="C247" s="5"/>
      <c r="D247" s="5"/>
    </row>
    <row r="248" spans="1:4" x14ac:dyDescent="0.25">
      <c r="A248" s="6">
        <v>410202</v>
      </c>
      <c r="B248" s="7" t="s">
        <v>87</v>
      </c>
      <c r="C248" s="5">
        <v>310059</v>
      </c>
      <c r="D248" s="5">
        <v>626724</v>
      </c>
    </row>
    <row r="249" spans="1:4" x14ac:dyDescent="0.25">
      <c r="A249" s="6">
        <v>410203</v>
      </c>
      <c r="B249" s="7" t="s">
        <v>88</v>
      </c>
      <c r="C249" s="5">
        <v>25999</v>
      </c>
      <c r="D249" s="5">
        <v>25482</v>
      </c>
    </row>
    <row r="250" spans="1:4" x14ac:dyDescent="0.25">
      <c r="A250" s="6">
        <v>410204</v>
      </c>
      <c r="B250" s="7" t="s">
        <v>89</v>
      </c>
      <c r="C250" s="5">
        <v>15966</v>
      </c>
      <c r="D250" s="5">
        <v>17262</v>
      </c>
    </row>
    <row r="251" spans="1:4" x14ac:dyDescent="0.25">
      <c r="A251" s="6">
        <v>410205</v>
      </c>
      <c r="B251" s="7" t="s">
        <v>206</v>
      </c>
      <c r="C251" s="5"/>
      <c r="D251" s="5"/>
    </row>
    <row r="252" spans="1:4" x14ac:dyDescent="0.25">
      <c r="A252" s="6"/>
      <c r="B252" s="7" t="s">
        <v>207</v>
      </c>
      <c r="C252" s="5"/>
      <c r="D252" s="5"/>
    </row>
    <row r="253" spans="1:4" x14ac:dyDescent="0.25">
      <c r="A253" s="6"/>
      <c r="B253" s="7" t="s">
        <v>212</v>
      </c>
      <c r="C253" s="5"/>
      <c r="D253" s="5"/>
    </row>
    <row r="254" spans="1:4" x14ac:dyDescent="0.25">
      <c r="A254" s="6"/>
      <c r="B254" s="7" t="s">
        <v>209</v>
      </c>
      <c r="C254" s="5"/>
      <c r="D254" s="5"/>
    </row>
    <row r="255" spans="1:4" x14ac:dyDescent="0.25">
      <c r="A255" s="6">
        <v>410206</v>
      </c>
      <c r="B255" s="7" t="s">
        <v>91</v>
      </c>
      <c r="C255" s="5"/>
      <c r="D255" s="5"/>
    </row>
    <row r="256" spans="1:4" ht="15.75" thickBot="1" x14ac:dyDescent="0.3">
      <c r="A256" s="19">
        <v>410207</v>
      </c>
      <c r="B256" s="20" t="s">
        <v>210</v>
      </c>
      <c r="C256" s="75"/>
      <c r="D256" s="75"/>
    </row>
    <row r="257" spans="1:4" ht="15.75" thickBot="1" x14ac:dyDescent="0.3">
      <c r="A257" s="9" t="s">
        <v>18</v>
      </c>
      <c r="B257" s="10"/>
      <c r="C257" s="67">
        <f>SUM(C247:C256)</f>
        <v>352024</v>
      </c>
      <c r="D257" s="67">
        <f>SUM(D247:D256)</f>
        <v>669468</v>
      </c>
    </row>
    <row r="258" spans="1:4" x14ac:dyDescent="0.25">
      <c r="A258" s="12">
        <v>4103</v>
      </c>
      <c r="B258" s="13" t="s">
        <v>213</v>
      </c>
      <c r="C258" s="68"/>
      <c r="D258" s="68"/>
    </row>
    <row r="259" spans="1:4" x14ac:dyDescent="0.25">
      <c r="A259" s="16">
        <v>410301</v>
      </c>
      <c r="B259" s="17" t="s">
        <v>86</v>
      </c>
      <c r="C259" s="5"/>
      <c r="D259" s="5"/>
    </row>
    <row r="260" spans="1:4" x14ac:dyDescent="0.25">
      <c r="A260" s="6">
        <v>410302</v>
      </c>
      <c r="B260" s="7" t="s">
        <v>87</v>
      </c>
      <c r="C260" s="5"/>
      <c r="D260" s="5"/>
    </row>
    <row r="261" spans="1:4" x14ac:dyDescent="0.25">
      <c r="A261" s="6">
        <v>410303</v>
      </c>
      <c r="B261" s="7" t="s">
        <v>88</v>
      </c>
      <c r="C261" s="5"/>
      <c r="D261" s="5"/>
    </row>
    <row r="262" spans="1:4" x14ac:dyDescent="0.25">
      <c r="A262" s="6">
        <v>410304</v>
      </c>
      <c r="B262" s="7" t="s">
        <v>89</v>
      </c>
      <c r="C262" s="5"/>
      <c r="D262" s="5"/>
    </row>
    <row r="263" spans="1:4" x14ac:dyDescent="0.25">
      <c r="A263" s="6">
        <v>410305</v>
      </c>
      <c r="B263" s="7" t="s">
        <v>206</v>
      </c>
      <c r="C263" s="5"/>
      <c r="D263" s="5"/>
    </row>
    <row r="264" spans="1:4" x14ac:dyDescent="0.25">
      <c r="A264" s="6"/>
      <c r="B264" s="7" t="s">
        <v>207</v>
      </c>
      <c r="C264" s="5"/>
      <c r="D264" s="5"/>
    </row>
    <row r="265" spans="1:4" x14ac:dyDescent="0.25">
      <c r="A265" s="6"/>
      <c r="B265" s="7" t="s">
        <v>208</v>
      </c>
      <c r="C265" s="5"/>
      <c r="D265" s="5"/>
    </row>
    <row r="266" spans="1:4" x14ac:dyDescent="0.25">
      <c r="A266" s="6"/>
      <c r="B266" s="7" t="s">
        <v>209</v>
      </c>
      <c r="C266" s="5"/>
      <c r="D266" s="5"/>
    </row>
    <row r="267" spans="1:4" x14ac:dyDescent="0.25">
      <c r="A267" s="6">
        <v>410306</v>
      </c>
      <c r="B267" s="7" t="s">
        <v>91</v>
      </c>
      <c r="C267" s="5"/>
      <c r="D267" s="5"/>
    </row>
    <row r="268" spans="1:4" ht="15.75" thickBot="1" x14ac:dyDescent="0.3">
      <c r="A268" s="19">
        <v>410307</v>
      </c>
      <c r="B268" s="20" t="s">
        <v>210</v>
      </c>
      <c r="C268" s="75"/>
      <c r="D268" s="75"/>
    </row>
    <row r="269" spans="1:4" ht="15.75" thickBot="1" x14ac:dyDescent="0.3">
      <c r="A269" s="9" t="s">
        <v>18</v>
      </c>
      <c r="B269" s="10"/>
      <c r="C269" s="67">
        <f>SUM(C259:C268)</f>
        <v>0</v>
      </c>
      <c r="D269" s="67">
        <f>SUM(D259:D268)</f>
        <v>0</v>
      </c>
    </row>
    <row r="270" spans="1:4" x14ac:dyDescent="0.25">
      <c r="A270" s="12">
        <v>4104</v>
      </c>
      <c r="B270" s="13" t="s">
        <v>214</v>
      </c>
      <c r="C270" s="68"/>
      <c r="D270" s="68"/>
    </row>
    <row r="271" spans="1:4" x14ac:dyDescent="0.25">
      <c r="A271" s="6">
        <v>410401</v>
      </c>
      <c r="B271" s="7" t="s">
        <v>86</v>
      </c>
      <c r="C271" s="5"/>
      <c r="D271" s="5"/>
    </row>
    <row r="272" spans="1:4" x14ac:dyDescent="0.25">
      <c r="A272" s="6">
        <v>410402</v>
      </c>
      <c r="B272" s="7" t="s">
        <v>87</v>
      </c>
      <c r="C272" s="5"/>
      <c r="D272" s="5"/>
    </row>
    <row r="273" spans="1:4" x14ac:dyDescent="0.25">
      <c r="A273" s="6">
        <v>410403</v>
      </c>
      <c r="B273" s="7" t="s">
        <v>88</v>
      </c>
      <c r="C273" s="5"/>
      <c r="D273" s="5"/>
    </row>
    <row r="274" spans="1:4" x14ac:dyDescent="0.25">
      <c r="A274" s="6">
        <v>410404</v>
      </c>
      <c r="B274" s="7" t="s">
        <v>89</v>
      </c>
      <c r="C274" s="5"/>
      <c r="D274" s="5"/>
    </row>
    <row r="275" spans="1:4" x14ac:dyDescent="0.25">
      <c r="A275" s="6">
        <v>410405</v>
      </c>
      <c r="B275" s="7" t="s">
        <v>206</v>
      </c>
      <c r="C275" s="5"/>
      <c r="D275" s="5"/>
    </row>
    <row r="276" spans="1:4" x14ac:dyDescent="0.25">
      <c r="A276" s="6"/>
      <c r="B276" s="7" t="s">
        <v>207</v>
      </c>
      <c r="C276" s="5"/>
      <c r="D276" s="5"/>
    </row>
    <row r="277" spans="1:4" x14ac:dyDescent="0.25">
      <c r="A277" s="6"/>
      <c r="B277" s="7" t="s">
        <v>208</v>
      </c>
      <c r="C277" s="5"/>
      <c r="D277" s="5"/>
    </row>
    <row r="278" spans="1:4" x14ac:dyDescent="0.25">
      <c r="A278" s="6"/>
      <c r="B278" s="7" t="s">
        <v>215</v>
      </c>
      <c r="C278" s="5"/>
      <c r="D278" s="5"/>
    </row>
    <row r="279" spans="1:4" x14ac:dyDescent="0.25">
      <c r="A279" s="6">
        <v>410406</v>
      </c>
      <c r="B279" s="7" t="s">
        <v>91</v>
      </c>
      <c r="C279" s="5"/>
      <c r="D279" s="5"/>
    </row>
    <row r="280" spans="1:4" ht="15.75" thickBot="1" x14ac:dyDescent="0.3">
      <c r="A280" s="19">
        <v>410407</v>
      </c>
      <c r="B280" s="20" t="s">
        <v>210</v>
      </c>
      <c r="C280" s="75"/>
      <c r="D280" s="75"/>
    </row>
    <row r="281" spans="1:4" ht="15.75" thickBot="1" x14ac:dyDescent="0.3">
      <c r="A281" s="9" t="s">
        <v>18</v>
      </c>
      <c r="B281" s="10"/>
      <c r="C281" s="67">
        <f>SUM(C271:C280)</f>
        <v>0</v>
      </c>
      <c r="D281" s="67">
        <f>SUM(D271:D280)</f>
        <v>0</v>
      </c>
    </row>
    <row r="282" spans="1:4" x14ac:dyDescent="0.25">
      <c r="A282" s="12">
        <v>4105</v>
      </c>
      <c r="B282" s="13" t="s">
        <v>216</v>
      </c>
      <c r="C282" s="68"/>
      <c r="D282" s="68"/>
    </row>
    <row r="283" spans="1:4" x14ac:dyDescent="0.25">
      <c r="A283" s="6">
        <v>410501</v>
      </c>
      <c r="B283" s="7" t="s">
        <v>87</v>
      </c>
      <c r="C283" s="5"/>
      <c r="D283" s="5"/>
    </row>
    <row r="284" spans="1:4" x14ac:dyDescent="0.25">
      <c r="A284" s="6">
        <v>410502</v>
      </c>
      <c r="B284" s="7" t="s">
        <v>88</v>
      </c>
      <c r="C284" s="5">
        <v>33907</v>
      </c>
      <c r="D284" s="5">
        <v>13361</v>
      </c>
    </row>
    <row r="285" spans="1:4" x14ac:dyDescent="0.25">
      <c r="A285" s="6">
        <v>410503</v>
      </c>
      <c r="B285" s="7" t="s">
        <v>89</v>
      </c>
      <c r="C285" s="5"/>
      <c r="D285" s="5"/>
    </row>
    <row r="286" spans="1:4" x14ac:dyDescent="0.25">
      <c r="A286" s="6">
        <v>410504</v>
      </c>
      <c r="B286" s="7" t="s">
        <v>206</v>
      </c>
      <c r="C286" s="5"/>
      <c r="D286" s="5"/>
    </row>
    <row r="287" spans="1:4" x14ac:dyDescent="0.25">
      <c r="A287" s="6"/>
      <c r="B287" s="7" t="s">
        <v>207</v>
      </c>
      <c r="C287" s="5"/>
      <c r="D287" s="5"/>
    </row>
    <row r="288" spans="1:4" x14ac:dyDescent="0.25">
      <c r="A288" s="6"/>
      <c r="B288" s="7" t="s">
        <v>208</v>
      </c>
      <c r="C288" s="5"/>
      <c r="D288" s="5"/>
    </row>
    <row r="289" spans="1:4" x14ac:dyDescent="0.25">
      <c r="A289" s="6"/>
      <c r="B289" s="7" t="s">
        <v>209</v>
      </c>
      <c r="C289" s="5"/>
      <c r="D289" s="5"/>
    </row>
    <row r="290" spans="1:4" x14ac:dyDescent="0.25">
      <c r="A290" s="6">
        <v>410505</v>
      </c>
      <c r="B290" s="7" t="s">
        <v>91</v>
      </c>
      <c r="C290" s="5"/>
      <c r="D290" s="5"/>
    </row>
    <row r="291" spans="1:4" ht="15.75" thickBot="1" x14ac:dyDescent="0.3">
      <c r="A291" s="19">
        <v>410506</v>
      </c>
      <c r="B291" s="20" t="s">
        <v>210</v>
      </c>
      <c r="C291" s="75"/>
      <c r="D291" s="75"/>
    </row>
    <row r="292" spans="1:4" ht="15.75" thickBot="1" x14ac:dyDescent="0.3">
      <c r="A292" s="9" t="s">
        <v>18</v>
      </c>
      <c r="B292" s="10"/>
      <c r="C292" s="67">
        <f>SUM(C283:C291)</f>
        <v>33907</v>
      </c>
      <c r="D292" s="67">
        <f>SUM(D283:D291)</f>
        <v>13361</v>
      </c>
    </row>
    <row r="293" spans="1:4" x14ac:dyDescent="0.25">
      <c r="A293" s="12">
        <v>4106</v>
      </c>
      <c r="B293" s="13" t="s">
        <v>217</v>
      </c>
      <c r="C293" s="68"/>
      <c r="D293" s="68"/>
    </row>
    <row r="294" spans="1:4" x14ac:dyDescent="0.25">
      <c r="A294" s="6">
        <v>410601</v>
      </c>
      <c r="B294" s="7" t="s">
        <v>87</v>
      </c>
      <c r="C294" s="5">
        <v>89459</v>
      </c>
      <c r="D294" s="5">
        <v>60088</v>
      </c>
    </row>
    <row r="295" spans="1:4" x14ac:dyDescent="0.25">
      <c r="A295" s="6">
        <v>410602</v>
      </c>
      <c r="B295" s="7" t="s">
        <v>88</v>
      </c>
      <c r="C295" s="5">
        <v>837</v>
      </c>
      <c r="D295" s="5">
        <v>996</v>
      </c>
    </row>
    <row r="296" spans="1:4" x14ac:dyDescent="0.25">
      <c r="A296" s="6">
        <v>410603</v>
      </c>
      <c r="B296" s="7" t="s">
        <v>89</v>
      </c>
      <c r="C296" s="5">
        <v>1661</v>
      </c>
      <c r="D296" s="5">
        <v>1801</v>
      </c>
    </row>
    <row r="297" spans="1:4" x14ac:dyDescent="0.25">
      <c r="A297" s="6">
        <v>410604</v>
      </c>
      <c r="B297" s="7" t="s">
        <v>206</v>
      </c>
      <c r="C297" s="5"/>
      <c r="D297" s="5"/>
    </row>
    <row r="298" spans="1:4" x14ac:dyDescent="0.25">
      <c r="A298" s="6"/>
      <c r="B298" s="7" t="s">
        <v>207</v>
      </c>
      <c r="C298" s="5"/>
      <c r="D298" s="5"/>
    </row>
    <row r="299" spans="1:4" x14ac:dyDescent="0.25">
      <c r="A299" s="6"/>
      <c r="B299" s="7" t="s">
        <v>208</v>
      </c>
      <c r="C299" s="5"/>
      <c r="D299" s="5"/>
    </row>
    <row r="300" spans="1:4" x14ac:dyDescent="0.25">
      <c r="A300" s="6"/>
      <c r="B300" s="7" t="s">
        <v>209</v>
      </c>
      <c r="C300" s="5"/>
      <c r="D300" s="5"/>
    </row>
    <row r="301" spans="1:4" x14ac:dyDescent="0.25">
      <c r="A301" s="6">
        <v>410605</v>
      </c>
      <c r="B301" s="7" t="s">
        <v>91</v>
      </c>
      <c r="C301" s="5">
        <v>7958859</v>
      </c>
      <c r="D301" s="5">
        <v>7166069</v>
      </c>
    </row>
    <row r="302" spans="1:4" ht="15.75" thickBot="1" x14ac:dyDescent="0.3">
      <c r="A302" s="19">
        <v>410606</v>
      </c>
      <c r="B302" s="20" t="s">
        <v>210</v>
      </c>
      <c r="C302" s="5">
        <v>251912</v>
      </c>
      <c r="D302" s="5">
        <v>645294</v>
      </c>
    </row>
    <row r="303" spans="1:4" ht="15.75" thickBot="1" x14ac:dyDescent="0.3">
      <c r="A303" s="9" t="s">
        <v>18</v>
      </c>
      <c r="B303" s="10"/>
      <c r="C303" s="67">
        <f>SUM(C294:C302)</f>
        <v>8302728</v>
      </c>
      <c r="D303" s="67">
        <f>SUM(D294:D302)</f>
        <v>7874248</v>
      </c>
    </row>
    <row r="304" spans="1:4" x14ac:dyDescent="0.25">
      <c r="A304" s="12">
        <v>4107</v>
      </c>
      <c r="B304" s="13" t="s">
        <v>218</v>
      </c>
      <c r="C304" s="68"/>
      <c r="D304" s="68"/>
    </row>
    <row r="305" spans="1:4" x14ac:dyDescent="0.25">
      <c r="A305" s="6">
        <v>410701</v>
      </c>
      <c r="B305" s="7" t="s">
        <v>219</v>
      </c>
      <c r="C305" s="5"/>
      <c r="D305" s="5"/>
    </row>
    <row r="306" spans="1:4" x14ac:dyDescent="0.25">
      <c r="A306" s="6">
        <v>410702</v>
      </c>
      <c r="B306" s="7" t="s">
        <v>220</v>
      </c>
      <c r="C306" s="5">
        <v>1030800</v>
      </c>
      <c r="D306" s="5">
        <v>33000</v>
      </c>
    </row>
    <row r="307" spans="1:4" x14ac:dyDescent="0.25">
      <c r="A307" s="6">
        <v>410703</v>
      </c>
      <c r="B307" s="7" t="s">
        <v>221</v>
      </c>
      <c r="C307" s="5"/>
      <c r="D307" s="5"/>
    </row>
    <row r="308" spans="1:4" x14ac:dyDescent="0.25">
      <c r="A308" s="6">
        <v>410704</v>
      </c>
      <c r="B308" s="7" t="s">
        <v>222</v>
      </c>
      <c r="C308" s="5"/>
      <c r="D308" s="5"/>
    </row>
    <row r="309" spans="1:4" x14ac:dyDescent="0.25">
      <c r="A309" s="6">
        <v>410705</v>
      </c>
      <c r="B309" s="7" t="s">
        <v>223</v>
      </c>
      <c r="C309" s="5">
        <v>45942737</v>
      </c>
      <c r="D309" s="5">
        <v>30462039</v>
      </c>
    </row>
    <row r="310" spans="1:4" x14ac:dyDescent="0.25">
      <c r="A310" s="6">
        <v>410706</v>
      </c>
      <c r="B310" s="7" t="s">
        <v>224</v>
      </c>
      <c r="C310" s="5"/>
      <c r="D310" s="5"/>
    </row>
    <row r="311" spans="1:4" x14ac:dyDescent="0.25">
      <c r="A311" s="6">
        <v>410707</v>
      </c>
      <c r="B311" s="7" t="s">
        <v>225</v>
      </c>
      <c r="C311" s="5"/>
      <c r="D311" s="5"/>
    </row>
    <row r="312" spans="1:4" x14ac:dyDescent="0.25">
      <c r="A312" s="6">
        <v>410708</v>
      </c>
      <c r="B312" s="7" t="s">
        <v>118</v>
      </c>
      <c r="C312" s="5"/>
      <c r="D312" s="5"/>
    </row>
    <row r="313" spans="1:4" x14ac:dyDescent="0.25">
      <c r="A313" s="6"/>
      <c r="B313" s="7" t="s">
        <v>226</v>
      </c>
      <c r="C313" s="5"/>
      <c r="D313" s="5"/>
    </row>
    <row r="314" spans="1:4" x14ac:dyDescent="0.25">
      <c r="A314" s="6"/>
      <c r="B314" s="7" t="s">
        <v>208</v>
      </c>
      <c r="C314" s="5"/>
      <c r="D314" s="5"/>
    </row>
    <row r="315" spans="1:4" x14ac:dyDescent="0.25">
      <c r="A315" s="6"/>
      <c r="B315" s="7" t="s">
        <v>209</v>
      </c>
      <c r="C315" s="5"/>
      <c r="D315" s="5"/>
    </row>
    <row r="316" spans="1:4" ht="15.75" thickBot="1" x14ac:dyDescent="0.3">
      <c r="A316" s="19">
        <v>410709</v>
      </c>
      <c r="B316" s="20" t="s">
        <v>227</v>
      </c>
      <c r="C316" s="75"/>
      <c r="D316" s="75"/>
    </row>
    <row r="317" spans="1:4" ht="15.75" thickBot="1" x14ac:dyDescent="0.3">
      <c r="A317" s="9" t="s">
        <v>18</v>
      </c>
      <c r="B317" s="10"/>
      <c r="C317" s="67">
        <f>SUM(C305:C316)</f>
        <v>46973537</v>
      </c>
      <c r="D317" s="67">
        <f>SUM(D305:D316)</f>
        <v>30495039</v>
      </c>
    </row>
    <row r="318" spans="1:4" x14ac:dyDescent="0.25">
      <c r="A318" s="12">
        <v>4108</v>
      </c>
      <c r="B318" s="13" t="s">
        <v>228</v>
      </c>
      <c r="C318" s="68"/>
      <c r="D318" s="68"/>
    </row>
    <row r="319" spans="1:4" x14ac:dyDescent="0.25">
      <c r="A319" s="6">
        <v>410801</v>
      </c>
      <c r="B319" s="7" t="s">
        <v>229</v>
      </c>
      <c r="C319" s="5"/>
      <c r="D319" s="5"/>
    </row>
    <row r="320" spans="1:4" x14ac:dyDescent="0.25">
      <c r="A320" s="6">
        <v>410802</v>
      </c>
      <c r="B320" s="7" t="s">
        <v>230</v>
      </c>
      <c r="C320" s="5"/>
      <c r="D320" s="5"/>
    </row>
    <row r="321" spans="1:4" x14ac:dyDescent="0.25">
      <c r="A321" s="6">
        <v>410803</v>
      </c>
      <c r="B321" s="7" t="s">
        <v>231</v>
      </c>
      <c r="C321" s="5"/>
      <c r="D321" s="5"/>
    </row>
    <row r="322" spans="1:4" x14ac:dyDescent="0.25">
      <c r="A322" s="6">
        <v>410804</v>
      </c>
      <c r="B322" s="7" t="s">
        <v>232</v>
      </c>
      <c r="C322" s="5"/>
      <c r="D322" s="5"/>
    </row>
    <row r="323" spans="1:4" x14ac:dyDescent="0.25">
      <c r="A323" s="6">
        <v>410805</v>
      </c>
      <c r="B323" s="7" t="s">
        <v>223</v>
      </c>
      <c r="C323" s="5"/>
      <c r="D323" s="5"/>
    </row>
    <row r="324" spans="1:4" x14ac:dyDescent="0.25">
      <c r="A324" s="6">
        <v>410806</v>
      </c>
      <c r="B324" s="7" t="s">
        <v>224</v>
      </c>
      <c r="C324" s="5"/>
      <c r="D324" s="5"/>
    </row>
    <row r="325" spans="1:4" x14ac:dyDescent="0.25">
      <c r="A325" s="6">
        <v>410807</v>
      </c>
      <c r="B325" s="7" t="s">
        <v>225</v>
      </c>
      <c r="C325" s="5"/>
      <c r="D325" s="5"/>
    </row>
    <row r="326" spans="1:4" x14ac:dyDescent="0.25">
      <c r="A326" s="6">
        <v>410808</v>
      </c>
      <c r="B326" s="7" t="s">
        <v>118</v>
      </c>
      <c r="C326" s="5"/>
      <c r="D326" s="5"/>
    </row>
    <row r="327" spans="1:4" x14ac:dyDescent="0.25">
      <c r="A327" s="6"/>
      <c r="B327" s="7" t="s">
        <v>207</v>
      </c>
      <c r="C327" s="5"/>
      <c r="D327" s="5"/>
    </row>
    <row r="328" spans="1:4" x14ac:dyDescent="0.25">
      <c r="A328" s="6"/>
      <c r="B328" s="7" t="s">
        <v>208</v>
      </c>
      <c r="C328" s="5"/>
      <c r="D328" s="5"/>
    </row>
    <row r="329" spans="1:4" x14ac:dyDescent="0.25">
      <c r="A329" s="6"/>
      <c r="B329" s="7" t="s">
        <v>209</v>
      </c>
      <c r="C329" s="5"/>
      <c r="D329" s="5"/>
    </row>
    <row r="330" spans="1:4" ht="15.75" thickBot="1" x14ac:dyDescent="0.3">
      <c r="A330" s="19">
        <v>410809</v>
      </c>
      <c r="B330" s="20" t="s">
        <v>227</v>
      </c>
      <c r="C330" s="75"/>
      <c r="D330" s="75"/>
    </row>
    <row r="331" spans="1:4" ht="15.75" thickBot="1" x14ac:dyDescent="0.3">
      <c r="A331" s="9" t="s">
        <v>18</v>
      </c>
      <c r="B331" s="10"/>
      <c r="C331" s="67">
        <f>SUM(C319:C330)</f>
        <v>0</v>
      </c>
      <c r="D331" s="67">
        <f>SUM(D319:D330)</f>
        <v>0</v>
      </c>
    </row>
    <row r="332" spans="1:4" x14ac:dyDescent="0.25">
      <c r="A332" s="12">
        <v>4109</v>
      </c>
      <c r="B332" s="13" t="s">
        <v>233</v>
      </c>
      <c r="C332" s="68"/>
      <c r="D332" s="68"/>
    </row>
    <row r="333" spans="1:4" x14ac:dyDescent="0.25">
      <c r="A333" s="6">
        <v>410901</v>
      </c>
      <c r="B333" s="7" t="s">
        <v>86</v>
      </c>
      <c r="C333" s="5"/>
      <c r="D333" s="5"/>
    </row>
    <row r="334" spans="1:4" x14ac:dyDescent="0.25">
      <c r="A334" s="6">
        <v>410902</v>
      </c>
      <c r="B334" s="7" t="s">
        <v>87</v>
      </c>
      <c r="C334" s="5">
        <v>505588</v>
      </c>
      <c r="D334" s="5">
        <v>350532</v>
      </c>
    </row>
    <row r="335" spans="1:4" x14ac:dyDescent="0.25">
      <c r="A335" s="6">
        <v>410903</v>
      </c>
      <c r="B335" s="7" t="s">
        <v>88</v>
      </c>
      <c r="C335" s="5">
        <v>11524</v>
      </c>
      <c r="D335" s="5">
        <v>10773</v>
      </c>
    </row>
    <row r="336" spans="1:4" x14ac:dyDescent="0.25">
      <c r="A336" s="6">
        <v>410904</v>
      </c>
      <c r="B336" s="7" t="s">
        <v>89</v>
      </c>
      <c r="C336" s="5">
        <v>17487</v>
      </c>
      <c r="D336" s="5">
        <v>17492</v>
      </c>
    </row>
    <row r="337" spans="1:4" x14ac:dyDescent="0.25">
      <c r="A337" s="6">
        <v>410905</v>
      </c>
      <c r="B337" s="7" t="s">
        <v>206</v>
      </c>
      <c r="C337" s="5"/>
      <c r="D337" s="5"/>
    </row>
    <row r="338" spans="1:4" x14ac:dyDescent="0.25">
      <c r="A338" s="6">
        <v>410906</v>
      </c>
      <c r="B338" s="4" t="s">
        <v>234</v>
      </c>
      <c r="C338" s="5"/>
      <c r="D338" s="5"/>
    </row>
    <row r="339" spans="1:4" x14ac:dyDescent="0.25">
      <c r="A339" s="6"/>
      <c r="B339" s="7" t="s">
        <v>207</v>
      </c>
      <c r="C339" s="5"/>
      <c r="D339" s="5"/>
    </row>
    <row r="340" spans="1:4" x14ac:dyDescent="0.25">
      <c r="A340" s="6">
        <v>41090502</v>
      </c>
      <c r="B340" s="7" t="s">
        <v>208</v>
      </c>
      <c r="C340" s="5"/>
      <c r="D340" s="5"/>
    </row>
    <row r="341" spans="1:4" x14ac:dyDescent="0.25">
      <c r="A341" s="6"/>
      <c r="B341" s="7" t="s">
        <v>209</v>
      </c>
      <c r="C341" s="5"/>
      <c r="D341" s="5"/>
    </row>
    <row r="342" spans="1:4" x14ac:dyDescent="0.25">
      <c r="A342" s="6">
        <v>410906</v>
      </c>
      <c r="B342" s="7" t="s">
        <v>91</v>
      </c>
      <c r="C342" s="5">
        <v>35648624</v>
      </c>
      <c r="D342" s="5">
        <v>23103093</v>
      </c>
    </row>
    <row r="343" spans="1:4" ht="15.75" thickBot="1" x14ac:dyDescent="0.3">
      <c r="A343" s="19">
        <v>410907</v>
      </c>
      <c r="B343" s="20" t="s">
        <v>92</v>
      </c>
      <c r="C343" s="5">
        <v>755604</v>
      </c>
      <c r="D343" s="5">
        <v>558754</v>
      </c>
    </row>
    <row r="344" spans="1:4" ht="15.75" thickBot="1" x14ac:dyDescent="0.3">
      <c r="A344" s="9" t="s">
        <v>18</v>
      </c>
      <c r="B344" s="10"/>
      <c r="C344" s="67">
        <f>SUM(C333:C343)</f>
        <v>36938827</v>
      </c>
      <c r="D344" s="67">
        <f>SUM(D333:D343)</f>
        <v>24040644</v>
      </c>
    </row>
    <row r="345" spans="1:4" x14ac:dyDescent="0.25">
      <c r="A345" s="12">
        <v>4110</v>
      </c>
      <c r="B345" s="13" t="s">
        <v>235</v>
      </c>
      <c r="C345" s="68"/>
      <c r="D345" s="68"/>
    </row>
    <row r="346" spans="1:4" x14ac:dyDescent="0.25">
      <c r="A346" s="6">
        <v>411001</v>
      </c>
      <c r="B346" s="7" t="s">
        <v>86</v>
      </c>
      <c r="C346" s="5"/>
      <c r="D346" s="5"/>
    </row>
    <row r="347" spans="1:4" x14ac:dyDescent="0.25">
      <c r="A347" s="6">
        <v>411002</v>
      </c>
      <c r="B347" s="7" t="s">
        <v>87</v>
      </c>
      <c r="C347" s="5">
        <v>78138</v>
      </c>
      <c r="D347" s="5">
        <v>158427</v>
      </c>
    </row>
    <row r="348" spans="1:4" x14ac:dyDescent="0.25">
      <c r="A348" s="6">
        <v>411003</v>
      </c>
      <c r="B348" s="7" t="s">
        <v>88</v>
      </c>
      <c r="C348" s="5">
        <v>6672</v>
      </c>
      <c r="D348" s="5">
        <v>6698</v>
      </c>
    </row>
    <row r="349" spans="1:4" x14ac:dyDescent="0.25">
      <c r="A349" s="6">
        <v>411004</v>
      </c>
      <c r="B349" s="7" t="s">
        <v>89</v>
      </c>
      <c r="C349" s="66">
        <v>4041</v>
      </c>
      <c r="D349" s="5">
        <v>4410</v>
      </c>
    </row>
    <row r="350" spans="1:4" x14ac:dyDescent="0.25">
      <c r="A350" s="6">
        <v>411005</v>
      </c>
      <c r="B350" s="7" t="s">
        <v>206</v>
      </c>
      <c r="C350" s="5"/>
      <c r="D350" s="5"/>
    </row>
    <row r="351" spans="1:4" x14ac:dyDescent="0.25">
      <c r="A351" s="6"/>
      <c r="B351" s="7" t="s">
        <v>226</v>
      </c>
      <c r="C351" s="5"/>
      <c r="D351" s="5"/>
    </row>
    <row r="352" spans="1:4" x14ac:dyDescent="0.25">
      <c r="A352" s="6"/>
      <c r="B352" s="7" t="s">
        <v>208</v>
      </c>
      <c r="C352" s="5"/>
      <c r="D352" s="5"/>
    </row>
    <row r="353" spans="1:4" x14ac:dyDescent="0.25">
      <c r="A353" s="6"/>
      <c r="B353" s="7" t="s">
        <v>209</v>
      </c>
      <c r="C353" s="5"/>
      <c r="D353" s="5"/>
    </row>
    <row r="354" spans="1:4" x14ac:dyDescent="0.25">
      <c r="A354" s="6">
        <v>411006</v>
      </c>
      <c r="B354" s="7" t="s">
        <v>91</v>
      </c>
      <c r="C354" s="5">
        <v>2321908</v>
      </c>
      <c r="D354" s="5">
        <v>2094371</v>
      </c>
    </row>
    <row r="355" spans="1:4" ht="15.75" thickBot="1" x14ac:dyDescent="0.3">
      <c r="A355" s="19">
        <v>411007</v>
      </c>
      <c r="B355" s="20" t="s">
        <v>92</v>
      </c>
      <c r="C355" s="75"/>
      <c r="D355" s="75"/>
    </row>
    <row r="356" spans="1:4" ht="15.75" thickBot="1" x14ac:dyDescent="0.3">
      <c r="A356" s="9" t="s">
        <v>18</v>
      </c>
      <c r="B356" s="10"/>
      <c r="C356" s="67">
        <f>SUM(C346:C355)</f>
        <v>2410759</v>
      </c>
      <c r="D356" s="67">
        <f>SUM(D346:D355)</f>
        <v>2263906</v>
      </c>
    </row>
    <row r="357" spans="1:4" x14ac:dyDescent="0.25">
      <c r="A357" s="12">
        <v>4111</v>
      </c>
      <c r="B357" s="13" t="s">
        <v>236</v>
      </c>
      <c r="C357" s="68"/>
      <c r="D357" s="68"/>
    </row>
    <row r="358" spans="1:4" x14ac:dyDescent="0.25">
      <c r="A358" s="6">
        <v>411101</v>
      </c>
      <c r="B358" s="7" t="s">
        <v>237</v>
      </c>
      <c r="C358" s="5"/>
      <c r="D358" s="5"/>
    </row>
    <row r="359" spans="1:4" x14ac:dyDescent="0.25">
      <c r="A359" s="6">
        <v>411102</v>
      </c>
      <c r="B359" s="7" t="s">
        <v>238</v>
      </c>
      <c r="C359" s="5">
        <v>1100000</v>
      </c>
      <c r="D359" s="5"/>
    </row>
    <row r="360" spans="1:4" x14ac:dyDescent="0.25">
      <c r="A360" s="6">
        <v>411103</v>
      </c>
      <c r="B360" s="7" t="s">
        <v>239</v>
      </c>
      <c r="C360" s="5"/>
      <c r="D360" s="5"/>
    </row>
    <row r="361" spans="1:4" x14ac:dyDescent="0.25">
      <c r="A361" s="6">
        <v>411104</v>
      </c>
      <c r="B361" s="7" t="s">
        <v>240</v>
      </c>
      <c r="C361" s="5"/>
      <c r="D361" s="5"/>
    </row>
    <row r="362" spans="1:4" x14ac:dyDescent="0.25">
      <c r="A362" s="6">
        <v>411105</v>
      </c>
      <c r="B362" s="7" t="s">
        <v>241</v>
      </c>
      <c r="C362" s="5">
        <v>12710234</v>
      </c>
      <c r="D362" s="5">
        <v>9373833</v>
      </c>
    </row>
    <row r="363" spans="1:4" x14ac:dyDescent="0.25">
      <c r="A363" s="6">
        <v>411106</v>
      </c>
      <c r="B363" s="7" t="s">
        <v>116</v>
      </c>
      <c r="C363" s="5"/>
      <c r="D363" s="5"/>
    </row>
    <row r="364" spans="1:4" x14ac:dyDescent="0.25">
      <c r="A364" s="6">
        <v>411107</v>
      </c>
      <c r="B364" s="7" t="s">
        <v>117</v>
      </c>
      <c r="C364" s="5"/>
      <c r="D364" s="5"/>
    </row>
    <row r="365" spans="1:4" x14ac:dyDescent="0.25">
      <c r="A365" s="6">
        <v>411108</v>
      </c>
      <c r="B365" s="7" t="s">
        <v>118</v>
      </c>
      <c r="C365" s="5"/>
      <c r="D365" s="5"/>
    </row>
    <row r="366" spans="1:4" x14ac:dyDescent="0.25">
      <c r="A366" s="6"/>
      <c r="B366" s="7" t="s">
        <v>207</v>
      </c>
      <c r="C366" s="5"/>
      <c r="D366" s="5"/>
    </row>
    <row r="367" spans="1:4" x14ac:dyDescent="0.25">
      <c r="A367" s="6"/>
      <c r="B367" s="7" t="s">
        <v>208</v>
      </c>
      <c r="C367" s="5"/>
      <c r="D367" s="5"/>
    </row>
    <row r="368" spans="1:4" x14ac:dyDescent="0.25">
      <c r="A368" s="6"/>
      <c r="B368" s="7" t="s">
        <v>209</v>
      </c>
      <c r="C368" s="5"/>
      <c r="D368" s="5"/>
    </row>
    <row r="369" spans="1:4" x14ac:dyDescent="0.25">
      <c r="A369" s="6">
        <v>411109</v>
      </c>
      <c r="B369" s="7" t="s">
        <v>242</v>
      </c>
      <c r="C369" s="5"/>
      <c r="D369" s="5"/>
    </row>
    <row r="370" spans="1:4" x14ac:dyDescent="0.25">
      <c r="A370" s="6">
        <v>411110</v>
      </c>
      <c r="B370" s="7" t="s">
        <v>243</v>
      </c>
      <c r="C370" s="5"/>
      <c r="D370" s="5"/>
    </row>
    <row r="371" spans="1:4" ht="15.75" thickBot="1" x14ac:dyDescent="0.3">
      <c r="A371" s="19">
        <v>411111</v>
      </c>
      <c r="B371" s="20" t="s">
        <v>121</v>
      </c>
      <c r="C371" s="75"/>
      <c r="D371" s="75"/>
    </row>
    <row r="372" spans="1:4" ht="15.75" thickBot="1" x14ac:dyDescent="0.3">
      <c r="A372" s="9" t="s">
        <v>18</v>
      </c>
      <c r="B372" s="10"/>
      <c r="C372" s="67">
        <f>SUM(C358:C371)</f>
        <v>13810234</v>
      </c>
      <c r="D372" s="67">
        <f>SUM(D358:D371)</f>
        <v>9373833</v>
      </c>
    </row>
    <row r="373" spans="1:4" x14ac:dyDescent="0.25">
      <c r="A373" s="12">
        <v>4112</v>
      </c>
      <c r="B373" s="13" t="s">
        <v>244</v>
      </c>
      <c r="C373" s="68"/>
      <c r="D373" s="68"/>
    </row>
    <row r="374" spans="1:4" x14ac:dyDescent="0.25">
      <c r="A374" s="6">
        <v>411201</v>
      </c>
      <c r="B374" s="7" t="s">
        <v>237</v>
      </c>
      <c r="C374" s="5"/>
      <c r="D374" s="5"/>
    </row>
    <row r="375" spans="1:4" x14ac:dyDescent="0.25">
      <c r="A375" s="6">
        <v>411202</v>
      </c>
      <c r="B375" s="7" t="s">
        <v>238</v>
      </c>
      <c r="C375" s="5"/>
      <c r="D375" s="5"/>
    </row>
    <row r="376" spans="1:4" x14ac:dyDescent="0.25">
      <c r="A376" s="6">
        <v>411203</v>
      </c>
      <c r="B376" s="7" t="s">
        <v>245</v>
      </c>
      <c r="C376" s="5"/>
      <c r="D376" s="5"/>
    </row>
    <row r="377" spans="1:4" x14ac:dyDescent="0.25">
      <c r="A377" s="6">
        <v>411204</v>
      </c>
      <c r="B377" s="7" t="s">
        <v>240</v>
      </c>
      <c r="C377" s="5"/>
      <c r="D377" s="5"/>
    </row>
    <row r="378" spans="1:4" x14ac:dyDescent="0.25">
      <c r="A378" s="6">
        <v>411205</v>
      </c>
      <c r="B378" s="7" t="s">
        <v>241</v>
      </c>
      <c r="C378" s="5"/>
      <c r="D378" s="5"/>
    </row>
    <row r="379" spans="1:4" x14ac:dyDescent="0.25">
      <c r="A379" s="6">
        <v>411206</v>
      </c>
      <c r="B379" s="7" t="s">
        <v>116</v>
      </c>
      <c r="C379" s="5"/>
      <c r="D379" s="5"/>
    </row>
    <row r="380" spans="1:4" x14ac:dyDescent="0.25">
      <c r="A380" s="6">
        <v>411207</v>
      </c>
      <c r="B380" s="7" t="s">
        <v>117</v>
      </c>
      <c r="C380" s="5"/>
      <c r="D380" s="5"/>
    </row>
    <row r="381" spans="1:4" x14ac:dyDescent="0.25">
      <c r="A381" s="6">
        <v>411208</v>
      </c>
      <c r="B381" s="7" t="s">
        <v>246</v>
      </c>
      <c r="C381" s="5"/>
      <c r="D381" s="5"/>
    </row>
    <row r="382" spans="1:4" x14ac:dyDescent="0.25">
      <c r="A382" s="6"/>
      <c r="B382" s="7" t="s">
        <v>207</v>
      </c>
      <c r="C382" s="5"/>
      <c r="D382" s="5"/>
    </row>
    <row r="383" spans="1:4" x14ac:dyDescent="0.25">
      <c r="A383" s="6"/>
      <c r="B383" s="7" t="s">
        <v>208</v>
      </c>
      <c r="C383" s="5"/>
      <c r="D383" s="5"/>
    </row>
    <row r="384" spans="1:4" x14ac:dyDescent="0.25">
      <c r="A384" s="6"/>
      <c r="B384" s="7" t="s">
        <v>209</v>
      </c>
      <c r="C384" s="5"/>
      <c r="D384" s="5"/>
    </row>
    <row r="385" spans="1:4" x14ac:dyDescent="0.25">
      <c r="A385" s="6">
        <v>411209</v>
      </c>
      <c r="B385" s="7" t="s">
        <v>247</v>
      </c>
      <c r="C385" s="5"/>
      <c r="D385" s="5"/>
    </row>
    <row r="386" spans="1:4" x14ac:dyDescent="0.25">
      <c r="A386" s="6">
        <v>411210</v>
      </c>
      <c r="B386" s="7" t="s">
        <v>243</v>
      </c>
      <c r="C386" s="5"/>
      <c r="D386" s="5"/>
    </row>
    <row r="387" spans="1:4" ht="15.75" thickBot="1" x14ac:dyDescent="0.3">
      <c r="A387" s="19">
        <v>411211</v>
      </c>
      <c r="B387" s="20" t="s">
        <v>121</v>
      </c>
      <c r="C387" s="75"/>
      <c r="D387" s="75"/>
    </row>
    <row r="388" spans="1:4" ht="15.75" thickBot="1" x14ac:dyDescent="0.3">
      <c r="A388" s="9" t="s">
        <v>18</v>
      </c>
      <c r="B388" s="10"/>
      <c r="C388" s="67">
        <f>SUM(C374:C387)</f>
        <v>0</v>
      </c>
      <c r="D388" s="67">
        <f>SUM(D374:D387)</f>
        <v>0</v>
      </c>
    </row>
    <row r="389" spans="1:4" x14ac:dyDescent="0.25">
      <c r="A389" s="12">
        <v>42</v>
      </c>
      <c r="B389" s="13" t="s">
        <v>248</v>
      </c>
      <c r="C389" s="68"/>
      <c r="D389" s="68"/>
    </row>
    <row r="390" spans="1:4" x14ac:dyDescent="0.25">
      <c r="A390" s="3">
        <v>4201</v>
      </c>
      <c r="B390" s="4" t="s">
        <v>249</v>
      </c>
      <c r="C390" s="5"/>
      <c r="D390" s="5"/>
    </row>
    <row r="391" spans="1:4" x14ac:dyDescent="0.25">
      <c r="A391" s="6">
        <v>420101</v>
      </c>
      <c r="B391" s="7" t="s">
        <v>203</v>
      </c>
      <c r="C391" s="5"/>
      <c r="D391" s="5"/>
    </row>
    <row r="392" spans="1:4" x14ac:dyDescent="0.25">
      <c r="A392" s="6">
        <v>420102</v>
      </c>
      <c r="B392" s="7" t="s">
        <v>204</v>
      </c>
      <c r="C392" s="5"/>
      <c r="D392" s="5"/>
    </row>
    <row r="393" spans="1:4" x14ac:dyDescent="0.25">
      <c r="A393" s="6">
        <v>420103</v>
      </c>
      <c r="B393" s="7" t="s">
        <v>87</v>
      </c>
      <c r="C393" s="5"/>
      <c r="D393" s="5"/>
    </row>
    <row r="394" spans="1:4" x14ac:dyDescent="0.25">
      <c r="A394" s="6">
        <v>420104</v>
      </c>
      <c r="B394" s="7" t="s">
        <v>88</v>
      </c>
      <c r="C394" s="5"/>
      <c r="D394" s="5"/>
    </row>
    <row r="395" spans="1:4" x14ac:dyDescent="0.25">
      <c r="A395" s="6">
        <v>420105</v>
      </c>
      <c r="B395" s="7" t="s">
        <v>89</v>
      </c>
      <c r="C395" s="5"/>
      <c r="D395" s="5"/>
    </row>
    <row r="396" spans="1:4" x14ac:dyDescent="0.25">
      <c r="A396" s="6">
        <v>420106</v>
      </c>
      <c r="B396" s="7" t="s">
        <v>206</v>
      </c>
      <c r="C396" s="5"/>
      <c r="D396" s="5"/>
    </row>
    <row r="397" spans="1:4" x14ac:dyDescent="0.25">
      <c r="A397" s="6"/>
      <c r="B397" s="7" t="s">
        <v>207</v>
      </c>
      <c r="C397" s="5"/>
      <c r="D397" s="5"/>
    </row>
    <row r="398" spans="1:4" x14ac:dyDescent="0.25">
      <c r="A398" s="6"/>
      <c r="B398" s="7" t="s">
        <v>208</v>
      </c>
      <c r="C398" s="5"/>
      <c r="D398" s="5"/>
    </row>
    <row r="399" spans="1:4" x14ac:dyDescent="0.25">
      <c r="A399" s="6"/>
      <c r="B399" s="7" t="s">
        <v>209</v>
      </c>
      <c r="C399" s="5"/>
      <c r="D399" s="5"/>
    </row>
    <row r="400" spans="1:4" x14ac:dyDescent="0.25">
      <c r="A400" s="6">
        <v>420107</v>
      </c>
      <c r="B400" s="7" t="s">
        <v>91</v>
      </c>
      <c r="C400" s="5"/>
      <c r="D400" s="5"/>
    </row>
    <row r="401" spans="1:4" ht="15.75" thickBot="1" x14ac:dyDescent="0.3">
      <c r="A401" s="19">
        <v>420108</v>
      </c>
      <c r="B401" s="20" t="s">
        <v>210</v>
      </c>
      <c r="C401" s="75"/>
      <c r="D401" s="75"/>
    </row>
    <row r="402" spans="1:4" ht="15.75" thickBot="1" x14ac:dyDescent="0.3">
      <c r="A402" s="9" t="s">
        <v>18</v>
      </c>
      <c r="B402" s="10"/>
      <c r="C402" s="67">
        <f>SUM(C391:C401)</f>
        <v>0</v>
      </c>
      <c r="D402" s="67">
        <f>SUM(D391:D401)</f>
        <v>0</v>
      </c>
    </row>
    <row r="403" spans="1:4" x14ac:dyDescent="0.25">
      <c r="A403" s="12">
        <v>4202</v>
      </c>
      <c r="B403" s="13" t="s">
        <v>250</v>
      </c>
      <c r="C403" s="68"/>
      <c r="D403" s="68"/>
    </row>
    <row r="404" spans="1:4" x14ac:dyDescent="0.25">
      <c r="A404" s="6">
        <v>420201</v>
      </c>
      <c r="B404" s="7" t="s">
        <v>203</v>
      </c>
      <c r="C404" s="5"/>
      <c r="D404" s="5"/>
    </row>
    <row r="405" spans="1:4" x14ac:dyDescent="0.25">
      <c r="A405" s="6">
        <v>420202</v>
      </c>
      <c r="B405" s="7" t="s">
        <v>204</v>
      </c>
      <c r="C405" s="5"/>
      <c r="D405" s="5"/>
    </row>
    <row r="406" spans="1:4" x14ac:dyDescent="0.25">
      <c r="A406" s="6">
        <v>420203</v>
      </c>
      <c r="B406" s="7" t="s">
        <v>87</v>
      </c>
      <c r="C406" s="5"/>
      <c r="D406" s="5"/>
    </row>
    <row r="407" spans="1:4" x14ac:dyDescent="0.25">
      <c r="A407" s="6">
        <v>420204</v>
      </c>
      <c r="B407" s="7" t="s">
        <v>88</v>
      </c>
      <c r="C407" s="5"/>
      <c r="D407" s="5"/>
    </row>
    <row r="408" spans="1:4" x14ac:dyDescent="0.25">
      <c r="A408" s="6">
        <v>420205</v>
      </c>
      <c r="B408" s="7" t="s">
        <v>89</v>
      </c>
      <c r="C408" s="5"/>
      <c r="D408" s="5"/>
    </row>
    <row r="409" spans="1:4" x14ac:dyDescent="0.25">
      <c r="A409" s="6">
        <v>420206</v>
      </c>
      <c r="B409" s="7" t="s">
        <v>206</v>
      </c>
      <c r="C409" s="5"/>
      <c r="D409" s="5"/>
    </row>
    <row r="410" spans="1:4" x14ac:dyDescent="0.25">
      <c r="A410" s="6"/>
      <c r="B410" s="7" t="s">
        <v>207</v>
      </c>
      <c r="C410" s="5"/>
      <c r="D410" s="5"/>
    </row>
    <row r="411" spans="1:4" x14ac:dyDescent="0.25">
      <c r="A411" s="6"/>
      <c r="B411" s="7" t="s">
        <v>208</v>
      </c>
      <c r="C411" s="5"/>
      <c r="D411" s="5"/>
    </row>
    <row r="412" spans="1:4" x14ac:dyDescent="0.25">
      <c r="A412" s="6"/>
      <c r="B412" s="7" t="s">
        <v>209</v>
      </c>
      <c r="C412" s="5"/>
      <c r="D412" s="5"/>
    </row>
    <row r="413" spans="1:4" x14ac:dyDescent="0.25">
      <c r="A413" s="6">
        <v>420207</v>
      </c>
      <c r="B413" s="7" t="s">
        <v>91</v>
      </c>
      <c r="C413" s="5"/>
      <c r="D413" s="5"/>
    </row>
    <row r="414" spans="1:4" ht="15.75" thickBot="1" x14ac:dyDescent="0.3">
      <c r="A414" s="19">
        <v>420208</v>
      </c>
      <c r="B414" s="20" t="s">
        <v>210</v>
      </c>
      <c r="C414" s="75"/>
      <c r="D414" s="75"/>
    </row>
    <row r="415" spans="1:4" ht="15.75" thickBot="1" x14ac:dyDescent="0.3">
      <c r="A415" s="9" t="s">
        <v>18</v>
      </c>
      <c r="B415" s="10"/>
      <c r="C415" s="67">
        <f>SUM(C404:C414)</f>
        <v>0</v>
      </c>
      <c r="D415" s="67">
        <f>SUM(D404:D414)</f>
        <v>0</v>
      </c>
    </row>
    <row r="416" spans="1:4" x14ac:dyDescent="0.25">
      <c r="A416" s="12">
        <v>4203</v>
      </c>
      <c r="B416" s="13" t="s">
        <v>251</v>
      </c>
      <c r="C416" s="68"/>
      <c r="D416" s="68"/>
    </row>
    <row r="417" spans="1:4" x14ac:dyDescent="0.25">
      <c r="A417" s="6">
        <v>420301</v>
      </c>
      <c r="B417" s="7" t="s">
        <v>203</v>
      </c>
      <c r="C417" s="5"/>
      <c r="D417" s="5"/>
    </row>
    <row r="418" spans="1:4" x14ac:dyDescent="0.25">
      <c r="A418" s="6">
        <v>420302</v>
      </c>
      <c r="B418" s="7" t="s">
        <v>204</v>
      </c>
      <c r="C418" s="5"/>
      <c r="D418" s="5"/>
    </row>
    <row r="419" spans="1:4" x14ac:dyDescent="0.25">
      <c r="A419" s="6">
        <v>420303</v>
      </c>
      <c r="B419" s="7" t="s">
        <v>87</v>
      </c>
      <c r="C419" s="5"/>
      <c r="D419" s="5"/>
    </row>
    <row r="420" spans="1:4" x14ac:dyDescent="0.25">
      <c r="A420" s="6">
        <v>420304</v>
      </c>
      <c r="B420" s="7" t="s">
        <v>88</v>
      </c>
      <c r="C420" s="5"/>
      <c r="D420" s="5"/>
    </row>
    <row r="421" spans="1:4" x14ac:dyDescent="0.25">
      <c r="A421" s="6">
        <v>420305</v>
      </c>
      <c r="B421" s="7" t="s">
        <v>89</v>
      </c>
      <c r="C421" s="5"/>
      <c r="D421" s="5"/>
    </row>
    <row r="422" spans="1:4" x14ac:dyDescent="0.25">
      <c r="A422" s="6">
        <v>420306</v>
      </c>
      <c r="B422" s="7" t="s">
        <v>206</v>
      </c>
      <c r="C422" s="5"/>
      <c r="D422" s="5"/>
    </row>
    <row r="423" spans="1:4" x14ac:dyDescent="0.25">
      <c r="A423" s="6"/>
      <c r="B423" s="7" t="s">
        <v>207</v>
      </c>
      <c r="C423" s="5"/>
      <c r="D423" s="5"/>
    </row>
    <row r="424" spans="1:4" x14ac:dyDescent="0.25">
      <c r="A424" s="6"/>
      <c r="B424" s="7" t="s">
        <v>208</v>
      </c>
      <c r="C424" s="5"/>
      <c r="D424" s="5"/>
    </row>
    <row r="425" spans="1:4" x14ac:dyDescent="0.25">
      <c r="A425" s="6"/>
      <c r="B425" s="7" t="s">
        <v>209</v>
      </c>
      <c r="C425" s="5"/>
      <c r="D425" s="5"/>
    </row>
    <row r="426" spans="1:4" x14ac:dyDescent="0.25">
      <c r="A426" s="6">
        <v>420307</v>
      </c>
      <c r="B426" s="7" t="s">
        <v>91</v>
      </c>
      <c r="C426" s="5"/>
      <c r="D426" s="5"/>
    </row>
    <row r="427" spans="1:4" ht="15.75" thickBot="1" x14ac:dyDescent="0.3">
      <c r="A427" s="19">
        <v>420308</v>
      </c>
      <c r="B427" s="20" t="s">
        <v>210</v>
      </c>
      <c r="C427" s="75"/>
      <c r="D427" s="75"/>
    </row>
    <row r="428" spans="1:4" ht="15.75" thickBot="1" x14ac:dyDescent="0.3">
      <c r="A428" s="9" t="s">
        <v>18</v>
      </c>
      <c r="B428" s="10"/>
      <c r="C428" s="67">
        <f>SUM(C417:C427)</f>
        <v>0</v>
      </c>
      <c r="D428" s="67">
        <f>SUM(D417:D427)</f>
        <v>0</v>
      </c>
    </row>
    <row r="429" spans="1:4" x14ac:dyDescent="0.25">
      <c r="A429" s="12">
        <v>4204</v>
      </c>
      <c r="B429" s="13" t="s">
        <v>252</v>
      </c>
      <c r="C429" s="68"/>
      <c r="D429" s="68"/>
    </row>
    <row r="430" spans="1:4" x14ac:dyDescent="0.25">
      <c r="A430" s="6">
        <v>420401</v>
      </c>
      <c r="B430" s="7" t="s">
        <v>203</v>
      </c>
      <c r="C430" s="5"/>
      <c r="D430" s="5"/>
    </row>
    <row r="431" spans="1:4" x14ac:dyDescent="0.25">
      <c r="A431" s="6">
        <v>420402</v>
      </c>
      <c r="B431" s="7" t="s">
        <v>204</v>
      </c>
      <c r="C431" s="5"/>
      <c r="D431" s="5"/>
    </row>
    <row r="432" spans="1:4" x14ac:dyDescent="0.25">
      <c r="A432" s="6">
        <v>420403</v>
      </c>
      <c r="B432" s="7" t="s">
        <v>87</v>
      </c>
      <c r="C432" s="5"/>
      <c r="D432" s="5"/>
    </row>
    <row r="433" spans="1:4" x14ac:dyDescent="0.25">
      <c r="A433" s="6">
        <v>420404</v>
      </c>
      <c r="B433" s="7" t="s">
        <v>88</v>
      </c>
      <c r="C433" s="5"/>
      <c r="D433" s="5"/>
    </row>
    <row r="434" spans="1:4" x14ac:dyDescent="0.25">
      <c r="A434" s="6">
        <v>420405</v>
      </c>
      <c r="B434" s="7" t="s">
        <v>89</v>
      </c>
      <c r="C434" s="5"/>
      <c r="D434" s="5"/>
    </row>
    <row r="435" spans="1:4" x14ac:dyDescent="0.25">
      <c r="A435" s="6">
        <v>420406</v>
      </c>
      <c r="B435" s="7" t="s">
        <v>206</v>
      </c>
      <c r="C435" s="5"/>
      <c r="D435" s="5"/>
    </row>
    <row r="436" spans="1:4" x14ac:dyDescent="0.25">
      <c r="A436" s="6"/>
      <c r="B436" s="7" t="s">
        <v>207</v>
      </c>
      <c r="C436" s="5"/>
      <c r="D436" s="5"/>
    </row>
    <row r="437" spans="1:4" x14ac:dyDescent="0.25">
      <c r="A437" s="6"/>
      <c r="B437" s="7" t="s">
        <v>208</v>
      </c>
      <c r="C437" s="5"/>
      <c r="D437" s="5"/>
    </row>
    <row r="438" spans="1:4" x14ac:dyDescent="0.25">
      <c r="A438" s="6"/>
      <c r="B438" s="7" t="s">
        <v>209</v>
      </c>
      <c r="C438" s="5"/>
      <c r="D438" s="5"/>
    </row>
    <row r="439" spans="1:4" x14ac:dyDescent="0.25">
      <c r="A439" s="6">
        <v>420407</v>
      </c>
      <c r="B439" s="7" t="s">
        <v>91</v>
      </c>
      <c r="C439" s="5"/>
      <c r="D439" s="5"/>
    </row>
    <row r="440" spans="1:4" ht="15.75" thickBot="1" x14ac:dyDescent="0.3">
      <c r="A440" s="19">
        <v>420408</v>
      </c>
      <c r="B440" s="20" t="s">
        <v>210</v>
      </c>
      <c r="C440" s="75"/>
      <c r="D440" s="75"/>
    </row>
    <row r="441" spans="1:4" ht="15.75" thickBot="1" x14ac:dyDescent="0.3">
      <c r="A441" s="9" t="s">
        <v>18</v>
      </c>
      <c r="B441" s="10"/>
      <c r="C441" s="67">
        <f>SUM(C430:C440)</f>
        <v>0</v>
      </c>
      <c r="D441" s="67">
        <f>SUM(D430:D440)</f>
        <v>0</v>
      </c>
    </row>
    <row r="442" spans="1:4" x14ac:dyDescent="0.25">
      <c r="A442" s="12">
        <v>4205</v>
      </c>
      <c r="B442" s="13" t="s">
        <v>253</v>
      </c>
      <c r="C442" s="68"/>
      <c r="D442" s="68"/>
    </row>
    <row r="443" spans="1:4" x14ac:dyDescent="0.25">
      <c r="A443" s="6">
        <v>420501</v>
      </c>
      <c r="B443" s="7" t="s">
        <v>86</v>
      </c>
      <c r="C443" s="5"/>
      <c r="D443" s="5"/>
    </row>
    <row r="444" spans="1:4" x14ac:dyDescent="0.25">
      <c r="A444" s="6">
        <v>420502</v>
      </c>
      <c r="B444" s="7" t="s">
        <v>87</v>
      </c>
      <c r="C444" s="5"/>
      <c r="D444" s="5"/>
    </row>
    <row r="445" spans="1:4" x14ac:dyDescent="0.25">
      <c r="A445" s="6">
        <v>420503</v>
      </c>
      <c r="B445" s="7" t="s">
        <v>88</v>
      </c>
      <c r="C445" s="5"/>
      <c r="D445" s="5"/>
    </row>
    <row r="446" spans="1:4" x14ac:dyDescent="0.25">
      <c r="A446" s="6">
        <v>420504</v>
      </c>
      <c r="B446" s="7" t="s">
        <v>89</v>
      </c>
      <c r="C446" s="5"/>
      <c r="D446" s="5"/>
    </row>
    <row r="447" spans="1:4" x14ac:dyDescent="0.25">
      <c r="A447" s="6">
        <v>420505</v>
      </c>
      <c r="B447" s="7" t="s">
        <v>206</v>
      </c>
      <c r="C447" s="5"/>
      <c r="D447" s="5"/>
    </row>
    <row r="448" spans="1:4" x14ac:dyDescent="0.25">
      <c r="A448" s="6"/>
      <c r="B448" s="7" t="s">
        <v>207</v>
      </c>
      <c r="C448" s="5"/>
      <c r="D448" s="5"/>
    </row>
    <row r="449" spans="1:4" x14ac:dyDescent="0.25">
      <c r="A449" s="6"/>
      <c r="B449" s="7" t="s">
        <v>208</v>
      </c>
      <c r="C449" s="5"/>
      <c r="D449" s="5"/>
    </row>
    <row r="450" spans="1:4" x14ac:dyDescent="0.25">
      <c r="A450" s="6"/>
      <c r="B450" s="7" t="s">
        <v>209</v>
      </c>
      <c r="C450" s="5"/>
      <c r="D450" s="5"/>
    </row>
    <row r="451" spans="1:4" x14ac:dyDescent="0.25">
      <c r="A451" s="6">
        <v>420506</v>
      </c>
      <c r="B451" s="7" t="s">
        <v>91</v>
      </c>
      <c r="C451" s="5"/>
      <c r="D451" s="5"/>
    </row>
    <row r="452" spans="1:4" ht="15.75" thickBot="1" x14ac:dyDescent="0.3">
      <c r="A452" s="19">
        <v>420507</v>
      </c>
      <c r="B452" s="20" t="s">
        <v>210</v>
      </c>
      <c r="C452" s="75"/>
      <c r="D452" s="75"/>
    </row>
    <row r="453" spans="1:4" ht="15.75" thickBot="1" x14ac:dyDescent="0.3">
      <c r="A453" s="9" t="s">
        <v>18</v>
      </c>
      <c r="B453" s="10"/>
      <c r="C453" s="67">
        <f>SUM(C443:C452)</f>
        <v>0</v>
      </c>
      <c r="D453" s="67">
        <f>SUM(D443:D452)</f>
        <v>0</v>
      </c>
    </row>
    <row r="454" spans="1:4" x14ac:dyDescent="0.25">
      <c r="A454" s="12">
        <v>4206</v>
      </c>
      <c r="B454" s="13" t="s">
        <v>254</v>
      </c>
      <c r="C454" s="68"/>
      <c r="D454" s="68"/>
    </row>
    <row r="455" spans="1:4" x14ac:dyDescent="0.25">
      <c r="A455" s="6">
        <v>420601</v>
      </c>
      <c r="B455" s="7" t="s">
        <v>86</v>
      </c>
      <c r="C455" s="5"/>
      <c r="D455" s="5"/>
    </row>
    <row r="456" spans="1:4" x14ac:dyDescent="0.25">
      <c r="A456" s="6">
        <v>420602</v>
      </c>
      <c r="B456" s="7" t="s">
        <v>87</v>
      </c>
      <c r="C456" s="5"/>
      <c r="D456" s="5"/>
    </row>
    <row r="457" spans="1:4" x14ac:dyDescent="0.25">
      <c r="A457" s="6">
        <v>420603</v>
      </c>
      <c r="B457" s="7" t="s">
        <v>88</v>
      </c>
      <c r="C457" s="5"/>
      <c r="D457" s="5"/>
    </row>
    <row r="458" spans="1:4" x14ac:dyDescent="0.25">
      <c r="A458" s="6">
        <v>420604</v>
      </c>
      <c r="B458" s="7" t="s">
        <v>89</v>
      </c>
      <c r="C458" s="5"/>
      <c r="D458" s="5"/>
    </row>
    <row r="459" spans="1:4" x14ac:dyDescent="0.25">
      <c r="A459" s="6">
        <v>420605</v>
      </c>
      <c r="B459" s="7" t="s">
        <v>206</v>
      </c>
      <c r="C459" s="5"/>
      <c r="D459" s="5"/>
    </row>
    <row r="460" spans="1:4" x14ac:dyDescent="0.25">
      <c r="A460" s="6"/>
      <c r="B460" s="7" t="s">
        <v>207</v>
      </c>
      <c r="C460" s="5"/>
      <c r="D460" s="5"/>
    </row>
    <row r="461" spans="1:4" x14ac:dyDescent="0.25">
      <c r="A461" s="6"/>
      <c r="B461" s="7" t="s">
        <v>208</v>
      </c>
      <c r="C461" s="5"/>
      <c r="D461" s="5"/>
    </row>
    <row r="462" spans="1:4" x14ac:dyDescent="0.25">
      <c r="A462" s="6"/>
      <c r="B462" s="7" t="s">
        <v>209</v>
      </c>
      <c r="C462" s="5"/>
      <c r="D462" s="5"/>
    </row>
    <row r="463" spans="1:4" x14ac:dyDescent="0.25">
      <c r="A463" s="6">
        <v>420606</v>
      </c>
      <c r="B463" s="7" t="s">
        <v>91</v>
      </c>
      <c r="C463" s="5"/>
      <c r="D463" s="5"/>
    </row>
    <row r="464" spans="1:4" ht="15.75" thickBot="1" x14ac:dyDescent="0.3">
      <c r="A464" s="19">
        <v>420607</v>
      </c>
      <c r="B464" s="20" t="s">
        <v>210</v>
      </c>
      <c r="C464" s="75"/>
      <c r="D464" s="75"/>
    </row>
    <row r="465" spans="1:4" ht="15.75" thickBot="1" x14ac:dyDescent="0.3">
      <c r="A465" s="9" t="s">
        <v>18</v>
      </c>
      <c r="B465" s="10"/>
      <c r="C465" s="67">
        <f>SUM(C455:C464)</f>
        <v>0</v>
      </c>
      <c r="D465" s="67">
        <f>SUM(D455:D464)</f>
        <v>0</v>
      </c>
    </row>
    <row r="466" spans="1:4" x14ac:dyDescent="0.25">
      <c r="A466" s="12">
        <v>4207</v>
      </c>
      <c r="B466" s="13" t="s">
        <v>214</v>
      </c>
      <c r="C466" s="68"/>
      <c r="D466" s="68"/>
    </row>
    <row r="467" spans="1:4" x14ac:dyDescent="0.25">
      <c r="A467" s="6">
        <v>420701</v>
      </c>
      <c r="B467" s="7" t="s">
        <v>86</v>
      </c>
      <c r="C467" s="5"/>
      <c r="D467" s="5"/>
    </row>
    <row r="468" spans="1:4" x14ac:dyDescent="0.25">
      <c r="A468" s="6">
        <v>420702</v>
      </c>
      <c r="B468" s="7" t="s">
        <v>87</v>
      </c>
      <c r="C468" s="5"/>
      <c r="D468" s="5"/>
    </row>
    <row r="469" spans="1:4" x14ac:dyDescent="0.25">
      <c r="A469" s="6">
        <v>420703</v>
      </c>
      <c r="B469" s="7" t="s">
        <v>88</v>
      </c>
      <c r="C469" s="5"/>
      <c r="D469" s="5"/>
    </row>
    <row r="470" spans="1:4" x14ac:dyDescent="0.25">
      <c r="A470" s="6">
        <v>420704</v>
      </c>
      <c r="B470" s="7" t="s">
        <v>89</v>
      </c>
      <c r="C470" s="5"/>
      <c r="D470" s="5"/>
    </row>
    <row r="471" spans="1:4" x14ac:dyDescent="0.25">
      <c r="A471" s="6">
        <v>420705</v>
      </c>
      <c r="B471" s="7" t="s">
        <v>206</v>
      </c>
      <c r="C471" s="5"/>
      <c r="D471" s="5"/>
    </row>
    <row r="472" spans="1:4" x14ac:dyDescent="0.25">
      <c r="A472" s="6"/>
      <c r="B472" s="7" t="s">
        <v>207</v>
      </c>
      <c r="C472" s="5"/>
      <c r="D472" s="5"/>
    </row>
    <row r="473" spans="1:4" x14ac:dyDescent="0.25">
      <c r="A473" s="6"/>
      <c r="B473" s="7" t="s">
        <v>208</v>
      </c>
      <c r="C473" s="5"/>
      <c r="D473" s="5"/>
    </row>
    <row r="474" spans="1:4" x14ac:dyDescent="0.25">
      <c r="A474" s="6"/>
      <c r="B474" s="7" t="s">
        <v>209</v>
      </c>
      <c r="C474" s="5"/>
      <c r="D474" s="5"/>
    </row>
    <row r="475" spans="1:4" x14ac:dyDescent="0.25">
      <c r="A475" s="6">
        <v>420706</v>
      </c>
      <c r="B475" s="7" t="s">
        <v>91</v>
      </c>
      <c r="C475" s="5"/>
      <c r="D475" s="5"/>
    </row>
    <row r="476" spans="1:4" ht="15.75" thickBot="1" x14ac:dyDescent="0.3">
      <c r="A476" s="19">
        <v>420707</v>
      </c>
      <c r="B476" s="20" t="s">
        <v>210</v>
      </c>
      <c r="C476" s="75"/>
      <c r="D476" s="75"/>
    </row>
    <row r="477" spans="1:4" ht="15.75" thickBot="1" x14ac:dyDescent="0.3">
      <c r="A477" s="9" t="s">
        <v>18</v>
      </c>
      <c r="B477" s="10"/>
      <c r="C477" s="67">
        <f>SUM(C467:C476)</f>
        <v>0</v>
      </c>
      <c r="D477" s="67">
        <f>SUM(D467:D476)</f>
        <v>0</v>
      </c>
    </row>
    <row r="478" spans="1:4" x14ac:dyDescent="0.25">
      <c r="A478" s="12">
        <v>4208</v>
      </c>
      <c r="B478" s="13" t="s">
        <v>255</v>
      </c>
      <c r="C478" s="68"/>
      <c r="D478" s="68"/>
    </row>
    <row r="479" spans="1:4" x14ac:dyDescent="0.25">
      <c r="A479" s="16">
        <v>420801</v>
      </c>
      <c r="B479" s="17" t="s">
        <v>87</v>
      </c>
      <c r="C479" s="69"/>
      <c r="D479" s="69"/>
    </row>
    <row r="480" spans="1:4" x14ac:dyDescent="0.25">
      <c r="A480" s="6">
        <v>420802</v>
      </c>
      <c r="B480" s="7" t="s">
        <v>88</v>
      </c>
      <c r="C480" s="5"/>
      <c r="D480" s="5"/>
    </row>
    <row r="481" spans="1:4" x14ac:dyDescent="0.25">
      <c r="A481" s="6">
        <v>420803</v>
      </c>
      <c r="B481" s="7" t="s">
        <v>89</v>
      </c>
      <c r="C481" s="5"/>
      <c r="D481" s="5"/>
    </row>
    <row r="482" spans="1:4" x14ac:dyDescent="0.25">
      <c r="A482" s="6">
        <v>420804</v>
      </c>
      <c r="B482" s="7" t="s">
        <v>206</v>
      </c>
      <c r="C482" s="5"/>
      <c r="D482" s="5"/>
    </row>
    <row r="483" spans="1:4" x14ac:dyDescent="0.25">
      <c r="A483" s="6"/>
      <c r="B483" s="7" t="s">
        <v>207</v>
      </c>
      <c r="C483" s="5"/>
      <c r="D483" s="5"/>
    </row>
    <row r="484" spans="1:4" x14ac:dyDescent="0.25">
      <c r="A484" s="6"/>
      <c r="B484" s="7" t="s">
        <v>208</v>
      </c>
      <c r="C484" s="5"/>
      <c r="D484" s="5"/>
    </row>
    <row r="485" spans="1:4" x14ac:dyDescent="0.25">
      <c r="A485" s="6"/>
      <c r="B485" s="7" t="s">
        <v>209</v>
      </c>
      <c r="C485" s="5"/>
      <c r="D485" s="5"/>
    </row>
    <row r="486" spans="1:4" x14ac:dyDescent="0.25">
      <c r="A486" s="6">
        <v>420805</v>
      </c>
      <c r="B486" s="7" t="s">
        <v>91</v>
      </c>
      <c r="C486" s="5"/>
      <c r="D486" s="5"/>
    </row>
    <row r="487" spans="1:4" ht="15.75" thickBot="1" x14ac:dyDescent="0.3">
      <c r="A487" s="19">
        <v>420806</v>
      </c>
      <c r="B487" s="20" t="s">
        <v>210</v>
      </c>
      <c r="C487" s="75"/>
      <c r="D487" s="75"/>
    </row>
    <row r="488" spans="1:4" ht="15.75" thickBot="1" x14ac:dyDescent="0.3">
      <c r="A488" s="9" t="s">
        <v>18</v>
      </c>
      <c r="B488" s="10"/>
      <c r="C488" s="67">
        <f>SUM(C479:C487)</f>
        <v>0</v>
      </c>
      <c r="D488" s="67">
        <f>SUM(D479:D487)</f>
        <v>0</v>
      </c>
    </row>
    <row r="489" spans="1:4" x14ac:dyDescent="0.25">
      <c r="A489" s="12">
        <v>4209</v>
      </c>
      <c r="B489" s="13" t="s">
        <v>256</v>
      </c>
      <c r="C489" s="68"/>
      <c r="D489" s="68"/>
    </row>
    <row r="490" spans="1:4" x14ac:dyDescent="0.25">
      <c r="A490" s="6">
        <v>420901</v>
      </c>
      <c r="B490" s="7" t="s">
        <v>87</v>
      </c>
      <c r="C490" s="5"/>
      <c r="D490" s="5"/>
    </row>
    <row r="491" spans="1:4" x14ac:dyDescent="0.25">
      <c r="A491" s="6">
        <v>420902</v>
      </c>
      <c r="B491" s="7" t="s">
        <v>88</v>
      </c>
      <c r="C491" s="5"/>
      <c r="D491" s="5"/>
    </row>
    <row r="492" spans="1:4" x14ac:dyDescent="0.25">
      <c r="A492" s="6">
        <v>420903</v>
      </c>
      <c r="B492" s="7" t="s">
        <v>89</v>
      </c>
      <c r="C492" s="5"/>
      <c r="D492" s="5"/>
    </row>
    <row r="493" spans="1:4" x14ac:dyDescent="0.25">
      <c r="A493" s="6">
        <v>420904</v>
      </c>
      <c r="B493" s="7" t="s">
        <v>206</v>
      </c>
      <c r="C493" s="5"/>
      <c r="D493" s="5"/>
    </row>
    <row r="494" spans="1:4" x14ac:dyDescent="0.25">
      <c r="A494" s="6"/>
      <c r="B494" s="7" t="s">
        <v>207</v>
      </c>
      <c r="C494" s="5"/>
      <c r="D494" s="5"/>
    </row>
    <row r="495" spans="1:4" x14ac:dyDescent="0.25">
      <c r="A495" s="6"/>
      <c r="B495" s="7" t="s">
        <v>208</v>
      </c>
      <c r="C495" s="5"/>
      <c r="D495" s="5"/>
    </row>
    <row r="496" spans="1:4" x14ac:dyDescent="0.25">
      <c r="A496" s="6"/>
      <c r="B496" s="7" t="s">
        <v>209</v>
      </c>
      <c r="C496" s="5"/>
      <c r="D496" s="5"/>
    </row>
    <row r="497" spans="1:4" x14ac:dyDescent="0.25">
      <c r="A497" s="6">
        <v>420905</v>
      </c>
      <c r="B497" s="7" t="s">
        <v>91</v>
      </c>
      <c r="C497" s="5"/>
      <c r="D497" s="5"/>
    </row>
    <row r="498" spans="1:4" ht="15.75" thickBot="1" x14ac:dyDescent="0.3">
      <c r="A498" s="19">
        <v>420906</v>
      </c>
      <c r="B498" s="20" t="s">
        <v>210</v>
      </c>
      <c r="C498" s="75"/>
      <c r="D498" s="75"/>
    </row>
    <row r="499" spans="1:4" ht="15.75" thickBot="1" x14ac:dyDescent="0.3">
      <c r="A499" s="9" t="s">
        <v>18</v>
      </c>
      <c r="B499" s="10"/>
      <c r="C499" s="67">
        <f>SUM(C490:C498)</f>
        <v>0</v>
      </c>
      <c r="D499" s="67">
        <f>SUM(D490:D498)</f>
        <v>0</v>
      </c>
    </row>
    <row r="500" spans="1:4" x14ac:dyDescent="0.25">
      <c r="A500" s="12">
        <v>4210</v>
      </c>
      <c r="B500" s="13" t="s">
        <v>257</v>
      </c>
      <c r="C500" s="68"/>
      <c r="D500" s="68"/>
    </row>
    <row r="501" spans="1:4" x14ac:dyDescent="0.25">
      <c r="A501" s="6">
        <v>421001</v>
      </c>
      <c r="B501" s="7" t="s">
        <v>219</v>
      </c>
      <c r="C501" s="5"/>
      <c r="D501" s="5"/>
    </row>
    <row r="502" spans="1:4" x14ac:dyDescent="0.25">
      <c r="A502" s="6">
        <v>421002</v>
      </c>
      <c r="B502" s="7" t="s">
        <v>258</v>
      </c>
      <c r="C502" s="5"/>
      <c r="D502" s="5"/>
    </row>
    <row r="503" spans="1:4" x14ac:dyDescent="0.25">
      <c r="A503" s="6">
        <v>421003</v>
      </c>
      <c r="B503" s="7" t="s">
        <v>221</v>
      </c>
      <c r="C503" s="5"/>
      <c r="D503" s="5"/>
    </row>
    <row r="504" spans="1:4" x14ac:dyDescent="0.25">
      <c r="A504" s="6">
        <v>421004</v>
      </c>
      <c r="B504" s="7" t="s">
        <v>222</v>
      </c>
      <c r="C504" s="5"/>
      <c r="D504" s="5"/>
    </row>
    <row r="505" spans="1:4" x14ac:dyDescent="0.25">
      <c r="A505" s="6">
        <v>421005</v>
      </c>
      <c r="B505" s="7" t="s">
        <v>259</v>
      </c>
      <c r="C505" s="5"/>
      <c r="D505" s="5"/>
    </row>
    <row r="506" spans="1:4" x14ac:dyDescent="0.25">
      <c r="A506" s="6">
        <v>421006</v>
      </c>
      <c r="B506" s="7" t="s">
        <v>260</v>
      </c>
      <c r="C506" s="5"/>
      <c r="D506" s="5"/>
    </row>
    <row r="507" spans="1:4" x14ac:dyDescent="0.25">
      <c r="A507" s="6">
        <v>421007</v>
      </c>
      <c r="B507" s="7" t="s">
        <v>261</v>
      </c>
      <c r="C507" s="5"/>
      <c r="D507" s="5"/>
    </row>
    <row r="508" spans="1:4" x14ac:dyDescent="0.25">
      <c r="A508" s="6">
        <v>421008</v>
      </c>
      <c r="B508" s="7" t="s">
        <v>118</v>
      </c>
      <c r="C508" s="5"/>
      <c r="D508" s="5"/>
    </row>
    <row r="509" spans="1:4" x14ac:dyDescent="0.25">
      <c r="A509" s="6"/>
      <c r="B509" s="7" t="s">
        <v>207</v>
      </c>
      <c r="C509" s="5"/>
      <c r="D509" s="5"/>
    </row>
    <row r="510" spans="1:4" x14ac:dyDescent="0.25">
      <c r="A510" s="6"/>
      <c r="B510" s="7" t="s">
        <v>208</v>
      </c>
      <c r="C510" s="5"/>
      <c r="D510" s="5"/>
    </row>
    <row r="511" spans="1:4" x14ac:dyDescent="0.25">
      <c r="A511" s="6"/>
      <c r="B511" s="7" t="s">
        <v>209</v>
      </c>
      <c r="C511" s="5"/>
      <c r="D511" s="5"/>
    </row>
    <row r="512" spans="1:4" ht="15.75" thickBot="1" x14ac:dyDescent="0.3">
      <c r="A512" s="19">
        <v>421009</v>
      </c>
      <c r="B512" s="20" t="s">
        <v>227</v>
      </c>
      <c r="C512" s="75"/>
      <c r="D512" s="75"/>
    </row>
    <row r="513" spans="1:4" ht="15.75" thickBot="1" x14ac:dyDescent="0.3">
      <c r="A513" s="9" t="s">
        <v>18</v>
      </c>
      <c r="B513" s="10"/>
      <c r="C513" s="67">
        <f>SUM(C501:C512)</f>
        <v>0</v>
      </c>
      <c r="D513" s="67">
        <f>SUM(D501:D512)</f>
        <v>0</v>
      </c>
    </row>
    <row r="514" spans="1:4" x14ac:dyDescent="0.25">
      <c r="A514" s="12">
        <v>4211</v>
      </c>
      <c r="B514" s="13" t="s">
        <v>262</v>
      </c>
      <c r="C514" s="68"/>
      <c r="D514" s="68"/>
    </row>
    <row r="515" spans="1:4" x14ac:dyDescent="0.25">
      <c r="A515" s="6">
        <v>421101</v>
      </c>
      <c r="B515" s="7" t="s">
        <v>219</v>
      </c>
      <c r="C515" s="5"/>
      <c r="D515" s="5"/>
    </row>
    <row r="516" spans="1:4" x14ac:dyDescent="0.25">
      <c r="A516" s="6">
        <v>421102</v>
      </c>
      <c r="B516" s="7" t="s">
        <v>220</v>
      </c>
      <c r="C516" s="5"/>
      <c r="D516" s="5"/>
    </row>
    <row r="517" spans="1:4" x14ac:dyDescent="0.25">
      <c r="A517" s="6">
        <v>421103</v>
      </c>
      <c r="B517" s="7" t="s">
        <v>221</v>
      </c>
      <c r="C517" s="5"/>
      <c r="D517" s="5"/>
    </row>
    <row r="518" spans="1:4" x14ac:dyDescent="0.25">
      <c r="A518" s="6">
        <v>421104</v>
      </c>
      <c r="B518" s="7" t="s">
        <v>222</v>
      </c>
      <c r="C518" s="5"/>
      <c r="D518" s="5"/>
    </row>
    <row r="519" spans="1:4" x14ac:dyDescent="0.25">
      <c r="A519" s="6">
        <v>421105</v>
      </c>
      <c r="B519" s="7" t="s">
        <v>259</v>
      </c>
      <c r="C519" s="5"/>
      <c r="D519" s="5"/>
    </row>
    <row r="520" spans="1:4" x14ac:dyDescent="0.25">
      <c r="A520" s="6">
        <v>421106</v>
      </c>
      <c r="B520" s="7" t="s">
        <v>260</v>
      </c>
      <c r="C520" s="5"/>
      <c r="D520" s="5"/>
    </row>
    <row r="521" spans="1:4" x14ac:dyDescent="0.25">
      <c r="A521" s="6">
        <v>421107</v>
      </c>
      <c r="B521" s="7" t="s">
        <v>263</v>
      </c>
      <c r="C521" s="5"/>
      <c r="D521" s="5"/>
    </row>
    <row r="522" spans="1:4" x14ac:dyDescent="0.25">
      <c r="A522" s="6">
        <v>421108</v>
      </c>
      <c r="B522" s="7" t="s">
        <v>118</v>
      </c>
      <c r="C522" s="5"/>
      <c r="D522" s="5"/>
    </row>
    <row r="523" spans="1:4" x14ac:dyDescent="0.25">
      <c r="A523" s="6"/>
      <c r="B523" s="7" t="s">
        <v>207</v>
      </c>
      <c r="C523" s="5"/>
      <c r="D523" s="5"/>
    </row>
    <row r="524" spans="1:4" x14ac:dyDescent="0.25">
      <c r="A524" s="6"/>
      <c r="B524" s="7" t="s">
        <v>208</v>
      </c>
      <c r="C524" s="5"/>
      <c r="D524" s="5"/>
    </row>
    <row r="525" spans="1:4" x14ac:dyDescent="0.25">
      <c r="A525" s="6"/>
      <c r="B525" s="7" t="s">
        <v>209</v>
      </c>
      <c r="C525" s="5"/>
      <c r="D525" s="5"/>
    </row>
    <row r="526" spans="1:4" ht="15.75" thickBot="1" x14ac:dyDescent="0.3">
      <c r="A526" s="19">
        <v>421109</v>
      </c>
      <c r="B526" s="20" t="s">
        <v>227</v>
      </c>
      <c r="C526" s="75"/>
      <c r="D526" s="75"/>
    </row>
    <row r="527" spans="1:4" ht="15.75" thickBot="1" x14ac:dyDescent="0.3">
      <c r="A527" s="9" t="s">
        <v>18</v>
      </c>
      <c r="B527" s="10"/>
      <c r="C527" s="67">
        <f>SUM(C515:C526)</f>
        <v>0</v>
      </c>
      <c r="D527" s="67">
        <f>SUM(D515:D526)</f>
        <v>0</v>
      </c>
    </row>
    <row r="528" spans="1:4" x14ac:dyDescent="0.25">
      <c r="A528" s="12">
        <v>4212</v>
      </c>
      <c r="B528" s="13" t="s">
        <v>233</v>
      </c>
      <c r="C528" s="68"/>
      <c r="D528" s="68"/>
    </row>
    <row r="529" spans="1:4" x14ac:dyDescent="0.25">
      <c r="A529" s="6">
        <v>421201</v>
      </c>
      <c r="B529" s="7" t="s">
        <v>86</v>
      </c>
      <c r="C529" s="5"/>
      <c r="D529" s="5"/>
    </row>
    <row r="530" spans="1:4" x14ac:dyDescent="0.25">
      <c r="A530" s="6">
        <v>421202</v>
      </c>
      <c r="B530" s="7" t="s">
        <v>87</v>
      </c>
      <c r="C530" s="5"/>
      <c r="D530" s="5"/>
    </row>
    <row r="531" spans="1:4" x14ac:dyDescent="0.25">
      <c r="A531" s="6">
        <v>421203</v>
      </c>
      <c r="B531" s="7" t="s">
        <v>88</v>
      </c>
      <c r="C531" s="5"/>
      <c r="D531" s="5"/>
    </row>
    <row r="532" spans="1:4" x14ac:dyDescent="0.25">
      <c r="A532" s="6">
        <v>421204</v>
      </c>
      <c r="B532" s="7" t="s">
        <v>89</v>
      </c>
      <c r="C532" s="5"/>
      <c r="D532" s="5"/>
    </row>
    <row r="533" spans="1:4" x14ac:dyDescent="0.25">
      <c r="A533" s="6">
        <v>421205</v>
      </c>
      <c r="B533" s="7" t="s">
        <v>206</v>
      </c>
      <c r="C533" s="5"/>
      <c r="D533" s="5"/>
    </row>
    <row r="534" spans="1:4" x14ac:dyDescent="0.25">
      <c r="A534" s="16"/>
      <c r="B534" s="17" t="s">
        <v>207</v>
      </c>
      <c r="C534" s="69"/>
      <c r="D534" s="69"/>
    </row>
    <row r="535" spans="1:4" x14ac:dyDescent="0.25">
      <c r="A535" s="16"/>
      <c r="B535" s="17" t="s">
        <v>208</v>
      </c>
      <c r="C535" s="69"/>
      <c r="D535" s="69"/>
    </row>
    <row r="536" spans="1:4" x14ac:dyDescent="0.25">
      <c r="A536" s="16"/>
      <c r="B536" s="17" t="s">
        <v>209</v>
      </c>
      <c r="C536" s="69"/>
      <c r="D536" s="69"/>
    </row>
    <row r="537" spans="1:4" x14ac:dyDescent="0.25">
      <c r="A537" s="6">
        <v>421206</v>
      </c>
      <c r="B537" s="7" t="s">
        <v>91</v>
      </c>
      <c r="C537" s="5"/>
      <c r="D537" s="5"/>
    </row>
    <row r="538" spans="1:4" ht="15.75" thickBot="1" x14ac:dyDescent="0.3">
      <c r="A538" s="19">
        <v>421207</v>
      </c>
      <c r="B538" s="20" t="s">
        <v>92</v>
      </c>
      <c r="C538" s="75"/>
      <c r="D538" s="75"/>
    </row>
    <row r="539" spans="1:4" ht="15.75" thickBot="1" x14ac:dyDescent="0.3">
      <c r="A539" s="9" t="s">
        <v>18</v>
      </c>
      <c r="B539" s="10"/>
      <c r="C539" s="67">
        <f>SUM(C529:C538)</f>
        <v>0</v>
      </c>
      <c r="D539" s="67">
        <f>SUM(D529:D538)</f>
        <v>0</v>
      </c>
    </row>
    <row r="540" spans="1:4" x14ac:dyDescent="0.25">
      <c r="A540" s="12">
        <v>4213</v>
      </c>
      <c r="B540" s="13" t="s">
        <v>264</v>
      </c>
      <c r="C540" s="68"/>
      <c r="D540" s="68"/>
    </row>
    <row r="541" spans="1:4" x14ac:dyDescent="0.25">
      <c r="A541" s="6">
        <v>421301</v>
      </c>
      <c r="B541" s="7" t="s">
        <v>86</v>
      </c>
      <c r="C541" s="5"/>
      <c r="D541" s="5"/>
    </row>
    <row r="542" spans="1:4" x14ac:dyDescent="0.25">
      <c r="A542" s="6">
        <v>421302</v>
      </c>
      <c r="B542" s="7" t="s">
        <v>265</v>
      </c>
      <c r="C542" s="5"/>
      <c r="D542" s="5"/>
    </row>
    <row r="543" spans="1:4" x14ac:dyDescent="0.25">
      <c r="A543" s="6">
        <v>421303</v>
      </c>
      <c r="B543" s="7" t="s">
        <v>88</v>
      </c>
      <c r="C543" s="5"/>
      <c r="D543" s="5"/>
    </row>
    <row r="544" spans="1:4" x14ac:dyDescent="0.25">
      <c r="A544" s="6">
        <v>421304</v>
      </c>
      <c r="B544" s="7" t="s">
        <v>89</v>
      </c>
      <c r="C544" s="5"/>
      <c r="D544" s="5"/>
    </row>
    <row r="545" spans="1:4" x14ac:dyDescent="0.25">
      <c r="A545" s="6">
        <v>421305</v>
      </c>
      <c r="B545" s="7" t="s">
        <v>206</v>
      </c>
      <c r="C545" s="5"/>
      <c r="D545" s="5"/>
    </row>
    <row r="546" spans="1:4" x14ac:dyDescent="0.25">
      <c r="A546" s="6"/>
      <c r="B546" s="7" t="s">
        <v>207</v>
      </c>
      <c r="C546" s="5"/>
      <c r="D546" s="5"/>
    </row>
    <row r="547" spans="1:4" x14ac:dyDescent="0.25">
      <c r="A547" s="6"/>
      <c r="B547" s="7" t="s">
        <v>208</v>
      </c>
      <c r="C547" s="5"/>
      <c r="D547" s="5"/>
    </row>
    <row r="548" spans="1:4" x14ac:dyDescent="0.25">
      <c r="A548" s="6"/>
      <c r="B548" s="7" t="s">
        <v>209</v>
      </c>
      <c r="C548" s="5"/>
      <c r="D548" s="5"/>
    </row>
    <row r="549" spans="1:4" x14ac:dyDescent="0.25">
      <c r="A549" s="6">
        <v>421306</v>
      </c>
      <c r="B549" s="7" t="s">
        <v>91</v>
      </c>
      <c r="C549" s="5"/>
      <c r="D549" s="5"/>
    </row>
    <row r="550" spans="1:4" ht="15.75" thickBot="1" x14ac:dyDescent="0.3">
      <c r="A550" s="19">
        <v>421307</v>
      </c>
      <c r="B550" s="20" t="s">
        <v>92</v>
      </c>
      <c r="C550" s="75"/>
      <c r="D550" s="75"/>
    </row>
    <row r="551" spans="1:4" ht="15.75" thickBot="1" x14ac:dyDescent="0.3">
      <c r="A551" s="9" t="s">
        <v>18</v>
      </c>
      <c r="B551" s="10"/>
      <c r="C551" s="67">
        <f>SUM(C541:C550)</f>
        <v>0</v>
      </c>
      <c r="D551" s="67">
        <f>SUM(D541:D550)</f>
        <v>0</v>
      </c>
    </row>
    <row r="552" spans="1:4" x14ac:dyDescent="0.25">
      <c r="A552" s="12">
        <v>4214</v>
      </c>
      <c r="B552" s="13" t="s">
        <v>236</v>
      </c>
      <c r="C552" s="68"/>
      <c r="D552" s="68"/>
    </row>
    <row r="553" spans="1:4" x14ac:dyDescent="0.25">
      <c r="A553" s="6">
        <v>421401</v>
      </c>
      <c r="B553" s="7" t="s">
        <v>237</v>
      </c>
      <c r="C553" s="5"/>
      <c r="D553" s="5"/>
    </row>
    <row r="554" spans="1:4" x14ac:dyDescent="0.25">
      <c r="A554" s="6">
        <v>421402</v>
      </c>
      <c r="B554" s="7" t="s">
        <v>238</v>
      </c>
      <c r="C554" s="5"/>
      <c r="D554" s="5"/>
    </row>
    <row r="555" spans="1:4" x14ac:dyDescent="0.25">
      <c r="A555" s="6">
        <v>421403</v>
      </c>
      <c r="B555" s="7" t="s">
        <v>245</v>
      </c>
      <c r="C555" s="5"/>
      <c r="D555" s="5"/>
    </row>
    <row r="556" spans="1:4" x14ac:dyDescent="0.25">
      <c r="A556" s="6">
        <v>421404</v>
      </c>
      <c r="B556" s="7" t="s">
        <v>240</v>
      </c>
      <c r="C556" s="5"/>
      <c r="D556" s="5"/>
    </row>
    <row r="557" spans="1:4" x14ac:dyDescent="0.25">
      <c r="A557" s="6">
        <v>421405</v>
      </c>
      <c r="B557" s="7" t="s">
        <v>241</v>
      </c>
      <c r="C557" s="5"/>
      <c r="D557" s="5"/>
    </row>
    <row r="558" spans="1:4" x14ac:dyDescent="0.25">
      <c r="A558" s="6">
        <v>421406</v>
      </c>
      <c r="B558" s="7" t="s">
        <v>116</v>
      </c>
      <c r="C558" s="5"/>
      <c r="D558" s="5"/>
    </row>
    <row r="559" spans="1:4" x14ac:dyDescent="0.25">
      <c r="A559" s="6">
        <v>421407</v>
      </c>
      <c r="B559" s="7" t="s">
        <v>266</v>
      </c>
      <c r="C559" s="5"/>
      <c r="D559" s="5"/>
    </row>
    <row r="560" spans="1:4" x14ac:dyDescent="0.25">
      <c r="A560" s="6">
        <v>421408</v>
      </c>
      <c r="B560" s="7" t="s">
        <v>118</v>
      </c>
      <c r="C560" s="5"/>
      <c r="D560" s="5"/>
    </row>
    <row r="561" spans="1:4" x14ac:dyDescent="0.25">
      <c r="A561" s="6"/>
      <c r="B561" s="7" t="s">
        <v>207</v>
      </c>
      <c r="C561" s="5"/>
      <c r="D561" s="5"/>
    </row>
    <row r="562" spans="1:4" x14ac:dyDescent="0.25">
      <c r="A562" s="6"/>
      <c r="B562" s="7" t="s">
        <v>208</v>
      </c>
      <c r="C562" s="5"/>
      <c r="D562" s="5"/>
    </row>
    <row r="563" spans="1:4" x14ac:dyDescent="0.25">
      <c r="A563" s="6"/>
      <c r="B563" s="7" t="s">
        <v>209</v>
      </c>
      <c r="C563" s="5"/>
      <c r="D563" s="5"/>
    </row>
    <row r="564" spans="1:4" x14ac:dyDescent="0.25">
      <c r="A564" s="6">
        <v>421409</v>
      </c>
      <c r="B564" s="7" t="s">
        <v>267</v>
      </c>
      <c r="C564" s="5"/>
      <c r="D564" s="5"/>
    </row>
    <row r="565" spans="1:4" x14ac:dyDescent="0.25">
      <c r="A565" s="6">
        <v>421410</v>
      </c>
      <c r="B565" s="7" t="s">
        <v>268</v>
      </c>
      <c r="C565" s="5"/>
      <c r="D565" s="5"/>
    </row>
    <row r="566" spans="1:4" ht="15.75" thickBot="1" x14ac:dyDescent="0.3">
      <c r="A566" s="19">
        <v>421411</v>
      </c>
      <c r="B566" s="20" t="s">
        <v>121</v>
      </c>
      <c r="C566" s="75"/>
      <c r="D566" s="75"/>
    </row>
    <row r="567" spans="1:4" ht="15.75" thickBot="1" x14ac:dyDescent="0.3">
      <c r="A567" s="9" t="s">
        <v>18</v>
      </c>
      <c r="B567" s="10"/>
      <c r="C567" s="67">
        <f>SUM(C553:C566)</f>
        <v>0</v>
      </c>
      <c r="D567" s="67">
        <f>SUM(D553:D566)</f>
        <v>0</v>
      </c>
    </row>
    <row r="568" spans="1:4" x14ac:dyDescent="0.25">
      <c r="A568" s="12">
        <v>4215</v>
      </c>
      <c r="B568" s="13" t="s">
        <v>269</v>
      </c>
      <c r="C568" s="68"/>
      <c r="D568" s="68"/>
    </row>
    <row r="569" spans="1:4" x14ac:dyDescent="0.25">
      <c r="A569" s="6">
        <v>421501</v>
      </c>
      <c r="B569" s="7" t="s">
        <v>237</v>
      </c>
      <c r="C569" s="5"/>
      <c r="D569" s="5"/>
    </row>
    <row r="570" spans="1:4" x14ac:dyDescent="0.25">
      <c r="A570" s="6">
        <v>421502</v>
      </c>
      <c r="B570" s="7" t="s">
        <v>238</v>
      </c>
      <c r="C570" s="5"/>
      <c r="D570" s="5"/>
    </row>
    <row r="571" spans="1:4" x14ac:dyDescent="0.25">
      <c r="A571" s="6">
        <v>421503</v>
      </c>
      <c r="B571" s="7" t="s">
        <v>245</v>
      </c>
      <c r="C571" s="5"/>
      <c r="D571" s="5"/>
    </row>
    <row r="572" spans="1:4" x14ac:dyDescent="0.25">
      <c r="A572" s="6">
        <v>421504</v>
      </c>
      <c r="B572" s="7" t="s">
        <v>240</v>
      </c>
      <c r="C572" s="5"/>
      <c r="D572" s="5"/>
    </row>
    <row r="573" spans="1:4" x14ac:dyDescent="0.25">
      <c r="A573" s="6">
        <v>421505</v>
      </c>
      <c r="B573" s="7" t="s">
        <v>241</v>
      </c>
      <c r="C573" s="5"/>
      <c r="D573" s="5"/>
    </row>
    <row r="574" spans="1:4" x14ac:dyDescent="0.25">
      <c r="A574" s="6">
        <v>421506</v>
      </c>
      <c r="B574" s="7" t="s">
        <v>116</v>
      </c>
      <c r="C574" s="5"/>
      <c r="D574" s="5"/>
    </row>
    <row r="575" spans="1:4" x14ac:dyDescent="0.25">
      <c r="A575" s="6">
        <v>421507</v>
      </c>
      <c r="B575" s="7" t="s">
        <v>266</v>
      </c>
      <c r="C575" s="5"/>
      <c r="D575" s="5"/>
    </row>
    <row r="576" spans="1:4" x14ac:dyDescent="0.25">
      <c r="A576" s="6">
        <v>421508</v>
      </c>
      <c r="B576" s="7" t="s">
        <v>118</v>
      </c>
      <c r="C576" s="5"/>
      <c r="D576" s="5"/>
    </row>
    <row r="577" spans="1:4" x14ac:dyDescent="0.25">
      <c r="A577" s="6"/>
      <c r="B577" s="7" t="s">
        <v>207</v>
      </c>
      <c r="C577" s="5"/>
      <c r="D577" s="5"/>
    </row>
    <row r="578" spans="1:4" x14ac:dyDescent="0.25">
      <c r="A578" s="6"/>
      <c r="B578" s="7" t="s">
        <v>208</v>
      </c>
      <c r="C578" s="5"/>
      <c r="D578" s="5"/>
    </row>
    <row r="579" spans="1:4" x14ac:dyDescent="0.25">
      <c r="A579" s="6"/>
      <c r="B579" s="7" t="s">
        <v>209</v>
      </c>
      <c r="C579" s="5"/>
      <c r="D579" s="5"/>
    </row>
    <row r="580" spans="1:4" x14ac:dyDescent="0.25">
      <c r="A580" s="6">
        <v>421509</v>
      </c>
      <c r="B580" s="7" t="s">
        <v>267</v>
      </c>
      <c r="C580" s="5"/>
      <c r="D580" s="5"/>
    </row>
    <row r="581" spans="1:4" x14ac:dyDescent="0.25">
      <c r="A581" s="6">
        <v>421510</v>
      </c>
      <c r="B581" s="7" t="s">
        <v>243</v>
      </c>
      <c r="C581" s="5"/>
      <c r="D581" s="5"/>
    </row>
    <row r="582" spans="1:4" ht="15.75" thickBot="1" x14ac:dyDescent="0.3">
      <c r="A582" s="19">
        <v>421511</v>
      </c>
      <c r="B582" s="20" t="s">
        <v>121</v>
      </c>
      <c r="C582" s="75"/>
      <c r="D582" s="75"/>
    </row>
    <row r="583" spans="1:4" ht="15.75" thickBot="1" x14ac:dyDescent="0.3">
      <c r="A583" s="9" t="s">
        <v>18</v>
      </c>
      <c r="B583" s="10"/>
      <c r="C583" s="67">
        <f>SUM(C569:C582)</f>
        <v>0</v>
      </c>
      <c r="D583" s="67">
        <f>SUM(D569:D582)</f>
        <v>0</v>
      </c>
    </row>
    <row r="584" spans="1:4" x14ac:dyDescent="0.25">
      <c r="A584" s="12">
        <v>43</v>
      </c>
      <c r="B584" s="13" t="s">
        <v>270</v>
      </c>
      <c r="C584" s="68"/>
      <c r="D584" s="68"/>
    </row>
    <row r="585" spans="1:4" x14ac:dyDescent="0.25">
      <c r="A585" s="3">
        <v>4301</v>
      </c>
      <c r="B585" s="4" t="s">
        <v>202</v>
      </c>
      <c r="C585" s="5"/>
      <c r="D585" s="5"/>
    </row>
    <row r="586" spans="1:4" x14ac:dyDescent="0.25">
      <c r="A586" s="6">
        <v>430101</v>
      </c>
      <c r="B586" s="7" t="s">
        <v>94</v>
      </c>
      <c r="C586" s="5"/>
      <c r="D586" s="5"/>
    </row>
    <row r="587" spans="1:4" x14ac:dyDescent="0.25">
      <c r="A587" s="6">
        <v>430102</v>
      </c>
      <c r="B587" s="7" t="s">
        <v>95</v>
      </c>
      <c r="C587" s="5"/>
      <c r="D587" s="5"/>
    </row>
    <row r="588" spans="1:4" x14ac:dyDescent="0.25">
      <c r="A588" s="6">
        <v>430103</v>
      </c>
      <c r="B588" s="7" t="s">
        <v>96</v>
      </c>
      <c r="C588" s="5"/>
      <c r="D588" s="5"/>
    </row>
    <row r="589" spans="1:4" x14ac:dyDescent="0.25">
      <c r="A589" s="6">
        <v>430104</v>
      </c>
      <c r="B589" s="7" t="s">
        <v>97</v>
      </c>
      <c r="C589" s="5"/>
      <c r="D589" s="5"/>
    </row>
    <row r="590" spans="1:4" x14ac:dyDescent="0.25">
      <c r="A590" s="6">
        <v>430105</v>
      </c>
      <c r="B590" s="7" t="s">
        <v>98</v>
      </c>
      <c r="C590" s="5"/>
      <c r="D590" s="5"/>
    </row>
    <row r="591" spans="1:4" x14ac:dyDescent="0.25">
      <c r="A591" s="6">
        <v>430106</v>
      </c>
      <c r="B591" s="7" t="s">
        <v>271</v>
      </c>
      <c r="C591" s="5"/>
      <c r="D591" s="5"/>
    </row>
    <row r="592" spans="1:4" x14ac:dyDescent="0.25">
      <c r="A592" s="6">
        <v>430107</v>
      </c>
      <c r="B592" s="7" t="s">
        <v>100</v>
      </c>
      <c r="C592" s="5"/>
      <c r="D592" s="5"/>
    </row>
    <row r="593" spans="1:4" x14ac:dyDescent="0.25">
      <c r="A593" s="6">
        <v>430108</v>
      </c>
      <c r="B593" s="7" t="s">
        <v>101</v>
      </c>
      <c r="C593" s="5"/>
      <c r="D593" s="5"/>
    </row>
    <row r="594" spans="1:4" x14ac:dyDescent="0.25">
      <c r="A594" s="6">
        <v>430109</v>
      </c>
      <c r="B594" s="7" t="s">
        <v>102</v>
      </c>
      <c r="C594" s="5"/>
      <c r="D594" s="5"/>
    </row>
    <row r="595" spans="1:4" x14ac:dyDescent="0.25">
      <c r="A595" s="6">
        <v>430110</v>
      </c>
      <c r="B595" s="7" t="s">
        <v>103</v>
      </c>
      <c r="C595" s="5"/>
      <c r="D595" s="5"/>
    </row>
    <row r="596" spans="1:4" x14ac:dyDescent="0.25">
      <c r="A596" s="6">
        <v>430111</v>
      </c>
      <c r="B596" s="7" t="s">
        <v>104</v>
      </c>
      <c r="C596" s="5"/>
      <c r="D596" s="5"/>
    </row>
    <row r="597" spans="1:4" x14ac:dyDescent="0.25">
      <c r="A597" s="6">
        <v>430112</v>
      </c>
      <c r="B597" s="7" t="s">
        <v>105</v>
      </c>
      <c r="C597" s="5"/>
      <c r="D597" s="5"/>
    </row>
    <row r="598" spans="1:4" x14ac:dyDescent="0.25">
      <c r="A598" s="6">
        <v>430113</v>
      </c>
      <c r="B598" s="7" t="s">
        <v>106</v>
      </c>
      <c r="C598" s="5"/>
      <c r="D598" s="5"/>
    </row>
    <row r="599" spans="1:4" x14ac:dyDescent="0.25">
      <c r="A599" s="6">
        <v>430114</v>
      </c>
      <c r="B599" s="7" t="s">
        <v>107</v>
      </c>
      <c r="C599" s="5"/>
      <c r="D599" s="5"/>
    </row>
    <row r="600" spans="1:4" ht="15.75" thickBot="1" x14ac:dyDescent="0.3">
      <c r="A600" s="19">
        <v>430115</v>
      </c>
      <c r="B600" s="20" t="s">
        <v>108</v>
      </c>
      <c r="C600" s="5"/>
      <c r="D600" s="5"/>
    </row>
    <row r="601" spans="1:4" ht="15.75" thickBot="1" x14ac:dyDescent="0.3">
      <c r="A601" s="9" t="s">
        <v>18</v>
      </c>
      <c r="B601" s="10"/>
      <c r="C601" s="67">
        <f>SUM(C586:C600)</f>
        <v>0</v>
      </c>
      <c r="D601" s="67">
        <f>SUM(D586:D600)</f>
        <v>0</v>
      </c>
    </row>
    <row r="602" spans="1:4" x14ac:dyDescent="0.25">
      <c r="A602" s="12">
        <v>4302</v>
      </c>
      <c r="B602" s="13" t="s">
        <v>211</v>
      </c>
      <c r="C602" s="68"/>
      <c r="D602" s="68"/>
    </row>
    <row r="603" spans="1:4" x14ac:dyDescent="0.25">
      <c r="A603" s="6">
        <v>430201</v>
      </c>
      <c r="B603" s="7" t="s">
        <v>94</v>
      </c>
      <c r="C603" s="5"/>
      <c r="D603" s="5"/>
    </row>
    <row r="604" spans="1:4" x14ac:dyDescent="0.25">
      <c r="A604" s="6">
        <v>430202</v>
      </c>
      <c r="B604" s="7" t="s">
        <v>95</v>
      </c>
      <c r="C604" s="5"/>
      <c r="D604" s="5"/>
    </row>
    <row r="605" spans="1:4" x14ac:dyDescent="0.25">
      <c r="A605" s="6">
        <v>430203</v>
      </c>
      <c r="B605" s="7" t="s">
        <v>96</v>
      </c>
      <c r="C605" s="5"/>
      <c r="D605" s="5"/>
    </row>
    <row r="606" spans="1:4" x14ac:dyDescent="0.25">
      <c r="A606" s="6">
        <v>430204</v>
      </c>
      <c r="B606" s="7" t="s">
        <v>97</v>
      </c>
      <c r="C606" s="5"/>
      <c r="D606" s="5"/>
    </row>
    <row r="607" spans="1:4" x14ac:dyDescent="0.25">
      <c r="A607" s="6">
        <v>430205</v>
      </c>
      <c r="B607" s="7" t="s">
        <v>98</v>
      </c>
      <c r="C607" s="5"/>
      <c r="D607" s="5"/>
    </row>
    <row r="608" spans="1:4" x14ac:dyDescent="0.25">
      <c r="A608" s="6">
        <v>430206</v>
      </c>
      <c r="B608" s="7" t="s">
        <v>271</v>
      </c>
      <c r="C608" s="5"/>
      <c r="D608" s="5"/>
    </row>
    <row r="609" spans="1:4" x14ac:dyDescent="0.25">
      <c r="A609" s="6">
        <v>430207</v>
      </c>
      <c r="B609" s="7" t="s">
        <v>100</v>
      </c>
      <c r="C609" s="5"/>
      <c r="D609" s="5"/>
    </row>
    <row r="610" spans="1:4" x14ac:dyDescent="0.25">
      <c r="A610" s="6">
        <v>430208</v>
      </c>
      <c r="B610" s="7" t="s">
        <v>101</v>
      </c>
      <c r="C610" s="5"/>
      <c r="D610" s="5"/>
    </row>
    <row r="611" spans="1:4" x14ac:dyDescent="0.25">
      <c r="A611" s="6">
        <v>430209</v>
      </c>
      <c r="B611" s="7" t="s">
        <v>102</v>
      </c>
      <c r="C611" s="5"/>
      <c r="D611" s="5"/>
    </row>
    <row r="612" spans="1:4" x14ac:dyDescent="0.25">
      <c r="A612" s="6">
        <v>430210</v>
      </c>
      <c r="B612" s="7" t="s">
        <v>103</v>
      </c>
      <c r="C612" s="5"/>
      <c r="D612" s="5"/>
    </row>
    <row r="613" spans="1:4" x14ac:dyDescent="0.25">
      <c r="A613" s="6">
        <v>430211</v>
      </c>
      <c r="B613" s="7" t="s">
        <v>104</v>
      </c>
      <c r="C613" s="5"/>
      <c r="D613" s="5"/>
    </row>
    <row r="614" spans="1:4" x14ac:dyDescent="0.25">
      <c r="A614" s="6">
        <v>430212</v>
      </c>
      <c r="B614" s="7" t="s">
        <v>105</v>
      </c>
      <c r="C614" s="5"/>
      <c r="D614" s="5"/>
    </row>
    <row r="615" spans="1:4" x14ac:dyDescent="0.25">
      <c r="A615" s="6">
        <v>430213</v>
      </c>
      <c r="B615" s="7" t="s">
        <v>106</v>
      </c>
      <c r="C615" s="5"/>
      <c r="D615" s="5"/>
    </row>
    <row r="616" spans="1:4" x14ac:dyDescent="0.25">
      <c r="A616" s="6">
        <v>430214</v>
      </c>
      <c r="B616" s="7" t="s">
        <v>107</v>
      </c>
      <c r="C616" s="5"/>
      <c r="D616" s="5"/>
    </row>
    <row r="617" spans="1:4" ht="15.75" thickBot="1" x14ac:dyDescent="0.3">
      <c r="A617" s="19">
        <v>430215</v>
      </c>
      <c r="B617" s="20" t="s">
        <v>108</v>
      </c>
      <c r="C617" s="5"/>
      <c r="D617" s="5"/>
    </row>
    <row r="618" spans="1:4" ht="15.75" thickBot="1" x14ac:dyDescent="0.3">
      <c r="A618" s="9" t="s">
        <v>18</v>
      </c>
      <c r="B618" s="10"/>
      <c r="C618" s="67">
        <f>SUM(C603:C617)</f>
        <v>0</v>
      </c>
      <c r="D618" s="67">
        <f>SUM(D603:D617)</f>
        <v>0</v>
      </c>
    </row>
    <row r="619" spans="1:4" x14ac:dyDescent="0.25">
      <c r="A619" s="12">
        <v>4303</v>
      </c>
      <c r="B619" s="13" t="s">
        <v>213</v>
      </c>
      <c r="C619" s="68"/>
      <c r="D619" s="68"/>
    </row>
    <row r="620" spans="1:4" x14ac:dyDescent="0.25">
      <c r="A620" s="6">
        <v>430301</v>
      </c>
      <c r="B620" s="7" t="s">
        <v>94</v>
      </c>
      <c r="C620" s="5"/>
      <c r="D620" s="5"/>
    </row>
    <row r="621" spans="1:4" x14ac:dyDescent="0.25">
      <c r="A621" s="6">
        <v>430302</v>
      </c>
      <c r="B621" s="7" t="s">
        <v>95</v>
      </c>
      <c r="C621" s="5"/>
      <c r="D621" s="5"/>
    </row>
    <row r="622" spans="1:4" x14ac:dyDescent="0.25">
      <c r="A622" s="6">
        <v>430303</v>
      </c>
      <c r="B622" s="7" t="s">
        <v>96</v>
      </c>
      <c r="C622" s="5"/>
      <c r="D622" s="5"/>
    </row>
    <row r="623" spans="1:4" x14ac:dyDescent="0.25">
      <c r="A623" s="6">
        <v>430304</v>
      </c>
      <c r="B623" s="7" t="s">
        <v>97</v>
      </c>
      <c r="C623" s="5"/>
      <c r="D623" s="5"/>
    </row>
    <row r="624" spans="1:4" x14ac:dyDescent="0.25">
      <c r="A624" s="6">
        <v>430305</v>
      </c>
      <c r="B624" s="7" t="s">
        <v>98</v>
      </c>
      <c r="C624" s="5"/>
      <c r="D624" s="5"/>
    </row>
    <row r="625" spans="1:4" x14ac:dyDescent="0.25">
      <c r="A625" s="6">
        <v>430306</v>
      </c>
      <c r="B625" s="7" t="s">
        <v>99</v>
      </c>
      <c r="C625" s="5"/>
      <c r="D625" s="5"/>
    </row>
    <row r="626" spans="1:4" x14ac:dyDescent="0.25">
      <c r="A626" s="6">
        <v>430307</v>
      </c>
      <c r="B626" s="7" t="s">
        <v>100</v>
      </c>
      <c r="D626" s="5"/>
    </row>
    <row r="627" spans="1:4" x14ac:dyDescent="0.25">
      <c r="A627" s="6">
        <v>430308</v>
      </c>
      <c r="B627" s="7" t="s">
        <v>101</v>
      </c>
      <c r="C627" s="5"/>
      <c r="D627" s="5"/>
    </row>
    <row r="628" spans="1:4" x14ac:dyDescent="0.25">
      <c r="A628" s="6">
        <v>430309</v>
      </c>
      <c r="B628" s="7" t="s">
        <v>102</v>
      </c>
      <c r="C628" s="5"/>
      <c r="D628" s="5"/>
    </row>
    <row r="629" spans="1:4" x14ac:dyDescent="0.25">
      <c r="A629" s="6">
        <v>430310</v>
      </c>
      <c r="B629" s="7" t="s">
        <v>103</v>
      </c>
      <c r="D629" s="5"/>
    </row>
    <row r="630" spans="1:4" x14ac:dyDescent="0.25">
      <c r="A630" s="6">
        <v>430311</v>
      </c>
      <c r="B630" s="7" t="s">
        <v>104</v>
      </c>
      <c r="C630" s="5"/>
      <c r="D630" s="5"/>
    </row>
    <row r="631" spans="1:4" x14ac:dyDescent="0.25">
      <c r="A631" s="6">
        <v>430312</v>
      </c>
      <c r="B631" s="7" t="s">
        <v>105</v>
      </c>
      <c r="C631" s="5"/>
      <c r="D631" s="5"/>
    </row>
    <row r="632" spans="1:4" x14ac:dyDescent="0.25">
      <c r="A632" s="6">
        <v>430313</v>
      </c>
      <c r="B632" s="7" t="s">
        <v>106</v>
      </c>
      <c r="C632" s="5"/>
      <c r="D632" s="5"/>
    </row>
    <row r="633" spans="1:4" x14ac:dyDescent="0.25">
      <c r="A633" s="6">
        <v>430314</v>
      </c>
      <c r="B633" s="7" t="s">
        <v>107</v>
      </c>
      <c r="C633" s="5"/>
      <c r="D633" s="5"/>
    </row>
    <row r="634" spans="1:4" ht="15.75" thickBot="1" x14ac:dyDescent="0.3">
      <c r="A634" s="19">
        <v>430315</v>
      </c>
      <c r="B634" s="20" t="s">
        <v>108</v>
      </c>
      <c r="C634" s="5"/>
      <c r="D634" s="5"/>
    </row>
    <row r="635" spans="1:4" ht="15.75" thickBot="1" x14ac:dyDescent="0.3">
      <c r="A635" s="9" t="s">
        <v>18</v>
      </c>
      <c r="B635" s="10"/>
      <c r="C635" s="67">
        <f>SUM(C620:C634)</f>
        <v>0</v>
      </c>
      <c r="D635" s="67">
        <f>SUM(D620:D634)</f>
        <v>0</v>
      </c>
    </row>
    <row r="636" spans="1:4" x14ac:dyDescent="0.25">
      <c r="A636" s="12">
        <v>4304</v>
      </c>
      <c r="B636" s="13" t="s">
        <v>214</v>
      </c>
      <c r="C636" s="68"/>
      <c r="D636" s="68"/>
    </row>
    <row r="637" spans="1:4" x14ac:dyDescent="0.25">
      <c r="A637" s="6">
        <v>430401</v>
      </c>
      <c r="B637" s="7" t="s">
        <v>94</v>
      </c>
      <c r="C637" s="5"/>
      <c r="D637" s="5"/>
    </row>
    <row r="638" spans="1:4" x14ac:dyDescent="0.25">
      <c r="A638" s="6">
        <v>430402</v>
      </c>
      <c r="B638" s="7" t="s">
        <v>95</v>
      </c>
      <c r="C638" s="5"/>
      <c r="D638" s="5"/>
    </row>
    <row r="639" spans="1:4" x14ac:dyDescent="0.25">
      <c r="A639" s="6">
        <v>430403</v>
      </c>
      <c r="B639" s="7" t="s">
        <v>96</v>
      </c>
      <c r="C639" s="5"/>
      <c r="D639" s="5"/>
    </row>
    <row r="640" spans="1:4" x14ac:dyDescent="0.25">
      <c r="A640" s="6">
        <v>430404</v>
      </c>
      <c r="B640" s="7" t="s">
        <v>97</v>
      </c>
      <c r="C640" s="5"/>
      <c r="D640" s="5"/>
    </row>
    <row r="641" spans="1:4" x14ac:dyDescent="0.25">
      <c r="A641" s="6">
        <v>430405</v>
      </c>
      <c r="B641" s="7" t="s">
        <v>98</v>
      </c>
      <c r="C641" s="5"/>
      <c r="D641" s="5"/>
    </row>
    <row r="642" spans="1:4" x14ac:dyDescent="0.25">
      <c r="A642" s="6">
        <v>430406</v>
      </c>
      <c r="B642" s="7" t="s">
        <v>99</v>
      </c>
      <c r="C642" s="5"/>
      <c r="D642" s="5"/>
    </row>
    <row r="643" spans="1:4" x14ac:dyDescent="0.25">
      <c r="A643" s="6">
        <v>430407</v>
      </c>
      <c r="B643" s="7" t="s">
        <v>100</v>
      </c>
      <c r="D643" s="5"/>
    </row>
    <row r="644" spans="1:4" x14ac:dyDescent="0.25">
      <c r="A644" s="6">
        <v>430408</v>
      </c>
      <c r="B644" s="7" t="s">
        <v>101</v>
      </c>
      <c r="C644" s="5"/>
      <c r="D644" s="5"/>
    </row>
    <row r="645" spans="1:4" x14ac:dyDescent="0.25">
      <c r="A645" s="6">
        <v>430409</v>
      </c>
      <c r="B645" s="7" t="s">
        <v>102</v>
      </c>
      <c r="C645" s="5"/>
      <c r="D645" s="5"/>
    </row>
    <row r="646" spans="1:4" x14ac:dyDescent="0.25">
      <c r="A646" s="6">
        <v>430410</v>
      </c>
      <c r="B646" s="7" t="s">
        <v>103</v>
      </c>
      <c r="D646" s="5"/>
    </row>
    <row r="647" spans="1:4" x14ac:dyDescent="0.25">
      <c r="A647" s="6">
        <v>430411</v>
      </c>
      <c r="B647" s="7" t="s">
        <v>104</v>
      </c>
      <c r="C647" s="5"/>
      <c r="D647" s="5"/>
    </row>
    <row r="648" spans="1:4" x14ac:dyDescent="0.25">
      <c r="A648" s="6">
        <v>430412</v>
      </c>
      <c r="B648" s="7" t="s">
        <v>105</v>
      </c>
      <c r="C648" s="5"/>
      <c r="D648" s="5"/>
    </row>
    <row r="649" spans="1:4" x14ac:dyDescent="0.25">
      <c r="A649" s="6">
        <v>430413</v>
      </c>
      <c r="B649" s="7" t="s">
        <v>106</v>
      </c>
      <c r="C649" s="5"/>
      <c r="D649" s="5"/>
    </row>
    <row r="650" spans="1:4" x14ac:dyDescent="0.25">
      <c r="A650" s="6">
        <v>430414</v>
      </c>
      <c r="B650" s="7" t="s">
        <v>107</v>
      </c>
      <c r="C650" s="5"/>
      <c r="D650" s="5"/>
    </row>
    <row r="651" spans="1:4" ht="15.75" thickBot="1" x14ac:dyDescent="0.3">
      <c r="A651" s="19">
        <v>430415</v>
      </c>
      <c r="B651" s="20" t="s">
        <v>108</v>
      </c>
      <c r="C651" s="5"/>
      <c r="D651" s="5"/>
    </row>
    <row r="652" spans="1:4" ht="15.75" thickBot="1" x14ac:dyDescent="0.3">
      <c r="A652" s="9" t="s">
        <v>18</v>
      </c>
      <c r="B652" s="10"/>
      <c r="C652" s="67">
        <f>SUM(C637:C651)</f>
        <v>0</v>
      </c>
      <c r="D652" s="67">
        <f>SUM(D637:D651)</f>
        <v>0</v>
      </c>
    </row>
    <row r="653" spans="1:4" x14ac:dyDescent="0.25">
      <c r="A653" s="12">
        <v>4305</v>
      </c>
      <c r="B653" s="13" t="s">
        <v>272</v>
      </c>
      <c r="C653" s="68"/>
      <c r="D653" s="68"/>
    </row>
    <row r="654" spans="1:4" x14ac:dyDescent="0.25">
      <c r="A654" s="6">
        <v>430501</v>
      </c>
      <c r="B654" s="7" t="s">
        <v>94</v>
      </c>
      <c r="C654" s="5"/>
      <c r="D654" s="5"/>
    </row>
    <row r="655" spans="1:4" x14ac:dyDescent="0.25">
      <c r="A655" s="6">
        <v>430502</v>
      </c>
      <c r="B655" s="7" t="s">
        <v>95</v>
      </c>
      <c r="C655" s="5"/>
      <c r="D655" s="5"/>
    </row>
    <row r="656" spans="1:4" x14ac:dyDescent="0.25">
      <c r="A656" s="6">
        <v>430503</v>
      </c>
      <c r="B656" s="7" t="s">
        <v>96</v>
      </c>
      <c r="C656" s="5"/>
      <c r="D656" s="5"/>
    </row>
    <row r="657" spans="1:4" x14ac:dyDescent="0.25">
      <c r="A657" s="6">
        <v>430504</v>
      </c>
      <c r="B657" s="7" t="s">
        <v>97</v>
      </c>
      <c r="C657" s="5"/>
      <c r="D657" s="5"/>
    </row>
    <row r="658" spans="1:4" x14ac:dyDescent="0.25">
      <c r="A658" s="6">
        <v>430505</v>
      </c>
      <c r="B658" s="7" t="s">
        <v>98</v>
      </c>
      <c r="C658" s="5"/>
      <c r="D658" s="5"/>
    </row>
    <row r="659" spans="1:4" x14ac:dyDescent="0.25">
      <c r="A659" s="6">
        <v>430506</v>
      </c>
      <c r="B659" s="7" t="s">
        <v>99</v>
      </c>
      <c r="C659" s="5"/>
      <c r="D659" s="5"/>
    </row>
    <row r="660" spans="1:4" x14ac:dyDescent="0.25">
      <c r="A660" s="6">
        <v>430507</v>
      </c>
      <c r="B660" s="7" t="s">
        <v>100</v>
      </c>
      <c r="C660" s="5"/>
      <c r="D660" s="5"/>
    </row>
    <row r="661" spans="1:4" x14ac:dyDescent="0.25">
      <c r="A661" s="6">
        <v>430508</v>
      </c>
      <c r="B661" s="7" t="s">
        <v>101</v>
      </c>
      <c r="C661" s="5"/>
      <c r="D661" s="5"/>
    </row>
    <row r="662" spans="1:4" x14ac:dyDescent="0.25">
      <c r="A662" s="6">
        <v>430509</v>
      </c>
      <c r="B662" s="7" t="s">
        <v>102</v>
      </c>
      <c r="C662" s="5"/>
      <c r="D662" s="5"/>
    </row>
    <row r="663" spans="1:4" x14ac:dyDescent="0.25">
      <c r="A663" s="6">
        <v>430510</v>
      </c>
      <c r="B663" s="7" t="s">
        <v>103</v>
      </c>
      <c r="C663" s="5"/>
      <c r="D663" s="5"/>
    </row>
    <row r="664" spans="1:4" x14ac:dyDescent="0.25">
      <c r="A664" s="6">
        <v>430511</v>
      </c>
      <c r="B664" s="7" t="s">
        <v>104</v>
      </c>
      <c r="C664" s="5"/>
      <c r="D664" s="5"/>
    </row>
    <row r="665" spans="1:4" x14ac:dyDescent="0.25">
      <c r="A665" s="6">
        <v>430512</v>
      </c>
      <c r="B665" s="7" t="s">
        <v>105</v>
      </c>
      <c r="C665" s="5"/>
      <c r="D665" s="5"/>
    </row>
    <row r="666" spans="1:4" x14ac:dyDescent="0.25">
      <c r="A666" s="6">
        <v>430513</v>
      </c>
      <c r="B666" s="7" t="s">
        <v>106</v>
      </c>
      <c r="C666" s="5"/>
      <c r="D666" s="5"/>
    </row>
    <row r="667" spans="1:4" x14ac:dyDescent="0.25">
      <c r="A667" s="6">
        <v>430514</v>
      </c>
      <c r="B667" s="7" t="s">
        <v>107</v>
      </c>
      <c r="C667" s="5"/>
      <c r="D667" s="5"/>
    </row>
    <row r="668" spans="1:4" ht="15.75" thickBot="1" x14ac:dyDescent="0.3">
      <c r="A668" s="19">
        <v>430515</v>
      </c>
      <c r="B668" s="20" t="s">
        <v>108</v>
      </c>
      <c r="C668" s="5"/>
      <c r="D668" s="5"/>
    </row>
    <row r="669" spans="1:4" ht="15.75" thickBot="1" x14ac:dyDescent="0.3">
      <c r="A669" s="9" t="s">
        <v>18</v>
      </c>
      <c r="B669" s="10"/>
      <c r="C669" s="67">
        <f>SUM(C654:C668)</f>
        <v>0</v>
      </c>
      <c r="D669" s="67">
        <f>SUM(D654:D668)</f>
        <v>0</v>
      </c>
    </row>
    <row r="670" spans="1:4" x14ac:dyDescent="0.25">
      <c r="A670" s="12">
        <v>4306</v>
      </c>
      <c r="B670" s="13" t="s">
        <v>273</v>
      </c>
      <c r="C670" s="68"/>
      <c r="D670" s="68"/>
    </row>
    <row r="671" spans="1:4" x14ac:dyDescent="0.25">
      <c r="A671" s="6">
        <v>430601</v>
      </c>
      <c r="B671" s="7" t="s">
        <v>94</v>
      </c>
      <c r="C671" s="5"/>
      <c r="D671" s="5"/>
    </row>
    <row r="672" spans="1:4" x14ac:dyDescent="0.25">
      <c r="A672" s="6">
        <v>430602</v>
      </c>
      <c r="B672" s="7" t="s">
        <v>95</v>
      </c>
      <c r="C672" s="5"/>
      <c r="D672" s="5"/>
    </row>
    <row r="673" spans="1:4" x14ac:dyDescent="0.25">
      <c r="A673" s="6">
        <v>430603</v>
      </c>
      <c r="B673" s="7" t="s">
        <v>274</v>
      </c>
      <c r="C673" s="5"/>
      <c r="D673" s="5"/>
    </row>
    <row r="674" spans="1:4" x14ac:dyDescent="0.25">
      <c r="A674" s="6">
        <v>430604</v>
      </c>
      <c r="B674" s="7" t="s">
        <v>97</v>
      </c>
      <c r="C674" s="5"/>
      <c r="D674" s="5"/>
    </row>
    <row r="675" spans="1:4" x14ac:dyDescent="0.25">
      <c r="A675" s="6">
        <v>430605</v>
      </c>
      <c r="B675" s="7" t="s">
        <v>98</v>
      </c>
      <c r="C675" s="5"/>
      <c r="D675" s="5"/>
    </row>
    <row r="676" spans="1:4" x14ac:dyDescent="0.25">
      <c r="A676" s="6">
        <v>430606</v>
      </c>
      <c r="B676" s="7" t="s">
        <v>271</v>
      </c>
      <c r="C676" s="5"/>
      <c r="D676" s="5"/>
    </row>
    <row r="677" spans="1:4" x14ac:dyDescent="0.25">
      <c r="A677" s="6">
        <v>430607</v>
      </c>
      <c r="B677" s="7" t="s">
        <v>100</v>
      </c>
      <c r="D677" s="5"/>
    </row>
    <row r="678" spans="1:4" x14ac:dyDescent="0.25">
      <c r="A678" s="6">
        <v>430608</v>
      </c>
      <c r="B678" s="7" t="s">
        <v>101</v>
      </c>
      <c r="C678" s="5"/>
      <c r="D678" s="5"/>
    </row>
    <row r="679" spans="1:4" x14ac:dyDescent="0.25">
      <c r="A679" s="6">
        <v>430609</v>
      </c>
      <c r="B679" s="7" t="s">
        <v>102</v>
      </c>
      <c r="C679" s="5"/>
      <c r="D679" s="5"/>
    </row>
    <row r="680" spans="1:4" x14ac:dyDescent="0.25">
      <c r="A680" s="6">
        <v>430610</v>
      </c>
      <c r="B680" s="7" t="s">
        <v>103</v>
      </c>
      <c r="C680" s="5"/>
      <c r="D680" s="5"/>
    </row>
    <row r="681" spans="1:4" x14ac:dyDescent="0.25">
      <c r="A681" s="6">
        <v>430611</v>
      </c>
      <c r="B681" s="7" t="s">
        <v>104</v>
      </c>
      <c r="C681" s="5"/>
      <c r="D681" s="5"/>
    </row>
    <row r="682" spans="1:4" x14ac:dyDescent="0.25">
      <c r="A682" s="6">
        <v>430612</v>
      </c>
      <c r="B682" s="7" t="s">
        <v>105</v>
      </c>
      <c r="C682" s="5"/>
      <c r="D682" s="5"/>
    </row>
    <row r="683" spans="1:4" x14ac:dyDescent="0.25">
      <c r="A683" s="6">
        <v>430613</v>
      </c>
      <c r="B683" s="7" t="s">
        <v>106</v>
      </c>
      <c r="C683" s="5"/>
      <c r="D683" s="5"/>
    </row>
    <row r="684" spans="1:4" x14ac:dyDescent="0.25">
      <c r="A684" s="6">
        <v>430614</v>
      </c>
      <c r="B684" s="7" t="s">
        <v>107</v>
      </c>
      <c r="C684" s="5"/>
      <c r="D684" s="5"/>
    </row>
    <row r="685" spans="1:4" ht="15.75" thickBot="1" x14ac:dyDescent="0.3">
      <c r="A685" s="19">
        <v>430615</v>
      </c>
      <c r="B685" s="20" t="s">
        <v>108</v>
      </c>
      <c r="C685" s="5"/>
      <c r="D685" s="5"/>
    </row>
    <row r="686" spans="1:4" ht="15.75" thickBot="1" x14ac:dyDescent="0.3">
      <c r="A686" s="9" t="s">
        <v>18</v>
      </c>
      <c r="B686" s="10"/>
      <c r="C686" s="67">
        <f>SUM(C671:C685)</f>
        <v>0</v>
      </c>
      <c r="D686" s="67">
        <f>SUM(D671:D685)</f>
        <v>0</v>
      </c>
    </row>
    <row r="687" spans="1:4" x14ac:dyDescent="0.25">
      <c r="A687" s="12">
        <v>4307</v>
      </c>
      <c r="B687" s="13" t="s">
        <v>275</v>
      </c>
      <c r="C687" s="68"/>
      <c r="D687" s="68"/>
    </row>
    <row r="688" spans="1:4" x14ac:dyDescent="0.25">
      <c r="A688" s="6">
        <v>430701</v>
      </c>
      <c r="B688" s="7" t="s">
        <v>94</v>
      </c>
      <c r="C688" s="5"/>
      <c r="D688" s="5"/>
    </row>
    <row r="689" spans="1:4" x14ac:dyDescent="0.25">
      <c r="A689" s="6">
        <v>430702</v>
      </c>
      <c r="B689" s="7" t="s">
        <v>95</v>
      </c>
      <c r="C689" s="5"/>
      <c r="D689" s="5"/>
    </row>
    <row r="690" spans="1:4" x14ac:dyDescent="0.25">
      <c r="A690" s="6">
        <v>430703</v>
      </c>
      <c r="B690" s="7" t="s">
        <v>96</v>
      </c>
      <c r="C690" s="5"/>
      <c r="D690" s="5"/>
    </row>
    <row r="691" spans="1:4" x14ac:dyDescent="0.25">
      <c r="A691" s="6">
        <v>430704</v>
      </c>
      <c r="B691" s="7" t="s">
        <v>97</v>
      </c>
      <c r="C691" s="5"/>
      <c r="D691" s="5"/>
    </row>
    <row r="692" spans="1:4" x14ac:dyDescent="0.25">
      <c r="A692" s="6">
        <v>430705</v>
      </c>
      <c r="B692" s="7" t="s">
        <v>98</v>
      </c>
      <c r="C692" s="5"/>
      <c r="D692" s="5"/>
    </row>
    <row r="693" spans="1:4" x14ac:dyDescent="0.25">
      <c r="A693" s="6">
        <v>430706</v>
      </c>
      <c r="B693" s="7" t="s">
        <v>99</v>
      </c>
      <c r="C693" s="5"/>
      <c r="D693" s="5"/>
    </row>
    <row r="694" spans="1:4" x14ac:dyDescent="0.25">
      <c r="A694" s="6">
        <v>430707</v>
      </c>
      <c r="B694" s="7" t="s">
        <v>100</v>
      </c>
      <c r="C694" s="5"/>
      <c r="D694" s="5"/>
    </row>
    <row r="695" spans="1:4" x14ac:dyDescent="0.25">
      <c r="A695" s="6">
        <v>430708</v>
      </c>
      <c r="B695" s="7" t="s">
        <v>101</v>
      </c>
      <c r="C695" s="5"/>
      <c r="D695" s="5"/>
    </row>
    <row r="696" spans="1:4" x14ac:dyDescent="0.25">
      <c r="A696" s="6">
        <v>430709</v>
      </c>
      <c r="B696" s="7" t="s">
        <v>102</v>
      </c>
      <c r="C696" s="5"/>
      <c r="D696" s="5"/>
    </row>
    <row r="697" spans="1:4" x14ac:dyDescent="0.25">
      <c r="A697" s="6">
        <v>430710</v>
      </c>
      <c r="B697" s="7" t="s">
        <v>103</v>
      </c>
      <c r="C697" s="5"/>
      <c r="D697" s="5"/>
    </row>
    <row r="698" spans="1:4" x14ac:dyDescent="0.25">
      <c r="A698" s="6">
        <v>430711</v>
      </c>
      <c r="B698" s="7" t="s">
        <v>104</v>
      </c>
      <c r="C698" s="5"/>
      <c r="D698" s="5"/>
    </row>
    <row r="699" spans="1:4" x14ac:dyDescent="0.25">
      <c r="A699" s="6">
        <v>430712</v>
      </c>
      <c r="B699" s="7" t="s">
        <v>105</v>
      </c>
      <c r="C699" s="5"/>
      <c r="D699" s="5"/>
    </row>
    <row r="700" spans="1:4" x14ac:dyDescent="0.25">
      <c r="A700" s="6">
        <v>430713</v>
      </c>
      <c r="B700" s="7" t="s">
        <v>106</v>
      </c>
      <c r="C700" s="5"/>
      <c r="D700" s="5"/>
    </row>
    <row r="701" spans="1:4" x14ac:dyDescent="0.25">
      <c r="A701" s="6">
        <v>430714</v>
      </c>
      <c r="B701" s="7" t="s">
        <v>107</v>
      </c>
      <c r="C701" s="5"/>
      <c r="D701" s="5"/>
    </row>
    <row r="702" spans="1:4" ht="15.75" thickBot="1" x14ac:dyDescent="0.3">
      <c r="A702" s="19">
        <v>430715</v>
      </c>
      <c r="B702" s="20" t="s">
        <v>108</v>
      </c>
      <c r="C702" s="5"/>
      <c r="D702" s="5"/>
    </row>
    <row r="703" spans="1:4" ht="15.75" thickBot="1" x14ac:dyDescent="0.3">
      <c r="A703" s="9" t="s">
        <v>18</v>
      </c>
      <c r="B703" s="10"/>
      <c r="C703" s="67">
        <f>SUM(C688:C702)</f>
        <v>0</v>
      </c>
      <c r="D703" s="67">
        <f>SUM(D688:D702)</f>
        <v>0</v>
      </c>
    </row>
    <row r="704" spans="1:4" x14ac:dyDescent="0.25">
      <c r="A704" s="12">
        <v>4308</v>
      </c>
      <c r="B704" s="13" t="s">
        <v>276</v>
      </c>
      <c r="C704" s="68"/>
      <c r="D704" s="68"/>
    </row>
    <row r="705" spans="1:4" x14ac:dyDescent="0.25">
      <c r="A705" s="6">
        <v>430801</v>
      </c>
      <c r="B705" s="7" t="s">
        <v>94</v>
      </c>
      <c r="C705" s="5"/>
      <c r="D705" s="5"/>
    </row>
    <row r="706" spans="1:4" x14ac:dyDescent="0.25">
      <c r="A706" s="6">
        <v>430802</v>
      </c>
      <c r="B706" s="7" t="s">
        <v>95</v>
      </c>
      <c r="C706" s="5"/>
      <c r="D706" s="5"/>
    </row>
    <row r="707" spans="1:4" x14ac:dyDescent="0.25">
      <c r="A707" s="6">
        <v>430803</v>
      </c>
      <c r="B707" s="7" t="s">
        <v>96</v>
      </c>
      <c r="C707" s="5"/>
      <c r="D707" s="5"/>
    </row>
    <row r="708" spans="1:4" x14ac:dyDescent="0.25">
      <c r="A708" s="6">
        <v>430804</v>
      </c>
      <c r="B708" s="7" t="s">
        <v>97</v>
      </c>
      <c r="C708" s="5"/>
      <c r="D708" s="5"/>
    </row>
    <row r="709" spans="1:4" x14ac:dyDescent="0.25">
      <c r="A709" s="6">
        <v>430805</v>
      </c>
      <c r="B709" s="7" t="s">
        <v>98</v>
      </c>
      <c r="C709" s="5"/>
      <c r="D709" s="5"/>
    </row>
    <row r="710" spans="1:4" x14ac:dyDescent="0.25">
      <c r="A710" s="6">
        <v>430806</v>
      </c>
      <c r="B710" s="7" t="s">
        <v>99</v>
      </c>
      <c r="C710" s="5"/>
      <c r="D710" s="5"/>
    </row>
    <row r="711" spans="1:4" x14ac:dyDescent="0.25">
      <c r="A711" s="6">
        <v>430807</v>
      </c>
      <c r="B711" s="7" t="s">
        <v>100</v>
      </c>
      <c r="C711" s="5"/>
      <c r="D711" s="5"/>
    </row>
    <row r="712" spans="1:4" x14ac:dyDescent="0.25">
      <c r="A712" s="6">
        <v>430808</v>
      </c>
      <c r="B712" s="7" t="s">
        <v>101</v>
      </c>
      <c r="C712" s="5"/>
      <c r="D712" s="5"/>
    </row>
    <row r="713" spans="1:4" x14ac:dyDescent="0.25">
      <c r="A713" s="6">
        <v>430809</v>
      </c>
      <c r="B713" s="7" t="s">
        <v>102</v>
      </c>
      <c r="C713" s="5"/>
      <c r="D713" s="5"/>
    </row>
    <row r="714" spans="1:4" x14ac:dyDescent="0.25">
      <c r="A714" s="6">
        <v>430810</v>
      </c>
      <c r="B714" s="7" t="s">
        <v>103</v>
      </c>
      <c r="C714" s="5"/>
      <c r="D714" s="5"/>
    </row>
    <row r="715" spans="1:4" x14ac:dyDescent="0.25">
      <c r="A715" s="6">
        <v>430811</v>
      </c>
      <c r="B715" s="7" t="s">
        <v>104</v>
      </c>
      <c r="C715" s="5"/>
      <c r="D715" s="5"/>
    </row>
    <row r="716" spans="1:4" x14ac:dyDescent="0.25">
      <c r="A716" s="6">
        <v>430812</v>
      </c>
      <c r="B716" s="7" t="s">
        <v>105</v>
      </c>
      <c r="C716" s="5"/>
      <c r="D716" s="5"/>
    </row>
    <row r="717" spans="1:4" x14ac:dyDescent="0.25">
      <c r="A717" s="6">
        <v>430813</v>
      </c>
      <c r="B717" s="7" t="s">
        <v>106</v>
      </c>
      <c r="C717" s="5"/>
      <c r="D717" s="5"/>
    </row>
    <row r="718" spans="1:4" x14ac:dyDescent="0.25">
      <c r="A718" s="6">
        <v>430814</v>
      </c>
      <c r="B718" s="7" t="s">
        <v>107</v>
      </c>
      <c r="C718" s="5"/>
      <c r="D718" s="5"/>
    </row>
    <row r="719" spans="1:4" ht="15.75" thickBot="1" x14ac:dyDescent="0.3">
      <c r="A719" s="19">
        <v>430815</v>
      </c>
      <c r="B719" s="20" t="s">
        <v>108</v>
      </c>
      <c r="C719" s="75"/>
      <c r="D719" s="75"/>
    </row>
    <row r="720" spans="1:4" ht="15.75" thickBot="1" x14ac:dyDescent="0.3">
      <c r="A720" s="9" t="s">
        <v>18</v>
      </c>
      <c r="B720" s="10"/>
      <c r="C720" s="67">
        <f>SUM(C705:C719)</f>
        <v>0</v>
      </c>
      <c r="D720" s="67">
        <f>SUM(D705:D719)</f>
        <v>0</v>
      </c>
    </row>
    <row r="721" spans="1:4" x14ac:dyDescent="0.25">
      <c r="A721" s="12">
        <v>4309</v>
      </c>
      <c r="B721" s="13" t="s">
        <v>277</v>
      </c>
      <c r="C721" s="68"/>
      <c r="D721" s="68"/>
    </row>
    <row r="722" spans="1:4" x14ac:dyDescent="0.25">
      <c r="A722" s="6">
        <v>430901</v>
      </c>
      <c r="B722" s="7" t="s">
        <v>94</v>
      </c>
      <c r="C722" s="5"/>
      <c r="D722" s="5"/>
    </row>
    <row r="723" spans="1:4" x14ac:dyDescent="0.25">
      <c r="A723" s="6">
        <v>430902</v>
      </c>
      <c r="B723" s="7" t="s">
        <v>95</v>
      </c>
      <c r="C723" s="5"/>
      <c r="D723" s="5"/>
    </row>
    <row r="724" spans="1:4" x14ac:dyDescent="0.25">
      <c r="A724" s="6">
        <v>430903</v>
      </c>
      <c r="B724" s="7" t="s">
        <v>274</v>
      </c>
      <c r="C724" s="5"/>
      <c r="D724" s="5"/>
    </row>
    <row r="725" spans="1:4" x14ac:dyDescent="0.25">
      <c r="A725" s="6">
        <v>430904</v>
      </c>
      <c r="B725" s="7" t="s">
        <v>97</v>
      </c>
      <c r="C725" s="5"/>
      <c r="D725" s="5"/>
    </row>
    <row r="726" spans="1:4" x14ac:dyDescent="0.25">
      <c r="A726" s="6">
        <v>430905</v>
      </c>
      <c r="B726" s="7" t="s">
        <v>98</v>
      </c>
      <c r="C726" s="5"/>
      <c r="D726" s="5"/>
    </row>
    <row r="727" spans="1:4" x14ac:dyDescent="0.25">
      <c r="A727" s="6">
        <v>430906</v>
      </c>
      <c r="B727" s="7" t="s">
        <v>99</v>
      </c>
      <c r="C727" s="5"/>
      <c r="D727" s="5"/>
    </row>
    <row r="728" spans="1:4" x14ac:dyDescent="0.25">
      <c r="A728" s="6">
        <v>430907</v>
      </c>
      <c r="B728" s="7" t="s">
        <v>100</v>
      </c>
      <c r="C728" s="5"/>
      <c r="D728" s="5"/>
    </row>
    <row r="729" spans="1:4" x14ac:dyDescent="0.25">
      <c r="A729" s="6">
        <v>430908</v>
      </c>
      <c r="B729" s="7" t="s">
        <v>101</v>
      </c>
      <c r="C729" s="5"/>
      <c r="D729" s="5"/>
    </row>
    <row r="730" spans="1:4" x14ac:dyDescent="0.25">
      <c r="A730" s="6">
        <v>430909</v>
      </c>
      <c r="B730" s="7" t="s">
        <v>102</v>
      </c>
      <c r="C730" s="5"/>
      <c r="D730" s="5"/>
    </row>
    <row r="731" spans="1:4" x14ac:dyDescent="0.25">
      <c r="A731" s="6">
        <v>430910</v>
      </c>
      <c r="B731" s="7" t="s">
        <v>103</v>
      </c>
      <c r="C731" s="5"/>
      <c r="D731" s="5"/>
    </row>
    <row r="732" spans="1:4" x14ac:dyDescent="0.25">
      <c r="A732" s="6">
        <v>430911</v>
      </c>
      <c r="B732" s="7" t="s">
        <v>104</v>
      </c>
      <c r="C732" s="5"/>
      <c r="D732" s="5"/>
    </row>
    <row r="733" spans="1:4" x14ac:dyDescent="0.25">
      <c r="A733" s="6">
        <v>430912</v>
      </c>
      <c r="B733" s="7" t="s">
        <v>105</v>
      </c>
      <c r="C733" s="5"/>
      <c r="D733" s="5"/>
    </row>
    <row r="734" spans="1:4" x14ac:dyDescent="0.25">
      <c r="A734" s="6">
        <v>430913</v>
      </c>
      <c r="B734" s="7" t="s">
        <v>106</v>
      </c>
      <c r="C734" s="5"/>
      <c r="D734" s="5"/>
    </row>
    <row r="735" spans="1:4" x14ac:dyDescent="0.25">
      <c r="A735" s="6">
        <v>430914</v>
      </c>
      <c r="B735" s="7" t="s">
        <v>107</v>
      </c>
      <c r="C735" s="5"/>
      <c r="D735" s="5"/>
    </row>
    <row r="736" spans="1:4" ht="15.75" thickBot="1" x14ac:dyDescent="0.3">
      <c r="A736" s="19">
        <v>430915</v>
      </c>
      <c r="B736" s="20" t="s">
        <v>108</v>
      </c>
      <c r="C736" s="75"/>
      <c r="D736" s="75"/>
    </row>
    <row r="737" spans="1:4" ht="15.75" thickBot="1" x14ac:dyDescent="0.3">
      <c r="A737" s="9" t="s">
        <v>18</v>
      </c>
      <c r="B737" s="10"/>
      <c r="C737" s="67">
        <f>SUM(C722:C736)</f>
        <v>0</v>
      </c>
      <c r="D737" s="67">
        <f>SUM(D722:D736)</f>
        <v>0</v>
      </c>
    </row>
    <row r="738" spans="1:4" x14ac:dyDescent="0.25">
      <c r="A738" s="12">
        <v>4310</v>
      </c>
      <c r="B738" s="13" t="s">
        <v>278</v>
      </c>
      <c r="C738" s="68"/>
      <c r="D738" s="68"/>
    </row>
    <row r="739" spans="1:4" x14ac:dyDescent="0.25">
      <c r="A739" s="6">
        <v>431001</v>
      </c>
      <c r="B739" s="7" t="s">
        <v>94</v>
      </c>
      <c r="C739" s="5"/>
      <c r="D739" s="5"/>
    </row>
    <row r="740" spans="1:4" x14ac:dyDescent="0.25">
      <c r="A740" s="6">
        <v>431002</v>
      </c>
      <c r="B740" s="7" t="s">
        <v>95</v>
      </c>
      <c r="C740" s="5"/>
      <c r="D740" s="5"/>
    </row>
    <row r="741" spans="1:4" x14ac:dyDescent="0.25">
      <c r="A741" s="6">
        <v>431003</v>
      </c>
      <c r="B741" s="7" t="s">
        <v>274</v>
      </c>
      <c r="C741" s="5"/>
      <c r="D741" s="5"/>
    </row>
    <row r="742" spans="1:4" x14ac:dyDescent="0.25">
      <c r="A742" s="6">
        <v>431004</v>
      </c>
      <c r="B742" s="7" t="s">
        <v>97</v>
      </c>
      <c r="C742" s="5"/>
      <c r="D742" s="5"/>
    </row>
    <row r="743" spans="1:4" x14ac:dyDescent="0.25">
      <c r="A743" s="6">
        <v>431005</v>
      </c>
      <c r="B743" s="7" t="s">
        <v>98</v>
      </c>
      <c r="C743" s="5"/>
      <c r="D743" s="5"/>
    </row>
    <row r="744" spans="1:4" x14ac:dyDescent="0.25">
      <c r="A744" s="6">
        <v>431006</v>
      </c>
      <c r="B744" s="7" t="s">
        <v>99</v>
      </c>
      <c r="C744" s="5"/>
      <c r="D744" s="5"/>
    </row>
    <row r="745" spans="1:4" x14ac:dyDescent="0.25">
      <c r="A745" s="6">
        <v>431007</v>
      </c>
      <c r="B745" s="7" t="s">
        <v>100</v>
      </c>
      <c r="D745" s="5"/>
    </row>
    <row r="746" spans="1:4" x14ac:dyDescent="0.25">
      <c r="A746" s="6">
        <v>431008</v>
      </c>
      <c r="B746" s="7" t="s">
        <v>101</v>
      </c>
      <c r="C746" s="5"/>
      <c r="D746" s="5"/>
    </row>
    <row r="747" spans="1:4" x14ac:dyDescent="0.25">
      <c r="A747" s="6">
        <v>431009</v>
      </c>
      <c r="B747" s="7" t="s">
        <v>102</v>
      </c>
      <c r="C747" s="5"/>
      <c r="D747" s="5"/>
    </row>
    <row r="748" spans="1:4" x14ac:dyDescent="0.25">
      <c r="A748" s="6">
        <v>431010</v>
      </c>
      <c r="B748" s="7" t="s">
        <v>103</v>
      </c>
      <c r="C748" s="5"/>
      <c r="D748" s="5"/>
    </row>
    <row r="749" spans="1:4" x14ac:dyDescent="0.25">
      <c r="A749" s="6">
        <v>431011</v>
      </c>
      <c r="B749" s="7" t="s">
        <v>104</v>
      </c>
      <c r="C749" s="5"/>
      <c r="D749" s="5"/>
    </row>
    <row r="750" spans="1:4" x14ac:dyDescent="0.25">
      <c r="A750" s="6">
        <v>431012</v>
      </c>
      <c r="B750" s="7" t="s">
        <v>105</v>
      </c>
      <c r="C750" s="5"/>
      <c r="D750" s="5"/>
    </row>
    <row r="751" spans="1:4" x14ac:dyDescent="0.25">
      <c r="A751" s="6">
        <v>431013</v>
      </c>
      <c r="B751" s="7" t="s">
        <v>106</v>
      </c>
      <c r="C751" s="5"/>
      <c r="D751" s="5"/>
    </row>
    <row r="752" spans="1:4" x14ac:dyDescent="0.25">
      <c r="A752" s="6">
        <v>431014</v>
      </c>
      <c r="B752" s="7" t="s">
        <v>107</v>
      </c>
      <c r="C752" s="5"/>
      <c r="D752" s="5"/>
    </row>
    <row r="753" spans="1:4" ht="15.75" thickBot="1" x14ac:dyDescent="0.3">
      <c r="A753" s="19">
        <v>431015</v>
      </c>
      <c r="B753" s="20" t="s">
        <v>108</v>
      </c>
      <c r="C753" s="5"/>
      <c r="D753" s="5"/>
    </row>
    <row r="754" spans="1:4" ht="15.75" thickBot="1" x14ac:dyDescent="0.3">
      <c r="A754" s="9" t="s">
        <v>18</v>
      </c>
      <c r="B754" s="10"/>
      <c r="C754" s="67">
        <f>SUM(C739:C753)</f>
        <v>0</v>
      </c>
      <c r="D754" s="67">
        <f>SUM(D739:D753)</f>
        <v>0</v>
      </c>
    </row>
    <row r="755" spans="1:4" x14ac:dyDescent="0.25">
      <c r="A755" s="12">
        <v>4311</v>
      </c>
      <c r="B755" s="13" t="s">
        <v>279</v>
      </c>
      <c r="C755" s="68"/>
      <c r="D755" s="68"/>
    </row>
    <row r="756" spans="1:4" x14ac:dyDescent="0.25">
      <c r="A756" s="6">
        <v>431101</v>
      </c>
      <c r="B756" s="7" t="s">
        <v>94</v>
      </c>
      <c r="C756" s="5"/>
      <c r="D756" s="5"/>
    </row>
    <row r="757" spans="1:4" x14ac:dyDescent="0.25">
      <c r="A757" s="6">
        <v>431102</v>
      </c>
      <c r="B757" s="7" t="s">
        <v>95</v>
      </c>
      <c r="C757" s="5"/>
      <c r="D757" s="5"/>
    </row>
    <row r="758" spans="1:4" x14ac:dyDescent="0.25">
      <c r="A758" s="6">
        <v>431103</v>
      </c>
      <c r="B758" s="7" t="s">
        <v>274</v>
      </c>
      <c r="C758" s="5"/>
      <c r="D758" s="5"/>
    </row>
    <row r="759" spans="1:4" x14ac:dyDescent="0.25">
      <c r="A759" s="6">
        <v>431104</v>
      </c>
      <c r="B759" s="7" t="s">
        <v>97</v>
      </c>
      <c r="C759" s="5"/>
      <c r="D759" s="5"/>
    </row>
    <row r="760" spans="1:4" x14ac:dyDescent="0.25">
      <c r="A760" s="6">
        <v>431105</v>
      </c>
      <c r="B760" s="7" t="s">
        <v>98</v>
      </c>
      <c r="C760" s="5"/>
      <c r="D760" s="5"/>
    </row>
    <row r="761" spans="1:4" x14ac:dyDescent="0.25">
      <c r="A761" s="6">
        <v>431106</v>
      </c>
      <c r="B761" s="7" t="s">
        <v>99</v>
      </c>
      <c r="C761" s="5"/>
      <c r="D761" s="5"/>
    </row>
    <row r="762" spans="1:4" x14ac:dyDescent="0.25">
      <c r="A762" s="6">
        <v>431107</v>
      </c>
      <c r="B762" s="7" t="s">
        <v>100</v>
      </c>
      <c r="C762" s="5"/>
      <c r="D762" s="5"/>
    </row>
    <row r="763" spans="1:4" x14ac:dyDescent="0.25">
      <c r="A763" s="6">
        <v>431108</v>
      </c>
      <c r="B763" s="7" t="s">
        <v>101</v>
      </c>
      <c r="C763" s="5"/>
      <c r="D763" s="5"/>
    </row>
    <row r="764" spans="1:4" x14ac:dyDescent="0.25">
      <c r="A764" s="6">
        <v>431109</v>
      </c>
      <c r="B764" s="7" t="s">
        <v>102</v>
      </c>
      <c r="C764" s="5"/>
      <c r="D764" s="5"/>
    </row>
    <row r="765" spans="1:4" x14ac:dyDescent="0.25">
      <c r="A765" s="6">
        <v>431110</v>
      </c>
      <c r="B765" s="7" t="s">
        <v>103</v>
      </c>
      <c r="C765" s="5"/>
      <c r="D765" s="5"/>
    </row>
    <row r="766" spans="1:4" x14ac:dyDescent="0.25">
      <c r="A766" s="6">
        <v>431111</v>
      </c>
      <c r="B766" s="7" t="s">
        <v>104</v>
      </c>
      <c r="C766" s="5"/>
      <c r="D766" s="5"/>
    </row>
    <row r="767" spans="1:4" x14ac:dyDescent="0.25">
      <c r="A767" s="6">
        <v>431112</v>
      </c>
      <c r="B767" s="7" t="s">
        <v>105</v>
      </c>
      <c r="C767" s="5"/>
      <c r="D767" s="5"/>
    </row>
    <row r="768" spans="1:4" x14ac:dyDescent="0.25">
      <c r="A768" s="6">
        <v>431113</v>
      </c>
      <c r="B768" s="7" t="s">
        <v>106</v>
      </c>
      <c r="C768" s="5"/>
      <c r="D768" s="5"/>
    </row>
    <row r="769" spans="1:4" x14ac:dyDescent="0.25">
      <c r="A769" s="6">
        <v>431114</v>
      </c>
      <c r="B769" s="7" t="s">
        <v>107</v>
      </c>
      <c r="C769" s="5"/>
      <c r="D769" s="5"/>
    </row>
    <row r="770" spans="1:4" ht="15.75" thickBot="1" x14ac:dyDescent="0.3">
      <c r="A770" s="19">
        <v>431115</v>
      </c>
      <c r="B770" s="20" t="s">
        <v>108</v>
      </c>
      <c r="C770" s="5"/>
      <c r="D770" s="5"/>
    </row>
    <row r="771" spans="1:4" ht="15.75" thickBot="1" x14ac:dyDescent="0.3">
      <c r="A771" s="9" t="s">
        <v>18</v>
      </c>
      <c r="B771" s="10"/>
      <c r="C771" s="67">
        <f>SUM(C756:C770)</f>
        <v>0</v>
      </c>
      <c r="D771" s="67">
        <f>SUM(D756:D770)</f>
        <v>0</v>
      </c>
    </row>
    <row r="772" spans="1:4" x14ac:dyDescent="0.25">
      <c r="A772" s="12">
        <v>4312</v>
      </c>
      <c r="B772" s="13" t="s">
        <v>236</v>
      </c>
      <c r="C772" s="68"/>
      <c r="D772" s="68"/>
    </row>
    <row r="773" spans="1:4" x14ac:dyDescent="0.25">
      <c r="A773" s="6">
        <v>431201</v>
      </c>
      <c r="B773" s="7" t="s">
        <v>94</v>
      </c>
      <c r="C773" s="5"/>
      <c r="D773" s="5"/>
    </row>
    <row r="774" spans="1:4" x14ac:dyDescent="0.25">
      <c r="A774" s="6">
        <v>431202</v>
      </c>
      <c r="B774" s="7" t="s">
        <v>95</v>
      </c>
      <c r="C774" s="5"/>
      <c r="D774" s="5"/>
    </row>
    <row r="775" spans="1:4" x14ac:dyDescent="0.25">
      <c r="A775" s="6">
        <v>431203</v>
      </c>
      <c r="B775" s="7" t="s">
        <v>96</v>
      </c>
      <c r="C775" s="5"/>
      <c r="D775" s="5"/>
    </row>
    <row r="776" spans="1:4" x14ac:dyDescent="0.25">
      <c r="A776" s="6">
        <v>431204</v>
      </c>
      <c r="B776" s="7" t="s">
        <v>97</v>
      </c>
      <c r="C776" s="5"/>
      <c r="D776" s="5"/>
    </row>
    <row r="777" spans="1:4" x14ac:dyDescent="0.25">
      <c r="A777" s="6">
        <v>431205</v>
      </c>
      <c r="B777" s="7" t="s">
        <v>98</v>
      </c>
      <c r="C777" s="5"/>
      <c r="D777" s="5"/>
    </row>
    <row r="778" spans="1:4" x14ac:dyDescent="0.25">
      <c r="A778" s="6">
        <v>431206</v>
      </c>
      <c r="B778" s="7" t="s">
        <v>99</v>
      </c>
      <c r="C778" s="5"/>
      <c r="D778" s="5"/>
    </row>
    <row r="779" spans="1:4" x14ac:dyDescent="0.25">
      <c r="A779" s="6">
        <v>431207</v>
      </c>
      <c r="B779" s="7" t="s">
        <v>100</v>
      </c>
      <c r="C779" s="5"/>
      <c r="D779" s="5"/>
    </row>
    <row r="780" spans="1:4" x14ac:dyDescent="0.25">
      <c r="A780" s="6">
        <v>431208</v>
      </c>
      <c r="B780" s="7" t="s">
        <v>101</v>
      </c>
      <c r="C780" s="5"/>
      <c r="D780" s="5"/>
    </row>
    <row r="781" spans="1:4" x14ac:dyDescent="0.25">
      <c r="A781" s="6">
        <v>431209</v>
      </c>
      <c r="B781" s="7" t="s">
        <v>102</v>
      </c>
      <c r="C781" s="5"/>
      <c r="D781" s="5"/>
    </row>
    <row r="782" spans="1:4" x14ac:dyDescent="0.25">
      <c r="A782" s="6">
        <v>431210</v>
      </c>
      <c r="B782" s="7" t="s">
        <v>103</v>
      </c>
      <c r="C782" s="5"/>
      <c r="D782" s="5"/>
    </row>
    <row r="783" spans="1:4" x14ac:dyDescent="0.25">
      <c r="A783" s="6">
        <v>431211</v>
      </c>
      <c r="B783" s="7" t="s">
        <v>104</v>
      </c>
      <c r="C783" s="5"/>
      <c r="D783" s="5"/>
    </row>
    <row r="784" spans="1:4" x14ac:dyDescent="0.25">
      <c r="A784" s="6">
        <v>431212</v>
      </c>
      <c r="B784" s="7" t="s">
        <v>105</v>
      </c>
      <c r="D784" s="5"/>
    </row>
    <row r="785" spans="1:4" x14ac:dyDescent="0.25">
      <c r="A785" s="6">
        <v>431213</v>
      </c>
      <c r="B785" s="7" t="s">
        <v>106</v>
      </c>
      <c r="C785" s="5"/>
      <c r="D785" s="5"/>
    </row>
    <row r="786" spans="1:4" x14ac:dyDescent="0.25">
      <c r="A786" s="6">
        <v>431214</v>
      </c>
      <c r="B786" s="7" t="s">
        <v>107</v>
      </c>
      <c r="C786" s="5"/>
      <c r="D786" s="5"/>
    </row>
    <row r="787" spans="1:4" ht="15.75" thickBot="1" x14ac:dyDescent="0.3">
      <c r="A787" s="19">
        <v>431215</v>
      </c>
      <c r="B787" s="20" t="s">
        <v>108</v>
      </c>
      <c r="C787" s="5"/>
      <c r="D787" s="5"/>
    </row>
    <row r="788" spans="1:4" ht="15.75" thickBot="1" x14ac:dyDescent="0.3">
      <c r="A788" s="9" t="s">
        <v>18</v>
      </c>
      <c r="B788" s="10"/>
      <c r="C788" s="67"/>
      <c r="D788" s="67"/>
    </row>
    <row r="789" spans="1:4" x14ac:dyDescent="0.25">
      <c r="A789" s="12">
        <v>4313</v>
      </c>
      <c r="B789" s="13" t="s">
        <v>281</v>
      </c>
      <c r="C789" s="68"/>
      <c r="D789" s="68"/>
    </row>
    <row r="790" spans="1:4" x14ac:dyDescent="0.25">
      <c r="A790" s="6">
        <v>431301</v>
      </c>
      <c r="B790" s="7" t="s">
        <v>94</v>
      </c>
      <c r="C790" s="5"/>
      <c r="D790" s="5"/>
    </row>
    <row r="791" spans="1:4" x14ac:dyDescent="0.25">
      <c r="A791" s="6">
        <v>431302</v>
      </c>
      <c r="B791" s="7" t="s">
        <v>95</v>
      </c>
      <c r="C791" s="5"/>
      <c r="D791" s="5"/>
    </row>
    <row r="792" spans="1:4" x14ac:dyDescent="0.25">
      <c r="A792" s="6">
        <v>431303</v>
      </c>
      <c r="B792" s="7" t="s">
        <v>96</v>
      </c>
      <c r="C792" s="5"/>
      <c r="D792" s="5"/>
    </row>
    <row r="793" spans="1:4" x14ac:dyDescent="0.25">
      <c r="A793" s="6">
        <v>431304</v>
      </c>
      <c r="B793" s="7" t="s">
        <v>97</v>
      </c>
      <c r="C793" s="5"/>
      <c r="D793" s="5"/>
    </row>
    <row r="794" spans="1:4" x14ac:dyDescent="0.25">
      <c r="A794" s="6">
        <v>431305</v>
      </c>
      <c r="B794" s="7" t="s">
        <v>98</v>
      </c>
      <c r="C794" s="5"/>
      <c r="D794" s="5"/>
    </row>
    <row r="795" spans="1:4" x14ac:dyDescent="0.25">
      <c r="A795" s="6">
        <v>431306</v>
      </c>
      <c r="B795" s="7" t="s">
        <v>99</v>
      </c>
      <c r="C795" s="5"/>
      <c r="D795" s="5"/>
    </row>
    <row r="796" spans="1:4" x14ac:dyDescent="0.25">
      <c r="A796" s="6">
        <v>431307</v>
      </c>
      <c r="B796" s="7" t="s">
        <v>100</v>
      </c>
      <c r="C796" s="5"/>
      <c r="D796" s="5"/>
    </row>
    <row r="797" spans="1:4" x14ac:dyDescent="0.25">
      <c r="A797" s="6">
        <v>431308</v>
      </c>
      <c r="B797" s="7" t="s">
        <v>101</v>
      </c>
      <c r="C797" s="5"/>
      <c r="D797" s="5"/>
    </row>
    <row r="798" spans="1:4" x14ac:dyDescent="0.25">
      <c r="A798" s="6">
        <v>431309</v>
      </c>
      <c r="B798" s="7" t="s">
        <v>102</v>
      </c>
      <c r="C798" s="5"/>
      <c r="D798" s="5"/>
    </row>
    <row r="799" spans="1:4" x14ac:dyDescent="0.25">
      <c r="A799" s="6">
        <v>431310</v>
      </c>
      <c r="B799" s="7" t="s">
        <v>103</v>
      </c>
      <c r="C799" s="5"/>
      <c r="D799" s="5"/>
    </row>
    <row r="800" spans="1:4" x14ac:dyDescent="0.25">
      <c r="A800" s="6">
        <v>431311</v>
      </c>
      <c r="B800" s="7" t="s">
        <v>104</v>
      </c>
      <c r="C800" s="5"/>
      <c r="D800" s="5"/>
    </row>
    <row r="801" spans="1:4" x14ac:dyDescent="0.25">
      <c r="A801" s="6">
        <v>431312</v>
      </c>
      <c r="B801" s="7" t="s">
        <v>105</v>
      </c>
      <c r="C801" s="5"/>
      <c r="D801" s="5"/>
    </row>
    <row r="802" spans="1:4" x14ac:dyDescent="0.25">
      <c r="A802" s="6">
        <v>431313</v>
      </c>
      <c r="B802" s="7" t="s">
        <v>106</v>
      </c>
      <c r="C802" s="5"/>
      <c r="D802" s="5"/>
    </row>
    <row r="803" spans="1:4" x14ac:dyDescent="0.25">
      <c r="A803" s="6">
        <v>431314</v>
      </c>
      <c r="B803" s="7" t="s">
        <v>107</v>
      </c>
      <c r="C803" s="5"/>
      <c r="D803" s="5"/>
    </row>
    <row r="804" spans="1:4" ht="15.75" thickBot="1" x14ac:dyDescent="0.3">
      <c r="A804" s="19">
        <v>431315</v>
      </c>
      <c r="B804" s="20" t="s">
        <v>108</v>
      </c>
      <c r="C804" s="5"/>
      <c r="D804" s="5"/>
    </row>
    <row r="805" spans="1:4" x14ac:dyDescent="0.25">
      <c r="A805" s="22" t="s">
        <v>18</v>
      </c>
      <c r="B805" s="23"/>
      <c r="C805" s="71">
        <f>SUM(C790:C804)</f>
        <v>0</v>
      </c>
      <c r="D805" s="71">
        <f>SUM(D790:D804)</f>
        <v>0</v>
      </c>
    </row>
    <row r="806" spans="1:4" x14ac:dyDescent="0.25">
      <c r="A806" s="36">
        <v>4314</v>
      </c>
      <c r="B806" s="37" t="s">
        <v>282</v>
      </c>
      <c r="C806" s="77"/>
      <c r="D806" s="77"/>
    </row>
    <row r="807" spans="1:4" ht="15.75" thickBot="1" x14ac:dyDescent="0.3">
      <c r="A807" s="39">
        <v>431401</v>
      </c>
      <c r="B807" s="33" t="s">
        <v>283</v>
      </c>
      <c r="C807" s="77"/>
      <c r="D807" s="77"/>
    </row>
    <row r="808" spans="1:4" ht="15.75" thickBot="1" x14ac:dyDescent="0.3">
      <c r="A808" s="9" t="s">
        <v>18</v>
      </c>
      <c r="B808" s="10"/>
      <c r="C808" s="67">
        <f>SUM(C807)</f>
        <v>0</v>
      </c>
      <c r="D808" s="67">
        <f>SUM(D807)</f>
        <v>0</v>
      </c>
    </row>
    <row r="809" spans="1:4" x14ac:dyDescent="0.25">
      <c r="A809" s="12">
        <v>44</v>
      </c>
      <c r="B809" s="13" t="s">
        <v>284</v>
      </c>
      <c r="C809" s="68"/>
      <c r="D809" s="68"/>
    </row>
    <row r="810" spans="1:4" x14ac:dyDescent="0.25">
      <c r="A810" s="3">
        <v>4401</v>
      </c>
      <c r="B810" s="4" t="s">
        <v>249</v>
      </c>
      <c r="C810" s="5"/>
      <c r="D810" s="5"/>
    </row>
    <row r="811" spans="1:4" x14ac:dyDescent="0.25">
      <c r="A811" s="6">
        <v>440101</v>
      </c>
      <c r="B811" s="7" t="s">
        <v>94</v>
      </c>
      <c r="C811" s="5"/>
      <c r="D811" s="5"/>
    </row>
    <row r="812" spans="1:4" x14ac:dyDescent="0.25">
      <c r="A812" s="6">
        <v>440102</v>
      </c>
      <c r="B812" s="7" t="s">
        <v>95</v>
      </c>
      <c r="C812" s="5"/>
      <c r="D812" s="5"/>
    </row>
    <row r="813" spans="1:4" x14ac:dyDescent="0.25">
      <c r="A813" s="6">
        <v>440103</v>
      </c>
      <c r="B813" s="7" t="s">
        <v>96</v>
      </c>
      <c r="C813" s="5"/>
      <c r="D813" s="5"/>
    </row>
    <row r="814" spans="1:4" x14ac:dyDescent="0.25">
      <c r="A814" s="6">
        <v>440104</v>
      </c>
      <c r="B814" s="7" t="s">
        <v>97</v>
      </c>
      <c r="C814" s="5"/>
      <c r="D814" s="5"/>
    </row>
    <row r="815" spans="1:4" x14ac:dyDescent="0.25">
      <c r="A815" s="6">
        <v>440105</v>
      </c>
      <c r="B815" s="7" t="s">
        <v>98</v>
      </c>
      <c r="C815" s="5"/>
      <c r="D815" s="5"/>
    </row>
    <row r="816" spans="1:4" x14ac:dyDescent="0.25">
      <c r="A816" s="6">
        <v>440106</v>
      </c>
      <c r="B816" s="7" t="s">
        <v>271</v>
      </c>
      <c r="C816" s="5"/>
      <c r="D816" s="5"/>
    </row>
    <row r="817" spans="1:4" x14ac:dyDescent="0.25">
      <c r="A817" s="6">
        <v>440107</v>
      </c>
      <c r="B817" s="7" t="s">
        <v>100</v>
      </c>
      <c r="C817" s="5"/>
      <c r="D817" s="5"/>
    </row>
    <row r="818" spans="1:4" x14ac:dyDescent="0.25">
      <c r="A818" s="6">
        <v>440108</v>
      </c>
      <c r="B818" s="7" t="s">
        <v>101</v>
      </c>
      <c r="C818" s="5"/>
      <c r="D818" s="5"/>
    </row>
    <row r="819" spans="1:4" x14ac:dyDescent="0.25">
      <c r="A819" s="6">
        <v>440109</v>
      </c>
      <c r="B819" s="7" t="s">
        <v>102</v>
      </c>
      <c r="C819" s="5"/>
      <c r="D819" s="5"/>
    </row>
    <row r="820" spans="1:4" x14ac:dyDescent="0.25">
      <c r="A820" s="6">
        <v>440110</v>
      </c>
      <c r="B820" s="7" t="s">
        <v>103</v>
      </c>
      <c r="C820" s="5"/>
      <c r="D820" s="5"/>
    </row>
    <row r="821" spans="1:4" x14ac:dyDescent="0.25">
      <c r="A821" s="6">
        <v>440111</v>
      </c>
      <c r="B821" s="7" t="s">
        <v>104</v>
      </c>
      <c r="C821" s="5"/>
      <c r="D821" s="5"/>
    </row>
    <row r="822" spans="1:4" x14ac:dyDescent="0.25">
      <c r="A822" s="6">
        <v>440112</v>
      </c>
      <c r="B822" s="7" t="s">
        <v>105</v>
      </c>
      <c r="C822" s="5"/>
      <c r="D822" s="5"/>
    </row>
    <row r="823" spans="1:4" x14ac:dyDescent="0.25">
      <c r="A823" s="6">
        <v>440113</v>
      </c>
      <c r="B823" s="7" t="s">
        <v>106</v>
      </c>
      <c r="C823" s="5"/>
      <c r="D823" s="5"/>
    </row>
    <row r="824" spans="1:4" x14ac:dyDescent="0.25">
      <c r="A824" s="6">
        <v>440114</v>
      </c>
      <c r="B824" s="7" t="s">
        <v>107</v>
      </c>
      <c r="C824" s="5"/>
      <c r="D824" s="5"/>
    </row>
    <row r="825" spans="1:4" ht="15.75" thickBot="1" x14ac:dyDescent="0.3">
      <c r="A825" s="19">
        <v>440115</v>
      </c>
      <c r="B825" s="20" t="s">
        <v>108</v>
      </c>
      <c r="C825" s="75"/>
      <c r="D825" s="75"/>
    </row>
    <row r="826" spans="1:4" ht="15.75" thickBot="1" x14ac:dyDescent="0.3">
      <c r="A826" s="9" t="s">
        <v>18</v>
      </c>
      <c r="B826" s="10"/>
      <c r="C826" s="67">
        <f>SUM(C811:C825)</f>
        <v>0</v>
      </c>
      <c r="D826" s="67">
        <f>SUM(D811:D825)</f>
        <v>0</v>
      </c>
    </row>
    <row r="827" spans="1:4" x14ac:dyDescent="0.25">
      <c r="A827" s="12">
        <v>4402</v>
      </c>
      <c r="B827" s="13" t="s">
        <v>285</v>
      </c>
      <c r="C827" s="68"/>
      <c r="D827" s="68"/>
    </row>
    <row r="828" spans="1:4" x14ac:dyDescent="0.25">
      <c r="A828" s="6">
        <v>440201</v>
      </c>
      <c r="B828" s="7" t="s">
        <v>94</v>
      </c>
      <c r="C828" s="5"/>
      <c r="D828" s="5"/>
    </row>
    <row r="829" spans="1:4" x14ac:dyDescent="0.25">
      <c r="A829" s="6">
        <v>440202</v>
      </c>
      <c r="B829" s="7" t="s">
        <v>95</v>
      </c>
      <c r="C829" s="5"/>
      <c r="D829" s="5"/>
    </row>
    <row r="830" spans="1:4" x14ac:dyDescent="0.25">
      <c r="A830" s="6">
        <v>440203</v>
      </c>
      <c r="B830" s="7" t="s">
        <v>96</v>
      </c>
      <c r="C830" s="5"/>
      <c r="D830" s="5"/>
    </row>
    <row r="831" spans="1:4" x14ac:dyDescent="0.25">
      <c r="A831" s="6">
        <v>440204</v>
      </c>
      <c r="B831" s="7" t="s">
        <v>97</v>
      </c>
      <c r="C831" s="5"/>
      <c r="D831" s="5"/>
    </row>
    <row r="832" spans="1:4" x14ac:dyDescent="0.25">
      <c r="A832" s="6">
        <v>440205</v>
      </c>
      <c r="B832" s="7" t="s">
        <v>98</v>
      </c>
      <c r="C832" s="5"/>
      <c r="D832" s="5"/>
    </row>
    <row r="833" spans="1:4" x14ac:dyDescent="0.25">
      <c r="A833" s="6">
        <v>440206</v>
      </c>
      <c r="B833" s="7" t="s">
        <v>99</v>
      </c>
      <c r="C833" s="5"/>
      <c r="D833" s="5"/>
    </row>
    <row r="834" spans="1:4" x14ac:dyDescent="0.25">
      <c r="A834" s="6">
        <v>440207</v>
      </c>
      <c r="B834" s="7" t="s">
        <v>100</v>
      </c>
      <c r="C834" s="5"/>
      <c r="D834" s="5"/>
    </row>
    <row r="835" spans="1:4" x14ac:dyDescent="0.25">
      <c r="A835" s="6">
        <v>440208</v>
      </c>
      <c r="B835" s="7" t="s">
        <v>101</v>
      </c>
      <c r="C835" s="5"/>
      <c r="D835" s="5"/>
    </row>
    <row r="836" spans="1:4" x14ac:dyDescent="0.25">
      <c r="A836" s="6">
        <v>440209</v>
      </c>
      <c r="B836" s="7" t="s">
        <v>102</v>
      </c>
      <c r="C836" s="5"/>
      <c r="D836" s="5"/>
    </row>
    <row r="837" spans="1:4" x14ac:dyDescent="0.25">
      <c r="A837" s="6">
        <v>440210</v>
      </c>
      <c r="B837" s="7" t="s">
        <v>103</v>
      </c>
      <c r="C837" s="5"/>
      <c r="D837" s="5"/>
    </row>
    <row r="838" spans="1:4" x14ac:dyDescent="0.25">
      <c r="A838" s="6">
        <v>440211</v>
      </c>
      <c r="B838" s="7" t="s">
        <v>104</v>
      </c>
      <c r="C838" s="5"/>
      <c r="D838" s="5"/>
    </row>
    <row r="839" spans="1:4" x14ac:dyDescent="0.25">
      <c r="A839" s="6">
        <v>440212</v>
      </c>
      <c r="B839" s="7" t="s">
        <v>105</v>
      </c>
      <c r="C839" s="5"/>
      <c r="D839" s="5"/>
    </row>
    <row r="840" spans="1:4" x14ac:dyDescent="0.25">
      <c r="A840" s="6">
        <v>440213</v>
      </c>
      <c r="B840" s="7" t="s">
        <v>106</v>
      </c>
      <c r="C840" s="5"/>
      <c r="D840" s="5"/>
    </row>
    <row r="841" spans="1:4" x14ac:dyDescent="0.25">
      <c r="A841" s="6">
        <v>440214</v>
      </c>
      <c r="B841" s="7" t="s">
        <v>107</v>
      </c>
      <c r="C841" s="5"/>
      <c r="D841" s="5"/>
    </row>
    <row r="842" spans="1:4" ht="15.75" thickBot="1" x14ac:dyDescent="0.3">
      <c r="A842" s="19">
        <v>440215</v>
      </c>
      <c r="B842" s="20" t="s">
        <v>108</v>
      </c>
      <c r="C842" s="75"/>
      <c r="D842" s="75"/>
    </row>
    <row r="843" spans="1:4" ht="15.75" thickBot="1" x14ac:dyDescent="0.3">
      <c r="A843" s="9" t="s">
        <v>18</v>
      </c>
      <c r="B843" s="10"/>
      <c r="C843" s="67">
        <f>SUM(C828:C842)</f>
        <v>0</v>
      </c>
      <c r="D843" s="67">
        <f>SUM(D828:D842)</f>
        <v>0</v>
      </c>
    </row>
    <row r="844" spans="1:4" x14ac:dyDescent="0.25">
      <c r="A844" s="12">
        <v>4403</v>
      </c>
      <c r="B844" s="13" t="s">
        <v>251</v>
      </c>
      <c r="C844" s="68"/>
      <c r="D844" s="68"/>
    </row>
    <row r="845" spans="1:4" x14ac:dyDescent="0.25">
      <c r="A845" s="6">
        <v>440301</v>
      </c>
      <c r="B845" s="7" t="s">
        <v>94</v>
      </c>
      <c r="C845" s="5"/>
      <c r="D845" s="5"/>
    </row>
    <row r="846" spans="1:4" x14ac:dyDescent="0.25">
      <c r="A846" s="6">
        <v>440302</v>
      </c>
      <c r="B846" s="7" t="s">
        <v>95</v>
      </c>
      <c r="C846" s="5"/>
      <c r="D846" s="5"/>
    </row>
    <row r="847" spans="1:4" x14ac:dyDescent="0.25">
      <c r="A847" s="6">
        <v>440303</v>
      </c>
      <c r="B847" s="7" t="s">
        <v>96</v>
      </c>
      <c r="C847" s="5"/>
      <c r="D847" s="5"/>
    </row>
    <row r="848" spans="1:4" x14ac:dyDescent="0.25">
      <c r="A848" s="6">
        <v>440304</v>
      </c>
      <c r="B848" s="7" t="s">
        <v>97</v>
      </c>
      <c r="C848" s="5"/>
      <c r="D848" s="5"/>
    </row>
    <row r="849" spans="1:4" x14ac:dyDescent="0.25">
      <c r="A849" s="6">
        <v>440305</v>
      </c>
      <c r="B849" s="7" t="s">
        <v>98</v>
      </c>
      <c r="C849" s="5"/>
      <c r="D849" s="5"/>
    </row>
    <row r="850" spans="1:4" x14ac:dyDescent="0.25">
      <c r="A850" s="6">
        <v>440306</v>
      </c>
      <c r="B850" s="7" t="s">
        <v>271</v>
      </c>
      <c r="C850" s="5"/>
      <c r="D850" s="5"/>
    </row>
    <row r="851" spans="1:4" x14ac:dyDescent="0.25">
      <c r="A851" s="6">
        <v>440307</v>
      </c>
      <c r="B851" s="7" t="s">
        <v>100</v>
      </c>
      <c r="C851" s="5"/>
      <c r="D851" s="5"/>
    </row>
    <row r="852" spans="1:4" x14ac:dyDescent="0.25">
      <c r="A852" s="6">
        <v>440308</v>
      </c>
      <c r="B852" s="7" t="s">
        <v>101</v>
      </c>
      <c r="C852" s="5"/>
      <c r="D852" s="5"/>
    </row>
    <row r="853" spans="1:4" x14ac:dyDescent="0.25">
      <c r="A853" s="6">
        <v>440309</v>
      </c>
      <c r="B853" s="7" t="s">
        <v>102</v>
      </c>
      <c r="C853" s="5"/>
      <c r="D853" s="5"/>
    </row>
    <row r="854" spans="1:4" x14ac:dyDescent="0.25">
      <c r="A854" s="6">
        <v>440310</v>
      </c>
      <c r="B854" s="7" t="s">
        <v>103</v>
      </c>
      <c r="C854" s="5"/>
      <c r="D854" s="5"/>
    </row>
    <row r="855" spans="1:4" x14ac:dyDescent="0.25">
      <c r="A855" s="6">
        <v>440311</v>
      </c>
      <c r="B855" s="7" t="s">
        <v>104</v>
      </c>
      <c r="C855" s="5"/>
      <c r="D855" s="5"/>
    </row>
    <row r="856" spans="1:4" x14ac:dyDescent="0.25">
      <c r="A856" s="6">
        <v>440312</v>
      </c>
      <c r="B856" s="7" t="s">
        <v>105</v>
      </c>
      <c r="C856" s="5"/>
      <c r="D856" s="5"/>
    </row>
    <row r="857" spans="1:4" x14ac:dyDescent="0.25">
      <c r="A857" s="6">
        <v>440313</v>
      </c>
      <c r="B857" s="7" t="s">
        <v>106</v>
      </c>
      <c r="C857" s="5"/>
      <c r="D857" s="5"/>
    </row>
    <row r="858" spans="1:4" x14ac:dyDescent="0.25">
      <c r="A858" s="6">
        <v>440314</v>
      </c>
      <c r="B858" s="7" t="s">
        <v>107</v>
      </c>
      <c r="C858" s="5"/>
      <c r="D858" s="5"/>
    </row>
    <row r="859" spans="1:4" ht="15.75" thickBot="1" x14ac:dyDescent="0.3">
      <c r="A859" s="19">
        <v>440315</v>
      </c>
      <c r="B859" s="20" t="s">
        <v>108</v>
      </c>
      <c r="C859" s="75"/>
      <c r="D859" s="75"/>
    </row>
    <row r="860" spans="1:4" ht="15.75" thickBot="1" x14ac:dyDescent="0.3">
      <c r="A860" s="9" t="s">
        <v>18</v>
      </c>
      <c r="B860" s="10"/>
      <c r="C860" s="67">
        <f>SUM(C845:C859)</f>
        <v>0</v>
      </c>
      <c r="D860" s="67">
        <f>SUM(D845:D859)</f>
        <v>0</v>
      </c>
    </row>
    <row r="861" spans="1:4" x14ac:dyDescent="0.25">
      <c r="A861" s="12">
        <v>4404</v>
      </c>
      <c r="B861" s="13" t="s">
        <v>286</v>
      </c>
      <c r="C861" s="68"/>
      <c r="D861" s="68"/>
    </row>
    <row r="862" spans="1:4" x14ac:dyDescent="0.25">
      <c r="A862" s="6">
        <v>440401</v>
      </c>
      <c r="B862" s="7" t="s">
        <v>94</v>
      </c>
      <c r="C862" s="5"/>
      <c r="D862" s="5"/>
    </row>
    <row r="863" spans="1:4" x14ac:dyDescent="0.25">
      <c r="A863" s="6">
        <v>440402</v>
      </c>
      <c r="B863" s="7" t="s">
        <v>95</v>
      </c>
      <c r="C863" s="5"/>
      <c r="D863" s="5"/>
    </row>
    <row r="864" spans="1:4" x14ac:dyDescent="0.25">
      <c r="A864" s="6">
        <v>440403</v>
      </c>
      <c r="B864" s="7" t="s">
        <v>96</v>
      </c>
      <c r="C864" s="5"/>
      <c r="D864" s="5"/>
    </row>
    <row r="865" spans="1:4" x14ac:dyDescent="0.25">
      <c r="A865" s="6">
        <v>440404</v>
      </c>
      <c r="B865" s="7" t="s">
        <v>97</v>
      </c>
      <c r="C865" s="5"/>
      <c r="D865" s="5"/>
    </row>
    <row r="866" spans="1:4" x14ac:dyDescent="0.25">
      <c r="A866" s="6">
        <v>440405</v>
      </c>
      <c r="B866" s="7" t="s">
        <v>98</v>
      </c>
      <c r="C866" s="5"/>
      <c r="D866" s="5"/>
    </row>
    <row r="867" spans="1:4" x14ac:dyDescent="0.25">
      <c r="A867" s="6">
        <v>440406</v>
      </c>
      <c r="B867" s="7" t="s">
        <v>99</v>
      </c>
      <c r="C867" s="5"/>
      <c r="D867" s="5"/>
    </row>
    <row r="868" spans="1:4" x14ac:dyDescent="0.25">
      <c r="A868" s="6">
        <v>440407</v>
      </c>
      <c r="B868" s="7" t="s">
        <v>100</v>
      </c>
      <c r="C868" s="5"/>
      <c r="D868" s="5"/>
    </row>
    <row r="869" spans="1:4" x14ac:dyDescent="0.25">
      <c r="A869" s="6">
        <v>440408</v>
      </c>
      <c r="B869" s="7" t="s">
        <v>101</v>
      </c>
      <c r="C869" s="5"/>
      <c r="D869" s="5"/>
    </row>
    <row r="870" spans="1:4" x14ac:dyDescent="0.25">
      <c r="A870" s="6">
        <v>440409</v>
      </c>
      <c r="B870" s="7" t="s">
        <v>102</v>
      </c>
      <c r="C870" s="5"/>
      <c r="D870" s="5"/>
    </row>
    <row r="871" spans="1:4" x14ac:dyDescent="0.25">
      <c r="A871" s="6">
        <v>440410</v>
      </c>
      <c r="B871" s="7" t="s">
        <v>103</v>
      </c>
      <c r="C871" s="5"/>
      <c r="D871" s="5"/>
    </row>
    <row r="872" spans="1:4" x14ac:dyDescent="0.25">
      <c r="A872" s="6">
        <v>440411</v>
      </c>
      <c r="B872" s="7" t="s">
        <v>104</v>
      </c>
      <c r="C872" s="5"/>
      <c r="D872" s="5"/>
    </row>
    <row r="873" spans="1:4" x14ac:dyDescent="0.25">
      <c r="A873" s="6">
        <v>440412</v>
      </c>
      <c r="B873" s="7" t="s">
        <v>105</v>
      </c>
      <c r="C873" s="5"/>
      <c r="D873" s="5"/>
    </row>
    <row r="874" spans="1:4" x14ac:dyDescent="0.25">
      <c r="A874" s="6">
        <v>440413</v>
      </c>
      <c r="B874" s="7" t="s">
        <v>106</v>
      </c>
      <c r="C874" s="5"/>
      <c r="D874" s="5"/>
    </row>
    <row r="875" spans="1:4" x14ac:dyDescent="0.25">
      <c r="A875" s="6">
        <v>440414</v>
      </c>
      <c r="B875" s="7" t="s">
        <v>107</v>
      </c>
      <c r="C875" s="5"/>
      <c r="D875" s="5"/>
    </row>
    <row r="876" spans="1:4" ht="15.75" thickBot="1" x14ac:dyDescent="0.3">
      <c r="A876" s="19">
        <v>440415</v>
      </c>
      <c r="B876" s="20" t="s">
        <v>108</v>
      </c>
      <c r="C876" s="75"/>
      <c r="D876" s="75"/>
    </row>
    <row r="877" spans="1:4" ht="15.75" thickBot="1" x14ac:dyDescent="0.3">
      <c r="A877" s="9" t="s">
        <v>18</v>
      </c>
      <c r="B877" s="10"/>
      <c r="C877" s="67">
        <f>SUM(C862:C876)</f>
        <v>0</v>
      </c>
      <c r="D877" s="67">
        <f>SUM(D862:D876)</f>
        <v>0</v>
      </c>
    </row>
    <row r="878" spans="1:4" x14ac:dyDescent="0.25">
      <c r="A878" s="12">
        <v>4405</v>
      </c>
      <c r="B878" s="13" t="s">
        <v>253</v>
      </c>
      <c r="C878" s="68"/>
      <c r="D878" s="68"/>
    </row>
    <row r="879" spans="1:4" x14ac:dyDescent="0.25">
      <c r="A879" s="6">
        <v>440501</v>
      </c>
      <c r="B879" s="7" t="s">
        <v>94</v>
      </c>
      <c r="C879" s="5"/>
      <c r="D879" s="5"/>
    </row>
    <row r="880" spans="1:4" x14ac:dyDescent="0.25">
      <c r="A880" s="6">
        <v>440502</v>
      </c>
      <c r="B880" s="7" t="s">
        <v>95</v>
      </c>
      <c r="C880" s="5"/>
      <c r="D880" s="5"/>
    </row>
    <row r="881" spans="1:4" x14ac:dyDescent="0.25">
      <c r="A881" s="6">
        <v>440503</v>
      </c>
      <c r="B881" s="7" t="s">
        <v>96</v>
      </c>
      <c r="C881" s="5"/>
      <c r="D881" s="5"/>
    </row>
    <row r="882" spans="1:4" x14ac:dyDescent="0.25">
      <c r="A882" s="6">
        <v>440504</v>
      </c>
      <c r="B882" s="7" t="s">
        <v>97</v>
      </c>
      <c r="C882" s="5"/>
      <c r="D882" s="5"/>
    </row>
    <row r="883" spans="1:4" x14ac:dyDescent="0.25">
      <c r="A883" s="6">
        <v>440505</v>
      </c>
      <c r="B883" s="7" t="s">
        <v>98</v>
      </c>
      <c r="C883" s="5"/>
      <c r="D883" s="5"/>
    </row>
    <row r="884" spans="1:4" x14ac:dyDescent="0.25">
      <c r="A884" s="6">
        <v>440506</v>
      </c>
      <c r="B884" s="7" t="s">
        <v>99</v>
      </c>
      <c r="C884" s="5"/>
      <c r="D884" s="5"/>
    </row>
    <row r="885" spans="1:4" x14ac:dyDescent="0.25">
      <c r="A885" s="6">
        <v>440507</v>
      </c>
      <c r="B885" s="7" t="s">
        <v>100</v>
      </c>
      <c r="C885" s="5"/>
      <c r="D885" s="5"/>
    </row>
    <row r="886" spans="1:4" x14ac:dyDescent="0.25">
      <c r="A886" s="6">
        <v>440508</v>
      </c>
      <c r="B886" s="7" t="s">
        <v>101</v>
      </c>
      <c r="C886" s="5"/>
      <c r="D886" s="5"/>
    </row>
    <row r="887" spans="1:4" x14ac:dyDescent="0.25">
      <c r="A887" s="6">
        <v>440509</v>
      </c>
      <c r="B887" s="7" t="s">
        <v>102</v>
      </c>
      <c r="C887" s="5"/>
      <c r="D887" s="5"/>
    </row>
    <row r="888" spans="1:4" x14ac:dyDescent="0.25">
      <c r="A888" s="6">
        <v>440510</v>
      </c>
      <c r="B888" s="7" t="s">
        <v>103</v>
      </c>
      <c r="C888" s="5"/>
      <c r="D888" s="5"/>
    </row>
    <row r="889" spans="1:4" x14ac:dyDescent="0.25">
      <c r="A889" s="6">
        <v>440511</v>
      </c>
      <c r="B889" s="7" t="s">
        <v>104</v>
      </c>
      <c r="C889" s="5"/>
      <c r="D889" s="5"/>
    </row>
    <row r="890" spans="1:4" x14ac:dyDescent="0.25">
      <c r="A890" s="6">
        <v>440512</v>
      </c>
      <c r="B890" s="7" t="s">
        <v>105</v>
      </c>
      <c r="C890" s="5"/>
      <c r="D890" s="5"/>
    </row>
    <row r="891" spans="1:4" x14ac:dyDescent="0.25">
      <c r="A891" s="6">
        <v>440513</v>
      </c>
      <c r="B891" s="7" t="s">
        <v>106</v>
      </c>
      <c r="C891" s="5"/>
      <c r="D891" s="5"/>
    </row>
    <row r="892" spans="1:4" x14ac:dyDescent="0.25">
      <c r="A892" s="6">
        <v>440514</v>
      </c>
      <c r="B892" s="7" t="s">
        <v>107</v>
      </c>
      <c r="C892" s="5"/>
      <c r="D892" s="5"/>
    </row>
    <row r="893" spans="1:4" ht="15.75" thickBot="1" x14ac:dyDescent="0.3">
      <c r="A893" s="19">
        <v>440515</v>
      </c>
      <c r="B893" s="20" t="s">
        <v>108</v>
      </c>
      <c r="C893" s="75"/>
      <c r="D893" s="75"/>
    </row>
    <row r="894" spans="1:4" ht="15.75" thickBot="1" x14ac:dyDescent="0.3">
      <c r="A894" s="9" t="s">
        <v>18</v>
      </c>
      <c r="B894" s="10"/>
      <c r="C894" s="67">
        <f>SUM(C879:C893)</f>
        <v>0</v>
      </c>
      <c r="D894" s="67">
        <f>SUM(D879:D893)</f>
        <v>0</v>
      </c>
    </row>
    <row r="895" spans="1:4" x14ac:dyDescent="0.25">
      <c r="A895" s="12">
        <v>4406</v>
      </c>
      <c r="B895" s="13" t="s">
        <v>254</v>
      </c>
      <c r="C895" s="68"/>
      <c r="D895" s="68"/>
    </row>
    <row r="896" spans="1:4" x14ac:dyDescent="0.25">
      <c r="A896" s="6">
        <v>440601</v>
      </c>
      <c r="B896" s="7" t="s">
        <v>94</v>
      </c>
      <c r="C896" s="5"/>
      <c r="D896" s="5"/>
    </row>
    <row r="897" spans="1:4" x14ac:dyDescent="0.25">
      <c r="A897" s="6">
        <v>440602</v>
      </c>
      <c r="B897" s="7" t="s">
        <v>95</v>
      </c>
      <c r="C897" s="5"/>
      <c r="D897" s="5"/>
    </row>
    <row r="898" spans="1:4" x14ac:dyDescent="0.25">
      <c r="A898" s="6">
        <v>440603</v>
      </c>
      <c r="B898" s="7" t="s">
        <v>96</v>
      </c>
      <c r="C898" s="5"/>
      <c r="D898" s="5"/>
    </row>
    <row r="899" spans="1:4" x14ac:dyDescent="0.25">
      <c r="A899" s="6">
        <v>440604</v>
      </c>
      <c r="B899" s="7" t="s">
        <v>97</v>
      </c>
      <c r="C899" s="5"/>
      <c r="D899" s="5"/>
    </row>
    <row r="900" spans="1:4" x14ac:dyDescent="0.25">
      <c r="A900" s="6">
        <v>440605</v>
      </c>
      <c r="B900" s="7" t="s">
        <v>98</v>
      </c>
      <c r="C900" s="5"/>
      <c r="D900" s="5"/>
    </row>
    <row r="901" spans="1:4" x14ac:dyDescent="0.25">
      <c r="A901" s="6">
        <v>440606</v>
      </c>
      <c r="B901" s="7" t="s">
        <v>99</v>
      </c>
      <c r="C901" s="5"/>
      <c r="D901" s="5"/>
    </row>
    <row r="902" spans="1:4" x14ac:dyDescent="0.25">
      <c r="A902" s="6">
        <v>440607</v>
      </c>
      <c r="B902" s="7" t="s">
        <v>100</v>
      </c>
      <c r="C902" s="5"/>
      <c r="D902" s="5"/>
    </row>
    <row r="903" spans="1:4" x14ac:dyDescent="0.25">
      <c r="A903" s="6">
        <v>440608</v>
      </c>
      <c r="B903" s="7" t="s">
        <v>101</v>
      </c>
      <c r="C903" s="5"/>
      <c r="D903" s="5"/>
    </row>
    <row r="904" spans="1:4" x14ac:dyDescent="0.25">
      <c r="A904" s="6">
        <v>440609</v>
      </c>
      <c r="B904" s="7" t="s">
        <v>102</v>
      </c>
      <c r="C904" s="5"/>
      <c r="D904" s="5"/>
    </row>
    <row r="905" spans="1:4" x14ac:dyDescent="0.25">
      <c r="A905" s="6">
        <v>440610</v>
      </c>
      <c r="B905" s="7" t="s">
        <v>103</v>
      </c>
      <c r="C905" s="5"/>
      <c r="D905" s="5"/>
    </row>
    <row r="906" spans="1:4" x14ac:dyDescent="0.25">
      <c r="A906" s="6">
        <v>440611</v>
      </c>
      <c r="B906" s="7" t="s">
        <v>104</v>
      </c>
      <c r="C906" s="5"/>
      <c r="D906" s="5"/>
    </row>
    <row r="907" spans="1:4" x14ac:dyDescent="0.25">
      <c r="A907" s="6">
        <v>440612</v>
      </c>
      <c r="B907" s="7" t="s">
        <v>105</v>
      </c>
      <c r="C907" s="5"/>
      <c r="D907" s="5"/>
    </row>
    <row r="908" spans="1:4" x14ac:dyDescent="0.25">
      <c r="A908" s="6">
        <v>440613</v>
      </c>
      <c r="B908" s="7" t="s">
        <v>106</v>
      </c>
      <c r="C908" s="5"/>
      <c r="D908" s="5"/>
    </row>
    <row r="909" spans="1:4" x14ac:dyDescent="0.25">
      <c r="A909" s="6">
        <v>440614</v>
      </c>
      <c r="B909" s="7" t="s">
        <v>107</v>
      </c>
      <c r="C909" s="5"/>
      <c r="D909" s="5"/>
    </row>
    <row r="910" spans="1:4" ht="15.75" thickBot="1" x14ac:dyDescent="0.3">
      <c r="A910" s="19">
        <v>440615</v>
      </c>
      <c r="B910" s="20" t="s">
        <v>108</v>
      </c>
      <c r="C910" s="75"/>
      <c r="D910" s="75"/>
    </row>
    <row r="911" spans="1:4" ht="15.75" thickBot="1" x14ac:dyDescent="0.3">
      <c r="A911" s="9" t="s">
        <v>18</v>
      </c>
      <c r="B911" s="10"/>
      <c r="C911" s="67">
        <f>SUM(C896:C910)</f>
        <v>0</v>
      </c>
      <c r="D911" s="67">
        <f>SUM(D896:D910)</f>
        <v>0</v>
      </c>
    </row>
    <row r="912" spans="1:4" x14ac:dyDescent="0.25">
      <c r="A912" s="12">
        <v>4407</v>
      </c>
      <c r="B912" s="13" t="s">
        <v>214</v>
      </c>
      <c r="C912" s="68"/>
      <c r="D912" s="68"/>
    </row>
    <row r="913" spans="1:4" x14ac:dyDescent="0.25">
      <c r="A913" s="6">
        <v>440701</v>
      </c>
      <c r="B913" s="7" t="s">
        <v>94</v>
      </c>
      <c r="C913" s="5"/>
      <c r="D913" s="5"/>
    </row>
    <row r="914" spans="1:4" x14ac:dyDescent="0.25">
      <c r="A914" s="6">
        <v>440702</v>
      </c>
      <c r="B914" s="7" t="s">
        <v>95</v>
      </c>
      <c r="C914" s="5"/>
      <c r="D914" s="5"/>
    </row>
    <row r="915" spans="1:4" x14ac:dyDescent="0.25">
      <c r="A915" s="6">
        <v>440703</v>
      </c>
      <c r="B915" s="7" t="s">
        <v>96</v>
      </c>
      <c r="C915" s="5"/>
      <c r="D915" s="5"/>
    </row>
    <row r="916" spans="1:4" x14ac:dyDescent="0.25">
      <c r="A916" s="6">
        <v>440704</v>
      </c>
      <c r="B916" s="7" t="s">
        <v>97</v>
      </c>
      <c r="C916" s="5"/>
      <c r="D916" s="5"/>
    </row>
    <row r="917" spans="1:4" x14ac:dyDescent="0.25">
      <c r="A917" s="6">
        <v>440705</v>
      </c>
      <c r="B917" s="7" t="s">
        <v>98</v>
      </c>
      <c r="C917" s="5"/>
      <c r="D917" s="5"/>
    </row>
    <row r="918" spans="1:4" x14ac:dyDescent="0.25">
      <c r="A918" s="6">
        <v>440706</v>
      </c>
      <c r="B918" s="7" t="s">
        <v>99</v>
      </c>
      <c r="C918" s="5"/>
      <c r="D918" s="5"/>
    </row>
    <row r="919" spans="1:4" x14ac:dyDescent="0.25">
      <c r="A919" s="6">
        <v>440707</v>
      </c>
      <c r="B919" s="7" t="s">
        <v>100</v>
      </c>
      <c r="C919" s="5"/>
      <c r="D919" s="5"/>
    </row>
    <row r="920" spans="1:4" x14ac:dyDescent="0.25">
      <c r="A920" s="6">
        <v>440708</v>
      </c>
      <c r="B920" s="7" t="s">
        <v>101</v>
      </c>
      <c r="C920" s="5"/>
      <c r="D920" s="5"/>
    </row>
    <row r="921" spans="1:4" x14ac:dyDescent="0.25">
      <c r="A921" s="6">
        <v>440709</v>
      </c>
      <c r="B921" s="7" t="s">
        <v>102</v>
      </c>
      <c r="C921" s="5"/>
      <c r="D921" s="5"/>
    </row>
    <row r="922" spans="1:4" x14ac:dyDescent="0.25">
      <c r="A922" s="6">
        <v>440710</v>
      </c>
      <c r="B922" s="7" t="s">
        <v>103</v>
      </c>
      <c r="C922" s="5"/>
      <c r="D922" s="5"/>
    </row>
    <row r="923" spans="1:4" x14ac:dyDescent="0.25">
      <c r="A923" s="6">
        <v>440711</v>
      </c>
      <c r="B923" s="7" t="s">
        <v>104</v>
      </c>
      <c r="C923" s="5"/>
      <c r="D923" s="5"/>
    </row>
    <row r="924" spans="1:4" x14ac:dyDescent="0.25">
      <c r="A924" s="6">
        <v>440712</v>
      </c>
      <c r="B924" s="7" t="s">
        <v>105</v>
      </c>
      <c r="C924" s="5"/>
      <c r="D924" s="5"/>
    </row>
    <row r="925" spans="1:4" x14ac:dyDescent="0.25">
      <c r="A925" s="6">
        <v>440713</v>
      </c>
      <c r="B925" s="7" t="s">
        <v>106</v>
      </c>
      <c r="C925" s="5"/>
      <c r="D925" s="5"/>
    </row>
    <row r="926" spans="1:4" x14ac:dyDescent="0.25">
      <c r="A926" s="6">
        <v>440714</v>
      </c>
      <c r="B926" s="7" t="s">
        <v>107</v>
      </c>
      <c r="C926" s="5"/>
      <c r="D926" s="5"/>
    </row>
    <row r="927" spans="1:4" ht="15.75" thickBot="1" x14ac:dyDescent="0.3">
      <c r="A927" s="19">
        <v>440715</v>
      </c>
      <c r="B927" s="20" t="s">
        <v>108</v>
      </c>
      <c r="C927" s="75"/>
      <c r="D927" s="75"/>
    </row>
    <row r="928" spans="1:4" ht="15.75" thickBot="1" x14ac:dyDescent="0.3">
      <c r="A928" s="9" t="s">
        <v>18</v>
      </c>
      <c r="B928" s="10"/>
      <c r="C928" s="67">
        <f>SUM(C913:C927)</f>
        <v>0</v>
      </c>
      <c r="D928" s="67">
        <f>SUM(D913:D927)</f>
        <v>0</v>
      </c>
    </row>
    <row r="929" spans="1:4" x14ac:dyDescent="0.25">
      <c r="A929" s="12">
        <v>4408</v>
      </c>
      <c r="B929" s="13" t="s">
        <v>287</v>
      </c>
      <c r="C929" s="68"/>
      <c r="D929" s="68"/>
    </row>
    <row r="930" spans="1:4" x14ac:dyDescent="0.25">
      <c r="A930" s="6">
        <v>440801</v>
      </c>
      <c r="B930" s="7" t="s">
        <v>94</v>
      </c>
      <c r="C930" s="5"/>
      <c r="D930" s="5"/>
    </row>
    <row r="931" spans="1:4" x14ac:dyDescent="0.25">
      <c r="A931" s="6">
        <v>440802</v>
      </c>
      <c r="B931" s="7" t="s">
        <v>95</v>
      </c>
      <c r="C931" s="5"/>
      <c r="D931" s="5"/>
    </row>
    <row r="932" spans="1:4" x14ac:dyDescent="0.25">
      <c r="A932" s="6">
        <v>440803</v>
      </c>
      <c r="B932" s="7" t="s">
        <v>96</v>
      </c>
      <c r="C932" s="5"/>
      <c r="D932" s="5"/>
    </row>
    <row r="933" spans="1:4" x14ac:dyDescent="0.25">
      <c r="A933" s="6">
        <v>440804</v>
      </c>
      <c r="B933" s="7" t="s">
        <v>97</v>
      </c>
      <c r="C933" s="5"/>
      <c r="D933" s="5"/>
    </row>
    <row r="934" spans="1:4" x14ac:dyDescent="0.25">
      <c r="A934" s="6">
        <v>440805</v>
      </c>
      <c r="B934" s="7" t="s">
        <v>98</v>
      </c>
      <c r="C934" s="5"/>
      <c r="D934" s="5"/>
    </row>
    <row r="935" spans="1:4" x14ac:dyDescent="0.25">
      <c r="A935" s="6">
        <v>440806</v>
      </c>
      <c r="B935" s="7" t="s">
        <v>99</v>
      </c>
      <c r="C935" s="5"/>
      <c r="D935" s="5"/>
    </row>
    <row r="936" spans="1:4" x14ac:dyDescent="0.25">
      <c r="A936" s="6">
        <v>440807</v>
      </c>
      <c r="B936" s="7" t="s">
        <v>100</v>
      </c>
      <c r="C936" s="5"/>
      <c r="D936" s="5"/>
    </row>
    <row r="937" spans="1:4" x14ac:dyDescent="0.25">
      <c r="A937" s="6">
        <v>440808</v>
      </c>
      <c r="B937" s="7" t="s">
        <v>101</v>
      </c>
      <c r="C937" s="5"/>
      <c r="D937" s="5"/>
    </row>
    <row r="938" spans="1:4" x14ac:dyDescent="0.25">
      <c r="A938" s="6">
        <v>440809</v>
      </c>
      <c r="B938" s="7" t="s">
        <v>102</v>
      </c>
      <c r="C938" s="5"/>
      <c r="D938" s="5"/>
    </row>
    <row r="939" spans="1:4" x14ac:dyDescent="0.25">
      <c r="A939" s="6">
        <v>440810</v>
      </c>
      <c r="B939" s="7" t="s">
        <v>103</v>
      </c>
      <c r="C939" s="5"/>
      <c r="D939" s="5"/>
    </row>
    <row r="940" spans="1:4" x14ac:dyDescent="0.25">
      <c r="A940" s="6">
        <v>440811</v>
      </c>
      <c r="B940" s="7" t="s">
        <v>104</v>
      </c>
      <c r="C940" s="5"/>
      <c r="D940" s="5"/>
    </row>
    <row r="941" spans="1:4" x14ac:dyDescent="0.25">
      <c r="A941" s="6">
        <v>440812</v>
      </c>
      <c r="B941" s="7" t="s">
        <v>105</v>
      </c>
      <c r="C941" s="5"/>
      <c r="D941" s="5"/>
    </row>
    <row r="942" spans="1:4" x14ac:dyDescent="0.25">
      <c r="A942" s="6">
        <v>440813</v>
      </c>
      <c r="B942" s="7" t="s">
        <v>106</v>
      </c>
      <c r="C942" s="5"/>
      <c r="D942" s="5"/>
    </row>
    <row r="943" spans="1:4" x14ac:dyDescent="0.25">
      <c r="A943" s="6">
        <v>440814</v>
      </c>
      <c r="B943" s="7" t="s">
        <v>107</v>
      </c>
      <c r="C943" s="5"/>
      <c r="D943" s="5"/>
    </row>
    <row r="944" spans="1:4" ht="15.75" thickBot="1" x14ac:dyDescent="0.3">
      <c r="A944" s="19">
        <v>440815</v>
      </c>
      <c r="B944" s="20" t="s">
        <v>108</v>
      </c>
      <c r="C944" s="75"/>
      <c r="D944" s="75"/>
    </row>
    <row r="945" spans="1:4" ht="15.75" thickBot="1" x14ac:dyDescent="0.3">
      <c r="A945" s="9" t="s">
        <v>18</v>
      </c>
      <c r="B945" s="10"/>
      <c r="C945" s="67">
        <f>SUM(C930:C944)</f>
        <v>0</v>
      </c>
      <c r="D945" s="67">
        <f>SUM(D930:D944)</f>
        <v>0</v>
      </c>
    </row>
    <row r="946" spans="1:4" x14ac:dyDescent="0.25">
      <c r="A946" s="12">
        <v>4409</v>
      </c>
      <c r="B946" s="13" t="s">
        <v>288</v>
      </c>
      <c r="C946" s="68"/>
      <c r="D946" s="68"/>
    </row>
    <row r="947" spans="1:4" x14ac:dyDescent="0.25">
      <c r="A947" s="6">
        <v>440901</v>
      </c>
      <c r="B947" s="7" t="s">
        <v>94</v>
      </c>
      <c r="C947" s="5"/>
      <c r="D947" s="5"/>
    </row>
    <row r="948" spans="1:4" x14ac:dyDescent="0.25">
      <c r="A948" s="6">
        <v>440902</v>
      </c>
      <c r="B948" s="7" t="s">
        <v>95</v>
      </c>
      <c r="C948" s="5"/>
      <c r="D948" s="5"/>
    </row>
    <row r="949" spans="1:4" x14ac:dyDescent="0.25">
      <c r="A949" s="6">
        <v>440903</v>
      </c>
      <c r="B949" s="7" t="s">
        <v>96</v>
      </c>
      <c r="C949" s="5"/>
      <c r="D949" s="5"/>
    </row>
    <row r="950" spans="1:4" x14ac:dyDescent="0.25">
      <c r="A950" s="6">
        <v>440904</v>
      </c>
      <c r="B950" s="7" t="s">
        <v>97</v>
      </c>
      <c r="C950" s="5"/>
      <c r="D950" s="5"/>
    </row>
    <row r="951" spans="1:4" x14ac:dyDescent="0.25">
      <c r="A951" s="6">
        <v>440905</v>
      </c>
      <c r="B951" s="7" t="s">
        <v>98</v>
      </c>
      <c r="C951" s="5"/>
      <c r="D951" s="5"/>
    </row>
    <row r="952" spans="1:4" x14ac:dyDescent="0.25">
      <c r="A952" s="6">
        <v>440906</v>
      </c>
      <c r="B952" s="7" t="s">
        <v>99</v>
      </c>
      <c r="C952" s="5"/>
      <c r="D952" s="5"/>
    </row>
    <row r="953" spans="1:4" x14ac:dyDescent="0.25">
      <c r="A953" s="6">
        <v>440907</v>
      </c>
      <c r="B953" s="7" t="s">
        <v>100</v>
      </c>
      <c r="C953" s="5"/>
      <c r="D953" s="5"/>
    </row>
    <row r="954" spans="1:4" x14ac:dyDescent="0.25">
      <c r="A954" s="6">
        <v>440908</v>
      </c>
      <c r="B954" s="7" t="s">
        <v>101</v>
      </c>
      <c r="C954" s="5"/>
      <c r="D954" s="5"/>
    </row>
    <row r="955" spans="1:4" x14ac:dyDescent="0.25">
      <c r="A955" s="6">
        <v>440909</v>
      </c>
      <c r="B955" s="7" t="s">
        <v>102</v>
      </c>
      <c r="C955" s="5"/>
      <c r="D955" s="5"/>
    </row>
    <row r="956" spans="1:4" x14ac:dyDescent="0.25">
      <c r="A956" s="6">
        <v>440910</v>
      </c>
      <c r="B956" s="7" t="s">
        <v>103</v>
      </c>
      <c r="C956" s="5"/>
      <c r="D956" s="5"/>
    </row>
    <row r="957" spans="1:4" x14ac:dyDescent="0.25">
      <c r="A957" s="6">
        <v>440911</v>
      </c>
      <c r="B957" s="7" t="s">
        <v>104</v>
      </c>
      <c r="C957" s="5"/>
      <c r="D957" s="5"/>
    </row>
    <row r="958" spans="1:4" x14ac:dyDescent="0.25">
      <c r="A958" s="6">
        <v>440912</v>
      </c>
      <c r="B958" s="7" t="s">
        <v>105</v>
      </c>
      <c r="C958" s="5"/>
      <c r="D958" s="5"/>
    </row>
    <row r="959" spans="1:4" x14ac:dyDescent="0.25">
      <c r="A959" s="6">
        <v>440913</v>
      </c>
      <c r="B959" s="7" t="s">
        <v>106</v>
      </c>
      <c r="C959" s="5"/>
      <c r="D959" s="5"/>
    </row>
    <row r="960" spans="1:4" x14ac:dyDescent="0.25">
      <c r="A960" s="6">
        <v>440914</v>
      </c>
      <c r="B960" s="7" t="s">
        <v>107</v>
      </c>
      <c r="C960" s="5"/>
      <c r="D960" s="5"/>
    </row>
    <row r="961" spans="1:4" ht="15.75" thickBot="1" x14ac:dyDescent="0.3">
      <c r="A961" s="40">
        <v>440915</v>
      </c>
      <c r="B961" s="20" t="s">
        <v>108</v>
      </c>
      <c r="C961" s="75"/>
      <c r="D961" s="75"/>
    </row>
    <row r="962" spans="1:4" ht="15.75" thickBot="1" x14ac:dyDescent="0.3">
      <c r="A962" s="41" t="s">
        <v>18</v>
      </c>
      <c r="B962" s="10"/>
      <c r="C962" s="67">
        <f>SUM(C947:C961)</f>
        <v>0</v>
      </c>
      <c r="D962" s="67">
        <f>SUM(D947:D961)</f>
        <v>0</v>
      </c>
    </row>
    <row r="963" spans="1:4" x14ac:dyDescent="0.25">
      <c r="A963" s="3">
        <v>4410</v>
      </c>
      <c r="B963" s="13" t="s">
        <v>289</v>
      </c>
      <c r="C963" s="68"/>
      <c r="D963" s="68"/>
    </row>
    <row r="964" spans="1:4" x14ac:dyDescent="0.25">
      <c r="A964" s="6">
        <v>441001</v>
      </c>
      <c r="B964" s="7" t="s">
        <v>94</v>
      </c>
      <c r="C964" s="5"/>
      <c r="D964" s="5"/>
    </row>
    <row r="965" spans="1:4" x14ac:dyDescent="0.25">
      <c r="A965" s="6">
        <v>441002</v>
      </c>
      <c r="B965" s="7" t="s">
        <v>95</v>
      </c>
      <c r="C965" s="5"/>
      <c r="D965" s="5"/>
    </row>
    <row r="966" spans="1:4" x14ac:dyDescent="0.25">
      <c r="A966" s="6">
        <v>441003</v>
      </c>
      <c r="B966" s="7" t="s">
        <v>96</v>
      </c>
      <c r="C966" s="5"/>
      <c r="D966" s="5"/>
    </row>
    <row r="967" spans="1:4" x14ac:dyDescent="0.25">
      <c r="A967" s="6">
        <v>441004</v>
      </c>
      <c r="B967" s="7" t="s">
        <v>97</v>
      </c>
      <c r="C967" s="5"/>
      <c r="D967" s="5"/>
    </row>
    <row r="968" spans="1:4" x14ac:dyDescent="0.25">
      <c r="A968" s="6">
        <v>441005</v>
      </c>
      <c r="B968" s="7" t="s">
        <v>98</v>
      </c>
      <c r="C968" s="5"/>
      <c r="D968" s="5"/>
    </row>
    <row r="969" spans="1:4" x14ac:dyDescent="0.25">
      <c r="A969" s="6">
        <v>441006</v>
      </c>
      <c r="B969" s="7" t="s">
        <v>99</v>
      </c>
      <c r="C969" s="5"/>
      <c r="D969" s="5"/>
    </row>
    <row r="970" spans="1:4" x14ac:dyDescent="0.25">
      <c r="A970" s="6">
        <v>441007</v>
      </c>
      <c r="B970" s="7" t="s">
        <v>100</v>
      </c>
      <c r="C970" s="5"/>
      <c r="D970" s="5"/>
    </row>
    <row r="971" spans="1:4" x14ac:dyDescent="0.25">
      <c r="A971" s="6">
        <v>441008</v>
      </c>
      <c r="B971" s="7" t="s">
        <v>101</v>
      </c>
      <c r="C971" s="5"/>
      <c r="D971" s="5"/>
    </row>
    <row r="972" spans="1:4" x14ac:dyDescent="0.25">
      <c r="A972" s="6">
        <v>441009</v>
      </c>
      <c r="B972" s="7" t="s">
        <v>102</v>
      </c>
      <c r="C972" s="5"/>
      <c r="D972" s="5"/>
    </row>
    <row r="973" spans="1:4" x14ac:dyDescent="0.25">
      <c r="A973" s="6">
        <v>441010</v>
      </c>
      <c r="B973" s="7" t="s">
        <v>103</v>
      </c>
      <c r="C973" s="5"/>
      <c r="D973" s="5"/>
    </row>
    <row r="974" spans="1:4" x14ac:dyDescent="0.25">
      <c r="A974" s="6">
        <v>441011</v>
      </c>
      <c r="B974" s="7" t="s">
        <v>104</v>
      </c>
      <c r="C974" s="5"/>
      <c r="D974" s="5"/>
    </row>
    <row r="975" spans="1:4" x14ac:dyDescent="0.25">
      <c r="A975" s="6">
        <v>441012</v>
      </c>
      <c r="B975" s="7" t="s">
        <v>105</v>
      </c>
      <c r="C975" s="5"/>
      <c r="D975" s="5"/>
    </row>
    <row r="976" spans="1:4" x14ac:dyDescent="0.25">
      <c r="A976" s="6">
        <v>441013</v>
      </c>
      <c r="B976" s="7" t="s">
        <v>106</v>
      </c>
      <c r="C976" s="5"/>
      <c r="D976" s="5"/>
    </row>
    <row r="977" spans="1:4" x14ac:dyDescent="0.25">
      <c r="A977" s="6">
        <v>441014</v>
      </c>
      <c r="B977" s="7" t="s">
        <v>107</v>
      </c>
      <c r="C977" s="5"/>
      <c r="D977" s="5"/>
    </row>
    <row r="978" spans="1:4" ht="15.75" thickBot="1" x14ac:dyDescent="0.3">
      <c r="A978" s="19">
        <v>441015</v>
      </c>
      <c r="B978" s="20" t="s">
        <v>108</v>
      </c>
      <c r="C978" s="75"/>
      <c r="D978" s="75"/>
    </row>
    <row r="979" spans="1:4" ht="15.75" thickBot="1" x14ac:dyDescent="0.3">
      <c r="A979" s="9" t="s">
        <v>18</v>
      </c>
      <c r="B979" s="10"/>
      <c r="C979" s="67">
        <f>SUM(C964:C978)</f>
        <v>0</v>
      </c>
      <c r="D979" s="67">
        <f>SUM(D964:D978)</f>
        <v>0</v>
      </c>
    </row>
    <row r="980" spans="1:4" x14ac:dyDescent="0.25">
      <c r="A980" s="12">
        <v>4411</v>
      </c>
      <c r="B980" s="13" t="s">
        <v>290</v>
      </c>
      <c r="C980" s="68"/>
      <c r="D980" s="68"/>
    </row>
    <row r="981" spans="1:4" x14ac:dyDescent="0.25">
      <c r="A981" s="6">
        <v>441101</v>
      </c>
      <c r="B981" s="7" t="s">
        <v>94</v>
      </c>
      <c r="C981" s="5"/>
      <c r="D981" s="5"/>
    </row>
    <row r="982" spans="1:4" x14ac:dyDescent="0.25">
      <c r="A982" s="6">
        <v>441102</v>
      </c>
      <c r="B982" s="7" t="s">
        <v>95</v>
      </c>
      <c r="C982" s="5"/>
      <c r="D982" s="5"/>
    </row>
    <row r="983" spans="1:4" x14ac:dyDescent="0.25">
      <c r="A983" s="6">
        <v>441103</v>
      </c>
      <c r="B983" s="7" t="s">
        <v>96</v>
      </c>
      <c r="C983" s="5"/>
      <c r="D983" s="5"/>
    </row>
    <row r="984" spans="1:4" x14ac:dyDescent="0.25">
      <c r="A984" s="6">
        <v>441104</v>
      </c>
      <c r="B984" s="7" t="s">
        <v>97</v>
      </c>
      <c r="C984" s="5"/>
      <c r="D984" s="5"/>
    </row>
    <row r="985" spans="1:4" x14ac:dyDescent="0.25">
      <c r="A985" s="6">
        <v>441105</v>
      </c>
      <c r="B985" s="7" t="s">
        <v>98</v>
      </c>
      <c r="C985" s="5"/>
      <c r="D985" s="5"/>
    </row>
    <row r="986" spans="1:4" x14ac:dyDescent="0.25">
      <c r="A986" s="6">
        <v>441106</v>
      </c>
      <c r="B986" s="7" t="s">
        <v>99</v>
      </c>
      <c r="C986" s="5"/>
      <c r="D986" s="5"/>
    </row>
    <row r="987" spans="1:4" x14ac:dyDescent="0.25">
      <c r="A987" s="6">
        <v>441107</v>
      </c>
      <c r="B987" s="7" t="s">
        <v>100</v>
      </c>
      <c r="C987" s="5"/>
      <c r="D987" s="5"/>
    </row>
    <row r="988" spans="1:4" x14ac:dyDescent="0.25">
      <c r="A988" s="6">
        <v>441108</v>
      </c>
      <c r="B988" s="7" t="s">
        <v>101</v>
      </c>
      <c r="C988" s="5"/>
      <c r="D988" s="5"/>
    </row>
    <row r="989" spans="1:4" x14ac:dyDescent="0.25">
      <c r="A989" s="6">
        <v>441109</v>
      </c>
      <c r="B989" s="7" t="s">
        <v>102</v>
      </c>
      <c r="C989" s="5"/>
      <c r="D989" s="5"/>
    </row>
    <row r="990" spans="1:4" x14ac:dyDescent="0.25">
      <c r="A990" s="6">
        <v>441110</v>
      </c>
      <c r="B990" s="7" t="s">
        <v>103</v>
      </c>
      <c r="C990" s="5"/>
      <c r="D990" s="5"/>
    </row>
    <row r="991" spans="1:4" x14ac:dyDescent="0.25">
      <c r="A991" s="6">
        <v>441111</v>
      </c>
      <c r="B991" s="7" t="s">
        <v>104</v>
      </c>
      <c r="C991" s="5"/>
      <c r="D991" s="5"/>
    </row>
    <row r="992" spans="1:4" x14ac:dyDescent="0.25">
      <c r="A992" s="6">
        <v>441112</v>
      </c>
      <c r="B992" s="7" t="s">
        <v>105</v>
      </c>
      <c r="C992" s="5"/>
      <c r="D992" s="5"/>
    </row>
    <row r="993" spans="1:4" x14ac:dyDescent="0.25">
      <c r="A993" s="6">
        <v>441113</v>
      </c>
      <c r="B993" s="7" t="s">
        <v>106</v>
      </c>
      <c r="C993" s="5"/>
      <c r="D993" s="5"/>
    </row>
    <row r="994" spans="1:4" x14ac:dyDescent="0.25">
      <c r="A994" s="6">
        <v>441114</v>
      </c>
      <c r="B994" s="7" t="s">
        <v>107</v>
      </c>
      <c r="C994" s="5"/>
      <c r="D994" s="5"/>
    </row>
    <row r="995" spans="1:4" ht="15.75" thickBot="1" x14ac:dyDescent="0.3">
      <c r="A995" s="19">
        <v>441115</v>
      </c>
      <c r="B995" s="20" t="s">
        <v>108</v>
      </c>
      <c r="C995" s="75"/>
      <c r="D995" s="75"/>
    </row>
    <row r="996" spans="1:4" ht="15.75" thickBot="1" x14ac:dyDescent="0.3">
      <c r="A996" s="9" t="s">
        <v>18</v>
      </c>
      <c r="B996" s="10"/>
      <c r="C996" s="67">
        <f>SUM(C981:C995)</f>
        <v>0</v>
      </c>
      <c r="D996" s="67">
        <f>SUM(D981:D995)</f>
        <v>0</v>
      </c>
    </row>
    <row r="997" spans="1:4" x14ac:dyDescent="0.25">
      <c r="A997" s="12">
        <v>4412</v>
      </c>
      <c r="B997" s="13" t="s">
        <v>277</v>
      </c>
      <c r="C997" s="68"/>
      <c r="D997" s="68"/>
    </row>
    <row r="998" spans="1:4" x14ac:dyDescent="0.25">
      <c r="A998" s="6">
        <v>441201</v>
      </c>
      <c r="B998" s="7" t="s">
        <v>94</v>
      </c>
      <c r="C998" s="5"/>
      <c r="D998" s="5"/>
    </row>
    <row r="999" spans="1:4" x14ac:dyDescent="0.25">
      <c r="A999" s="6">
        <v>441202</v>
      </c>
      <c r="B999" s="7" t="s">
        <v>95</v>
      </c>
      <c r="C999" s="5"/>
      <c r="D999" s="5"/>
    </row>
    <row r="1000" spans="1:4" x14ac:dyDescent="0.25">
      <c r="A1000" s="6">
        <v>441203</v>
      </c>
      <c r="B1000" s="7" t="s">
        <v>96</v>
      </c>
      <c r="C1000" s="5"/>
      <c r="D1000" s="5"/>
    </row>
    <row r="1001" spans="1:4" x14ac:dyDescent="0.25">
      <c r="A1001" s="6">
        <v>441204</v>
      </c>
      <c r="B1001" s="7" t="s">
        <v>97</v>
      </c>
      <c r="C1001" s="5"/>
      <c r="D1001" s="5"/>
    </row>
    <row r="1002" spans="1:4" x14ac:dyDescent="0.25">
      <c r="A1002" s="6">
        <v>441205</v>
      </c>
      <c r="B1002" s="7" t="s">
        <v>98</v>
      </c>
      <c r="C1002" s="5"/>
      <c r="D1002" s="5"/>
    </row>
    <row r="1003" spans="1:4" x14ac:dyDescent="0.25">
      <c r="A1003" s="6">
        <v>441206</v>
      </c>
      <c r="B1003" s="7" t="s">
        <v>99</v>
      </c>
      <c r="C1003" s="5"/>
      <c r="D1003" s="5"/>
    </row>
    <row r="1004" spans="1:4" x14ac:dyDescent="0.25">
      <c r="A1004" s="6">
        <v>441207</v>
      </c>
      <c r="B1004" s="7" t="s">
        <v>100</v>
      </c>
      <c r="C1004" s="5"/>
      <c r="D1004" s="5"/>
    </row>
    <row r="1005" spans="1:4" x14ac:dyDescent="0.25">
      <c r="A1005" s="6">
        <v>441208</v>
      </c>
      <c r="B1005" s="7" t="s">
        <v>101</v>
      </c>
      <c r="C1005" s="5"/>
      <c r="D1005" s="5"/>
    </row>
    <row r="1006" spans="1:4" x14ac:dyDescent="0.25">
      <c r="A1006" s="6">
        <v>441209</v>
      </c>
      <c r="B1006" s="7" t="s">
        <v>102</v>
      </c>
      <c r="C1006" s="5"/>
      <c r="D1006" s="5"/>
    </row>
    <row r="1007" spans="1:4" x14ac:dyDescent="0.25">
      <c r="A1007" s="6">
        <v>441210</v>
      </c>
      <c r="B1007" s="7" t="s">
        <v>103</v>
      </c>
      <c r="C1007" s="5"/>
      <c r="D1007" s="5"/>
    </row>
    <row r="1008" spans="1:4" x14ac:dyDescent="0.25">
      <c r="A1008" s="6">
        <v>441211</v>
      </c>
      <c r="B1008" s="7" t="s">
        <v>104</v>
      </c>
      <c r="C1008" s="5"/>
      <c r="D1008" s="5"/>
    </row>
    <row r="1009" spans="1:4" x14ac:dyDescent="0.25">
      <c r="A1009" s="6">
        <v>441212</v>
      </c>
      <c r="B1009" s="7" t="s">
        <v>105</v>
      </c>
      <c r="C1009" s="5"/>
      <c r="D1009" s="5"/>
    </row>
    <row r="1010" spans="1:4" x14ac:dyDescent="0.25">
      <c r="A1010" s="6">
        <v>441213</v>
      </c>
      <c r="B1010" s="7" t="s">
        <v>106</v>
      </c>
      <c r="C1010" s="5"/>
      <c r="D1010" s="5"/>
    </row>
    <row r="1011" spans="1:4" x14ac:dyDescent="0.25">
      <c r="A1011" s="6">
        <v>441214</v>
      </c>
      <c r="B1011" s="7" t="s">
        <v>107</v>
      </c>
      <c r="C1011" s="5"/>
      <c r="D1011" s="5"/>
    </row>
    <row r="1012" spans="1:4" ht="15.75" thickBot="1" x14ac:dyDescent="0.3">
      <c r="A1012" s="19">
        <v>441215</v>
      </c>
      <c r="B1012" s="20" t="s">
        <v>108</v>
      </c>
      <c r="C1012" s="75"/>
      <c r="D1012" s="75"/>
    </row>
    <row r="1013" spans="1:4" ht="15.75" thickBot="1" x14ac:dyDescent="0.3">
      <c r="A1013" s="9" t="s">
        <v>18</v>
      </c>
      <c r="B1013" s="10"/>
      <c r="C1013" s="67">
        <f>SUM(C998:C1012)</f>
        <v>0</v>
      </c>
      <c r="D1013" s="67">
        <f>SUM(D998:D1012)</f>
        <v>0</v>
      </c>
    </row>
    <row r="1014" spans="1:4" x14ac:dyDescent="0.25">
      <c r="A1014" s="12">
        <v>4413</v>
      </c>
      <c r="B1014" s="13" t="s">
        <v>278</v>
      </c>
      <c r="C1014" s="68"/>
      <c r="D1014" s="68"/>
    </row>
    <row r="1015" spans="1:4" x14ac:dyDescent="0.25">
      <c r="A1015" s="6">
        <v>441301</v>
      </c>
      <c r="B1015" s="7" t="s">
        <v>94</v>
      </c>
      <c r="C1015" s="5"/>
      <c r="D1015" s="5"/>
    </row>
    <row r="1016" spans="1:4" x14ac:dyDescent="0.25">
      <c r="A1016" s="6">
        <v>441302</v>
      </c>
      <c r="B1016" s="7" t="s">
        <v>95</v>
      </c>
      <c r="C1016" s="5"/>
      <c r="D1016" s="5"/>
    </row>
    <row r="1017" spans="1:4" x14ac:dyDescent="0.25">
      <c r="A1017" s="6">
        <v>441303</v>
      </c>
      <c r="B1017" s="7" t="s">
        <v>96</v>
      </c>
      <c r="C1017" s="5"/>
      <c r="D1017" s="5"/>
    </row>
    <row r="1018" spans="1:4" x14ac:dyDescent="0.25">
      <c r="A1018" s="6">
        <v>441304</v>
      </c>
      <c r="B1018" s="7" t="s">
        <v>97</v>
      </c>
      <c r="C1018" s="5"/>
      <c r="D1018" s="5"/>
    </row>
    <row r="1019" spans="1:4" x14ac:dyDescent="0.25">
      <c r="A1019" s="6">
        <v>441305</v>
      </c>
      <c r="B1019" s="7" t="s">
        <v>98</v>
      </c>
      <c r="C1019" s="5"/>
      <c r="D1019" s="5"/>
    </row>
    <row r="1020" spans="1:4" x14ac:dyDescent="0.25">
      <c r="A1020" s="6">
        <v>441306</v>
      </c>
      <c r="B1020" s="7" t="s">
        <v>99</v>
      </c>
      <c r="C1020" s="5"/>
      <c r="D1020" s="5"/>
    </row>
    <row r="1021" spans="1:4" x14ac:dyDescent="0.25">
      <c r="A1021" s="6">
        <v>441307</v>
      </c>
      <c r="B1021" s="7" t="s">
        <v>100</v>
      </c>
      <c r="C1021" s="5"/>
      <c r="D1021" s="5"/>
    </row>
    <row r="1022" spans="1:4" x14ac:dyDescent="0.25">
      <c r="A1022" s="6">
        <v>441308</v>
      </c>
      <c r="B1022" s="7" t="s">
        <v>101</v>
      </c>
      <c r="C1022" s="5"/>
      <c r="D1022" s="5"/>
    </row>
    <row r="1023" spans="1:4" x14ac:dyDescent="0.25">
      <c r="A1023" s="6">
        <v>441309</v>
      </c>
      <c r="B1023" s="7" t="s">
        <v>102</v>
      </c>
      <c r="C1023" s="5"/>
      <c r="D1023" s="5"/>
    </row>
    <row r="1024" spans="1:4" x14ac:dyDescent="0.25">
      <c r="A1024" s="6">
        <v>441310</v>
      </c>
      <c r="B1024" s="7" t="s">
        <v>103</v>
      </c>
      <c r="C1024" s="5"/>
      <c r="D1024" s="5"/>
    </row>
    <row r="1025" spans="1:4" x14ac:dyDescent="0.25">
      <c r="A1025" s="6">
        <v>441311</v>
      </c>
      <c r="B1025" s="7" t="s">
        <v>104</v>
      </c>
      <c r="C1025" s="5"/>
      <c r="D1025" s="5"/>
    </row>
    <row r="1026" spans="1:4" x14ac:dyDescent="0.25">
      <c r="A1026" s="6">
        <v>441312</v>
      </c>
      <c r="B1026" s="7" t="s">
        <v>105</v>
      </c>
      <c r="C1026" s="5"/>
      <c r="D1026" s="5"/>
    </row>
    <row r="1027" spans="1:4" x14ac:dyDescent="0.25">
      <c r="A1027" s="6">
        <v>441313</v>
      </c>
      <c r="B1027" s="7" t="s">
        <v>106</v>
      </c>
      <c r="C1027" s="5"/>
      <c r="D1027" s="5"/>
    </row>
    <row r="1028" spans="1:4" x14ac:dyDescent="0.25">
      <c r="A1028" s="6">
        <v>441314</v>
      </c>
      <c r="B1028" s="7" t="s">
        <v>107</v>
      </c>
      <c r="C1028" s="5"/>
      <c r="D1028" s="5"/>
    </row>
    <row r="1029" spans="1:4" ht="15.75" thickBot="1" x14ac:dyDescent="0.3">
      <c r="A1029" s="19">
        <v>441315</v>
      </c>
      <c r="B1029" s="20" t="s">
        <v>108</v>
      </c>
      <c r="C1029" s="75"/>
      <c r="D1029" s="75"/>
    </row>
    <row r="1030" spans="1:4" ht="15.75" thickBot="1" x14ac:dyDescent="0.3">
      <c r="A1030" s="9" t="s">
        <v>18</v>
      </c>
      <c r="B1030" s="10"/>
      <c r="C1030" s="67">
        <f>SUM(C1015:C1029)</f>
        <v>0</v>
      </c>
      <c r="D1030" s="67">
        <f>SUM(D1015:D1029)</f>
        <v>0</v>
      </c>
    </row>
    <row r="1031" spans="1:4" x14ac:dyDescent="0.25">
      <c r="A1031" s="12">
        <v>4414</v>
      </c>
      <c r="B1031" s="13" t="s">
        <v>291</v>
      </c>
      <c r="C1031" s="68"/>
      <c r="D1031" s="68"/>
    </row>
    <row r="1032" spans="1:4" x14ac:dyDescent="0.25">
      <c r="A1032" s="6">
        <v>441401</v>
      </c>
      <c r="B1032" s="7" t="s">
        <v>94</v>
      </c>
      <c r="C1032" s="5"/>
      <c r="D1032" s="5"/>
    </row>
    <row r="1033" spans="1:4" x14ac:dyDescent="0.25">
      <c r="A1033" s="6">
        <v>441402</v>
      </c>
      <c r="B1033" s="7" t="s">
        <v>95</v>
      </c>
      <c r="C1033" s="5"/>
      <c r="D1033" s="5"/>
    </row>
    <row r="1034" spans="1:4" x14ac:dyDescent="0.25">
      <c r="A1034" s="6">
        <v>441403</v>
      </c>
      <c r="B1034" s="7" t="s">
        <v>96</v>
      </c>
      <c r="C1034" s="5"/>
      <c r="D1034" s="5"/>
    </row>
    <row r="1035" spans="1:4" x14ac:dyDescent="0.25">
      <c r="A1035" s="6">
        <v>441404</v>
      </c>
      <c r="B1035" s="7" t="s">
        <v>97</v>
      </c>
      <c r="C1035" s="5"/>
      <c r="D1035" s="5"/>
    </row>
    <row r="1036" spans="1:4" x14ac:dyDescent="0.25">
      <c r="A1036" s="6">
        <v>441405</v>
      </c>
      <c r="B1036" s="7" t="s">
        <v>98</v>
      </c>
      <c r="C1036" s="5"/>
      <c r="D1036" s="5"/>
    </row>
    <row r="1037" spans="1:4" x14ac:dyDescent="0.25">
      <c r="A1037" s="6">
        <v>441406</v>
      </c>
      <c r="B1037" s="7" t="s">
        <v>99</v>
      </c>
      <c r="C1037" s="5"/>
      <c r="D1037" s="5"/>
    </row>
    <row r="1038" spans="1:4" x14ac:dyDescent="0.25">
      <c r="A1038" s="6">
        <v>441407</v>
      </c>
      <c r="B1038" s="7" t="s">
        <v>100</v>
      </c>
      <c r="C1038" s="5"/>
      <c r="D1038" s="5"/>
    </row>
    <row r="1039" spans="1:4" x14ac:dyDescent="0.25">
      <c r="A1039" s="6">
        <v>441408</v>
      </c>
      <c r="B1039" s="7" t="s">
        <v>101</v>
      </c>
      <c r="C1039" s="5"/>
      <c r="D1039" s="5"/>
    </row>
    <row r="1040" spans="1:4" x14ac:dyDescent="0.25">
      <c r="A1040" s="6">
        <v>441409</v>
      </c>
      <c r="B1040" s="7" t="s">
        <v>102</v>
      </c>
      <c r="C1040" s="5"/>
      <c r="D1040" s="5"/>
    </row>
    <row r="1041" spans="1:4" x14ac:dyDescent="0.25">
      <c r="A1041" s="6">
        <v>441410</v>
      </c>
      <c r="B1041" s="7" t="s">
        <v>103</v>
      </c>
      <c r="C1041" s="5"/>
      <c r="D1041" s="5"/>
    </row>
    <row r="1042" spans="1:4" x14ac:dyDescent="0.25">
      <c r="A1042" s="6">
        <v>441411</v>
      </c>
      <c r="B1042" s="7" t="s">
        <v>104</v>
      </c>
      <c r="C1042" s="5"/>
      <c r="D1042" s="5"/>
    </row>
    <row r="1043" spans="1:4" x14ac:dyDescent="0.25">
      <c r="A1043" s="6">
        <v>441412</v>
      </c>
      <c r="B1043" s="7" t="s">
        <v>105</v>
      </c>
      <c r="C1043" s="5"/>
      <c r="D1043" s="5"/>
    </row>
    <row r="1044" spans="1:4" x14ac:dyDescent="0.25">
      <c r="A1044" s="6">
        <v>441413</v>
      </c>
      <c r="B1044" s="7" t="s">
        <v>106</v>
      </c>
      <c r="C1044" s="5"/>
      <c r="D1044" s="5"/>
    </row>
    <row r="1045" spans="1:4" x14ac:dyDescent="0.25">
      <c r="A1045" s="6">
        <v>441414</v>
      </c>
      <c r="B1045" s="7" t="s">
        <v>107</v>
      </c>
      <c r="C1045" s="5"/>
      <c r="D1045" s="5"/>
    </row>
    <row r="1046" spans="1:4" ht="15.75" thickBot="1" x14ac:dyDescent="0.3">
      <c r="A1046" s="19">
        <v>441415</v>
      </c>
      <c r="B1046" s="20" t="s">
        <v>108</v>
      </c>
      <c r="C1046" s="75"/>
      <c r="D1046" s="75"/>
    </row>
    <row r="1047" spans="1:4" ht="15.75" thickBot="1" x14ac:dyDescent="0.3">
      <c r="A1047" s="9" t="s">
        <v>18</v>
      </c>
      <c r="B1047" s="10"/>
      <c r="C1047" s="67">
        <f>SUM(C1032:C1046)</f>
        <v>0</v>
      </c>
      <c r="D1047" s="67">
        <f>SUM(D1032:D1046)</f>
        <v>0</v>
      </c>
    </row>
    <row r="1048" spans="1:4" x14ac:dyDescent="0.25">
      <c r="A1048" s="12">
        <v>4415</v>
      </c>
      <c r="B1048" s="13" t="s">
        <v>236</v>
      </c>
      <c r="C1048" s="68"/>
      <c r="D1048" s="68"/>
    </row>
    <row r="1049" spans="1:4" x14ac:dyDescent="0.25">
      <c r="A1049" s="6">
        <v>441501</v>
      </c>
      <c r="B1049" s="7" t="s">
        <v>94</v>
      </c>
      <c r="C1049" s="5"/>
      <c r="D1049" s="5"/>
    </row>
    <row r="1050" spans="1:4" x14ac:dyDescent="0.25">
      <c r="A1050" s="6">
        <v>441502</v>
      </c>
      <c r="B1050" s="7" t="s">
        <v>95</v>
      </c>
      <c r="C1050" s="5"/>
      <c r="D1050" s="5"/>
    </row>
    <row r="1051" spans="1:4" x14ac:dyDescent="0.25">
      <c r="A1051" s="6">
        <v>441503</v>
      </c>
      <c r="B1051" s="7" t="s">
        <v>96</v>
      </c>
      <c r="C1051" s="5"/>
      <c r="D1051" s="5"/>
    </row>
    <row r="1052" spans="1:4" x14ac:dyDescent="0.25">
      <c r="A1052" s="6">
        <v>441504</v>
      </c>
      <c r="B1052" s="7" t="s">
        <v>97</v>
      </c>
      <c r="C1052" s="5"/>
      <c r="D1052" s="5"/>
    </row>
    <row r="1053" spans="1:4" x14ac:dyDescent="0.25">
      <c r="A1053" s="6">
        <v>441505</v>
      </c>
      <c r="B1053" s="7" t="s">
        <v>98</v>
      </c>
      <c r="C1053" s="5"/>
      <c r="D1053" s="5"/>
    </row>
    <row r="1054" spans="1:4" x14ac:dyDescent="0.25">
      <c r="A1054" s="6">
        <v>441506</v>
      </c>
      <c r="B1054" s="7" t="s">
        <v>99</v>
      </c>
      <c r="C1054" s="5"/>
      <c r="D1054" s="5"/>
    </row>
    <row r="1055" spans="1:4" x14ac:dyDescent="0.25">
      <c r="A1055" s="6">
        <v>441507</v>
      </c>
      <c r="B1055" s="7" t="s">
        <v>100</v>
      </c>
      <c r="C1055" s="5"/>
      <c r="D1055" s="5"/>
    </row>
    <row r="1056" spans="1:4" x14ac:dyDescent="0.25">
      <c r="A1056" s="6">
        <v>441508</v>
      </c>
      <c r="B1056" s="7" t="s">
        <v>101</v>
      </c>
      <c r="C1056" s="5"/>
      <c r="D1056" s="5"/>
    </row>
    <row r="1057" spans="1:4" x14ac:dyDescent="0.25">
      <c r="A1057" s="6">
        <v>441509</v>
      </c>
      <c r="B1057" s="7" t="s">
        <v>102</v>
      </c>
      <c r="C1057" s="5"/>
      <c r="D1057" s="5"/>
    </row>
    <row r="1058" spans="1:4" x14ac:dyDescent="0.25">
      <c r="A1058" s="6">
        <v>441510</v>
      </c>
      <c r="B1058" s="7" t="s">
        <v>103</v>
      </c>
      <c r="C1058" s="5"/>
      <c r="D1058" s="5"/>
    </row>
    <row r="1059" spans="1:4" x14ac:dyDescent="0.25">
      <c r="A1059" s="6">
        <v>441511</v>
      </c>
      <c r="B1059" s="7" t="s">
        <v>104</v>
      </c>
      <c r="C1059" s="5"/>
      <c r="D1059" s="5"/>
    </row>
    <row r="1060" spans="1:4" x14ac:dyDescent="0.25">
      <c r="A1060" s="6">
        <v>441512</v>
      </c>
      <c r="B1060" s="7" t="s">
        <v>105</v>
      </c>
      <c r="C1060" s="5"/>
      <c r="D1060" s="5"/>
    </row>
    <row r="1061" spans="1:4" x14ac:dyDescent="0.25">
      <c r="A1061" s="6">
        <v>441513</v>
      </c>
      <c r="B1061" s="7" t="s">
        <v>106</v>
      </c>
      <c r="C1061" s="5"/>
      <c r="D1061" s="5"/>
    </row>
    <row r="1062" spans="1:4" x14ac:dyDescent="0.25">
      <c r="A1062" s="6">
        <v>441514</v>
      </c>
      <c r="B1062" s="7" t="s">
        <v>107</v>
      </c>
      <c r="C1062" s="5"/>
      <c r="D1062" s="5"/>
    </row>
    <row r="1063" spans="1:4" ht="15.75" thickBot="1" x14ac:dyDescent="0.3">
      <c r="A1063" s="19">
        <v>441515</v>
      </c>
      <c r="B1063" s="20" t="s">
        <v>108</v>
      </c>
      <c r="C1063" s="75"/>
      <c r="D1063" s="75"/>
    </row>
    <row r="1064" spans="1:4" ht="15.75" thickBot="1" x14ac:dyDescent="0.3">
      <c r="A1064" s="9" t="s">
        <v>18</v>
      </c>
      <c r="B1064" s="10"/>
      <c r="C1064" s="67">
        <f>SUM(C1049:C1063)</f>
        <v>0</v>
      </c>
      <c r="D1064" s="67">
        <f>SUM(D1049:D1063)</f>
        <v>0</v>
      </c>
    </row>
    <row r="1065" spans="1:4" x14ac:dyDescent="0.25">
      <c r="A1065" s="12">
        <v>4416</v>
      </c>
      <c r="B1065" s="13" t="s">
        <v>269</v>
      </c>
      <c r="C1065" s="68"/>
      <c r="D1065" s="68"/>
    </row>
    <row r="1066" spans="1:4" x14ac:dyDescent="0.25">
      <c r="A1066" s="6">
        <v>441601</v>
      </c>
      <c r="B1066" s="7" t="s">
        <v>94</v>
      </c>
      <c r="C1066" s="5"/>
      <c r="D1066" s="5"/>
    </row>
    <row r="1067" spans="1:4" x14ac:dyDescent="0.25">
      <c r="A1067" s="6">
        <v>441602</v>
      </c>
      <c r="B1067" s="7" t="s">
        <v>95</v>
      </c>
      <c r="C1067" s="5"/>
      <c r="D1067" s="5"/>
    </row>
    <row r="1068" spans="1:4" x14ac:dyDescent="0.25">
      <c r="A1068" s="6">
        <v>441603</v>
      </c>
      <c r="B1068" s="7" t="s">
        <v>96</v>
      </c>
      <c r="C1068" s="5"/>
      <c r="D1068" s="5"/>
    </row>
    <row r="1069" spans="1:4" x14ac:dyDescent="0.25">
      <c r="A1069" s="6">
        <v>441604</v>
      </c>
      <c r="B1069" s="7" t="s">
        <v>97</v>
      </c>
      <c r="C1069" s="5"/>
      <c r="D1069" s="5"/>
    </row>
    <row r="1070" spans="1:4" x14ac:dyDescent="0.25">
      <c r="A1070" s="6">
        <v>441605</v>
      </c>
      <c r="B1070" s="7" t="s">
        <v>98</v>
      </c>
      <c r="C1070" s="5"/>
      <c r="D1070" s="5"/>
    </row>
    <row r="1071" spans="1:4" x14ac:dyDescent="0.25">
      <c r="A1071" s="6">
        <v>441606</v>
      </c>
      <c r="B1071" s="7" t="s">
        <v>99</v>
      </c>
      <c r="C1071" s="5"/>
      <c r="D1071" s="5"/>
    </row>
    <row r="1072" spans="1:4" x14ac:dyDescent="0.25">
      <c r="A1072" s="6">
        <v>441607</v>
      </c>
      <c r="B1072" s="7" t="s">
        <v>100</v>
      </c>
      <c r="C1072" s="5"/>
      <c r="D1072" s="5"/>
    </row>
    <row r="1073" spans="1:4" x14ac:dyDescent="0.25">
      <c r="A1073" s="6">
        <v>441608</v>
      </c>
      <c r="B1073" s="7" t="s">
        <v>101</v>
      </c>
      <c r="C1073" s="5"/>
      <c r="D1073" s="5"/>
    </row>
    <row r="1074" spans="1:4" x14ac:dyDescent="0.25">
      <c r="A1074" s="6">
        <v>441609</v>
      </c>
      <c r="B1074" s="7" t="s">
        <v>102</v>
      </c>
      <c r="C1074" s="5"/>
      <c r="D1074" s="5"/>
    </row>
    <row r="1075" spans="1:4" x14ac:dyDescent="0.25">
      <c r="A1075" s="6">
        <v>441610</v>
      </c>
      <c r="B1075" s="7" t="s">
        <v>103</v>
      </c>
      <c r="C1075" s="5"/>
      <c r="D1075" s="5"/>
    </row>
    <row r="1076" spans="1:4" x14ac:dyDescent="0.25">
      <c r="A1076" s="6">
        <v>441611</v>
      </c>
      <c r="B1076" s="7" t="s">
        <v>104</v>
      </c>
      <c r="C1076" s="5"/>
      <c r="D1076" s="5"/>
    </row>
    <row r="1077" spans="1:4" x14ac:dyDescent="0.25">
      <c r="A1077" s="6">
        <v>441612</v>
      </c>
      <c r="B1077" s="7" t="s">
        <v>105</v>
      </c>
      <c r="C1077" s="5"/>
      <c r="D1077" s="5"/>
    </row>
    <row r="1078" spans="1:4" x14ac:dyDescent="0.25">
      <c r="A1078" s="6">
        <v>441613</v>
      </c>
      <c r="B1078" s="7" t="s">
        <v>106</v>
      </c>
      <c r="C1078" s="5"/>
      <c r="D1078" s="5"/>
    </row>
    <row r="1079" spans="1:4" x14ac:dyDescent="0.25">
      <c r="A1079" s="6">
        <v>441614</v>
      </c>
      <c r="B1079" s="7" t="s">
        <v>107</v>
      </c>
      <c r="C1079" s="5"/>
      <c r="D1079" s="5"/>
    </row>
    <row r="1080" spans="1:4" ht="15.75" thickBot="1" x14ac:dyDescent="0.3">
      <c r="A1080" s="19">
        <v>441615</v>
      </c>
      <c r="B1080" s="20" t="s">
        <v>108</v>
      </c>
      <c r="C1080" s="75"/>
      <c r="D1080" s="75"/>
    </row>
    <row r="1081" spans="1:4" ht="15.75" thickBot="1" x14ac:dyDescent="0.3">
      <c r="A1081" s="9" t="s">
        <v>18</v>
      </c>
      <c r="B1081" s="10"/>
      <c r="C1081" s="67">
        <f>SUM(C1066:C1080)</f>
        <v>0</v>
      </c>
      <c r="D1081" s="67">
        <f>SUM(D1066:D1080)</f>
        <v>0</v>
      </c>
    </row>
    <row r="1082" spans="1:4" x14ac:dyDescent="0.25">
      <c r="A1082" s="42">
        <v>4417</v>
      </c>
      <c r="B1082" s="43" t="s">
        <v>282</v>
      </c>
      <c r="C1082" s="74"/>
      <c r="D1082" s="74"/>
    </row>
    <row r="1083" spans="1:4" ht="15.75" thickBot="1" x14ac:dyDescent="0.3">
      <c r="A1083" s="44">
        <v>441701</v>
      </c>
      <c r="B1083" s="45" t="s">
        <v>292</v>
      </c>
      <c r="C1083" s="78"/>
      <c r="D1083" s="78"/>
    </row>
    <row r="1084" spans="1:4" ht="15.75" thickBot="1" x14ac:dyDescent="0.3">
      <c r="A1084" s="9" t="s">
        <v>18</v>
      </c>
      <c r="B1084" s="10"/>
      <c r="C1084" s="67">
        <f>SUM(C1083)</f>
        <v>0</v>
      </c>
      <c r="D1084" s="67">
        <f>SUM(D1083)</f>
        <v>0</v>
      </c>
    </row>
    <row r="1085" spans="1:4" x14ac:dyDescent="0.25">
      <c r="A1085" s="12">
        <v>45</v>
      </c>
      <c r="B1085" s="13" t="s">
        <v>293</v>
      </c>
      <c r="C1085" s="68"/>
      <c r="D1085" s="68"/>
    </row>
    <row r="1086" spans="1:4" x14ac:dyDescent="0.25">
      <c r="A1086" s="3">
        <v>4501</v>
      </c>
      <c r="B1086" s="4" t="s">
        <v>294</v>
      </c>
      <c r="C1086" s="5"/>
      <c r="D1086" s="5"/>
    </row>
    <row r="1087" spans="1:4" x14ac:dyDescent="0.25">
      <c r="A1087" s="6">
        <v>450101</v>
      </c>
      <c r="B1087" s="7" t="s">
        <v>295</v>
      </c>
      <c r="C1087" s="5"/>
      <c r="D1087" s="5"/>
    </row>
    <row r="1088" spans="1:4" x14ac:dyDescent="0.25">
      <c r="A1088" s="6">
        <v>450102</v>
      </c>
      <c r="B1088" s="7" t="s">
        <v>296</v>
      </c>
      <c r="C1088" s="5"/>
      <c r="D1088" s="5"/>
    </row>
    <row r="1089" spans="1:4" x14ac:dyDescent="0.25">
      <c r="A1089" s="6">
        <v>450103</v>
      </c>
      <c r="B1089" s="7" t="s">
        <v>297</v>
      </c>
      <c r="C1089" s="5"/>
      <c r="D1089" s="5"/>
    </row>
    <row r="1090" spans="1:4" x14ac:dyDescent="0.25">
      <c r="A1090" s="6"/>
      <c r="B1090" s="7" t="s">
        <v>298</v>
      </c>
      <c r="C1090" s="5"/>
      <c r="D1090" s="5"/>
    </row>
    <row r="1091" spans="1:4" x14ac:dyDescent="0.25">
      <c r="A1091" s="6">
        <v>450104</v>
      </c>
      <c r="B1091" s="7" t="s">
        <v>299</v>
      </c>
      <c r="C1091" s="5"/>
      <c r="D1091" s="5"/>
    </row>
    <row r="1092" spans="1:4" x14ac:dyDescent="0.25">
      <c r="A1092" s="6">
        <v>450105</v>
      </c>
      <c r="B1092" s="7" t="s">
        <v>300</v>
      </c>
      <c r="C1092" s="5"/>
      <c r="D1092" s="5"/>
    </row>
    <row r="1093" spans="1:4" x14ac:dyDescent="0.25">
      <c r="A1093" s="6">
        <v>450106</v>
      </c>
      <c r="B1093" s="7" t="s">
        <v>301</v>
      </c>
      <c r="C1093" s="5">
        <v>3820733</v>
      </c>
      <c r="D1093" s="5">
        <v>607647</v>
      </c>
    </row>
    <row r="1094" spans="1:4" x14ac:dyDescent="0.25">
      <c r="A1094" s="6"/>
      <c r="B1094" s="7" t="s">
        <v>302</v>
      </c>
      <c r="C1094" s="5"/>
      <c r="D1094" s="5"/>
    </row>
    <row r="1095" spans="1:4" x14ac:dyDescent="0.25">
      <c r="A1095" s="6">
        <v>450107</v>
      </c>
      <c r="B1095" s="7" t="s">
        <v>303</v>
      </c>
      <c r="C1095" s="5"/>
      <c r="D1095" s="5"/>
    </row>
    <row r="1096" spans="1:4" x14ac:dyDescent="0.25">
      <c r="A1096" s="6"/>
      <c r="B1096" s="7" t="s">
        <v>304</v>
      </c>
      <c r="C1096" s="5"/>
      <c r="D1096" s="5"/>
    </row>
    <row r="1097" spans="1:4" x14ac:dyDescent="0.25">
      <c r="A1097" s="6">
        <v>450108</v>
      </c>
      <c r="B1097" s="7" t="s">
        <v>305</v>
      </c>
      <c r="C1097" s="5"/>
      <c r="D1097" s="5"/>
    </row>
    <row r="1098" spans="1:4" x14ac:dyDescent="0.25">
      <c r="A1098" s="6">
        <v>450109</v>
      </c>
      <c r="B1098" s="7" t="s">
        <v>306</v>
      </c>
      <c r="C1098" s="5"/>
      <c r="D1098" s="5"/>
    </row>
    <row r="1099" spans="1:4" x14ac:dyDescent="0.25">
      <c r="A1099" s="6">
        <v>450110</v>
      </c>
      <c r="B1099" s="7" t="s">
        <v>307</v>
      </c>
      <c r="C1099" s="5"/>
      <c r="D1099" s="5"/>
    </row>
    <row r="1100" spans="1:4" x14ac:dyDescent="0.25">
      <c r="A1100" s="6"/>
      <c r="B1100" s="7" t="s">
        <v>308</v>
      </c>
      <c r="C1100" s="5"/>
      <c r="D1100" s="5"/>
    </row>
    <row r="1101" spans="1:4" ht="15.75" thickBot="1" x14ac:dyDescent="0.3">
      <c r="A1101" s="16">
        <v>450120</v>
      </c>
      <c r="B1101" s="17" t="s">
        <v>38</v>
      </c>
      <c r="C1101" s="5"/>
      <c r="D1101" s="5"/>
    </row>
    <row r="1102" spans="1:4" ht="15.75" thickBot="1" x14ac:dyDescent="0.3">
      <c r="A1102" s="9" t="s">
        <v>18</v>
      </c>
      <c r="B1102" s="10"/>
      <c r="C1102" s="67">
        <f>SUM(C1087:C1101)</f>
        <v>3820733</v>
      </c>
      <c r="D1102" s="67">
        <f>SUM(D1087:D1101)</f>
        <v>607647</v>
      </c>
    </row>
    <row r="1103" spans="1:4" x14ac:dyDescent="0.25">
      <c r="A1103" s="12">
        <v>4502</v>
      </c>
      <c r="B1103" s="13" t="s">
        <v>309</v>
      </c>
      <c r="C1103" s="68"/>
      <c r="D1103" s="68"/>
    </row>
    <row r="1104" spans="1:4" x14ac:dyDescent="0.25">
      <c r="A1104" s="6">
        <v>450201</v>
      </c>
      <c r="B1104" s="7" t="s">
        <v>310</v>
      </c>
      <c r="C1104" s="5"/>
      <c r="D1104" s="5"/>
    </row>
    <row r="1105" spans="1:4" ht="15.75" thickBot="1" x14ac:dyDescent="0.3">
      <c r="A1105" s="16">
        <v>450202</v>
      </c>
      <c r="B1105" s="17" t="s">
        <v>38</v>
      </c>
      <c r="C1105" s="69"/>
      <c r="D1105" s="69"/>
    </row>
    <row r="1106" spans="1:4" ht="15.75" thickBot="1" x14ac:dyDescent="0.3">
      <c r="A1106" s="9" t="s">
        <v>18</v>
      </c>
      <c r="B1106" s="10"/>
      <c r="C1106" s="67">
        <f>SUM(C1104:C1105)</f>
        <v>0</v>
      </c>
      <c r="D1106" s="67">
        <f>SUM(D1104:D1105)</f>
        <v>0</v>
      </c>
    </row>
    <row r="1107" spans="1:4" x14ac:dyDescent="0.25">
      <c r="A1107" s="12">
        <v>4503</v>
      </c>
      <c r="B1107" s="13" t="s">
        <v>311</v>
      </c>
      <c r="C1107" s="68"/>
      <c r="D1107" s="68"/>
    </row>
    <row r="1108" spans="1:4" x14ac:dyDescent="0.25">
      <c r="A1108" s="6">
        <v>450301</v>
      </c>
      <c r="B1108" s="7" t="s">
        <v>312</v>
      </c>
      <c r="C1108" s="5"/>
      <c r="D1108" s="5"/>
    </row>
    <row r="1109" spans="1:4" x14ac:dyDescent="0.25">
      <c r="A1109" s="6">
        <v>450302</v>
      </c>
      <c r="B1109" s="7" t="s">
        <v>313</v>
      </c>
      <c r="C1109" s="5">
        <v>105949</v>
      </c>
      <c r="D1109" s="5">
        <v>89711</v>
      </c>
    </row>
    <row r="1110" spans="1:4" x14ac:dyDescent="0.25">
      <c r="A1110" s="6">
        <v>450303</v>
      </c>
      <c r="B1110" s="7" t="s">
        <v>314</v>
      </c>
      <c r="C1110" s="5"/>
      <c r="D1110" s="5"/>
    </row>
    <row r="1111" spans="1:4" x14ac:dyDescent="0.25">
      <c r="A1111" s="6">
        <v>450304</v>
      </c>
      <c r="B1111" s="7" t="s">
        <v>315</v>
      </c>
      <c r="C1111" s="5">
        <v>4029714</v>
      </c>
      <c r="D1111" s="5">
        <v>441921</v>
      </c>
    </row>
    <row r="1112" spans="1:4" ht="15.75" thickBot="1" x14ac:dyDescent="0.3">
      <c r="A1112" s="16">
        <v>450310</v>
      </c>
      <c r="B1112" s="17" t="s">
        <v>38</v>
      </c>
      <c r="C1112" s="5">
        <v>842108</v>
      </c>
      <c r="D1112" s="5">
        <v>289739</v>
      </c>
    </row>
    <row r="1113" spans="1:4" ht="15.75" thickBot="1" x14ac:dyDescent="0.3">
      <c r="A1113" s="9" t="s">
        <v>18</v>
      </c>
      <c r="B1113" s="10"/>
      <c r="C1113" s="67">
        <f>SUM(C1108:C1112)</f>
        <v>4977771</v>
      </c>
      <c r="D1113" s="67">
        <f>SUM(D1108:D1112)</f>
        <v>821371</v>
      </c>
    </row>
    <row r="1114" spans="1:4" ht="15.75" thickBot="1" x14ac:dyDescent="0.3">
      <c r="A1114" s="25"/>
      <c r="B1114" s="20"/>
      <c r="C1114" s="72"/>
      <c r="D1114" s="72"/>
    </row>
    <row r="1115" spans="1:4" ht="15.75" thickBot="1" x14ac:dyDescent="0.3">
      <c r="A1115" s="27" t="s">
        <v>316</v>
      </c>
      <c r="B1115" s="28"/>
      <c r="C1115" s="73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293343661</v>
      </c>
      <c r="D1115" s="73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268050944</v>
      </c>
    </row>
    <row r="1116" spans="1:4" x14ac:dyDescent="0.25">
      <c r="A1116" s="47"/>
      <c r="B1116" s="48"/>
      <c r="C1116" s="74"/>
      <c r="D1116" s="74"/>
    </row>
    <row r="1117" spans="1:4" x14ac:dyDescent="0.25">
      <c r="A1117" s="3">
        <v>5</v>
      </c>
      <c r="B1117" s="4" t="s">
        <v>317</v>
      </c>
      <c r="C1117" s="5"/>
      <c r="D1117" s="5"/>
    </row>
    <row r="1118" spans="1:4" x14ac:dyDescent="0.25">
      <c r="A1118" s="3">
        <v>51</v>
      </c>
      <c r="B1118" s="4" t="s">
        <v>201</v>
      </c>
      <c r="C1118" s="5"/>
      <c r="D1118" s="5"/>
    </row>
    <row r="1119" spans="1:4" x14ac:dyDescent="0.25">
      <c r="A1119" s="3">
        <v>5101</v>
      </c>
      <c r="B1119" s="4" t="s">
        <v>318</v>
      </c>
      <c r="C1119" s="5"/>
      <c r="D1119" s="5"/>
    </row>
    <row r="1120" spans="1:4" x14ac:dyDescent="0.25">
      <c r="A1120" s="6">
        <v>510101</v>
      </c>
      <c r="B1120" s="7" t="s">
        <v>319</v>
      </c>
      <c r="C1120" s="5"/>
      <c r="D1120" s="5"/>
    </row>
    <row r="1121" spans="1:4" x14ac:dyDescent="0.25">
      <c r="A1121" s="6">
        <v>510102</v>
      </c>
      <c r="B1121" s="7" t="s">
        <v>320</v>
      </c>
      <c r="C1121" s="5">
        <v>3436000</v>
      </c>
      <c r="D1121" s="5">
        <v>110000</v>
      </c>
    </row>
    <row r="1122" spans="1:4" x14ac:dyDescent="0.25">
      <c r="A1122" s="6">
        <v>510103</v>
      </c>
      <c r="B1122" s="7" t="s">
        <v>321</v>
      </c>
      <c r="C1122" s="5"/>
      <c r="D1122" s="5"/>
    </row>
    <row r="1123" spans="1:4" x14ac:dyDescent="0.25">
      <c r="A1123" s="6">
        <v>510104</v>
      </c>
      <c r="B1123" s="7" t="s">
        <v>322</v>
      </c>
      <c r="C1123" s="5"/>
      <c r="D1123" s="5"/>
    </row>
    <row r="1124" spans="1:4" ht="15.75" thickBot="1" x14ac:dyDescent="0.3">
      <c r="A1124" s="19">
        <v>510105</v>
      </c>
      <c r="B1124" s="20" t="s">
        <v>323</v>
      </c>
      <c r="C1124" s="5">
        <v>122650932</v>
      </c>
      <c r="D1124" s="5">
        <v>97372983</v>
      </c>
    </row>
    <row r="1125" spans="1:4" ht="15.75" thickBot="1" x14ac:dyDescent="0.3">
      <c r="A1125" s="9" t="s">
        <v>18</v>
      </c>
      <c r="B1125" s="10"/>
      <c r="C1125" s="67">
        <f>SUM(C1120:C1124)</f>
        <v>126086932</v>
      </c>
      <c r="D1125" s="67">
        <f>SUM(D1120:D1124)</f>
        <v>97482983</v>
      </c>
    </row>
    <row r="1126" spans="1:4" x14ac:dyDescent="0.25">
      <c r="A1126" s="12">
        <v>5102</v>
      </c>
      <c r="B1126" s="13" t="s">
        <v>227</v>
      </c>
      <c r="C1126" s="68"/>
      <c r="D1126" s="68"/>
    </row>
    <row r="1127" spans="1:4" x14ac:dyDescent="0.25">
      <c r="A1127" s="6">
        <v>510201</v>
      </c>
      <c r="B1127" s="7" t="s">
        <v>260</v>
      </c>
      <c r="C1127" s="5"/>
      <c r="D1127" s="5"/>
    </row>
    <row r="1128" spans="1:4" x14ac:dyDescent="0.25">
      <c r="A1128" s="6">
        <v>510202</v>
      </c>
      <c r="B1128" s="7" t="s">
        <v>324</v>
      </c>
      <c r="C1128" s="5"/>
      <c r="D1128" s="5"/>
    </row>
    <row r="1129" spans="1:4" x14ac:dyDescent="0.25">
      <c r="A1129" s="6">
        <v>510203</v>
      </c>
      <c r="B1129" s="7" t="s">
        <v>118</v>
      </c>
      <c r="C1129" s="5"/>
      <c r="D1129" s="5"/>
    </row>
    <row r="1130" spans="1:4" x14ac:dyDescent="0.25">
      <c r="A1130" s="6"/>
      <c r="B1130" s="7" t="s">
        <v>207</v>
      </c>
      <c r="C1130" s="5"/>
      <c r="D1130" s="5"/>
    </row>
    <row r="1131" spans="1:4" x14ac:dyDescent="0.25">
      <c r="A1131" s="6">
        <v>51020302</v>
      </c>
      <c r="B1131" s="7" t="s">
        <v>208</v>
      </c>
      <c r="C1131" s="5"/>
      <c r="D1131" s="5"/>
    </row>
    <row r="1132" spans="1:4" x14ac:dyDescent="0.25">
      <c r="A1132" s="6"/>
      <c r="B1132" s="7" t="s">
        <v>209</v>
      </c>
      <c r="C1132" s="5"/>
      <c r="D1132" s="5"/>
    </row>
    <row r="1133" spans="1:4" ht="15.75" thickBot="1" x14ac:dyDescent="0.3">
      <c r="A1133" s="6">
        <v>510204</v>
      </c>
      <c r="B1133" s="7" t="s">
        <v>227</v>
      </c>
      <c r="C1133" s="5">
        <v>643047</v>
      </c>
      <c r="D1133" s="5">
        <v>648017</v>
      </c>
    </row>
    <row r="1134" spans="1:4" ht="15.75" thickBot="1" x14ac:dyDescent="0.3">
      <c r="A1134" s="9" t="s">
        <v>18</v>
      </c>
      <c r="B1134" s="10"/>
      <c r="C1134" s="67">
        <f>SUM(C1127:C1133)</f>
        <v>643047</v>
      </c>
      <c r="D1134" s="67">
        <f>SUM(D1127:D1133)</f>
        <v>648017</v>
      </c>
    </row>
    <row r="1135" spans="1:4" x14ac:dyDescent="0.25">
      <c r="A1135" s="12">
        <v>5103</v>
      </c>
      <c r="B1135" s="13" t="s">
        <v>325</v>
      </c>
      <c r="C1135" s="68"/>
      <c r="D1135" s="68"/>
    </row>
    <row r="1136" spans="1:4" x14ac:dyDescent="0.25">
      <c r="A1136" s="6">
        <v>510301</v>
      </c>
      <c r="B1136" s="7" t="s">
        <v>203</v>
      </c>
      <c r="C1136" s="5"/>
      <c r="D1136" s="5"/>
    </row>
    <row r="1137" spans="1:4" x14ac:dyDescent="0.25">
      <c r="A1137" s="6">
        <v>510302</v>
      </c>
      <c r="B1137" s="7" t="s">
        <v>204</v>
      </c>
      <c r="C1137" s="5"/>
      <c r="D1137" s="5"/>
    </row>
    <row r="1138" spans="1:4" x14ac:dyDescent="0.25">
      <c r="A1138" s="6">
        <v>510303</v>
      </c>
      <c r="B1138" s="7" t="s">
        <v>87</v>
      </c>
      <c r="C1138" s="5">
        <v>975905</v>
      </c>
      <c r="D1138" s="5">
        <v>889328</v>
      </c>
    </row>
    <row r="1139" spans="1:4" x14ac:dyDescent="0.25">
      <c r="A1139" s="6">
        <v>510304</v>
      </c>
      <c r="B1139" s="7" t="s">
        <v>88</v>
      </c>
      <c r="C1139" s="5">
        <v>16085</v>
      </c>
      <c r="D1139" s="5">
        <v>19196</v>
      </c>
    </row>
    <row r="1140" spans="1:4" x14ac:dyDescent="0.25">
      <c r="A1140" s="6">
        <v>510305</v>
      </c>
      <c r="B1140" s="7" t="s">
        <v>89</v>
      </c>
      <c r="C1140" s="5">
        <v>32717</v>
      </c>
      <c r="D1140" s="5">
        <v>35458</v>
      </c>
    </row>
    <row r="1141" spans="1:4" x14ac:dyDescent="0.25">
      <c r="A1141" s="6">
        <v>510306</v>
      </c>
      <c r="B1141" s="7" t="s">
        <v>206</v>
      </c>
      <c r="C1141" s="5"/>
      <c r="D1141" s="5"/>
    </row>
    <row r="1142" spans="1:4" x14ac:dyDescent="0.25">
      <c r="A1142" s="6"/>
      <c r="B1142" s="7" t="s">
        <v>207</v>
      </c>
      <c r="C1142" s="5"/>
      <c r="D1142" s="5"/>
    </row>
    <row r="1143" spans="1:4" x14ac:dyDescent="0.25">
      <c r="A1143" s="6"/>
      <c r="B1143" s="7" t="s">
        <v>208</v>
      </c>
      <c r="C1143" s="5"/>
      <c r="D1143" s="5"/>
    </row>
    <row r="1144" spans="1:4" x14ac:dyDescent="0.25">
      <c r="A1144" s="6"/>
      <c r="B1144" s="7" t="s">
        <v>209</v>
      </c>
      <c r="C1144" s="5"/>
      <c r="D1144" s="5"/>
    </row>
    <row r="1145" spans="1:4" x14ac:dyDescent="0.25">
      <c r="A1145" s="6">
        <v>510307</v>
      </c>
      <c r="B1145" s="7" t="s">
        <v>91</v>
      </c>
      <c r="C1145" s="5">
        <v>31469855</v>
      </c>
      <c r="D1145" s="5">
        <v>26342395</v>
      </c>
    </row>
    <row r="1146" spans="1:4" ht="15.75" thickBot="1" x14ac:dyDescent="0.3">
      <c r="A1146" s="19">
        <v>510308</v>
      </c>
      <c r="B1146" s="20" t="s">
        <v>210</v>
      </c>
      <c r="C1146" s="5">
        <v>4911299</v>
      </c>
      <c r="D1146" s="5">
        <v>12766826</v>
      </c>
    </row>
    <row r="1147" spans="1:4" ht="15.75" thickBot="1" x14ac:dyDescent="0.3">
      <c r="A1147" s="9" t="s">
        <v>18</v>
      </c>
      <c r="B1147" s="10"/>
      <c r="C1147" s="67">
        <f>SUM(C1136:C1146)</f>
        <v>37405861</v>
      </c>
      <c r="D1147" s="67">
        <f>SUM(D1136:D1146)</f>
        <v>40053203</v>
      </c>
    </row>
    <row r="1148" spans="1:4" x14ac:dyDescent="0.25">
      <c r="A1148" s="12">
        <v>5104</v>
      </c>
      <c r="B1148" s="13" t="s">
        <v>326</v>
      </c>
      <c r="C1148" s="68"/>
      <c r="D1148" s="68"/>
    </row>
    <row r="1149" spans="1:4" x14ac:dyDescent="0.25">
      <c r="A1149" s="6">
        <v>510401</v>
      </c>
      <c r="B1149" s="7" t="s">
        <v>87</v>
      </c>
      <c r="C1149" s="5">
        <v>60088</v>
      </c>
      <c r="D1149" s="5">
        <v>41422</v>
      </c>
    </row>
    <row r="1150" spans="1:4" x14ac:dyDescent="0.25">
      <c r="A1150" s="6">
        <v>510402</v>
      </c>
      <c r="B1150" s="7" t="s">
        <v>88</v>
      </c>
      <c r="C1150" s="5">
        <v>996</v>
      </c>
      <c r="D1150" s="5">
        <v>1029</v>
      </c>
    </row>
    <row r="1151" spans="1:4" x14ac:dyDescent="0.25">
      <c r="A1151" s="6">
        <v>510403</v>
      </c>
      <c r="B1151" s="7" t="s">
        <v>89</v>
      </c>
      <c r="C1151" s="5">
        <v>1801</v>
      </c>
      <c r="D1151" s="5">
        <v>1864</v>
      </c>
    </row>
    <row r="1152" spans="1:4" x14ac:dyDescent="0.25">
      <c r="A1152" s="6">
        <v>510404</v>
      </c>
      <c r="B1152" s="7" t="s">
        <v>206</v>
      </c>
      <c r="C1152" s="5"/>
      <c r="D1152" s="5"/>
    </row>
    <row r="1153" spans="1:4" x14ac:dyDescent="0.25">
      <c r="A1153" s="6"/>
      <c r="B1153" s="7" t="s">
        <v>207</v>
      </c>
      <c r="C1153" s="5"/>
      <c r="D1153" s="5"/>
    </row>
    <row r="1154" spans="1:4" x14ac:dyDescent="0.25">
      <c r="A1154" s="6"/>
      <c r="B1154" s="7" t="s">
        <v>208</v>
      </c>
      <c r="C1154" s="5"/>
      <c r="D1154" s="5"/>
    </row>
    <row r="1155" spans="1:4" x14ac:dyDescent="0.25">
      <c r="A1155" s="6"/>
      <c r="B1155" s="7" t="s">
        <v>209</v>
      </c>
      <c r="C1155" s="5"/>
      <c r="D1155" s="5"/>
    </row>
    <row r="1156" spans="1:4" x14ac:dyDescent="0.25">
      <c r="A1156" s="6">
        <v>510405</v>
      </c>
      <c r="B1156" s="7" t="s">
        <v>91</v>
      </c>
      <c r="C1156" s="5">
        <v>7166069</v>
      </c>
      <c r="D1156" s="5">
        <v>4767639</v>
      </c>
    </row>
    <row r="1157" spans="1:4" ht="15.75" thickBot="1" x14ac:dyDescent="0.3">
      <c r="A1157" s="19">
        <v>510406</v>
      </c>
      <c r="B1157" s="20" t="s">
        <v>210</v>
      </c>
      <c r="C1157" s="5">
        <v>645294</v>
      </c>
      <c r="D1157" s="5">
        <v>479171</v>
      </c>
    </row>
    <row r="1158" spans="1:4" ht="15.75" thickBot="1" x14ac:dyDescent="0.3">
      <c r="A1158" s="9" t="s">
        <v>18</v>
      </c>
      <c r="B1158" s="10"/>
      <c r="C1158" s="67">
        <f>SUM(C1149:C1157)</f>
        <v>7874248</v>
      </c>
      <c r="D1158" s="67">
        <f>SUM(D1149:D1157)</f>
        <v>5291125</v>
      </c>
    </row>
    <row r="1159" spans="1:4" x14ac:dyDescent="0.25">
      <c r="A1159" s="12">
        <v>5105</v>
      </c>
      <c r="B1159" s="13" t="s">
        <v>327</v>
      </c>
      <c r="C1159" s="68"/>
      <c r="D1159" s="68"/>
    </row>
    <row r="1160" spans="1:4" x14ac:dyDescent="0.25">
      <c r="A1160" s="6">
        <v>510501</v>
      </c>
      <c r="B1160" s="7" t="s">
        <v>87</v>
      </c>
      <c r="C1160" s="5">
        <v>15628</v>
      </c>
      <c r="D1160" s="5">
        <v>31685</v>
      </c>
    </row>
    <row r="1161" spans="1:4" x14ac:dyDescent="0.25">
      <c r="A1161" s="6">
        <v>510502</v>
      </c>
      <c r="B1161" s="7" t="s">
        <v>88</v>
      </c>
      <c r="C1161" s="5">
        <v>1334</v>
      </c>
      <c r="D1161" s="5">
        <v>1340</v>
      </c>
    </row>
    <row r="1162" spans="1:4" x14ac:dyDescent="0.25">
      <c r="A1162" s="6">
        <v>510503</v>
      </c>
      <c r="B1162" s="7" t="s">
        <v>89</v>
      </c>
      <c r="C1162" s="5">
        <v>808</v>
      </c>
      <c r="D1162" s="5">
        <v>882</v>
      </c>
    </row>
    <row r="1163" spans="1:4" x14ac:dyDescent="0.25">
      <c r="A1163" s="6">
        <v>510504</v>
      </c>
      <c r="B1163" s="7" t="s">
        <v>206</v>
      </c>
      <c r="C1163" s="5"/>
      <c r="D1163" s="5"/>
    </row>
    <row r="1164" spans="1:4" x14ac:dyDescent="0.25">
      <c r="A1164" s="6"/>
      <c r="B1164" s="7" t="s">
        <v>207</v>
      </c>
      <c r="C1164" s="5"/>
      <c r="D1164" s="5"/>
    </row>
    <row r="1165" spans="1:4" x14ac:dyDescent="0.25">
      <c r="A1165" s="6"/>
      <c r="B1165" s="7" t="s">
        <v>208</v>
      </c>
      <c r="C1165" s="5"/>
      <c r="D1165" s="5"/>
    </row>
    <row r="1166" spans="1:4" x14ac:dyDescent="0.25">
      <c r="A1166" s="6"/>
      <c r="B1166" s="7" t="s">
        <v>209</v>
      </c>
      <c r="C1166" s="5"/>
      <c r="D1166" s="5"/>
    </row>
    <row r="1167" spans="1:4" x14ac:dyDescent="0.25">
      <c r="A1167" s="6">
        <v>510505</v>
      </c>
      <c r="B1167" s="7" t="s">
        <v>91</v>
      </c>
      <c r="C1167" s="5"/>
      <c r="D1167" s="5"/>
    </row>
    <row r="1168" spans="1:4" ht="15.75" thickBot="1" x14ac:dyDescent="0.3">
      <c r="A1168" s="19">
        <v>510506</v>
      </c>
      <c r="B1168" s="20" t="s">
        <v>210</v>
      </c>
      <c r="C1168" s="5"/>
      <c r="D1168" s="5"/>
    </row>
    <row r="1169" spans="1:4" ht="15.75" thickBot="1" x14ac:dyDescent="0.3">
      <c r="A1169" s="9" t="s">
        <v>18</v>
      </c>
      <c r="B1169" s="10"/>
      <c r="C1169" s="67">
        <f>SUM(C1160:C1168)</f>
        <v>17770</v>
      </c>
      <c r="D1169" s="67">
        <f>SUM(D1160:D1168)</f>
        <v>33907</v>
      </c>
    </row>
    <row r="1170" spans="1:4" x14ac:dyDescent="0.25">
      <c r="A1170" s="12">
        <v>5106</v>
      </c>
      <c r="B1170" s="13" t="s">
        <v>328</v>
      </c>
      <c r="C1170" s="68"/>
      <c r="D1170" s="68"/>
    </row>
    <row r="1171" spans="1:4" x14ac:dyDescent="0.25">
      <c r="A1171" s="6">
        <v>510601</v>
      </c>
      <c r="B1171" s="7" t="s">
        <v>86</v>
      </c>
      <c r="C1171" s="5"/>
      <c r="D1171" s="5"/>
    </row>
    <row r="1172" spans="1:4" x14ac:dyDescent="0.25">
      <c r="A1172" s="6">
        <v>510602</v>
      </c>
      <c r="B1172" s="7" t="s">
        <v>87</v>
      </c>
      <c r="C1172" s="5"/>
      <c r="D1172" s="5"/>
    </row>
    <row r="1173" spans="1:4" x14ac:dyDescent="0.25">
      <c r="A1173" s="6">
        <v>510603</v>
      </c>
      <c r="B1173" s="7" t="s">
        <v>88</v>
      </c>
      <c r="C1173" s="5"/>
      <c r="D1173" s="5"/>
    </row>
    <row r="1174" spans="1:4" x14ac:dyDescent="0.25">
      <c r="A1174" s="6">
        <v>510604</v>
      </c>
      <c r="B1174" s="7" t="s">
        <v>89</v>
      </c>
      <c r="C1174" s="5"/>
      <c r="D1174" s="5"/>
    </row>
    <row r="1175" spans="1:4" x14ac:dyDescent="0.25">
      <c r="A1175" s="6">
        <v>510605</v>
      </c>
      <c r="B1175" s="7" t="s">
        <v>206</v>
      </c>
      <c r="C1175" s="5"/>
      <c r="D1175" s="5"/>
    </row>
    <row r="1176" spans="1:4" x14ac:dyDescent="0.25">
      <c r="A1176" s="6"/>
      <c r="B1176" s="7" t="s">
        <v>207</v>
      </c>
      <c r="C1176" s="5"/>
      <c r="D1176" s="5"/>
    </row>
    <row r="1177" spans="1:4" x14ac:dyDescent="0.25">
      <c r="A1177" s="6"/>
      <c r="B1177" s="7" t="s">
        <v>208</v>
      </c>
      <c r="C1177" s="5"/>
      <c r="D1177" s="5"/>
    </row>
    <row r="1178" spans="1:4" x14ac:dyDescent="0.25">
      <c r="A1178" s="6"/>
      <c r="B1178" s="7" t="s">
        <v>209</v>
      </c>
      <c r="C1178" s="5"/>
      <c r="D1178" s="5"/>
    </row>
    <row r="1179" spans="1:4" x14ac:dyDescent="0.25">
      <c r="A1179" s="6">
        <v>510606</v>
      </c>
      <c r="B1179" s="7" t="s">
        <v>91</v>
      </c>
      <c r="C1179" s="5"/>
      <c r="D1179" s="5"/>
    </row>
    <row r="1180" spans="1:4" ht="15.75" thickBot="1" x14ac:dyDescent="0.3">
      <c r="A1180" s="19">
        <v>510607</v>
      </c>
      <c r="B1180" s="20" t="s">
        <v>210</v>
      </c>
      <c r="C1180" s="69"/>
      <c r="D1180" s="69"/>
    </row>
    <row r="1181" spans="1:4" ht="15.75" thickBot="1" x14ac:dyDescent="0.3">
      <c r="A1181" s="9" t="s">
        <v>18</v>
      </c>
      <c r="B1181" s="10"/>
      <c r="C1181" s="67">
        <f>SUM(C1171:C1180)</f>
        <v>0</v>
      </c>
      <c r="D1181" s="67">
        <f>SUM(D1171:D1180)</f>
        <v>0</v>
      </c>
    </row>
    <row r="1182" spans="1:4" x14ac:dyDescent="0.25">
      <c r="A1182" s="12">
        <v>5107</v>
      </c>
      <c r="B1182" s="13" t="s">
        <v>329</v>
      </c>
      <c r="C1182" s="68"/>
      <c r="D1182" s="68"/>
    </row>
    <row r="1183" spans="1:4" x14ac:dyDescent="0.25">
      <c r="A1183" s="6">
        <v>510701</v>
      </c>
      <c r="B1183" s="7" t="s">
        <v>330</v>
      </c>
      <c r="C1183" s="5"/>
      <c r="D1183" s="5"/>
    </row>
    <row r="1184" spans="1:4" x14ac:dyDescent="0.25">
      <c r="A1184" s="6">
        <v>510702</v>
      </c>
      <c r="B1184" s="7" t="s">
        <v>87</v>
      </c>
      <c r="C1184" s="5">
        <v>1550291</v>
      </c>
      <c r="D1184" s="5">
        <v>3133619</v>
      </c>
    </row>
    <row r="1185" spans="1:4" x14ac:dyDescent="0.25">
      <c r="A1185" s="6">
        <v>510703</v>
      </c>
      <c r="B1185" s="7" t="s">
        <v>88</v>
      </c>
      <c r="C1185" s="5">
        <v>129997</v>
      </c>
      <c r="D1185" s="5">
        <v>127410</v>
      </c>
    </row>
    <row r="1186" spans="1:4" x14ac:dyDescent="0.25">
      <c r="A1186" s="6">
        <v>510704</v>
      </c>
      <c r="B1186" s="7" t="s">
        <v>89</v>
      </c>
      <c r="C1186" s="5">
        <v>79833</v>
      </c>
      <c r="D1186" s="5">
        <v>86312</v>
      </c>
    </row>
    <row r="1187" spans="1:4" x14ac:dyDescent="0.25">
      <c r="A1187" s="6">
        <v>510705</v>
      </c>
      <c r="B1187" s="7" t="s">
        <v>206</v>
      </c>
      <c r="C1187" s="5"/>
      <c r="D1187" s="5"/>
    </row>
    <row r="1188" spans="1:4" x14ac:dyDescent="0.25">
      <c r="A1188" s="6"/>
      <c r="B1188" s="7" t="s">
        <v>207</v>
      </c>
      <c r="C1188" s="5"/>
      <c r="D1188" s="5"/>
    </row>
    <row r="1189" spans="1:4" x14ac:dyDescent="0.25">
      <c r="A1189" s="6"/>
      <c r="B1189" s="7" t="s">
        <v>208</v>
      </c>
      <c r="C1189" s="5"/>
      <c r="D1189" s="5"/>
    </row>
    <row r="1190" spans="1:4" x14ac:dyDescent="0.25">
      <c r="A1190" s="6"/>
      <c r="B1190" s="7" t="s">
        <v>209</v>
      </c>
      <c r="C1190" s="5"/>
      <c r="D1190" s="5"/>
    </row>
    <row r="1191" spans="1:4" x14ac:dyDescent="0.25">
      <c r="A1191" s="6">
        <v>510706</v>
      </c>
      <c r="B1191" s="7" t="s">
        <v>91</v>
      </c>
      <c r="C1191" s="5">
        <v>6803977</v>
      </c>
      <c r="D1191" s="5">
        <v>5442999</v>
      </c>
    </row>
    <row r="1192" spans="1:4" ht="15.75" thickBot="1" x14ac:dyDescent="0.3">
      <c r="A1192" s="19">
        <v>510707</v>
      </c>
      <c r="B1192" s="20" t="s">
        <v>210</v>
      </c>
      <c r="C1192" s="75">
        <v>17810650</v>
      </c>
      <c r="D1192" s="75">
        <v>44977557</v>
      </c>
    </row>
    <row r="1193" spans="1:4" ht="15.75" thickBot="1" x14ac:dyDescent="0.3">
      <c r="A1193" s="9" t="s">
        <v>18</v>
      </c>
      <c r="B1193" s="10"/>
      <c r="C1193" s="67">
        <f>SUM(C1183:C1192)</f>
        <v>26374748</v>
      </c>
      <c r="D1193" s="67">
        <f>SUM(D1183:D1192)</f>
        <v>53767897</v>
      </c>
    </row>
    <row r="1194" spans="1:4" x14ac:dyDescent="0.25">
      <c r="A1194" s="12">
        <v>5108</v>
      </c>
      <c r="B1194" s="13" t="s">
        <v>331</v>
      </c>
      <c r="C1194" s="68"/>
      <c r="D1194" s="68"/>
    </row>
    <row r="1195" spans="1:4" x14ac:dyDescent="0.25">
      <c r="A1195" s="6">
        <v>510801</v>
      </c>
      <c r="B1195" s="7" t="s">
        <v>86</v>
      </c>
      <c r="C1195" s="5"/>
      <c r="D1195" s="5"/>
    </row>
    <row r="1196" spans="1:4" x14ac:dyDescent="0.25">
      <c r="A1196" s="6">
        <v>510802</v>
      </c>
      <c r="B1196" s="7" t="s">
        <v>87</v>
      </c>
      <c r="C1196" s="5"/>
      <c r="D1196" s="5"/>
    </row>
    <row r="1197" spans="1:4" x14ac:dyDescent="0.25">
      <c r="A1197" s="6">
        <v>510803</v>
      </c>
      <c r="B1197" s="7" t="s">
        <v>88</v>
      </c>
      <c r="C1197" s="5"/>
      <c r="D1197" s="5"/>
    </row>
    <row r="1198" spans="1:4" x14ac:dyDescent="0.25">
      <c r="A1198" s="6">
        <v>510804</v>
      </c>
      <c r="B1198" s="7" t="s">
        <v>89</v>
      </c>
      <c r="C1198" s="5"/>
      <c r="D1198" s="5"/>
    </row>
    <row r="1199" spans="1:4" x14ac:dyDescent="0.25">
      <c r="A1199" s="6">
        <v>510805</v>
      </c>
      <c r="B1199" s="7" t="s">
        <v>206</v>
      </c>
      <c r="C1199" s="5"/>
      <c r="D1199" s="5"/>
    </row>
    <row r="1200" spans="1:4" x14ac:dyDescent="0.25">
      <c r="A1200" s="6"/>
      <c r="B1200" s="7" t="s">
        <v>207</v>
      </c>
      <c r="C1200" s="5"/>
      <c r="D1200" s="5"/>
    </row>
    <row r="1201" spans="1:4" x14ac:dyDescent="0.25">
      <c r="A1201" s="6"/>
      <c r="B1201" s="7" t="s">
        <v>208</v>
      </c>
      <c r="C1201" s="5"/>
      <c r="D1201" s="5"/>
    </row>
    <row r="1202" spans="1:4" x14ac:dyDescent="0.25">
      <c r="A1202" s="6"/>
      <c r="B1202" s="7" t="s">
        <v>209</v>
      </c>
      <c r="C1202" s="5"/>
      <c r="D1202" s="5"/>
    </row>
    <row r="1203" spans="1:4" x14ac:dyDescent="0.25">
      <c r="A1203" s="6">
        <v>510806</v>
      </c>
      <c r="B1203" s="7" t="s">
        <v>91</v>
      </c>
      <c r="C1203" s="5"/>
      <c r="D1203" s="5"/>
    </row>
    <row r="1204" spans="1:4" ht="15.75" thickBot="1" x14ac:dyDescent="0.3">
      <c r="A1204" s="19">
        <v>510807</v>
      </c>
      <c r="B1204" s="20" t="s">
        <v>210</v>
      </c>
      <c r="C1204" s="75"/>
      <c r="D1204" s="75"/>
    </row>
    <row r="1205" spans="1:4" ht="15.75" thickBot="1" x14ac:dyDescent="0.3">
      <c r="A1205" s="9" t="s">
        <v>18</v>
      </c>
      <c r="B1205" s="10"/>
      <c r="C1205" s="67">
        <f>SUM(C1195:C1204)</f>
        <v>0</v>
      </c>
      <c r="D1205" s="67">
        <f>SUM(D1195:D1204)</f>
        <v>0</v>
      </c>
    </row>
    <row r="1206" spans="1:4" x14ac:dyDescent="0.25">
      <c r="A1206" s="12">
        <v>5109</v>
      </c>
      <c r="B1206" s="13" t="s">
        <v>332</v>
      </c>
      <c r="C1206" s="68"/>
      <c r="D1206" s="68"/>
    </row>
    <row r="1207" spans="1:4" x14ac:dyDescent="0.25">
      <c r="A1207" s="6">
        <v>510901</v>
      </c>
      <c r="B1207" s="7" t="s">
        <v>86</v>
      </c>
      <c r="C1207" s="5"/>
      <c r="D1207" s="5"/>
    </row>
    <row r="1208" spans="1:4" x14ac:dyDescent="0.25">
      <c r="A1208" s="6">
        <v>510902</v>
      </c>
      <c r="B1208" s="7" t="s">
        <v>87</v>
      </c>
      <c r="C1208" s="5"/>
      <c r="D1208" s="5"/>
    </row>
    <row r="1209" spans="1:4" x14ac:dyDescent="0.25">
      <c r="A1209" s="6">
        <v>510903</v>
      </c>
      <c r="B1209" s="7" t="s">
        <v>88</v>
      </c>
      <c r="C1209" s="5"/>
      <c r="D1209" s="5"/>
    </row>
    <row r="1210" spans="1:4" x14ac:dyDescent="0.25">
      <c r="A1210" s="6">
        <v>510904</v>
      </c>
      <c r="B1210" s="7" t="s">
        <v>89</v>
      </c>
      <c r="C1210" s="5"/>
      <c r="D1210" s="5"/>
    </row>
    <row r="1211" spans="1:4" x14ac:dyDescent="0.25">
      <c r="A1211" s="6">
        <v>510905</v>
      </c>
      <c r="B1211" s="7" t="s">
        <v>206</v>
      </c>
      <c r="C1211" s="5"/>
      <c r="D1211" s="5"/>
    </row>
    <row r="1212" spans="1:4" x14ac:dyDescent="0.25">
      <c r="A1212" s="6"/>
      <c r="B1212" s="7" t="s">
        <v>207</v>
      </c>
      <c r="C1212" s="5"/>
      <c r="D1212" s="5"/>
    </row>
    <row r="1213" spans="1:4" x14ac:dyDescent="0.25">
      <c r="A1213" s="6"/>
      <c r="B1213" s="7" t="s">
        <v>208</v>
      </c>
      <c r="C1213" s="5"/>
      <c r="D1213" s="5"/>
    </row>
    <row r="1214" spans="1:4" x14ac:dyDescent="0.25">
      <c r="A1214" s="6"/>
      <c r="B1214" s="7" t="s">
        <v>209</v>
      </c>
      <c r="C1214" s="5"/>
      <c r="D1214" s="5"/>
    </row>
    <row r="1215" spans="1:4" x14ac:dyDescent="0.25">
      <c r="A1215" s="6">
        <v>510906</v>
      </c>
      <c r="B1215" s="7" t="s">
        <v>91</v>
      </c>
      <c r="C1215" s="5"/>
      <c r="D1215" s="5"/>
    </row>
    <row r="1216" spans="1:4" ht="15.75" thickBot="1" x14ac:dyDescent="0.3">
      <c r="A1216" s="19">
        <v>510907</v>
      </c>
      <c r="B1216" s="20" t="s">
        <v>210</v>
      </c>
      <c r="C1216" s="75"/>
      <c r="D1216" s="75"/>
    </row>
    <row r="1217" spans="1:4" ht="15.75" thickBot="1" x14ac:dyDescent="0.3">
      <c r="A1217" s="9" t="s">
        <v>18</v>
      </c>
      <c r="B1217" s="10"/>
      <c r="C1217" s="67">
        <f>SUM(C1207:C1216)</f>
        <v>0</v>
      </c>
      <c r="D1217" s="67">
        <f>SUM(D1207:D1216)</f>
        <v>0</v>
      </c>
    </row>
    <row r="1218" spans="1:4" x14ac:dyDescent="0.25">
      <c r="A1218" s="12">
        <v>5110</v>
      </c>
      <c r="B1218" s="13" t="s">
        <v>333</v>
      </c>
      <c r="C1218" s="68"/>
      <c r="D1218" s="68"/>
    </row>
    <row r="1219" spans="1:4" x14ac:dyDescent="0.25">
      <c r="A1219" s="6">
        <v>511001</v>
      </c>
      <c r="B1219" s="7" t="s">
        <v>86</v>
      </c>
      <c r="C1219" s="5"/>
      <c r="D1219" s="5"/>
    </row>
    <row r="1220" spans="1:4" x14ac:dyDescent="0.25">
      <c r="A1220" s="6">
        <v>511002</v>
      </c>
      <c r="B1220" s="7" t="s">
        <v>87</v>
      </c>
      <c r="C1220" s="5"/>
      <c r="D1220" s="5"/>
    </row>
    <row r="1221" spans="1:4" x14ac:dyDescent="0.25">
      <c r="A1221" s="6">
        <v>511003</v>
      </c>
      <c r="B1221" s="7" t="s">
        <v>88</v>
      </c>
      <c r="C1221" s="5"/>
      <c r="D1221" s="5"/>
    </row>
    <row r="1222" spans="1:4" x14ac:dyDescent="0.25">
      <c r="A1222" s="6">
        <v>511004</v>
      </c>
      <c r="B1222" s="7" t="s">
        <v>89</v>
      </c>
      <c r="C1222" s="5"/>
      <c r="D1222" s="5"/>
    </row>
    <row r="1223" spans="1:4" x14ac:dyDescent="0.25">
      <c r="A1223" s="6">
        <v>511005</v>
      </c>
      <c r="B1223" s="7" t="s">
        <v>206</v>
      </c>
      <c r="C1223" s="5"/>
      <c r="D1223" s="5"/>
    </row>
    <row r="1224" spans="1:4" x14ac:dyDescent="0.25">
      <c r="A1224" s="6"/>
      <c r="B1224" s="7" t="s">
        <v>207</v>
      </c>
      <c r="C1224" s="5"/>
      <c r="D1224" s="5"/>
    </row>
    <row r="1225" spans="1:4" x14ac:dyDescent="0.25">
      <c r="A1225" s="6"/>
      <c r="B1225" s="7" t="s">
        <v>208</v>
      </c>
      <c r="C1225" s="5"/>
      <c r="D1225" s="5"/>
    </row>
    <row r="1226" spans="1:4" x14ac:dyDescent="0.25">
      <c r="A1226" s="6"/>
      <c r="B1226" s="7" t="s">
        <v>209</v>
      </c>
      <c r="C1226" s="5"/>
      <c r="D1226" s="5"/>
    </row>
    <row r="1227" spans="1:4" x14ac:dyDescent="0.25">
      <c r="A1227" s="6">
        <v>511006</v>
      </c>
      <c r="B1227" s="7" t="s">
        <v>91</v>
      </c>
      <c r="C1227" s="5"/>
      <c r="D1227" s="5"/>
    </row>
    <row r="1228" spans="1:4" ht="15.75" thickBot="1" x14ac:dyDescent="0.3">
      <c r="A1228" s="19">
        <v>511007</v>
      </c>
      <c r="B1228" s="20" t="s">
        <v>210</v>
      </c>
      <c r="C1228" s="75"/>
      <c r="D1228" s="75"/>
    </row>
    <row r="1229" spans="1:4" ht="15.75" thickBot="1" x14ac:dyDescent="0.3">
      <c r="A1229" s="9" t="s">
        <v>18</v>
      </c>
      <c r="B1229" s="10"/>
      <c r="C1229" s="67">
        <f>SUM(C1219:C1228)</f>
        <v>0</v>
      </c>
      <c r="D1229" s="67">
        <f>SUM(D1219:D1228)</f>
        <v>0</v>
      </c>
    </row>
    <row r="1230" spans="1:4" x14ac:dyDescent="0.25">
      <c r="A1230" s="12">
        <v>5111</v>
      </c>
      <c r="B1230" s="13" t="s">
        <v>334</v>
      </c>
      <c r="C1230" s="68"/>
      <c r="D1230" s="68"/>
    </row>
    <row r="1231" spans="1:4" x14ac:dyDescent="0.25">
      <c r="A1231" s="6">
        <v>511101</v>
      </c>
      <c r="B1231" s="7" t="s">
        <v>86</v>
      </c>
      <c r="C1231" s="5"/>
      <c r="D1231" s="5"/>
    </row>
    <row r="1232" spans="1:4" x14ac:dyDescent="0.25">
      <c r="A1232" s="6">
        <v>511102</v>
      </c>
      <c r="B1232" s="7" t="s">
        <v>87</v>
      </c>
      <c r="C1232" s="5"/>
      <c r="D1232" s="5"/>
    </row>
    <row r="1233" spans="1:4" x14ac:dyDescent="0.25">
      <c r="A1233" s="6">
        <v>511103</v>
      </c>
      <c r="B1233" s="7" t="s">
        <v>335</v>
      </c>
      <c r="C1233" s="5"/>
      <c r="D1233" s="5"/>
    </row>
    <row r="1234" spans="1:4" x14ac:dyDescent="0.25">
      <c r="A1234" s="6">
        <v>511104</v>
      </c>
      <c r="B1234" s="7" t="s">
        <v>89</v>
      </c>
      <c r="C1234" s="5"/>
      <c r="D1234" s="5"/>
    </row>
    <row r="1235" spans="1:4" x14ac:dyDescent="0.25">
      <c r="A1235" s="6">
        <v>511105</v>
      </c>
      <c r="B1235" s="7" t="s">
        <v>206</v>
      </c>
      <c r="C1235" s="5"/>
      <c r="D1235" s="5"/>
    </row>
    <row r="1236" spans="1:4" x14ac:dyDescent="0.25">
      <c r="A1236" s="6"/>
      <c r="B1236" s="7" t="s">
        <v>207</v>
      </c>
      <c r="C1236" s="5"/>
      <c r="D1236" s="5"/>
    </row>
    <row r="1237" spans="1:4" x14ac:dyDescent="0.25">
      <c r="A1237" s="6"/>
      <c r="B1237" s="7" t="s">
        <v>208</v>
      </c>
      <c r="C1237" s="5"/>
      <c r="D1237" s="5"/>
    </row>
    <row r="1238" spans="1:4" x14ac:dyDescent="0.25">
      <c r="A1238" s="6"/>
      <c r="B1238" s="7" t="s">
        <v>209</v>
      </c>
      <c r="C1238" s="5"/>
      <c r="D1238" s="5"/>
    </row>
    <row r="1239" spans="1:4" x14ac:dyDescent="0.25">
      <c r="A1239" s="6">
        <v>511106</v>
      </c>
      <c r="B1239" s="7" t="s">
        <v>91</v>
      </c>
      <c r="C1239" s="5"/>
      <c r="D1239" s="5"/>
    </row>
    <row r="1240" spans="1:4" ht="15.75" thickBot="1" x14ac:dyDescent="0.3">
      <c r="A1240" s="19">
        <v>511107</v>
      </c>
      <c r="B1240" s="20" t="s">
        <v>210</v>
      </c>
      <c r="C1240" s="75"/>
      <c r="D1240" s="75"/>
    </row>
    <row r="1241" spans="1:4" ht="15.75" thickBot="1" x14ac:dyDescent="0.3">
      <c r="A1241" s="9" t="s">
        <v>18</v>
      </c>
      <c r="B1241" s="10"/>
      <c r="C1241" s="67">
        <f>SUM(C1231:C1240)</f>
        <v>0</v>
      </c>
      <c r="D1241" s="67">
        <f>SUM(D1231:D1240)</f>
        <v>0</v>
      </c>
    </row>
    <row r="1242" spans="1:4" x14ac:dyDescent="0.25">
      <c r="A1242" s="12">
        <v>5112</v>
      </c>
      <c r="B1242" s="13" t="s">
        <v>336</v>
      </c>
      <c r="C1242" s="68"/>
      <c r="D1242" s="68"/>
    </row>
    <row r="1243" spans="1:4" x14ac:dyDescent="0.25">
      <c r="A1243" s="49">
        <v>511201</v>
      </c>
      <c r="B1243" s="7" t="s">
        <v>86</v>
      </c>
      <c r="C1243" s="5"/>
      <c r="D1243" s="5"/>
    </row>
    <row r="1244" spans="1:4" x14ac:dyDescent="0.25">
      <c r="A1244" s="49">
        <v>511202</v>
      </c>
      <c r="B1244" s="7" t="s">
        <v>87</v>
      </c>
      <c r="C1244" s="5">
        <v>751241</v>
      </c>
      <c r="D1244" s="5">
        <v>505588</v>
      </c>
    </row>
    <row r="1245" spans="1:4" x14ac:dyDescent="0.25">
      <c r="A1245" s="49">
        <v>511203</v>
      </c>
      <c r="B1245" s="7" t="s">
        <v>335</v>
      </c>
      <c r="C1245" s="5">
        <v>9867</v>
      </c>
      <c r="D1245" s="5">
        <v>11524</v>
      </c>
    </row>
    <row r="1246" spans="1:4" x14ac:dyDescent="0.25">
      <c r="A1246" s="49">
        <v>511204</v>
      </c>
      <c r="B1246" s="7" t="s">
        <v>89</v>
      </c>
      <c r="C1246" s="5">
        <v>16067</v>
      </c>
      <c r="D1246" s="5">
        <v>17487</v>
      </c>
    </row>
    <row r="1247" spans="1:4" x14ac:dyDescent="0.25">
      <c r="A1247" s="6">
        <v>511205</v>
      </c>
      <c r="B1247" s="7" t="s">
        <v>206</v>
      </c>
      <c r="C1247" s="5"/>
      <c r="D1247" s="5"/>
    </row>
    <row r="1248" spans="1:4" x14ac:dyDescent="0.25">
      <c r="A1248" s="6"/>
      <c r="B1248" s="7" t="s">
        <v>207</v>
      </c>
      <c r="C1248" s="5"/>
      <c r="D1248" s="5"/>
    </row>
    <row r="1249" spans="1:4" x14ac:dyDescent="0.25">
      <c r="A1249" s="6">
        <v>51120502</v>
      </c>
      <c r="B1249" s="7" t="s">
        <v>208</v>
      </c>
      <c r="C1249" s="5"/>
      <c r="D1249" s="5"/>
    </row>
    <row r="1250" spans="1:4" x14ac:dyDescent="0.25">
      <c r="A1250" s="6"/>
      <c r="B1250" s="7" t="s">
        <v>209</v>
      </c>
      <c r="C1250" s="5"/>
      <c r="D1250" s="5"/>
    </row>
    <row r="1251" spans="1:4" x14ac:dyDescent="0.25">
      <c r="A1251" s="6">
        <v>511206</v>
      </c>
      <c r="B1251" s="7" t="s">
        <v>91</v>
      </c>
      <c r="C1251" s="5">
        <v>37444860</v>
      </c>
      <c r="D1251" s="5">
        <v>35648624</v>
      </c>
    </row>
    <row r="1252" spans="1:4" ht="15.75" thickBot="1" x14ac:dyDescent="0.3">
      <c r="A1252" s="16">
        <v>511207</v>
      </c>
      <c r="B1252" s="20" t="s">
        <v>92</v>
      </c>
      <c r="C1252" s="5">
        <v>757991</v>
      </c>
      <c r="D1252" s="5">
        <v>755604</v>
      </c>
    </row>
    <row r="1253" spans="1:4" ht="15.75" thickBot="1" x14ac:dyDescent="0.3">
      <c r="A1253" s="9" t="s">
        <v>18</v>
      </c>
      <c r="B1253" s="10"/>
      <c r="C1253" s="67">
        <f>SUM(C1243:C1252)</f>
        <v>38980026</v>
      </c>
      <c r="D1253" s="67">
        <f>SUM(D1243:D1252)</f>
        <v>36938827</v>
      </c>
    </row>
    <row r="1254" spans="1:4" x14ac:dyDescent="0.25">
      <c r="A1254" s="12">
        <v>5113</v>
      </c>
      <c r="B1254" s="13" t="s">
        <v>337</v>
      </c>
      <c r="C1254" s="68"/>
      <c r="D1254" s="68"/>
    </row>
    <row r="1255" spans="1:4" x14ac:dyDescent="0.25">
      <c r="A1255" s="6">
        <v>511301</v>
      </c>
      <c r="B1255" s="7" t="s">
        <v>86</v>
      </c>
      <c r="C1255" s="5"/>
      <c r="D1255" s="5"/>
    </row>
    <row r="1256" spans="1:4" x14ac:dyDescent="0.25">
      <c r="A1256" s="6">
        <v>511302</v>
      </c>
      <c r="B1256" s="7" t="s">
        <v>87</v>
      </c>
      <c r="C1256" s="5">
        <v>158427</v>
      </c>
      <c r="D1256" s="5">
        <v>43114</v>
      </c>
    </row>
    <row r="1257" spans="1:4" x14ac:dyDescent="0.25">
      <c r="A1257" s="6">
        <v>511303</v>
      </c>
      <c r="B1257" s="7" t="s">
        <v>335</v>
      </c>
      <c r="C1257" s="5">
        <v>6698</v>
      </c>
      <c r="D1257" s="5">
        <v>16030</v>
      </c>
    </row>
    <row r="1258" spans="1:4" x14ac:dyDescent="0.25">
      <c r="A1258" s="6">
        <v>511304</v>
      </c>
      <c r="B1258" s="7" t="s">
        <v>89</v>
      </c>
      <c r="C1258" s="5">
        <v>4410</v>
      </c>
      <c r="D1258" s="5">
        <v>7660</v>
      </c>
    </row>
    <row r="1259" spans="1:4" x14ac:dyDescent="0.25">
      <c r="A1259" s="6">
        <v>511305</v>
      </c>
      <c r="B1259" s="7" t="s">
        <v>206</v>
      </c>
      <c r="C1259" s="5"/>
      <c r="D1259" s="5"/>
    </row>
    <row r="1260" spans="1:4" x14ac:dyDescent="0.25">
      <c r="A1260" s="6"/>
      <c r="B1260" s="7" t="s">
        <v>207</v>
      </c>
      <c r="C1260" s="5"/>
      <c r="D1260" s="5"/>
    </row>
    <row r="1261" spans="1:4" x14ac:dyDescent="0.25">
      <c r="A1261" s="6"/>
      <c r="B1261" s="7" t="s">
        <v>208</v>
      </c>
      <c r="C1261" s="5"/>
      <c r="D1261" s="5"/>
    </row>
    <row r="1262" spans="1:4" x14ac:dyDescent="0.25">
      <c r="A1262" s="6"/>
      <c r="B1262" s="7" t="s">
        <v>209</v>
      </c>
      <c r="C1262" s="5"/>
      <c r="D1262" s="5"/>
    </row>
    <row r="1263" spans="1:4" x14ac:dyDescent="0.25">
      <c r="A1263" s="6">
        <v>511306</v>
      </c>
      <c r="B1263" s="7" t="s">
        <v>91</v>
      </c>
      <c r="C1263" s="5">
        <v>2094371</v>
      </c>
      <c r="D1263" s="5">
        <v>841714</v>
      </c>
    </row>
    <row r="1264" spans="1:4" ht="15.75" thickBot="1" x14ac:dyDescent="0.3">
      <c r="A1264" s="19">
        <v>511307</v>
      </c>
      <c r="B1264" s="20" t="s">
        <v>92</v>
      </c>
      <c r="C1264" s="69"/>
      <c r="D1264" s="69"/>
    </row>
    <row r="1265" spans="1:4" ht="15.75" thickBot="1" x14ac:dyDescent="0.3">
      <c r="A1265" s="9" t="s">
        <v>18</v>
      </c>
      <c r="B1265" s="10"/>
      <c r="C1265" s="67">
        <f>SUM(C1255:C1264)</f>
        <v>2263906</v>
      </c>
      <c r="D1265" s="67">
        <f>SUM(D1255:D1264)</f>
        <v>908518</v>
      </c>
    </row>
    <row r="1266" spans="1:4" x14ac:dyDescent="0.25">
      <c r="A1266" s="12">
        <v>5114</v>
      </c>
      <c r="B1266" s="13" t="s">
        <v>338</v>
      </c>
      <c r="C1266" s="68"/>
      <c r="D1266" s="68"/>
    </row>
    <row r="1267" spans="1:4" x14ac:dyDescent="0.25">
      <c r="A1267" s="6">
        <v>511401</v>
      </c>
      <c r="B1267" s="7" t="s">
        <v>339</v>
      </c>
      <c r="C1267" s="5"/>
      <c r="D1267" s="5"/>
    </row>
    <row r="1268" spans="1:4" x14ac:dyDescent="0.25">
      <c r="A1268" s="6">
        <v>511402</v>
      </c>
      <c r="B1268" s="7" t="s">
        <v>340</v>
      </c>
      <c r="C1268" s="5"/>
      <c r="D1268" s="5"/>
    </row>
    <row r="1269" spans="1:4" x14ac:dyDescent="0.25">
      <c r="A1269" s="6">
        <v>511403</v>
      </c>
      <c r="B1269" s="7" t="s">
        <v>341</v>
      </c>
      <c r="C1269" s="5"/>
      <c r="D1269" s="5"/>
    </row>
    <row r="1270" spans="1:4" x14ac:dyDescent="0.25">
      <c r="A1270" s="6">
        <v>511404</v>
      </c>
      <c r="B1270" s="7" t="s">
        <v>342</v>
      </c>
      <c r="C1270" s="5"/>
      <c r="D1270" s="5"/>
    </row>
    <row r="1271" spans="1:4" x14ac:dyDescent="0.25">
      <c r="A1271" s="6">
        <v>511405</v>
      </c>
      <c r="B1271" s="7" t="s">
        <v>343</v>
      </c>
      <c r="C1271" s="5">
        <v>11317125</v>
      </c>
      <c r="D1271" s="5">
        <v>8403663</v>
      </c>
    </row>
    <row r="1272" spans="1:4" x14ac:dyDescent="0.25">
      <c r="A1272" s="6">
        <v>511406</v>
      </c>
      <c r="B1272" s="7" t="s">
        <v>344</v>
      </c>
      <c r="C1272" s="5"/>
      <c r="D1272" s="5"/>
    </row>
    <row r="1273" spans="1:4" x14ac:dyDescent="0.25">
      <c r="A1273" s="6">
        <v>511407</v>
      </c>
      <c r="B1273" s="7" t="s">
        <v>117</v>
      </c>
      <c r="C1273" s="5"/>
      <c r="D1273" s="5"/>
    </row>
    <row r="1274" spans="1:4" x14ac:dyDescent="0.25">
      <c r="A1274" s="6">
        <v>511408</v>
      </c>
      <c r="B1274" s="7" t="s">
        <v>118</v>
      </c>
      <c r="C1274" s="5"/>
      <c r="D1274" s="5"/>
    </row>
    <row r="1275" spans="1:4" x14ac:dyDescent="0.25">
      <c r="A1275" s="6"/>
      <c r="B1275" s="7" t="s">
        <v>207</v>
      </c>
      <c r="C1275" s="5"/>
      <c r="D1275" s="5"/>
    </row>
    <row r="1276" spans="1:4" x14ac:dyDescent="0.25">
      <c r="A1276" s="6"/>
      <c r="B1276" s="7" t="s">
        <v>208</v>
      </c>
      <c r="C1276" s="5"/>
      <c r="D1276" s="5"/>
    </row>
    <row r="1277" spans="1:4" x14ac:dyDescent="0.25">
      <c r="A1277" s="6"/>
      <c r="B1277" s="7" t="s">
        <v>209</v>
      </c>
      <c r="C1277" s="5"/>
      <c r="D1277" s="5"/>
    </row>
    <row r="1278" spans="1:4" x14ac:dyDescent="0.25">
      <c r="A1278" s="6">
        <v>511409</v>
      </c>
      <c r="B1278" s="7" t="s">
        <v>345</v>
      </c>
      <c r="C1278" s="5"/>
      <c r="D1278" s="5"/>
    </row>
    <row r="1279" spans="1:4" x14ac:dyDescent="0.25">
      <c r="A1279" s="6">
        <v>511410</v>
      </c>
      <c r="B1279" s="7" t="s">
        <v>243</v>
      </c>
      <c r="C1279" s="5"/>
      <c r="D1279" s="5"/>
    </row>
    <row r="1280" spans="1:4" ht="15.75" thickBot="1" x14ac:dyDescent="0.3">
      <c r="A1280" s="16">
        <v>511411</v>
      </c>
      <c r="B1280" s="17" t="s">
        <v>121</v>
      </c>
      <c r="C1280" s="69"/>
      <c r="D1280" s="69"/>
    </row>
    <row r="1281" spans="1:4" ht="15.75" thickBot="1" x14ac:dyDescent="0.3">
      <c r="A1281" s="9" t="s">
        <v>18</v>
      </c>
      <c r="B1281" s="50"/>
      <c r="C1281" s="67">
        <f>SUM(C1267:C1280)</f>
        <v>11317125</v>
      </c>
      <c r="D1281" s="67">
        <f>SUM(D1267:D1280)</f>
        <v>8403663</v>
      </c>
    </row>
    <row r="1282" spans="1:4" x14ac:dyDescent="0.25">
      <c r="A1282" s="12">
        <v>5115</v>
      </c>
      <c r="B1282" s="13" t="s">
        <v>346</v>
      </c>
      <c r="C1282" s="68"/>
      <c r="D1282" s="68"/>
    </row>
    <row r="1283" spans="1:4" x14ac:dyDescent="0.25">
      <c r="A1283" s="6">
        <v>511501</v>
      </c>
      <c r="B1283" s="7" t="s">
        <v>339</v>
      </c>
      <c r="C1283" s="5"/>
      <c r="D1283" s="5"/>
    </row>
    <row r="1284" spans="1:4" x14ac:dyDescent="0.25">
      <c r="A1284" s="6">
        <v>511502</v>
      </c>
      <c r="B1284" s="7" t="s">
        <v>340</v>
      </c>
      <c r="C1284" s="5"/>
      <c r="D1284" s="5"/>
    </row>
    <row r="1285" spans="1:4" x14ac:dyDescent="0.25">
      <c r="A1285" s="6">
        <v>511503</v>
      </c>
      <c r="B1285" s="7" t="s">
        <v>341</v>
      </c>
      <c r="C1285" s="5"/>
      <c r="D1285" s="5"/>
    </row>
    <row r="1286" spans="1:4" x14ac:dyDescent="0.25">
      <c r="A1286" s="6">
        <v>511504</v>
      </c>
      <c r="B1286" s="7" t="s">
        <v>342</v>
      </c>
      <c r="C1286" s="5"/>
      <c r="D1286" s="5"/>
    </row>
    <row r="1287" spans="1:4" x14ac:dyDescent="0.25">
      <c r="A1287" s="6">
        <v>511505</v>
      </c>
      <c r="B1287" s="7" t="s">
        <v>343</v>
      </c>
      <c r="C1287" s="5"/>
      <c r="D1287" s="5"/>
    </row>
    <row r="1288" spans="1:4" x14ac:dyDescent="0.25">
      <c r="A1288" s="6">
        <v>511506</v>
      </c>
      <c r="B1288" s="7" t="s">
        <v>344</v>
      </c>
      <c r="C1288" s="5"/>
      <c r="D1288" s="5"/>
    </row>
    <row r="1289" spans="1:4" x14ac:dyDescent="0.25">
      <c r="A1289" s="16">
        <v>511507</v>
      </c>
      <c r="B1289" s="7" t="s">
        <v>117</v>
      </c>
      <c r="C1289" s="69"/>
      <c r="D1289" s="69"/>
    </row>
    <row r="1290" spans="1:4" x14ac:dyDescent="0.25">
      <c r="A1290" s="16">
        <v>511508</v>
      </c>
      <c r="B1290" s="7" t="s">
        <v>118</v>
      </c>
      <c r="C1290" s="69"/>
      <c r="D1290" s="69"/>
    </row>
    <row r="1291" spans="1:4" x14ac:dyDescent="0.25">
      <c r="A1291" s="16"/>
      <c r="B1291" s="7" t="s">
        <v>207</v>
      </c>
      <c r="C1291" s="69"/>
      <c r="D1291" s="69"/>
    </row>
    <row r="1292" spans="1:4" x14ac:dyDescent="0.25">
      <c r="A1292" s="16"/>
      <c r="B1292" s="7" t="s">
        <v>208</v>
      </c>
      <c r="C1292" s="69"/>
      <c r="D1292" s="69"/>
    </row>
    <row r="1293" spans="1:4" x14ac:dyDescent="0.25">
      <c r="A1293" s="16"/>
      <c r="B1293" s="7" t="s">
        <v>209</v>
      </c>
      <c r="C1293" s="69"/>
      <c r="D1293" s="69"/>
    </row>
    <row r="1294" spans="1:4" x14ac:dyDescent="0.25">
      <c r="A1294" s="16">
        <v>511509</v>
      </c>
      <c r="B1294" s="7" t="s">
        <v>345</v>
      </c>
      <c r="C1294" s="69"/>
      <c r="D1294" s="69"/>
    </row>
    <row r="1295" spans="1:4" x14ac:dyDescent="0.25">
      <c r="A1295" s="16">
        <v>511510</v>
      </c>
      <c r="B1295" s="7" t="s">
        <v>243</v>
      </c>
      <c r="C1295" s="69"/>
      <c r="D1295" s="69"/>
    </row>
    <row r="1296" spans="1:4" ht="15.75" thickBot="1" x14ac:dyDescent="0.3">
      <c r="A1296" s="16">
        <v>511511</v>
      </c>
      <c r="B1296" s="17" t="s">
        <v>121</v>
      </c>
      <c r="C1296" s="69"/>
      <c r="D1296" s="69"/>
    </row>
    <row r="1297" spans="1:4" ht="15.75" thickBot="1" x14ac:dyDescent="0.3">
      <c r="A1297" s="9" t="s">
        <v>18</v>
      </c>
      <c r="B1297" s="10"/>
      <c r="C1297" s="67">
        <f>SUM(C1283:C1296)</f>
        <v>0</v>
      </c>
      <c r="D1297" s="67">
        <f>SUM(D1283:D1296)</f>
        <v>0</v>
      </c>
    </row>
    <row r="1298" spans="1:4" x14ac:dyDescent="0.25">
      <c r="A1298" s="12">
        <v>5116</v>
      </c>
      <c r="B1298" s="13" t="s">
        <v>347</v>
      </c>
      <c r="C1298" s="68"/>
      <c r="D1298" s="68"/>
    </row>
    <row r="1299" spans="1:4" x14ac:dyDescent="0.25">
      <c r="A1299" s="6">
        <v>511601</v>
      </c>
      <c r="B1299" s="7" t="s">
        <v>348</v>
      </c>
      <c r="C1299" s="5">
        <v>8684960</v>
      </c>
      <c r="D1299" s="5">
        <v>10350775</v>
      </c>
    </row>
    <row r="1300" spans="1:4" x14ac:dyDescent="0.25">
      <c r="A1300" s="6">
        <v>511602</v>
      </c>
      <c r="B1300" s="7" t="s">
        <v>349</v>
      </c>
      <c r="C1300" s="5">
        <v>55224</v>
      </c>
      <c r="D1300" s="5">
        <v>89544</v>
      </c>
    </row>
    <row r="1301" spans="1:4" x14ac:dyDescent="0.25">
      <c r="A1301" s="6">
        <v>511603</v>
      </c>
      <c r="B1301" s="7" t="s">
        <v>350</v>
      </c>
      <c r="C1301" s="5"/>
      <c r="D1301" s="5">
        <v>167093</v>
      </c>
    </row>
    <row r="1302" spans="1:4" x14ac:dyDescent="0.25">
      <c r="A1302" s="6">
        <v>511604</v>
      </c>
      <c r="B1302" s="7" t="s">
        <v>351</v>
      </c>
      <c r="C1302" s="5"/>
      <c r="D1302" s="5"/>
    </row>
    <row r="1303" spans="1:4" x14ac:dyDescent="0.25">
      <c r="A1303" s="6">
        <v>511605</v>
      </c>
      <c r="B1303" s="7" t="s">
        <v>352</v>
      </c>
      <c r="C1303" s="5">
        <v>64226</v>
      </c>
      <c r="D1303" s="5">
        <v>326536</v>
      </c>
    </row>
    <row r="1304" spans="1:4" x14ac:dyDescent="0.25">
      <c r="A1304" s="6">
        <v>511606</v>
      </c>
      <c r="B1304" s="7" t="s">
        <v>353</v>
      </c>
      <c r="C1304" s="5">
        <v>381482</v>
      </c>
      <c r="D1304" s="5">
        <v>298032</v>
      </c>
    </row>
    <row r="1305" spans="1:4" x14ac:dyDescent="0.25">
      <c r="A1305" s="6">
        <v>511607</v>
      </c>
      <c r="B1305" s="7" t="s">
        <v>354</v>
      </c>
      <c r="C1305" s="5"/>
      <c r="D1305" s="5"/>
    </row>
    <row r="1306" spans="1:4" x14ac:dyDescent="0.25">
      <c r="A1306" s="6">
        <v>511608</v>
      </c>
      <c r="B1306" s="7" t="s">
        <v>355</v>
      </c>
      <c r="C1306" s="5">
        <v>807581</v>
      </c>
      <c r="D1306" s="5">
        <v>922379</v>
      </c>
    </row>
    <row r="1307" spans="1:4" x14ac:dyDescent="0.25">
      <c r="A1307" s="6">
        <v>511609</v>
      </c>
      <c r="B1307" s="7" t="s">
        <v>356</v>
      </c>
      <c r="C1307" s="5">
        <v>580792</v>
      </c>
      <c r="D1307" s="5">
        <v>674568</v>
      </c>
    </row>
    <row r="1308" spans="1:4" x14ac:dyDescent="0.25">
      <c r="A1308" s="6">
        <v>511610</v>
      </c>
      <c r="B1308" s="7" t="s">
        <v>357</v>
      </c>
      <c r="C1308" s="5">
        <v>109106</v>
      </c>
      <c r="D1308" s="5">
        <v>162799</v>
      </c>
    </row>
    <row r="1309" spans="1:4" x14ac:dyDescent="0.25">
      <c r="A1309" s="6">
        <v>511611</v>
      </c>
      <c r="B1309" s="7" t="s">
        <v>358</v>
      </c>
      <c r="C1309" s="5"/>
      <c r="D1309" s="5">
        <v>41753</v>
      </c>
    </row>
    <row r="1310" spans="1:4" x14ac:dyDescent="0.25">
      <c r="A1310" s="6">
        <v>511612</v>
      </c>
      <c r="B1310" s="7" t="s">
        <v>359</v>
      </c>
      <c r="C1310" s="5">
        <v>290257</v>
      </c>
      <c r="D1310" s="5">
        <v>931750</v>
      </c>
    </row>
    <row r="1311" spans="1:4" x14ac:dyDescent="0.25">
      <c r="A1311" s="6">
        <v>511613</v>
      </c>
      <c r="B1311" s="7" t="s">
        <v>360</v>
      </c>
      <c r="C1311" s="5"/>
      <c r="D1311" s="5"/>
    </row>
    <row r="1312" spans="1:4" x14ac:dyDescent="0.25">
      <c r="A1312" s="6">
        <v>511614</v>
      </c>
      <c r="B1312" s="7" t="s">
        <v>361</v>
      </c>
      <c r="C1312" s="5">
        <v>5715</v>
      </c>
      <c r="D1312" s="5">
        <v>7981</v>
      </c>
    </row>
    <row r="1313" spans="1:4" x14ac:dyDescent="0.25">
      <c r="A1313" s="6">
        <v>511615</v>
      </c>
      <c r="B1313" s="7" t="s">
        <v>362</v>
      </c>
      <c r="C1313" s="5"/>
      <c r="D1313" s="5"/>
    </row>
    <row r="1314" spans="1:4" x14ac:dyDescent="0.25">
      <c r="A1314" s="6">
        <v>511616</v>
      </c>
      <c r="B1314" s="7" t="s">
        <v>363</v>
      </c>
      <c r="C1314" s="5">
        <v>1797255</v>
      </c>
      <c r="D1314" s="5">
        <v>1664033</v>
      </c>
    </row>
    <row r="1315" spans="1:4" x14ac:dyDescent="0.25">
      <c r="A1315" s="6">
        <v>511617</v>
      </c>
      <c r="B1315" s="7" t="s">
        <v>364</v>
      </c>
      <c r="C1315" s="5">
        <v>451912</v>
      </c>
      <c r="D1315" s="5">
        <v>475687</v>
      </c>
    </row>
    <row r="1316" spans="1:4" x14ac:dyDescent="0.25">
      <c r="A1316" s="6">
        <v>511618</v>
      </c>
      <c r="B1316" s="7" t="s">
        <v>365</v>
      </c>
      <c r="C1316" s="5">
        <v>576593</v>
      </c>
      <c r="D1316" s="5">
        <v>696834</v>
      </c>
    </row>
    <row r="1317" spans="1:4" x14ac:dyDescent="0.25">
      <c r="A1317" s="6">
        <v>511619</v>
      </c>
      <c r="B1317" s="7" t="s">
        <v>366</v>
      </c>
      <c r="C1317" s="5"/>
      <c r="D1317" s="5"/>
    </row>
    <row r="1318" spans="1:4" x14ac:dyDescent="0.25">
      <c r="A1318" s="6">
        <v>511620</v>
      </c>
      <c r="B1318" s="7" t="s">
        <v>367</v>
      </c>
      <c r="C1318" s="5">
        <v>185514</v>
      </c>
      <c r="D1318" s="5">
        <v>210517</v>
      </c>
    </row>
    <row r="1319" spans="1:4" x14ac:dyDescent="0.25">
      <c r="A1319" s="6">
        <v>511621</v>
      </c>
      <c r="B1319" s="7" t="s">
        <v>368</v>
      </c>
      <c r="C1319" s="5">
        <v>966087</v>
      </c>
      <c r="D1319" s="5">
        <v>907688</v>
      </c>
    </row>
    <row r="1320" spans="1:4" x14ac:dyDescent="0.25">
      <c r="A1320" s="6">
        <v>511622</v>
      </c>
      <c r="B1320" s="7" t="s">
        <v>369</v>
      </c>
      <c r="C1320" s="5"/>
      <c r="D1320" s="5"/>
    </row>
    <row r="1321" spans="1:4" x14ac:dyDescent="0.25">
      <c r="A1321" s="6">
        <v>511623</v>
      </c>
      <c r="B1321" s="7" t="s">
        <v>370</v>
      </c>
      <c r="C1321" s="5"/>
      <c r="D1321" s="5"/>
    </row>
    <row r="1322" spans="1:4" x14ac:dyDescent="0.25">
      <c r="A1322" s="6">
        <v>511624</v>
      </c>
      <c r="B1322" s="7" t="s">
        <v>371</v>
      </c>
      <c r="C1322" s="5">
        <v>845598</v>
      </c>
      <c r="D1322" s="5">
        <v>405051</v>
      </c>
    </row>
    <row r="1323" spans="1:4" x14ac:dyDescent="0.25">
      <c r="A1323" s="6">
        <v>511625</v>
      </c>
      <c r="B1323" s="7" t="s">
        <v>372</v>
      </c>
      <c r="C1323" s="5">
        <v>123171</v>
      </c>
      <c r="D1323" s="5">
        <v>221884</v>
      </c>
    </row>
    <row r="1324" spans="1:4" x14ac:dyDescent="0.25">
      <c r="A1324" s="6">
        <v>511626</v>
      </c>
      <c r="B1324" s="7" t="s">
        <v>373</v>
      </c>
      <c r="C1324" s="5">
        <v>421500</v>
      </c>
      <c r="D1324" s="5">
        <v>911500</v>
      </c>
    </row>
    <row r="1325" spans="1:4" x14ac:dyDescent="0.25">
      <c r="A1325" s="6">
        <v>511627</v>
      </c>
      <c r="B1325" s="7" t="s">
        <v>374</v>
      </c>
      <c r="C1325" s="5">
        <v>46371</v>
      </c>
      <c r="D1325" s="5">
        <v>59021</v>
      </c>
    </row>
    <row r="1326" spans="1:4" x14ac:dyDescent="0.25">
      <c r="A1326" s="6">
        <v>511628</v>
      </c>
      <c r="B1326" s="7" t="s">
        <v>375</v>
      </c>
      <c r="C1326" s="5">
        <v>214444</v>
      </c>
      <c r="D1326" s="5">
        <v>323711</v>
      </c>
    </row>
    <row r="1327" spans="1:4" x14ac:dyDescent="0.25">
      <c r="A1327" s="6">
        <v>511629</v>
      </c>
      <c r="B1327" s="7" t="s">
        <v>376</v>
      </c>
      <c r="C1327" s="5"/>
      <c r="D1327" s="5"/>
    </row>
    <row r="1328" spans="1:4" x14ac:dyDescent="0.25">
      <c r="A1328" s="6">
        <v>511630</v>
      </c>
      <c r="B1328" s="7" t="s">
        <v>377</v>
      </c>
      <c r="C1328" s="5"/>
      <c r="D1328" s="5"/>
    </row>
    <row r="1329" spans="1:4" x14ac:dyDescent="0.25">
      <c r="A1329" s="6">
        <v>511631</v>
      </c>
      <c r="B1329" s="7" t="s">
        <v>378</v>
      </c>
      <c r="C1329" s="5"/>
      <c r="D1329" s="5"/>
    </row>
    <row r="1330" spans="1:4" x14ac:dyDescent="0.25">
      <c r="A1330" s="6">
        <v>511632</v>
      </c>
      <c r="B1330" s="7" t="s">
        <v>379</v>
      </c>
      <c r="C1330" s="5"/>
      <c r="D1330" s="5"/>
    </row>
    <row r="1331" spans="1:4" x14ac:dyDescent="0.25">
      <c r="A1331" s="6">
        <v>511633</v>
      </c>
      <c r="B1331" s="7" t="s">
        <v>380</v>
      </c>
      <c r="C1331" s="5"/>
      <c r="D1331" s="5"/>
    </row>
    <row r="1332" spans="1:4" x14ac:dyDescent="0.25">
      <c r="A1332" s="6">
        <v>511634</v>
      </c>
      <c r="B1332" s="7" t="s">
        <v>381</v>
      </c>
      <c r="C1332" s="5">
        <v>290805</v>
      </c>
      <c r="D1332" s="5">
        <v>373032</v>
      </c>
    </row>
    <row r="1333" spans="1:4" x14ac:dyDescent="0.25">
      <c r="A1333" s="6">
        <v>511635</v>
      </c>
      <c r="B1333" s="7" t="s">
        <v>382</v>
      </c>
      <c r="C1333" s="5">
        <v>61586</v>
      </c>
      <c r="D1333" s="5">
        <v>726369</v>
      </c>
    </row>
    <row r="1334" spans="1:4" x14ac:dyDescent="0.25">
      <c r="A1334" s="6">
        <v>511636</v>
      </c>
      <c r="B1334" s="7" t="s">
        <v>383</v>
      </c>
      <c r="C1334" s="5">
        <v>428007</v>
      </c>
      <c r="D1334" s="5">
        <v>455592</v>
      </c>
    </row>
    <row r="1335" spans="1:4" x14ac:dyDescent="0.25">
      <c r="A1335" s="6">
        <v>511637</v>
      </c>
      <c r="B1335" s="7" t="s">
        <v>384</v>
      </c>
      <c r="C1335" s="5"/>
      <c r="D1335" s="5"/>
    </row>
    <row r="1336" spans="1:4" x14ac:dyDescent="0.25">
      <c r="A1336" s="6">
        <v>511638</v>
      </c>
      <c r="B1336" s="7" t="s">
        <v>385</v>
      </c>
      <c r="C1336" s="5"/>
      <c r="D1336" s="5">
        <v>149860</v>
      </c>
    </row>
    <row r="1337" spans="1:4" x14ac:dyDescent="0.25">
      <c r="A1337" s="6">
        <v>511639</v>
      </c>
      <c r="B1337" s="7" t="s">
        <v>386</v>
      </c>
      <c r="C1337" s="5">
        <v>492264</v>
      </c>
      <c r="D1337" s="5">
        <v>147474</v>
      </c>
    </row>
    <row r="1338" spans="1:4" x14ac:dyDescent="0.25">
      <c r="A1338" s="6">
        <v>511640</v>
      </c>
      <c r="B1338" s="7" t="s">
        <v>387</v>
      </c>
      <c r="C1338" s="5">
        <v>163906</v>
      </c>
      <c r="D1338" s="5">
        <v>168939</v>
      </c>
    </row>
    <row r="1339" spans="1:4" x14ac:dyDescent="0.25">
      <c r="A1339" s="6">
        <v>511641</v>
      </c>
      <c r="B1339" s="7" t="s">
        <v>388</v>
      </c>
      <c r="C1339" s="5"/>
      <c r="D1339" s="5"/>
    </row>
    <row r="1340" spans="1:4" x14ac:dyDescent="0.25">
      <c r="A1340" s="6">
        <v>511642</v>
      </c>
      <c r="B1340" s="7" t="s">
        <v>389</v>
      </c>
      <c r="C1340" s="5">
        <v>9140</v>
      </c>
      <c r="D1340" s="5">
        <v>23180</v>
      </c>
    </row>
    <row r="1341" spans="1:4" x14ac:dyDescent="0.25">
      <c r="A1341" s="6">
        <v>511643</v>
      </c>
      <c r="B1341" s="7" t="s">
        <v>167</v>
      </c>
      <c r="C1341" s="5"/>
      <c r="D1341" s="5"/>
    </row>
    <row r="1342" spans="1:4" x14ac:dyDescent="0.25">
      <c r="A1342" s="6">
        <v>511644</v>
      </c>
      <c r="B1342" s="7" t="s">
        <v>159</v>
      </c>
      <c r="C1342" s="5">
        <v>101302</v>
      </c>
      <c r="D1342" s="5">
        <v>120798</v>
      </c>
    </row>
    <row r="1343" spans="1:4" x14ac:dyDescent="0.25">
      <c r="A1343" s="16">
        <v>511645</v>
      </c>
      <c r="B1343" s="17" t="s">
        <v>169</v>
      </c>
      <c r="C1343" s="69">
        <v>716907</v>
      </c>
      <c r="D1343" s="69">
        <v>830012</v>
      </c>
    </row>
    <row r="1344" spans="1:4" x14ac:dyDescent="0.25">
      <c r="A1344" s="16">
        <v>511646</v>
      </c>
      <c r="B1344" s="17" t="s">
        <v>170</v>
      </c>
      <c r="C1344" s="69">
        <v>68197</v>
      </c>
      <c r="D1344" s="69">
        <v>73188</v>
      </c>
    </row>
    <row r="1345" spans="1:4" x14ac:dyDescent="0.25">
      <c r="A1345" s="16">
        <v>511647</v>
      </c>
      <c r="B1345" s="17" t="s">
        <v>171</v>
      </c>
      <c r="C1345" s="69">
        <v>648983</v>
      </c>
      <c r="D1345" s="69">
        <v>703997</v>
      </c>
    </row>
    <row r="1346" spans="1:4" x14ac:dyDescent="0.25">
      <c r="A1346" s="16">
        <v>511648</v>
      </c>
      <c r="B1346" s="17" t="s">
        <v>390</v>
      </c>
      <c r="C1346" s="69"/>
      <c r="D1346" s="69"/>
    </row>
    <row r="1347" spans="1:4" x14ac:dyDescent="0.25">
      <c r="A1347" s="16">
        <v>511649</v>
      </c>
      <c r="B1347" s="17" t="s">
        <v>391</v>
      </c>
      <c r="C1347" s="69"/>
      <c r="D1347" s="69"/>
    </row>
    <row r="1348" spans="1:4" ht="15.75" thickBot="1" x14ac:dyDescent="0.3">
      <c r="A1348" s="16">
        <v>511660</v>
      </c>
      <c r="B1348" s="17" t="s">
        <v>38</v>
      </c>
      <c r="C1348" s="69">
        <v>723665</v>
      </c>
      <c r="D1348" s="69">
        <v>675881</v>
      </c>
    </row>
    <row r="1349" spans="1:4" ht="15.75" thickBot="1" x14ac:dyDescent="0.3">
      <c r="A1349" s="9" t="s">
        <v>18</v>
      </c>
      <c r="B1349" s="10"/>
      <c r="C1349" s="67">
        <f>SUM(C1299:C1348)</f>
        <v>20312550</v>
      </c>
      <c r="D1349" s="67">
        <f>SUM(D1299:D1348)</f>
        <v>24297458</v>
      </c>
    </row>
    <row r="1350" spans="1:4" x14ac:dyDescent="0.25">
      <c r="A1350" s="12">
        <v>52</v>
      </c>
      <c r="B1350" s="13" t="s">
        <v>392</v>
      </c>
      <c r="C1350" s="68"/>
      <c r="D1350" s="68"/>
    </row>
    <row r="1351" spans="1:4" x14ac:dyDescent="0.25">
      <c r="A1351" s="3">
        <v>5201</v>
      </c>
      <c r="B1351" s="4" t="s">
        <v>393</v>
      </c>
      <c r="C1351" s="5"/>
      <c r="D1351" s="5"/>
    </row>
    <row r="1352" spans="1:4" x14ac:dyDescent="0.25">
      <c r="A1352" s="6">
        <v>520101</v>
      </c>
      <c r="B1352" s="7" t="s">
        <v>229</v>
      </c>
      <c r="C1352" s="5"/>
      <c r="D1352" s="5"/>
    </row>
    <row r="1353" spans="1:4" x14ac:dyDescent="0.25">
      <c r="A1353" s="6">
        <v>520102</v>
      </c>
      <c r="B1353" s="7" t="s">
        <v>394</v>
      </c>
      <c r="C1353" s="5"/>
      <c r="D1353" s="5"/>
    </row>
    <row r="1354" spans="1:4" x14ac:dyDescent="0.25">
      <c r="A1354" s="6">
        <v>520103</v>
      </c>
      <c r="B1354" s="7" t="s">
        <v>231</v>
      </c>
      <c r="C1354" s="5"/>
      <c r="D1354" s="5"/>
    </row>
    <row r="1355" spans="1:4" x14ac:dyDescent="0.25">
      <c r="A1355" s="6">
        <v>520104</v>
      </c>
      <c r="B1355" s="7" t="s">
        <v>232</v>
      </c>
      <c r="C1355" s="5"/>
      <c r="D1355" s="5"/>
    </row>
    <row r="1356" spans="1:4" x14ac:dyDescent="0.25">
      <c r="A1356" s="6">
        <v>520105</v>
      </c>
      <c r="B1356" s="7" t="s">
        <v>223</v>
      </c>
      <c r="C1356" s="5"/>
      <c r="D1356" s="5"/>
    </row>
    <row r="1357" spans="1:4" x14ac:dyDescent="0.25">
      <c r="A1357" s="6">
        <v>520106</v>
      </c>
      <c r="B1357" s="7" t="s">
        <v>395</v>
      </c>
      <c r="C1357" s="5"/>
      <c r="D1357" s="5"/>
    </row>
    <row r="1358" spans="1:4" x14ac:dyDescent="0.25">
      <c r="A1358" s="6">
        <v>520107</v>
      </c>
      <c r="B1358" s="7" t="s">
        <v>396</v>
      </c>
      <c r="C1358" s="5"/>
      <c r="D1358" s="5"/>
    </row>
    <row r="1359" spans="1:4" x14ac:dyDescent="0.25">
      <c r="A1359" s="6">
        <v>520108</v>
      </c>
      <c r="B1359" s="7" t="s">
        <v>118</v>
      </c>
      <c r="C1359" s="5"/>
      <c r="D1359" s="5"/>
    </row>
    <row r="1360" spans="1:4" x14ac:dyDescent="0.25">
      <c r="A1360" s="6"/>
      <c r="B1360" s="7" t="s">
        <v>207</v>
      </c>
      <c r="C1360" s="5"/>
      <c r="D1360" s="5"/>
    </row>
    <row r="1361" spans="1:4" x14ac:dyDescent="0.25">
      <c r="A1361" s="6"/>
      <c r="B1361" s="7" t="s">
        <v>208</v>
      </c>
      <c r="C1361" s="5"/>
      <c r="D1361" s="5"/>
    </row>
    <row r="1362" spans="1:4" x14ac:dyDescent="0.25">
      <c r="A1362" s="6"/>
      <c r="B1362" s="7" t="s">
        <v>209</v>
      </c>
      <c r="C1362" s="5"/>
      <c r="D1362" s="5"/>
    </row>
    <row r="1363" spans="1:4" ht="15.75" thickBot="1" x14ac:dyDescent="0.3">
      <c r="A1363" s="19">
        <v>520109</v>
      </c>
      <c r="B1363" s="20" t="s">
        <v>227</v>
      </c>
      <c r="C1363" s="75"/>
      <c r="D1363" s="75"/>
    </row>
    <row r="1364" spans="1:4" ht="15.75" thickBot="1" x14ac:dyDescent="0.3">
      <c r="A1364" s="9" t="s">
        <v>18</v>
      </c>
      <c r="B1364" s="10"/>
      <c r="C1364" s="67">
        <f>SUM(C1352:C1363)</f>
        <v>0</v>
      </c>
      <c r="D1364" s="67">
        <f>SUM(D1352:D1363)</f>
        <v>0</v>
      </c>
    </row>
    <row r="1365" spans="1:4" x14ac:dyDescent="0.25">
      <c r="A1365" s="12">
        <v>5202</v>
      </c>
      <c r="B1365" s="13" t="s">
        <v>397</v>
      </c>
      <c r="C1365" s="68"/>
      <c r="D1365" s="68"/>
    </row>
    <row r="1366" spans="1:4" x14ac:dyDescent="0.25">
      <c r="A1366" s="6">
        <v>520201</v>
      </c>
      <c r="B1366" s="7" t="s">
        <v>229</v>
      </c>
      <c r="C1366" s="5"/>
      <c r="D1366" s="5"/>
    </row>
    <row r="1367" spans="1:4" x14ac:dyDescent="0.25">
      <c r="A1367" s="6">
        <v>520202</v>
      </c>
      <c r="B1367" s="7" t="s">
        <v>394</v>
      </c>
      <c r="C1367" s="5"/>
      <c r="D1367" s="5"/>
    </row>
    <row r="1368" spans="1:4" x14ac:dyDescent="0.25">
      <c r="A1368" s="6">
        <v>520203</v>
      </c>
      <c r="B1368" s="7" t="s">
        <v>231</v>
      </c>
      <c r="C1368" s="5"/>
      <c r="D1368" s="5"/>
    </row>
    <row r="1369" spans="1:4" x14ac:dyDescent="0.25">
      <c r="A1369" s="6">
        <v>520204</v>
      </c>
      <c r="B1369" s="7" t="s">
        <v>232</v>
      </c>
      <c r="C1369" s="5"/>
      <c r="D1369" s="5"/>
    </row>
    <row r="1370" spans="1:4" x14ac:dyDescent="0.25">
      <c r="A1370" s="6">
        <v>520205</v>
      </c>
      <c r="B1370" s="7" t="s">
        <v>223</v>
      </c>
      <c r="C1370" s="5"/>
      <c r="D1370" s="5"/>
    </row>
    <row r="1371" spans="1:4" x14ac:dyDescent="0.25">
      <c r="A1371" s="6">
        <v>520206</v>
      </c>
      <c r="B1371" s="7" t="s">
        <v>395</v>
      </c>
      <c r="C1371" s="5"/>
      <c r="D1371" s="5"/>
    </row>
    <row r="1372" spans="1:4" x14ac:dyDescent="0.25">
      <c r="A1372" s="6">
        <v>520207</v>
      </c>
      <c r="B1372" s="7" t="s">
        <v>396</v>
      </c>
      <c r="C1372" s="5"/>
      <c r="D1372" s="5"/>
    </row>
    <row r="1373" spans="1:4" x14ac:dyDescent="0.25">
      <c r="A1373" s="6">
        <v>520208</v>
      </c>
      <c r="B1373" s="7" t="s">
        <v>118</v>
      </c>
      <c r="C1373" s="5"/>
      <c r="D1373" s="5"/>
    </row>
    <row r="1374" spans="1:4" x14ac:dyDescent="0.25">
      <c r="A1374" s="6"/>
      <c r="B1374" s="7" t="s">
        <v>207</v>
      </c>
      <c r="C1374" s="5"/>
      <c r="D1374" s="5"/>
    </row>
    <row r="1375" spans="1:4" x14ac:dyDescent="0.25">
      <c r="A1375" s="6"/>
      <c r="B1375" s="7" t="s">
        <v>208</v>
      </c>
      <c r="C1375" s="5"/>
      <c r="D1375" s="5"/>
    </row>
    <row r="1376" spans="1:4" x14ac:dyDescent="0.25">
      <c r="A1376" s="6"/>
      <c r="B1376" s="7" t="s">
        <v>209</v>
      </c>
      <c r="C1376" s="5"/>
      <c r="D1376" s="5"/>
    </row>
    <row r="1377" spans="1:4" ht="15.75" thickBot="1" x14ac:dyDescent="0.3">
      <c r="A1377" s="19">
        <v>520209</v>
      </c>
      <c r="B1377" s="20" t="s">
        <v>227</v>
      </c>
      <c r="C1377" s="75"/>
      <c r="D1377" s="75"/>
    </row>
    <row r="1378" spans="1:4" ht="15.75" thickBot="1" x14ac:dyDescent="0.3">
      <c r="A1378" s="9" t="s">
        <v>18</v>
      </c>
      <c r="B1378" s="10"/>
      <c r="C1378" s="67">
        <f>SUM(C1366:C1377)</f>
        <v>0</v>
      </c>
      <c r="D1378" s="67">
        <f>SUM(D1366:D1377)</f>
        <v>0</v>
      </c>
    </row>
    <row r="1379" spans="1:4" x14ac:dyDescent="0.25">
      <c r="A1379" s="12">
        <v>5203</v>
      </c>
      <c r="B1379" s="13" t="s">
        <v>398</v>
      </c>
      <c r="C1379" s="68"/>
      <c r="D1379" s="68"/>
    </row>
    <row r="1380" spans="1:4" x14ac:dyDescent="0.25">
      <c r="A1380" s="6">
        <v>520301</v>
      </c>
      <c r="B1380" s="7" t="s">
        <v>86</v>
      </c>
      <c r="C1380" s="5"/>
      <c r="D1380" s="5"/>
    </row>
    <row r="1381" spans="1:4" x14ac:dyDescent="0.25">
      <c r="A1381" s="6">
        <v>520302</v>
      </c>
      <c r="B1381" s="7" t="s">
        <v>87</v>
      </c>
      <c r="C1381" s="5"/>
      <c r="D1381" s="5"/>
    </row>
    <row r="1382" spans="1:4" x14ac:dyDescent="0.25">
      <c r="A1382" s="6">
        <v>520303</v>
      </c>
      <c r="B1382" s="7" t="s">
        <v>88</v>
      </c>
      <c r="C1382" s="5"/>
      <c r="D1382" s="5"/>
    </row>
    <row r="1383" spans="1:4" x14ac:dyDescent="0.25">
      <c r="A1383" s="6">
        <v>520304</v>
      </c>
      <c r="B1383" s="7" t="s">
        <v>89</v>
      </c>
      <c r="C1383" s="5"/>
      <c r="D1383" s="5"/>
    </row>
    <row r="1384" spans="1:4" x14ac:dyDescent="0.25">
      <c r="A1384" s="6">
        <v>520305</v>
      </c>
      <c r="B1384" s="7" t="s">
        <v>206</v>
      </c>
      <c r="C1384" s="5"/>
      <c r="D1384" s="5"/>
    </row>
    <row r="1385" spans="1:4" x14ac:dyDescent="0.25">
      <c r="A1385" s="6"/>
      <c r="B1385" s="7" t="s">
        <v>207</v>
      </c>
      <c r="C1385" s="5"/>
      <c r="D1385" s="5"/>
    </row>
    <row r="1386" spans="1:4" x14ac:dyDescent="0.25">
      <c r="A1386" s="6"/>
      <c r="B1386" s="7" t="s">
        <v>208</v>
      </c>
      <c r="C1386" s="5"/>
      <c r="D1386" s="5"/>
    </row>
    <row r="1387" spans="1:4" x14ac:dyDescent="0.25">
      <c r="A1387" s="6"/>
      <c r="B1387" s="7" t="s">
        <v>209</v>
      </c>
      <c r="C1387" s="5"/>
      <c r="D1387" s="5"/>
    </row>
    <row r="1388" spans="1:4" x14ac:dyDescent="0.25">
      <c r="A1388" s="6">
        <v>520306</v>
      </c>
      <c r="B1388" s="7" t="s">
        <v>91</v>
      </c>
      <c r="C1388" s="5"/>
      <c r="D1388" s="5"/>
    </row>
    <row r="1389" spans="1:4" ht="15.75" thickBot="1" x14ac:dyDescent="0.3">
      <c r="A1389" s="19">
        <v>520307</v>
      </c>
      <c r="B1389" s="20" t="s">
        <v>210</v>
      </c>
      <c r="C1389" s="75"/>
      <c r="D1389" s="75"/>
    </row>
    <row r="1390" spans="1:4" ht="15.75" thickBot="1" x14ac:dyDescent="0.3">
      <c r="A1390" s="9" t="s">
        <v>18</v>
      </c>
      <c r="B1390" s="10"/>
      <c r="C1390" s="67">
        <f>SUM(C1380:C1389)</f>
        <v>0</v>
      </c>
      <c r="D1390" s="67">
        <f>SUM(D1380:D1389)</f>
        <v>0</v>
      </c>
    </row>
    <row r="1391" spans="1:4" x14ac:dyDescent="0.25">
      <c r="A1391" s="12">
        <v>5204</v>
      </c>
      <c r="B1391" s="13" t="s">
        <v>399</v>
      </c>
      <c r="C1391" s="68"/>
      <c r="D1391" s="68"/>
    </row>
    <row r="1392" spans="1:4" x14ac:dyDescent="0.25">
      <c r="A1392" s="6">
        <v>520401</v>
      </c>
      <c r="B1392" s="7" t="s">
        <v>400</v>
      </c>
      <c r="C1392" s="5"/>
      <c r="D1392" s="5"/>
    </row>
    <row r="1393" spans="1:4" x14ac:dyDescent="0.25">
      <c r="A1393" s="6">
        <v>520402</v>
      </c>
      <c r="B1393" s="7" t="s">
        <v>401</v>
      </c>
      <c r="C1393" s="5"/>
      <c r="D1393" s="5"/>
    </row>
    <row r="1394" spans="1:4" x14ac:dyDescent="0.25">
      <c r="A1394" s="6">
        <v>520403</v>
      </c>
      <c r="B1394" s="7" t="s">
        <v>402</v>
      </c>
      <c r="C1394" s="5"/>
      <c r="D1394" s="5"/>
    </row>
    <row r="1395" spans="1:4" x14ac:dyDescent="0.25">
      <c r="A1395" s="6">
        <v>520404</v>
      </c>
      <c r="B1395" s="7" t="s">
        <v>88</v>
      </c>
      <c r="C1395" s="5"/>
      <c r="D1395" s="5"/>
    </row>
    <row r="1396" spans="1:4" x14ac:dyDescent="0.25">
      <c r="A1396" s="6">
        <v>520405</v>
      </c>
      <c r="B1396" s="7" t="s">
        <v>89</v>
      </c>
      <c r="C1396" s="5"/>
      <c r="D1396" s="5"/>
    </row>
    <row r="1397" spans="1:4" x14ac:dyDescent="0.25">
      <c r="A1397" s="6">
        <v>520406</v>
      </c>
      <c r="B1397" s="7" t="s">
        <v>206</v>
      </c>
      <c r="C1397" s="5"/>
      <c r="D1397" s="5"/>
    </row>
    <row r="1398" spans="1:4" x14ac:dyDescent="0.25">
      <c r="A1398" s="6"/>
      <c r="B1398" s="7" t="s">
        <v>207</v>
      </c>
      <c r="C1398" s="5"/>
      <c r="D1398" s="5"/>
    </row>
    <row r="1399" spans="1:4" x14ac:dyDescent="0.25">
      <c r="A1399" s="6"/>
      <c r="B1399" s="7" t="s">
        <v>208</v>
      </c>
      <c r="C1399" s="5"/>
      <c r="D1399" s="5"/>
    </row>
    <row r="1400" spans="1:4" x14ac:dyDescent="0.25">
      <c r="A1400" s="6"/>
      <c r="B1400" s="7" t="s">
        <v>209</v>
      </c>
      <c r="C1400" s="5"/>
      <c r="D1400" s="5"/>
    </row>
    <row r="1401" spans="1:4" x14ac:dyDescent="0.25">
      <c r="A1401" s="6">
        <v>520407</v>
      </c>
      <c r="B1401" s="7" t="s">
        <v>91</v>
      </c>
      <c r="C1401" s="5"/>
      <c r="D1401" s="5"/>
    </row>
    <row r="1402" spans="1:4" ht="15.75" thickBot="1" x14ac:dyDescent="0.3">
      <c r="A1402" s="19">
        <v>520408</v>
      </c>
      <c r="B1402" s="20" t="s">
        <v>210</v>
      </c>
      <c r="C1402" s="75"/>
      <c r="D1402" s="75"/>
    </row>
    <row r="1403" spans="1:4" ht="15.75" thickBot="1" x14ac:dyDescent="0.3">
      <c r="A1403" s="9" t="s">
        <v>18</v>
      </c>
      <c r="B1403" s="10"/>
      <c r="C1403" s="67">
        <f>SUM(C1392:C1402)</f>
        <v>0</v>
      </c>
      <c r="D1403" s="67">
        <f>SUM(D1392:D1402)</f>
        <v>0</v>
      </c>
    </row>
    <row r="1404" spans="1:4" x14ac:dyDescent="0.25">
      <c r="A1404" s="12">
        <v>5205</v>
      </c>
      <c r="B1404" s="13" t="s">
        <v>214</v>
      </c>
      <c r="C1404" s="68"/>
      <c r="D1404" s="68"/>
    </row>
    <row r="1405" spans="1:4" x14ac:dyDescent="0.25">
      <c r="A1405" s="6">
        <v>520501</v>
      </c>
      <c r="B1405" s="7" t="s">
        <v>86</v>
      </c>
      <c r="C1405" s="5"/>
      <c r="D1405" s="5"/>
    </row>
    <row r="1406" spans="1:4" x14ac:dyDescent="0.25">
      <c r="A1406" s="6">
        <v>520502</v>
      </c>
      <c r="B1406" s="7" t="s">
        <v>87</v>
      </c>
      <c r="C1406" s="5"/>
      <c r="D1406" s="5"/>
    </row>
    <row r="1407" spans="1:4" x14ac:dyDescent="0.25">
      <c r="A1407" s="6">
        <v>520503</v>
      </c>
      <c r="B1407" s="7" t="s">
        <v>88</v>
      </c>
      <c r="C1407" s="5"/>
      <c r="D1407" s="5"/>
    </row>
    <row r="1408" spans="1:4" x14ac:dyDescent="0.25">
      <c r="A1408" s="6">
        <v>520504</v>
      </c>
      <c r="B1408" s="7" t="s">
        <v>89</v>
      </c>
      <c r="C1408" s="5"/>
      <c r="D1408" s="5"/>
    </row>
    <row r="1409" spans="1:4" x14ac:dyDescent="0.25">
      <c r="A1409" s="6">
        <v>520505</v>
      </c>
      <c r="B1409" s="7" t="s">
        <v>206</v>
      </c>
      <c r="C1409" s="5"/>
      <c r="D1409" s="5"/>
    </row>
    <row r="1410" spans="1:4" x14ac:dyDescent="0.25">
      <c r="A1410" s="6"/>
      <c r="B1410" s="7" t="s">
        <v>207</v>
      </c>
      <c r="C1410" s="5"/>
      <c r="D1410" s="5"/>
    </row>
    <row r="1411" spans="1:4" x14ac:dyDescent="0.25">
      <c r="A1411" s="6"/>
      <c r="B1411" s="7" t="s">
        <v>208</v>
      </c>
      <c r="C1411" s="5"/>
      <c r="D1411" s="5"/>
    </row>
    <row r="1412" spans="1:4" x14ac:dyDescent="0.25">
      <c r="A1412" s="6"/>
      <c r="B1412" s="7" t="s">
        <v>209</v>
      </c>
      <c r="C1412" s="5"/>
      <c r="D1412" s="5"/>
    </row>
    <row r="1413" spans="1:4" x14ac:dyDescent="0.25">
      <c r="A1413" s="6">
        <v>520506</v>
      </c>
      <c r="B1413" s="7" t="s">
        <v>91</v>
      </c>
      <c r="C1413" s="5"/>
      <c r="D1413" s="5"/>
    </row>
    <row r="1414" spans="1:4" ht="15.75" thickBot="1" x14ac:dyDescent="0.3">
      <c r="A1414" s="16">
        <v>520507</v>
      </c>
      <c r="B1414" s="20" t="s">
        <v>210</v>
      </c>
      <c r="C1414" s="69"/>
      <c r="D1414" s="69"/>
    </row>
    <row r="1415" spans="1:4" ht="15.75" thickBot="1" x14ac:dyDescent="0.3">
      <c r="A1415" s="9" t="s">
        <v>18</v>
      </c>
      <c r="B1415" s="10"/>
      <c r="C1415" s="67">
        <f>SUM(C1405:C1414)</f>
        <v>0</v>
      </c>
      <c r="D1415" s="67">
        <f>SUM(D1405:D1414)</f>
        <v>0</v>
      </c>
    </row>
    <row r="1416" spans="1:4" x14ac:dyDescent="0.25">
      <c r="A1416" s="12">
        <v>5206</v>
      </c>
      <c r="B1416" s="13" t="s">
        <v>403</v>
      </c>
      <c r="C1416" s="68"/>
      <c r="D1416" s="68"/>
    </row>
    <row r="1417" spans="1:4" x14ac:dyDescent="0.25">
      <c r="A1417" s="6">
        <v>520601</v>
      </c>
      <c r="B1417" s="7" t="s">
        <v>87</v>
      </c>
      <c r="C1417" s="5"/>
      <c r="D1417" s="5"/>
    </row>
    <row r="1418" spans="1:4" x14ac:dyDescent="0.25">
      <c r="A1418" s="6">
        <v>520602</v>
      </c>
      <c r="B1418" s="7" t="s">
        <v>88</v>
      </c>
      <c r="C1418" s="5"/>
      <c r="D1418" s="5"/>
    </row>
    <row r="1419" spans="1:4" x14ac:dyDescent="0.25">
      <c r="A1419" s="6">
        <v>520603</v>
      </c>
      <c r="B1419" s="7" t="s">
        <v>89</v>
      </c>
      <c r="C1419" s="5"/>
      <c r="D1419" s="5"/>
    </row>
    <row r="1420" spans="1:4" x14ac:dyDescent="0.25">
      <c r="A1420" s="6">
        <v>520604</v>
      </c>
      <c r="B1420" s="7" t="s">
        <v>206</v>
      </c>
      <c r="C1420" s="5"/>
      <c r="D1420" s="5"/>
    </row>
    <row r="1421" spans="1:4" x14ac:dyDescent="0.25">
      <c r="A1421" s="6"/>
      <c r="B1421" s="7" t="s">
        <v>207</v>
      </c>
      <c r="C1421" s="5"/>
      <c r="D1421" s="5"/>
    </row>
    <row r="1422" spans="1:4" x14ac:dyDescent="0.25">
      <c r="A1422" s="6"/>
      <c r="B1422" s="7" t="s">
        <v>208</v>
      </c>
      <c r="C1422" s="5"/>
      <c r="D1422" s="5"/>
    </row>
    <row r="1423" spans="1:4" x14ac:dyDescent="0.25">
      <c r="A1423" s="6"/>
      <c r="B1423" s="7" t="s">
        <v>209</v>
      </c>
      <c r="C1423" s="5"/>
      <c r="D1423" s="5"/>
    </row>
    <row r="1424" spans="1:4" x14ac:dyDescent="0.25">
      <c r="A1424" s="6">
        <v>520605</v>
      </c>
      <c r="B1424" s="7" t="s">
        <v>91</v>
      </c>
      <c r="C1424" s="5"/>
      <c r="D1424" s="5"/>
    </row>
    <row r="1425" spans="1:4" ht="15.75" thickBot="1" x14ac:dyDescent="0.3">
      <c r="A1425" s="19">
        <v>520606</v>
      </c>
      <c r="B1425" s="20" t="s">
        <v>210</v>
      </c>
      <c r="C1425" s="75"/>
      <c r="D1425" s="75"/>
    </row>
    <row r="1426" spans="1:4" ht="15.75" thickBot="1" x14ac:dyDescent="0.3">
      <c r="A1426" s="9" t="s">
        <v>18</v>
      </c>
      <c r="B1426" s="10"/>
      <c r="C1426" s="67">
        <f>SUM(C1417:C1425)</f>
        <v>0</v>
      </c>
      <c r="D1426" s="67">
        <f>SUM(D1417:D1425)</f>
        <v>0</v>
      </c>
    </row>
    <row r="1427" spans="1:4" x14ac:dyDescent="0.25">
      <c r="A1427" s="12">
        <v>5207</v>
      </c>
      <c r="B1427" s="13" t="s">
        <v>404</v>
      </c>
      <c r="C1427" s="68"/>
      <c r="D1427" s="68"/>
    </row>
    <row r="1428" spans="1:4" x14ac:dyDescent="0.25">
      <c r="A1428" s="6">
        <v>520701</v>
      </c>
      <c r="B1428" s="7" t="s">
        <v>87</v>
      </c>
      <c r="C1428" s="5"/>
      <c r="D1428" s="5"/>
    </row>
    <row r="1429" spans="1:4" x14ac:dyDescent="0.25">
      <c r="A1429" s="6">
        <v>520702</v>
      </c>
      <c r="B1429" s="7" t="s">
        <v>88</v>
      </c>
      <c r="C1429" s="5"/>
      <c r="D1429" s="5"/>
    </row>
    <row r="1430" spans="1:4" x14ac:dyDescent="0.25">
      <c r="A1430" s="6">
        <v>520703</v>
      </c>
      <c r="B1430" s="7" t="s">
        <v>89</v>
      </c>
      <c r="C1430" s="5"/>
      <c r="D1430" s="5"/>
    </row>
    <row r="1431" spans="1:4" x14ac:dyDescent="0.25">
      <c r="A1431" s="6">
        <v>520704</v>
      </c>
      <c r="B1431" s="7" t="s">
        <v>206</v>
      </c>
      <c r="C1431" s="5"/>
      <c r="D1431" s="5"/>
    </row>
    <row r="1432" spans="1:4" x14ac:dyDescent="0.25">
      <c r="A1432" s="6"/>
      <c r="B1432" s="7" t="s">
        <v>207</v>
      </c>
      <c r="C1432" s="5"/>
      <c r="D1432" s="5"/>
    </row>
    <row r="1433" spans="1:4" x14ac:dyDescent="0.25">
      <c r="A1433" s="6"/>
      <c r="B1433" s="7" t="s">
        <v>208</v>
      </c>
      <c r="C1433" s="5"/>
      <c r="D1433" s="5"/>
    </row>
    <row r="1434" spans="1:4" x14ac:dyDescent="0.25">
      <c r="A1434" s="6"/>
      <c r="B1434" s="7" t="s">
        <v>209</v>
      </c>
      <c r="C1434" s="5"/>
      <c r="D1434" s="5"/>
    </row>
    <row r="1435" spans="1:4" x14ac:dyDescent="0.25">
      <c r="A1435" s="6">
        <v>520705</v>
      </c>
      <c r="B1435" s="7" t="s">
        <v>91</v>
      </c>
      <c r="C1435" s="5"/>
      <c r="D1435" s="5"/>
    </row>
    <row r="1436" spans="1:4" ht="15.75" thickBot="1" x14ac:dyDescent="0.3">
      <c r="A1436" s="19">
        <v>520706</v>
      </c>
      <c r="B1436" s="20" t="s">
        <v>210</v>
      </c>
      <c r="C1436" s="75"/>
      <c r="D1436" s="75"/>
    </row>
    <row r="1437" spans="1:4" ht="15.75" thickBot="1" x14ac:dyDescent="0.3">
      <c r="A1437" s="9" t="s">
        <v>18</v>
      </c>
      <c r="B1437" s="10"/>
      <c r="C1437" s="67">
        <f>SUM(C1428:C1436)</f>
        <v>0</v>
      </c>
      <c r="D1437" s="67">
        <f>SUM(D1428:D1436)</f>
        <v>0</v>
      </c>
    </row>
    <row r="1438" spans="1:4" x14ac:dyDescent="0.25">
      <c r="A1438" s="12">
        <v>5208</v>
      </c>
      <c r="B1438" s="13" t="s">
        <v>405</v>
      </c>
      <c r="C1438" s="68"/>
      <c r="D1438" s="68"/>
    </row>
    <row r="1439" spans="1:4" x14ac:dyDescent="0.25">
      <c r="A1439" s="6">
        <v>520801</v>
      </c>
      <c r="B1439" s="7" t="s">
        <v>86</v>
      </c>
      <c r="C1439" s="5"/>
      <c r="D1439" s="5"/>
    </row>
    <row r="1440" spans="1:4" x14ac:dyDescent="0.25">
      <c r="A1440" s="6">
        <v>520802</v>
      </c>
      <c r="B1440" s="7" t="s">
        <v>87</v>
      </c>
      <c r="C1440" s="5"/>
      <c r="D1440" s="5"/>
    </row>
    <row r="1441" spans="1:4" x14ac:dyDescent="0.25">
      <c r="A1441" s="6">
        <v>520803</v>
      </c>
      <c r="B1441" s="7" t="s">
        <v>88</v>
      </c>
      <c r="C1441" s="5"/>
      <c r="D1441" s="5"/>
    </row>
    <row r="1442" spans="1:4" x14ac:dyDescent="0.25">
      <c r="A1442" s="6">
        <v>520804</v>
      </c>
      <c r="B1442" s="7" t="s">
        <v>89</v>
      </c>
      <c r="C1442" s="5"/>
      <c r="D1442" s="5"/>
    </row>
    <row r="1443" spans="1:4" x14ac:dyDescent="0.25">
      <c r="A1443" s="6">
        <v>520805</v>
      </c>
      <c r="B1443" s="7" t="s">
        <v>206</v>
      </c>
      <c r="C1443" s="5"/>
      <c r="D1443" s="5"/>
    </row>
    <row r="1444" spans="1:4" x14ac:dyDescent="0.25">
      <c r="A1444" s="6"/>
      <c r="B1444" s="7" t="s">
        <v>207</v>
      </c>
      <c r="C1444" s="5"/>
      <c r="D1444" s="5"/>
    </row>
    <row r="1445" spans="1:4" x14ac:dyDescent="0.25">
      <c r="A1445" s="6"/>
      <c r="B1445" s="7" t="s">
        <v>208</v>
      </c>
      <c r="C1445" s="5"/>
      <c r="D1445" s="5"/>
    </row>
    <row r="1446" spans="1:4" x14ac:dyDescent="0.25">
      <c r="A1446" s="6"/>
      <c r="B1446" s="7" t="s">
        <v>209</v>
      </c>
      <c r="C1446" s="5"/>
      <c r="D1446" s="5"/>
    </row>
    <row r="1447" spans="1:4" x14ac:dyDescent="0.25">
      <c r="A1447" s="6">
        <v>520806</v>
      </c>
      <c r="B1447" s="7" t="s">
        <v>91</v>
      </c>
      <c r="C1447" s="5"/>
      <c r="D1447" s="5"/>
    </row>
    <row r="1448" spans="1:4" ht="15.75" thickBot="1" x14ac:dyDescent="0.3">
      <c r="A1448" s="19">
        <v>520807</v>
      </c>
      <c r="B1448" s="20" t="s">
        <v>210</v>
      </c>
      <c r="C1448" s="75"/>
      <c r="D1448" s="75"/>
    </row>
    <row r="1449" spans="1:4" ht="15.75" thickBot="1" x14ac:dyDescent="0.3">
      <c r="A1449" s="9" t="s">
        <v>18</v>
      </c>
      <c r="B1449" s="10"/>
      <c r="C1449" s="67">
        <f>SUM(C1439:C1448)</f>
        <v>0</v>
      </c>
      <c r="D1449" s="67">
        <f>SUM(D1439:D1448)</f>
        <v>0</v>
      </c>
    </row>
    <row r="1450" spans="1:4" x14ac:dyDescent="0.25">
      <c r="A1450" s="12">
        <v>5209</v>
      </c>
      <c r="B1450" s="13" t="s">
        <v>406</v>
      </c>
      <c r="C1450" s="68"/>
      <c r="D1450" s="68"/>
    </row>
    <row r="1451" spans="1:4" x14ac:dyDescent="0.25">
      <c r="A1451" s="6">
        <v>520901</v>
      </c>
      <c r="B1451" s="7" t="s">
        <v>86</v>
      </c>
      <c r="C1451" s="5"/>
      <c r="D1451" s="5"/>
    </row>
    <row r="1452" spans="1:4" x14ac:dyDescent="0.25">
      <c r="A1452" s="6">
        <v>520902</v>
      </c>
      <c r="B1452" s="7" t="s">
        <v>87</v>
      </c>
      <c r="C1452" s="5"/>
      <c r="D1452" s="5"/>
    </row>
    <row r="1453" spans="1:4" x14ac:dyDescent="0.25">
      <c r="A1453" s="6">
        <v>520903</v>
      </c>
      <c r="B1453" s="7" t="s">
        <v>88</v>
      </c>
      <c r="C1453" s="5"/>
      <c r="D1453" s="5"/>
    </row>
    <row r="1454" spans="1:4" x14ac:dyDescent="0.25">
      <c r="A1454" s="6">
        <v>520904</v>
      </c>
      <c r="B1454" s="7" t="s">
        <v>89</v>
      </c>
      <c r="C1454" s="5"/>
      <c r="D1454" s="5"/>
    </row>
    <row r="1455" spans="1:4" x14ac:dyDescent="0.25">
      <c r="A1455" s="6">
        <v>520905</v>
      </c>
      <c r="B1455" s="7" t="s">
        <v>206</v>
      </c>
      <c r="C1455" s="5"/>
      <c r="D1455" s="5"/>
    </row>
    <row r="1456" spans="1:4" x14ac:dyDescent="0.25">
      <c r="A1456" s="6"/>
      <c r="B1456" s="7" t="s">
        <v>207</v>
      </c>
      <c r="C1456" s="5"/>
      <c r="D1456" s="5"/>
    </row>
    <row r="1457" spans="1:4" x14ac:dyDescent="0.25">
      <c r="A1457" s="6"/>
      <c r="B1457" s="7" t="s">
        <v>208</v>
      </c>
      <c r="C1457" s="5"/>
      <c r="D1457" s="5"/>
    </row>
    <row r="1458" spans="1:4" x14ac:dyDescent="0.25">
      <c r="A1458" s="6"/>
      <c r="B1458" s="7" t="s">
        <v>209</v>
      </c>
      <c r="C1458" s="5"/>
      <c r="D1458" s="5"/>
    </row>
    <row r="1459" spans="1:4" x14ac:dyDescent="0.25">
      <c r="A1459" s="6">
        <v>520906</v>
      </c>
      <c r="B1459" s="7" t="s">
        <v>91</v>
      </c>
      <c r="C1459" s="5"/>
      <c r="D1459" s="5"/>
    </row>
    <row r="1460" spans="1:4" ht="15.75" thickBot="1" x14ac:dyDescent="0.3">
      <c r="A1460" s="19">
        <v>520907</v>
      </c>
      <c r="B1460" s="20" t="s">
        <v>210</v>
      </c>
      <c r="C1460" s="75"/>
      <c r="D1460" s="75"/>
    </row>
    <row r="1461" spans="1:4" ht="15.75" thickBot="1" x14ac:dyDescent="0.3">
      <c r="A1461" s="9" t="s">
        <v>18</v>
      </c>
      <c r="B1461" s="10"/>
      <c r="C1461" s="67">
        <f>SUM(C1451:C1460)</f>
        <v>0</v>
      </c>
      <c r="D1461" s="67">
        <f>SUM(D1451:D1460)</f>
        <v>0</v>
      </c>
    </row>
    <row r="1462" spans="1:4" x14ac:dyDescent="0.25">
      <c r="A1462" s="12">
        <v>5210</v>
      </c>
      <c r="B1462" s="13" t="s">
        <v>407</v>
      </c>
      <c r="C1462" s="68"/>
      <c r="D1462" s="68"/>
    </row>
    <row r="1463" spans="1:4" x14ac:dyDescent="0.25">
      <c r="A1463" s="6">
        <v>521001</v>
      </c>
      <c r="B1463" s="7" t="s">
        <v>86</v>
      </c>
      <c r="C1463" s="5"/>
      <c r="D1463" s="5"/>
    </row>
    <row r="1464" spans="1:4" x14ac:dyDescent="0.25">
      <c r="A1464" s="6">
        <v>521002</v>
      </c>
      <c r="B1464" s="7" t="s">
        <v>87</v>
      </c>
      <c r="C1464" s="5"/>
      <c r="D1464" s="5"/>
    </row>
    <row r="1465" spans="1:4" x14ac:dyDescent="0.25">
      <c r="A1465" s="6">
        <v>521003</v>
      </c>
      <c r="B1465" s="7" t="s">
        <v>88</v>
      </c>
      <c r="C1465" s="5"/>
      <c r="D1465" s="5"/>
    </row>
    <row r="1466" spans="1:4" x14ac:dyDescent="0.25">
      <c r="A1466" s="6">
        <v>521004</v>
      </c>
      <c r="B1466" s="7" t="s">
        <v>89</v>
      </c>
      <c r="C1466" s="5"/>
      <c r="D1466" s="5"/>
    </row>
    <row r="1467" spans="1:4" x14ac:dyDescent="0.25">
      <c r="A1467" s="6">
        <v>521005</v>
      </c>
      <c r="B1467" s="7" t="s">
        <v>206</v>
      </c>
      <c r="C1467" s="5"/>
      <c r="D1467" s="5"/>
    </row>
    <row r="1468" spans="1:4" x14ac:dyDescent="0.25">
      <c r="A1468" s="6"/>
      <c r="B1468" s="7" t="s">
        <v>207</v>
      </c>
      <c r="C1468" s="5"/>
      <c r="D1468" s="5"/>
    </row>
    <row r="1469" spans="1:4" x14ac:dyDescent="0.25">
      <c r="A1469" s="6"/>
      <c r="B1469" s="7" t="s">
        <v>208</v>
      </c>
      <c r="C1469" s="5"/>
      <c r="D1469" s="5"/>
    </row>
    <row r="1470" spans="1:4" x14ac:dyDescent="0.25">
      <c r="A1470" s="6"/>
      <c r="B1470" s="7" t="s">
        <v>209</v>
      </c>
      <c r="C1470" s="5"/>
      <c r="D1470" s="5"/>
    </row>
    <row r="1471" spans="1:4" x14ac:dyDescent="0.25">
      <c r="A1471" s="6">
        <v>521006</v>
      </c>
      <c r="B1471" s="7" t="s">
        <v>91</v>
      </c>
      <c r="C1471" s="5"/>
      <c r="D1471" s="5"/>
    </row>
    <row r="1472" spans="1:4" ht="15.75" thickBot="1" x14ac:dyDescent="0.3">
      <c r="A1472" s="19">
        <v>521007</v>
      </c>
      <c r="B1472" s="20" t="s">
        <v>210</v>
      </c>
      <c r="C1472" s="75"/>
      <c r="D1472" s="75"/>
    </row>
    <row r="1473" spans="1:4" ht="15.75" thickBot="1" x14ac:dyDescent="0.3">
      <c r="A1473" s="9" t="s">
        <v>18</v>
      </c>
      <c r="B1473" s="10"/>
      <c r="C1473" s="67">
        <f>SUM(C1463:C1472)</f>
        <v>0</v>
      </c>
      <c r="D1473" s="67">
        <f>SUM(D1463:D1472)</f>
        <v>0</v>
      </c>
    </row>
    <row r="1474" spans="1:4" x14ac:dyDescent="0.25">
      <c r="A1474" s="12">
        <v>5211</v>
      </c>
      <c r="B1474" s="13" t="s">
        <v>408</v>
      </c>
      <c r="C1474" s="68"/>
      <c r="D1474" s="68"/>
    </row>
    <row r="1475" spans="1:4" x14ac:dyDescent="0.25">
      <c r="A1475" s="6">
        <v>521101</v>
      </c>
      <c r="B1475" s="7" t="s">
        <v>86</v>
      </c>
      <c r="C1475" s="5"/>
      <c r="D1475" s="5"/>
    </row>
    <row r="1476" spans="1:4" x14ac:dyDescent="0.25">
      <c r="A1476" s="6">
        <v>521102</v>
      </c>
      <c r="B1476" s="7" t="s">
        <v>87</v>
      </c>
      <c r="C1476" s="5"/>
      <c r="D1476" s="5"/>
    </row>
    <row r="1477" spans="1:4" x14ac:dyDescent="0.25">
      <c r="A1477" s="6">
        <v>521103</v>
      </c>
      <c r="B1477" s="7" t="s">
        <v>88</v>
      </c>
      <c r="C1477" s="5"/>
      <c r="D1477" s="5"/>
    </row>
    <row r="1478" spans="1:4" x14ac:dyDescent="0.25">
      <c r="A1478" s="6">
        <v>521104</v>
      </c>
      <c r="B1478" s="7" t="s">
        <v>89</v>
      </c>
      <c r="C1478" s="5"/>
      <c r="D1478" s="5"/>
    </row>
    <row r="1479" spans="1:4" x14ac:dyDescent="0.25">
      <c r="A1479" s="6">
        <v>521105</v>
      </c>
      <c r="B1479" s="7" t="s">
        <v>206</v>
      </c>
      <c r="C1479" s="5"/>
      <c r="D1479" s="5"/>
    </row>
    <row r="1480" spans="1:4" x14ac:dyDescent="0.25">
      <c r="A1480" s="6"/>
      <c r="B1480" s="7" t="s">
        <v>207</v>
      </c>
      <c r="C1480" s="5"/>
      <c r="D1480" s="5"/>
    </row>
    <row r="1481" spans="1:4" x14ac:dyDescent="0.25">
      <c r="A1481" s="6"/>
      <c r="B1481" s="7" t="s">
        <v>208</v>
      </c>
      <c r="C1481" s="5"/>
      <c r="D1481" s="5"/>
    </row>
    <row r="1482" spans="1:4" x14ac:dyDescent="0.25">
      <c r="A1482" s="6"/>
      <c r="B1482" s="7" t="s">
        <v>209</v>
      </c>
      <c r="C1482" s="5"/>
      <c r="D1482" s="5"/>
    </row>
    <row r="1483" spans="1:4" x14ac:dyDescent="0.25">
      <c r="A1483" s="6">
        <v>521106</v>
      </c>
      <c r="B1483" s="7" t="s">
        <v>91</v>
      </c>
      <c r="C1483" s="5"/>
      <c r="D1483" s="5"/>
    </row>
    <row r="1484" spans="1:4" ht="15.75" thickBot="1" x14ac:dyDescent="0.3">
      <c r="A1484" s="19">
        <v>521107</v>
      </c>
      <c r="B1484" s="20" t="s">
        <v>210</v>
      </c>
      <c r="C1484" s="75"/>
      <c r="D1484" s="75"/>
    </row>
    <row r="1485" spans="1:4" ht="15.75" thickBot="1" x14ac:dyDescent="0.3">
      <c r="A1485" s="9" t="s">
        <v>18</v>
      </c>
      <c r="B1485" s="10"/>
      <c r="C1485" s="67">
        <f>SUM(C1475:C1484)</f>
        <v>0</v>
      </c>
      <c r="D1485" s="67">
        <f>SUM(D1475:D1484)</f>
        <v>0</v>
      </c>
    </row>
    <row r="1486" spans="1:4" x14ac:dyDescent="0.25">
      <c r="A1486" s="12">
        <v>5212</v>
      </c>
      <c r="B1486" s="13" t="s">
        <v>409</v>
      </c>
      <c r="C1486" s="68"/>
      <c r="D1486" s="68"/>
    </row>
    <row r="1487" spans="1:4" x14ac:dyDescent="0.25">
      <c r="A1487" s="6">
        <v>521201</v>
      </c>
      <c r="B1487" s="7" t="s">
        <v>86</v>
      </c>
      <c r="C1487" s="5"/>
      <c r="D1487" s="5"/>
    </row>
    <row r="1488" spans="1:4" x14ac:dyDescent="0.25">
      <c r="A1488" s="6">
        <v>521202</v>
      </c>
      <c r="B1488" s="7" t="s">
        <v>87</v>
      </c>
      <c r="C1488" s="5"/>
      <c r="D1488" s="5"/>
    </row>
    <row r="1489" spans="1:4" x14ac:dyDescent="0.25">
      <c r="A1489" s="6">
        <v>521203</v>
      </c>
      <c r="B1489" s="7" t="s">
        <v>88</v>
      </c>
      <c r="C1489" s="5"/>
      <c r="D1489" s="5"/>
    </row>
    <row r="1490" spans="1:4" x14ac:dyDescent="0.25">
      <c r="A1490" s="6">
        <v>521204</v>
      </c>
      <c r="B1490" s="7" t="s">
        <v>89</v>
      </c>
      <c r="C1490" s="5"/>
      <c r="D1490" s="5"/>
    </row>
    <row r="1491" spans="1:4" x14ac:dyDescent="0.25">
      <c r="A1491" s="6">
        <v>521205</v>
      </c>
      <c r="B1491" s="7" t="s">
        <v>206</v>
      </c>
      <c r="C1491" s="5"/>
      <c r="D1491" s="5"/>
    </row>
    <row r="1492" spans="1:4" x14ac:dyDescent="0.25">
      <c r="A1492" s="6"/>
      <c r="B1492" s="7" t="s">
        <v>207</v>
      </c>
      <c r="C1492" s="5"/>
      <c r="D1492" s="5"/>
    </row>
    <row r="1493" spans="1:4" x14ac:dyDescent="0.25">
      <c r="A1493" s="6"/>
      <c r="B1493" s="7" t="s">
        <v>208</v>
      </c>
      <c r="C1493" s="5"/>
      <c r="D1493" s="5"/>
    </row>
    <row r="1494" spans="1:4" x14ac:dyDescent="0.25">
      <c r="A1494" s="6"/>
      <c r="B1494" s="7" t="s">
        <v>209</v>
      </c>
      <c r="C1494" s="5"/>
      <c r="D1494" s="5"/>
    </row>
    <row r="1495" spans="1:4" x14ac:dyDescent="0.25">
      <c r="A1495" s="6">
        <v>521206</v>
      </c>
      <c r="B1495" s="7" t="s">
        <v>91</v>
      </c>
      <c r="C1495" s="5"/>
      <c r="D1495" s="5"/>
    </row>
    <row r="1496" spans="1:4" ht="15.75" thickBot="1" x14ac:dyDescent="0.3">
      <c r="A1496" s="19">
        <v>521207</v>
      </c>
      <c r="B1496" s="20" t="s">
        <v>210</v>
      </c>
      <c r="C1496" s="75"/>
      <c r="D1496" s="75"/>
    </row>
    <row r="1497" spans="1:4" ht="15.75" thickBot="1" x14ac:dyDescent="0.3">
      <c r="A1497" s="9" t="s">
        <v>18</v>
      </c>
      <c r="B1497" s="10"/>
      <c r="C1497" s="67">
        <f>SUM(C1487:C1496)</f>
        <v>0</v>
      </c>
      <c r="D1497" s="67">
        <f>SUM(D1487:D1496)</f>
        <v>0</v>
      </c>
    </row>
    <row r="1498" spans="1:4" x14ac:dyDescent="0.25">
      <c r="A1498" s="12">
        <v>5213</v>
      </c>
      <c r="B1498" s="13" t="s">
        <v>410</v>
      </c>
      <c r="C1498" s="68"/>
      <c r="D1498" s="68"/>
    </row>
    <row r="1499" spans="1:4" x14ac:dyDescent="0.25">
      <c r="A1499" s="6">
        <v>521301</v>
      </c>
      <c r="B1499" s="7" t="s">
        <v>86</v>
      </c>
      <c r="C1499" s="5"/>
      <c r="D1499" s="5"/>
    </row>
    <row r="1500" spans="1:4" x14ac:dyDescent="0.25">
      <c r="A1500" s="6">
        <v>521302</v>
      </c>
      <c r="B1500" s="7" t="s">
        <v>87</v>
      </c>
      <c r="C1500" s="5"/>
      <c r="D1500" s="5"/>
    </row>
    <row r="1501" spans="1:4" x14ac:dyDescent="0.25">
      <c r="A1501" s="6">
        <v>521303</v>
      </c>
      <c r="B1501" s="7" t="s">
        <v>88</v>
      </c>
      <c r="C1501" s="5"/>
      <c r="D1501" s="5"/>
    </row>
    <row r="1502" spans="1:4" x14ac:dyDescent="0.25">
      <c r="A1502" s="6">
        <v>521304</v>
      </c>
      <c r="B1502" s="7" t="s">
        <v>89</v>
      </c>
      <c r="C1502" s="5"/>
      <c r="D1502" s="5"/>
    </row>
    <row r="1503" spans="1:4" x14ac:dyDescent="0.25">
      <c r="A1503" s="6">
        <v>521305</v>
      </c>
      <c r="B1503" s="7" t="s">
        <v>206</v>
      </c>
      <c r="C1503" s="5"/>
      <c r="D1503" s="5"/>
    </row>
    <row r="1504" spans="1:4" x14ac:dyDescent="0.25">
      <c r="A1504" s="6"/>
      <c r="B1504" s="7" t="s">
        <v>207</v>
      </c>
      <c r="C1504" s="5"/>
      <c r="D1504" s="5"/>
    </row>
    <row r="1505" spans="1:4" x14ac:dyDescent="0.25">
      <c r="A1505" s="6"/>
      <c r="B1505" s="7" t="s">
        <v>208</v>
      </c>
      <c r="C1505" s="5"/>
      <c r="D1505" s="5"/>
    </row>
    <row r="1506" spans="1:4" x14ac:dyDescent="0.25">
      <c r="A1506" s="6"/>
      <c r="B1506" s="7" t="s">
        <v>209</v>
      </c>
      <c r="C1506" s="5"/>
      <c r="D1506" s="5"/>
    </row>
    <row r="1507" spans="1:4" x14ac:dyDescent="0.25">
      <c r="A1507" s="6">
        <v>521306</v>
      </c>
      <c r="B1507" s="7" t="s">
        <v>91</v>
      </c>
      <c r="C1507" s="5"/>
      <c r="D1507" s="5"/>
    </row>
    <row r="1508" spans="1:4" ht="15.75" thickBot="1" x14ac:dyDescent="0.3">
      <c r="A1508" s="19">
        <v>521307</v>
      </c>
      <c r="B1508" s="20" t="s">
        <v>210</v>
      </c>
      <c r="C1508" s="75"/>
      <c r="D1508" s="75"/>
    </row>
    <row r="1509" spans="1:4" ht="15.75" thickBot="1" x14ac:dyDescent="0.3">
      <c r="A1509" s="9" t="s">
        <v>18</v>
      </c>
      <c r="B1509" s="10"/>
      <c r="C1509" s="67">
        <f>SUM(C1499:C1508)</f>
        <v>0</v>
      </c>
      <c r="D1509" s="67">
        <f>SUM(D1499:D1508)</f>
        <v>0</v>
      </c>
    </row>
    <row r="1510" spans="1:4" x14ac:dyDescent="0.25">
      <c r="A1510" s="12">
        <v>5214</v>
      </c>
      <c r="B1510" s="13" t="s">
        <v>336</v>
      </c>
      <c r="C1510" s="68"/>
      <c r="D1510" s="68"/>
    </row>
    <row r="1511" spans="1:4" x14ac:dyDescent="0.25">
      <c r="A1511" s="6">
        <v>521401</v>
      </c>
      <c r="B1511" s="7" t="s">
        <v>86</v>
      </c>
      <c r="C1511" s="5"/>
      <c r="D1511" s="5"/>
    </row>
    <row r="1512" spans="1:4" x14ac:dyDescent="0.25">
      <c r="A1512" s="6">
        <v>521402</v>
      </c>
      <c r="B1512" s="7" t="s">
        <v>87</v>
      </c>
      <c r="C1512" s="5"/>
      <c r="D1512" s="5"/>
    </row>
    <row r="1513" spans="1:4" x14ac:dyDescent="0.25">
      <c r="A1513" s="6">
        <v>521403</v>
      </c>
      <c r="B1513" s="7" t="s">
        <v>88</v>
      </c>
      <c r="C1513" s="5"/>
      <c r="D1513" s="5"/>
    </row>
    <row r="1514" spans="1:4" x14ac:dyDescent="0.25">
      <c r="A1514" s="6">
        <v>521404</v>
      </c>
      <c r="B1514" s="7" t="s">
        <v>89</v>
      </c>
      <c r="C1514" s="5"/>
      <c r="D1514" s="5"/>
    </row>
    <row r="1515" spans="1:4" x14ac:dyDescent="0.25">
      <c r="A1515" s="6">
        <v>521405</v>
      </c>
      <c r="B1515" s="7" t="s">
        <v>206</v>
      </c>
      <c r="C1515" s="5"/>
      <c r="D1515" s="5"/>
    </row>
    <row r="1516" spans="1:4" x14ac:dyDescent="0.25">
      <c r="A1516" s="6"/>
      <c r="B1516" s="7" t="s">
        <v>207</v>
      </c>
      <c r="C1516" s="5"/>
      <c r="D1516" s="5"/>
    </row>
    <row r="1517" spans="1:4" x14ac:dyDescent="0.25">
      <c r="A1517" s="6"/>
      <c r="B1517" s="7" t="s">
        <v>208</v>
      </c>
      <c r="C1517" s="5"/>
      <c r="D1517" s="5"/>
    </row>
    <row r="1518" spans="1:4" x14ac:dyDescent="0.25">
      <c r="A1518" s="6"/>
      <c r="B1518" s="7" t="s">
        <v>209</v>
      </c>
      <c r="C1518" s="5"/>
      <c r="D1518" s="5"/>
    </row>
    <row r="1519" spans="1:4" x14ac:dyDescent="0.25">
      <c r="A1519" s="6">
        <v>521406</v>
      </c>
      <c r="B1519" s="7" t="s">
        <v>91</v>
      </c>
      <c r="C1519" s="5"/>
      <c r="D1519" s="5"/>
    </row>
    <row r="1520" spans="1:4" ht="15.75" thickBot="1" x14ac:dyDescent="0.3">
      <c r="A1520" s="6">
        <v>521407</v>
      </c>
      <c r="B1520" s="20" t="s">
        <v>92</v>
      </c>
      <c r="C1520" s="75"/>
      <c r="D1520" s="75"/>
    </row>
    <row r="1521" spans="1:4" ht="15.75" thickBot="1" x14ac:dyDescent="0.3">
      <c r="A1521" s="9" t="s">
        <v>18</v>
      </c>
      <c r="B1521" s="10"/>
      <c r="C1521" s="67">
        <f>SUM(C1511:C1520)</f>
        <v>0</v>
      </c>
      <c r="D1521" s="67">
        <f>SUM(D1511:D1520)</f>
        <v>0</v>
      </c>
    </row>
    <row r="1522" spans="1:4" x14ac:dyDescent="0.25">
      <c r="A1522" s="12">
        <v>5215</v>
      </c>
      <c r="B1522" s="13" t="s">
        <v>411</v>
      </c>
      <c r="C1522" s="68"/>
      <c r="D1522" s="68"/>
    </row>
    <row r="1523" spans="1:4" x14ac:dyDescent="0.25">
      <c r="A1523" s="6">
        <v>521501</v>
      </c>
      <c r="B1523" s="7" t="s">
        <v>86</v>
      </c>
      <c r="C1523" s="5"/>
      <c r="D1523" s="5"/>
    </row>
    <row r="1524" spans="1:4" x14ac:dyDescent="0.25">
      <c r="A1524" s="6">
        <v>521502</v>
      </c>
      <c r="B1524" s="7" t="s">
        <v>87</v>
      </c>
      <c r="C1524" s="5"/>
      <c r="D1524" s="5"/>
    </row>
    <row r="1525" spans="1:4" x14ac:dyDescent="0.25">
      <c r="A1525" s="6">
        <v>521503</v>
      </c>
      <c r="B1525" s="7" t="s">
        <v>88</v>
      </c>
      <c r="C1525" s="5"/>
      <c r="D1525" s="5"/>
    </row>
    <row r="1526" spans="1:4" x14ac:dyDescent="0.25">
      <c r="A1526" s="6">
        <v>521504</v>
      </c>
      <c r="B1526" s="7" t="s">
        <v>89</v>
      </c>
      <c r="C1526" s="5"/>
      <c r="D1526" s="5"/>
    </row>
    <row r="1527" spans="1:4" x14ac:dyDescent="0.25">
      <c r="A1527" s="6">
        <v>521505</v>
      </c>
      <c r="B1527" s="7" t="s">
        <v>206</v>
      </c>
      <c r="C1527" s="5"/>
      <c r="D1527" s="5"/>
    </row>
    <row r="1528" spans="1:4" x14ac:dyDescent="0.25">
      <c r="A1528" s="6"/>
      <c r="B1528" s="7" t="s">
        <v>207</v>
      </c>
      <c r="C1528" s="5"/>
      <c r="D1528" s="5"/>
    </row>
    <row r="1529" spans="1:4" x14ac:dyDescent="0.25">
      <c r="A1529" s="6"/>
      <c r="B1529" s="7" t="s">
        <v>208</v>
      </c>
      <c r="C1529" s="5"/>
      <c r="D1529" s="5"/>
    </row>
    <row r="1530" spans="1:4" x14ac:dyDescent="0.25">
      <c r="A1530" s="6"/>
      <c r="B1530" s="7" t="s">
        <v>209</v>
      </c>
      <c r="C1530" s="5"/>
      <c r="D1530" s="5"/>
    </row>
    <row r="1531" spans="1:4" x14ac:dyDescent="0.25">
      <c r="A1531" s="6">
        <v>521506</v>
      </c>
      <c r="B1531" s="7" t="s">
        <v>91</v>
      </c>
      <c r="C1531" s="5"/>
      <c r="D1531" s="5"/>
    </row>
    <row r="1532" spans="1:4" ht="15.75" thickBot="1" x14ac:dyDescent="0.3">
      <c r="A1532" s="19">
        <v>521507</v>
      </c>
      <c r="B1532" s="20" t="s">
        <v>92</v>
      </c>
      <c r="C1532" s="75"/>
      <c r="D1532" s="75"/>
    </row>
    <row r="1533" spans="1:4" ht="15.75" thickBot="1" x14ac:dyDescent="0.3">
      <c r="A1533" s="9" t="s">
        <v>18</v>
      </c>
      <c r="B1533" s="10"/>
      <c r="C1533" s="67">
        <f>SUM(C1523:C1532)</f>
        <v>0</v>
      </c>
      <c r="D1533" s="67">
        <f>SUM(D1523:D1532)</f>
        <v>0</v>
      </c>
    </row>
    <row r="1534" spans="1:4" x14ac:dyDescent="0.25">
      <c r="A1534" s="12">
        <v>5216</v>
      </c>
      <c r="B1534" s="13" t="s">
        <v>338</v>
      </c>
      <c r="C1534" s="68"/>
      <c r="D1534" s="68"/>
    </row>
    <row r="1535" spans="1:4" x14ac:dyDescent="0.25">
      <c r="A1535" s="6">
        <v>521601</v>
      </c>
      <c r="B1535" s="7" t="s">
        <v>339</v>
      </c>
      <c r="C1535" s="5"/>
      <c r="D1535" s="5"/>
    </row>
    <row r="1536" spans="1:4" x14ac:dyDescent="0.25">
      <c r="A1536" s="6">
        <v>521602</v>
      </c>
      <c r="B1536" s="7" t="s">
        <v>340</v>
      </c>
      <c r="C1536" s="5"/>
      <c r="D1536" s="5"/>
    </row>
    <row r="1537" spans="1:4" x14ac:dyDescent="0.25">
      <c r="A1537" s="6">
        <v>521603</v>
      </c>
      <c r="B1537" s="7" t="s">
        <v>341</v>
      </c>
      <c r="C1537" s="5"/>
      <c r="D1537" s="5"/>
    </row>
    <row r="1538" spans="1:4" x14ac:dyDescent="0.25">
      <c r="A1538" s="6">
        <v>521604</v>
      </c>
      <c r="B1538" s="7" t="s">
        <v>342</v>
      </c>
      <c r="C1538" s="5"/>
      <c r="D1538" s="5"/>
    </row>
    <row r="1539" spans="1:4" x14ac:dyDescent="0.25">
      <c r="A1539" s="6">
        <v>521605</v>
      </c>
      <c r="B1539" s="7" t="s">
        <v>343</v>
      </c>
      <c r="C1539" s="5"/>
      <c r="D1539" s="5"/>
    </row>
    <row r="1540" spans="1:4" x14ac:dyDescent="0.25">
      <c r="A1540" s="6">
        <v>521606</v>
      </c>
      <c r="B1540" s="7" t="s">
        <v>344</v>
      </c>
      <c r="C1540" s="5"/>
      <c r="D1540" s="5"/>
    </row>
    <row r="1541" spans="1:4" x14ac:dyDescent="0.25">
      <c r="A1541" s="6">
        <v>521607</v>
      </c>
      <c r="B1541" s="7" t="s">
        <v>117</v>
      </c>
      <c r="C1541" s="5"/>
      <c r="D1541" s="5"/>
    </row>
    <row r="1542" spans="1:4" x14ac:dyDescent="0.25">
      <c r="A1542" s="6">
        <v>521608</v>
      </c>
      <c r="B1542" s="7" t="s">
        <v>118</v>
      </c>
      <c r="C1542" s="5"/>
      <c r="D1542" s="5"/>
    </row>
    <row r="1543" spans="1:4" x14ac:dyDescent="0.25">
      <c r="A1543" s="6"/>
      <c r="B1543" s="7" t="s">
        <v>207</v>
      </c>
      <c r="C1543" s="5"/>
      <c r="D1543" s="5"/>
    </row>
    <row r="1544" spans="1:4" x14ac:dyDescent="0.25">
      <c r="A1544" s="6"/>
      <c r="B1544" s="7" t="s">
        <v>208</v>
      </c>
      <c r="C1544" s="5"/>
      <c r="D1544" s="5"/>
    </row>
    <row r="1545" spans="1:4" x14ac:dyDescent="0.25">
      <c r="A1545" s="6"/>
      <c r="B1545" s="7" t="s">
        <v>209</v>
      </c>
      <c r="C1545" s="5"/>
      <c r="D1545" s="5"/>
    </row>
    <row r="1546" spans="1:4" x14ac:dyDescent="0.25">
      <c r="A1546" s="6">
        <v>521609</v>
      </c>
      <c r="B1546" s="7" t="s">
        <v>345</v>
      </c>
      <c r="C1546" s="5"/>
      <c r="D1546" s="5"/>
    </row>
    <row r="1547" spans="1:4" x14ac:dyDescent="0.25">
      <c r="A1547" s="6">
        <v>521610</v>
      </c>
      <c r="B1547" s="7" t="s">
        <v>243</v>
      </c>
      <c r="C1547" s="5"/>
      <c r="D1547" s="5"/>
    </row>
    <row r="1548" spans="1:4" ht="15.75" thickBot="1" x14ac:dyDescent="0.3">
      <c r="A1548" s="19">
        <v>521611</v>
      </c>
      <c r="B1548" s="20" t="s">
        <v>121</v>
      </c>
      <c r="C1548" s="75"/>
      <c r="D1548" s="75"/>
    </row>
    <row r="1549" spans="1:4" ht="15.75" thickBot="1" x14ac:dyDescent="0.3">
      <c r="A1549" s="9" t="s">
        <v>18</v>
      </c>
      <c r="B1549" s="10"/>
      <c r="C1549" s="67">
        <f>SUM(C1535:C1548)</f>
        <v>0</v>
      </c>
      <c r="D1549" s="67">
        <f>SUM(D1535:D1548)</f>
        <v>0</v>
      </c>
    </row>
    <row r="1550" spans="1:4" x14ac:dyDescent="0.25">
      <c r="A1550" s="12">
        <v>5217</v>
      </c>
      <c r="B1550" s="13" t="s">
        <v>412</v>
      </c>
      <c r="C1550" s="68"/>
      <c r="D1550" s="68"/>
    </row>
    <row r="1551" spans="1:4" x14ac:dyDescent="0.25">
      <c r="A1551" s="6">
        <v>521701</v>
      </c>
      <c r="B1551" s="7" t="s">
        <v>339</v>
      </c>
      <c r="C1551" s="5"/>
      <c r="D1551" s="5"/>
    </row>
    <row r="1552" spans="1:4" x14ac:dyDescent="0.25">
      <c r="A1552" s="6">
        <v>521702</v>
      </c>
      <c r="B1552" s="7" t="s">
        <v>340</v>
      </c>
      <c r="C1552" s="5"/>
      <c r="D1552" s="5"/>
    </row>
    <row r="1553" spans="1:4" x14ac:dyDescent="0.25">
      <c r="A1553" s="6">
        <v>521703</v>
      </c>
      <c r="B1553" s="7" t="s">
        <v>341</v>
      </c>
      <c r="C1553" s="5"/>
      <c r="D1553" s="5"/>
    </row>
    <row r="1554" spans="1:4" x14ac:dyDescent="0.25">
      <c r="A1554" s="6">
        <v>521704</v>
      </c>
      <c r="B1554" s="7" t="s">
        <v>342</v>
      </c>
      <c r="C1554" s="5"/>
      <c r="D1554" s="5"/>
    </row>
    <row r="1555" spans="1:4" x14ac:dyDescent="0.25">
      <c r="A1555" s="6">
        <v>521705</v>
      </c>
      <c r="B1555" s="7" t="s">
        <v>343</v>
      </c>
      <c r="C1555" s="5"/>
      <c r="D1555" s="5"/>
    </row>
    <row r="1556" spans="1:4" x14ac:dyDescent="0.25">
      <c r="A1556" s="6">
        <v>521706</v>
      </c>
      <c r="B1556" s="7" t="s">
        <v>344</v>
      </c>
      <c r="C1556" s="5"/>
      <c r="D1556" s="5"/>
    </row>
    <row r="1557" spans="1:4" x14ac:dyDescent="0.25">
      <c r="A1557" s="6">
        <v>521707</v>
      </c>
      <c r="B1557" s="7" t="s">
        <v>117</v>
      </c>
      <c r="C1557" s="5"/>
      <c r="D1557" s="5"/>
    </row>
    <row r="1558" spans="1:4" x14ac:dyDescent="0.25">
      <c r="A1558" s="6">
        <v>521708</v>
      </c>
      <c r="B1558" s="7" t="s">
        <v>118</v>
      </c>
      <c r="C1558" s="5"/>
      <c r="D1558" s="5"/>
    </row>
    <row r="1559" spans="1:4" x14ac:dyDescent="0.25">
      <c r="A1559" s="6"/>
      <c r="B1559" s="7" t="s">
        <v>207</v>
      </c>
      <c r="C1559" s="5"/>
      <c r="D1559" s="5"/>
    </row>
    <row r="1560" spans="1:4" x14ac:dyDescent="0.25">
      <c r="A1560" s="6"/>
      <c r="B1560" s="7" t="s">
        <v>208</v>
      </c>
      <c r="C1560" s="5"/>
      <c r="D1560" s="5"/>
    </row>
    <row r="1561" spans="1:4" x14ac:dyDescent="0.25">
      <c r="A1561" s="6"/>
      <c r="B1561" s="7" t="s">
        <v>209</v>
      </c>
      <c r="C1561" s="5"/>
      <c r="D1561" s="5"/>
    </row>
    <row r="1562" spans="1:4" x14ac:dyDescent="0.25">
      <c r="A1562" s="6">
        <v>521709</v>
      </c>
      <c r="B1562" s="7" t="s">
        <v>345</v>
      </c>
      <c r="C1562" s="5"/>
      <c r="D1562" s="5"/>
    </row>
    <row r="1563" spans="1:4" x14ac:dyDescent="0.25">
      <c r="A1563" s="6">
        <v>521710</v>
      </c>
      <c r="B1563" s="7" t="s">
        <v>243</v>
      </c>
      <c r="C1563" s="5"/>
      <c r="D1563" s="5"/>
    </row>
    <row r="1564" spans="1:4" ht="15.75" thickBot="1" x14ac:dyDescent="0.3">
      <c r="A1564" s="19">
        <v>521711</v>
      </c>
      <c r="B1564" s="20" t="s">
        <v>121</v>
      </c>
      <c r="C1564" s="75"/>
      <c r="D1564" s="75"/>
    </row>
    <row r="1565" spans="1:4" ht="15.75" thickBot="1" x14ac:dyDescent="0.3">
      <c r="A1565" s="9" t="s">
        <v>18</v>
      </c>
      <c r="B1565" s="10"/>
      <c r="C1565" s="67">
        <f>SUM(C1551:C1564)</f>
        <v>0</v>
      </c>
      <c r="D1565" s="67">
        <f>SUM(D1551:D1564)</f>
        <v>0</v>
      </c>
    </row>
    <row r="1566" spans="1:4" x14ac:dyDescent="0.25">
      <c r="A1566" s="12">
        <v>5218</v>
      </c>
      <c r="B1566" s="13" t="s">
        <v>347</v>
      </c>
      <c r="C1566" s="68"/>
      <c r="D1566" s="68"/>
    </row>
    <row r="1567" spans="1:4" x14ac:dyDescent="0.25">
      <c r="A1567" s="6">
        <v>521801</v>
      </c>
      <c r="B1567" s="7" t="s">
        <v>348</v>
      </c>
      <c r="C1567" s="5"/>
      <c r="D1567" s="5"/>
    </row>
    <row r="1568" spans="1:4" x14ac:dyDescent="0.25">
      <c r="A1568" s="6">
        <v>521802</v>
      </c>
      <c r="B1568" s="7" t="s">
        <v>352</v>
      </c>
      <c r="C1568" s="5"/>
      <c r="D1568" s="5"/>
    </row>
    <row r="1569" spans="1:4" x14ac:dyDescent="0.25">
      <c r="A1569" s="6">
        <v>521803</v>
      </c>
      <c r="B1569" s="7" t="s">
        <v>353</v>
      </c>
      <c r="C1569" s="5"/>
      <c r="D1569" s="5"/>
    </row>
    <row r="1570" spans="1:4" x14ac:dyDescent="0.25">
      <c r="A1570" s="6">
        <v>521804</v>
      </c>
      <c r="B1570" s="7" t="s">
        <v>354</v>
      </c>
      <c r="C1570" s="5"/>
      <c r="D1570" s="5"/>
    </row>
    <row r="1571" spans="1:4" x14ac:dyDescent="0.25">
      <c r="A1571" s="6">
        <v>521805</v>
      </c>
      <c r="B1571" s="7" t="s">
        <v>355</v>
      </c>
      <c r="C1571" s="5"/>
      <c r="D1571" s="5"/>
    </row>
    <row r="1572" spans="1:4" x14ac:dyDescent="0.25">
      <c r="A1572" s="6">
        <v>521806</v>
      </c>
      <c r="B1572" s="7" t="s">
        <v>356</v>
      </c>
      <c r="C1572" s="5"/>
      <c r="D1572" s="5"/>
    </row>
    <row r="1573" spans="1:4" x14ac:dyDescent="0.25">
      <c r="A1573" s="6">
        <v>521807</v>
      </c>
      <c r="B1573" s="7" t="s">
        <v>357</v>
      </c>
      <c r="C1573" s="5"/>
      <c r="D1573" s="5"/>
    </row>
    <row r="1574" spans="1:4" x14ac:dyDescent="0.25">
      <c r="A1574" s="6">
        <v>521808</v>
      </c>
      <c r="B1574" s="7" t="s">
        <v>358</v>
      </c>
      <c r="C1574" s="5"/>
      <c r="D1574" s="5"/>
    </row>
    <row r="1575" spans="1:4" x14ac:dyDescent="0.25">
      <c r="A1575" s="6">
        <v>521809</v>
      </c>
      <c r="B1575" s="7" t="s">
        <v>361</v>
      </c>
      <c r="C1575" s="5"/>
      <c r="D1575" s="5"/>
    </row>
    <row r="1576" spans="1:4" x14ac:dyDescent="0.25">
      <c r="A1576" s="6">
        <v>521810</v>
      </c>
      <c r="B1576" s="7" t="s">
        <v>362</v>
      </c>
      <c r="C1576" s="5"/>
      <c r="D1576" s="5"/>
    </row>
    <row r="1577" spans="1:4" x14ac:dyDescent="0.25">
      <c r="A1577" s="6">
        <v>521811</v>
      </c>
      <c r="B1577" s="7" t="s">
        <v>363</v>
      </c>
      <c r="C1577" s="5"/>
      <c r="D1577" s="5"/>
    </row>
    <row r="1578" spans="1:4" x14ac:dyDescent="0.25">
      <c r="A1578" s="6">
        <v>521812</v>
      </c>
      <c r="B1578" s="7" t="s">
        <v>364</v>
      </c>
      <c r="C1578" s="5"/>
      <c r="D1578" s="5"/>
    </row>
    <row r="1579" spans="1:4" x14ac:dyDescent="0.25">
      <c r="A1579" s="6">
        <v>521813</v>
      </c>
      <c r="B1579" s="7" t="s">
        <v>365</v>
      </c>
      <c r="C1579" s="5"/>
      <c r="D1579" s="5"/>
    </row>
    <row r="1580" spans="1:4" x14ac:dyDescent="0.25">
      <c r="A1580" s="6">
        <v>521814</v>
      </c>
      <c r="B1580" s="7" t="s">
        <v>366</v>
      </c>
      <c r="C1580" s="5"/>
      <c r="D1580" s="5"/>
    </row>
    <row r="1581" spans="1:4" x14ac:dyDescent="0.25">
      <c r="A1581" s="6">
        <v>521815</v>
      </c>
      <c r="B1581" s="7" t="s">
        <v>367</v>
      </c>
      <c r="C1581" s="5"/>
      <c r="D1581" s="5"/>
    </row>
    <row r="1582" spans="1:4" x14ac:dyDescent="0.25">
      <c r="A1582" s="6">
        <v>521816</v>
      </c>
      <c r="B1582" s="7" t="s">
        <v>369</v>
      </c>
      <c r="C1582" s="5"/>
      <c r="D1582" s="5"/>
    </row>
    <row r="1583" spans="1:4" x14ac:dyDescent="0.25">
      <c r="A1583" s="6">
        <v>521817</v>
      </c>
      <c r="B1583" s="7" t="s">
        <v>370</v>
      </c>
      <c r="C1583" s="5"/>
      <c r="D1583" s="5"/>
    </row>
    <row r="1584" spans="1:4" x14ac:dyDescent="0.25">
      <c r="A1584" s="6">
        <v>521818</v>
      </c>
      <c r="B1584" s="7" t="s">
        <v>371</v>
      </c>
      <c r="C1584" s="5"/>
      <c r="D1584" s="5"/>
    </row>
    <row r="1585" spans="1:4" x14ac:dyDescent="0.25">
      <c r="A1585" s="6">
        <v>521819</v>
      </c>
      <c r="B1585" s="7" t="s">
        <v>372</v>
      </c>
      <c r="C1585" s="5"/>
      <c r="D1585" s="5"/>
    </row>
    <row r="1586" spans="1:4" x14ac:dyDescent="0.25">
      <c r="A1586" s="6">
        <v>521820</v>
      </c>
      <c r="B1586" s="7" t="s">
        <v>373</v>
      </c>
      <c r="C1586" s="5"/>
      <c r="D1586" s="5"/>
    </row>
    <row r="1587" spans="1:4" x14ac:dyDescent="0.25">
      <c r="A1587" s="6">
        <v>521821</v>
      </c>
      <c r="B1587" s="7" t="s">
        <v>374</v>
      </c>
      <c r="C1587" s="5"/>
      <c r="D1587" s="5"/>
    </row>
    <row r="1588" spans="1:4" x14ac:dyDescent="0.25">
      <c r="A1588" s="6">
        <v>521822</v>
      </c>
      <c r="B1588" s="7" t="s">
        <v>375</v>
      </c>
      <c r="C1588" s="5"/>
      <c r="D1588" s="5"/>
    </row>
    <row r="1589" spans="1:4" x14ac:dyDescent="0.25">
      <c r="A1589" s="6">
        <v>521823</v>
      </c>
      <c r="B1589" s="7" t="s">
        <v>378</v>
      </c>
      <c r="C1589" s="5"/>
      <c r="D1589" s="5"/>
    </row>
    <row r="1590" spans="1:4" x14ac:dyDescent="0.25">
      <c r="A1590" s="6">
        <v>521824</v>
      </c>
      <c r="B1590" s="7" t="s">
        <v>379</v>
      </c>
      <c r="C1590" s="5"/>
      <c r="D1590" s="5"/>
    </row>
    <row r="1591" spans="1:4" x14ac:dyDescent="0.25">
      <c r="A1591" s="6">
        <v>521825</v>
      </c>
      <c r="B1591" s="7" t="s">
        <v>380</v>
      </c>
      <c r="C1591" s="5"/>
      <c r="D1591" s="5"/>
    </row>
    <row r="1592" spans="1:4" x14ac:dyDescent="0.25">
      <c r="A1592" s="6">
        <v>521826</v>
      </c>
      <c r="B1592" s="7" t="s">
        <v>381</v>
      </c>
      <c r="C1592" s="5"/>
      <c r="D1592" s="5"/>
    </row>
    <row r="1593" spans="1:4" x14ac:dyDescent="0.25">
      <c r="A1593" s="6">
        <v>521827</v>
      </c>
      <c r="B1593" s="7" t="s">
        <v>382</v>
      </c>
      <c r="C1593" s="5"/>
      <c r="D1593" s="5"/>
    </row>
    <row r="1594" spans="1:4" x14ac:dyDescent="0.25">
      <c r="A1594" s="6">
        <v>521828</v>
      </c>
      <c r="B1594" s="7" t="s">
        <v>413</v>
      </c>
      <c r="C1594" s="5"/>
      <c r="D1594" s="5"/>
    </row>
    <row r="1595" spans="1:4" x14ac:dyDescent="0.25">
      <c r="A1595" s="6">
        <v>521829</v>
      </c>
      <c r="B1595" s="7" t="s">
        <v>385</v>
      </c>
      <c r="C1595" s="5"/>
      <c r="D1595" s="5"/>
    </row>
    <row r="1596" spans="1:4" x14ac:dyDescent="0.25">
      <c r="A1596" s="6">
        <v>521830</v>
      </c>
      <c r="B1596" s="7" t="s">
        <v>414</v>
      </c>
      <c r="C1596" s="5"/>
      <c r="D1596" s="5"/>
    </row>
    <row r="1597" spans="1:4" x14ac:dyDescent="0.25">
      <c r="A1597" s="6">
        <v>521831</v>
      </c>
      <c r="B1597" s="7" t="s">
        <v>415</v>
      </c>
      <c r="C1597" s="5"/>
      <c r="D1597" s="5"/>
    </row>
    <row r="1598" spans="1:4" x14ac:dyDescent="0.25">
      <c r="A1598" s="6">
        <v>521832</v>
      </c>
      <c r="B1598" s="7" t="s">
        <v>359</v>
      </c>
      <c r="C1598" s="5"/>
      <c r="D1598" s="5"/>
    </row>
    <row r="1599" spans="1:4" x14ac:dyDescent="0.25">
      <c r="A1599" s="6">
        <v>521833</v>
      </c>
      <c r="B1599" s="7" t="s">
        <v>360</v>
      </c>
      <c r="C1599" s="5"/>
      <c r="D1599" s="5"/>
    </row>
    <row r="1600" spans="1:4" x14ac:dyDescent="0.25">
      <c r="A1600" s="16">
        <v>521834</v>
      </c>
      <c r="B1600" s="17" t="s">
        <v>388</v>
      </c>
      <c r="C1600" s="69"/>
      <c r="D1600" s="69"/>
    </row>
    <row r="1601" spans="1:4" x14ac:dyDescent="0.25">
      <c r="A1601" s="16">
        <v>521835</v>
      </c>
      <c r="B1601" s="17" t="s">
        <v>389</v>
      </c>
      <c r="C1601" s="69"/>
      <c r="D1601" s="69"/>
    </row>
    <row r="1602" spans="1:4" x14ac:dyDescent="0.25">
      <c r="A1602" s="16">
        <v>521836</v>
      </c>
      <c r="B1602" s="17" t="s">
        <v>167</v>
      </c>
      <c r="C1602" s="69"/>
      <c r="D1602" s="69"/>
    </row>
    <row r="1603" spans="1:4" x14ac:dyDescent="0.25">
      <c r="A1603" s="16">
        <v>521837</v>
      </c>
      <c r="B1603" s="17" t="s">
        <v>159</v>
      </c>
      <c r="C1603" s="69"/>
      <c r="D1603" s="69"/>
    </row>
    <row r="1604" spans="1:4" x14ac:dyDescent="0.25">
      <c r="A1604" s="16">
        <v>521838</v>
      </c>
      <c r="B1604" s="17" t="s">
        <v>169</v>
      </c>
      <c r="C1604" s="69"/>
      <c r="D1604" s="69"/>
    </row>
    <row r="1605" spans="1:4" x14ac:dyDescent="0.25">
      <c r="A1605" s="16">
        <v>521839</v>
      </c>
      <c r="B1605" s="17" t="s">
        <v>170</v>
      </c>
      <c r="C1605" s="69"/>
      <c r="D1605" s="69"/>
    </row>
    <row r="1606" spans="1:4" x14ac:dyDescent="0.25">
      <c r="A1606" s="16">
        <v>521840</v>
      </c>
      <c r="B1606" s="17" t="s">
        <v>171</v>
      </c>
      <c r="C1606" s="69"/>
      <c r="D1606" s="69"/>
    </row>
    <row r="1607" spans="1:4" x14ac:dyDescent="0.25">
      <c r="A1607" s="16">
        <v>521841</v>
      </c>
      <c r="B1607" s="17" t="s">
        <v>391</v>
      </c>
      <c r="C1607" s="69"/>
      <c r="D1607" s="69"/>
    </row>
    <row r="1608" spans="1:4" ht="15.75" thickBot="1" x14ac:dyDescent="0.3">
      <c r="A1608" s="16">
        <v>521860</v>
      </c>
      <c r="B1608" s="17" t="s">
        <v>38</v>
      </c>
      <c r="C1608" s="69"/>
      <c r="D1608" s="69"/>
    </row>
    <row r="1609" spans="1:4" ht="15.75" thickBot="1" x14ac:dyDescent="0.3">
      <c r="A1609" s="9" t="s">
        <v>18</v>
      </c>
      <c r="B1609" s="10"/>
      <c r="C1609" s="67">
        <f>SUM(C1567:C1608)</f>
        <v>0</v>
      </c>
      <c r="D1609" s="67">
        <f>SUM(D1567:D1608)</f>
        <v>0</v>
      </c>
    </row>
    <row r="1610" spans="1:4" x14ac:dyDescent="0.25">
      <c r="A1610" s="12">
        <v>53</v>
      </c>
      <c r="B1610" s="13" t="s">
        <v>416</v>
      </c>
      <c r="C1610" s="68"/>
      <c r="D1610" s="68"/>
    </row>
    <row r="1611" spans="1:4" x14ac:dyDescent="0.25">
      <c r="A1611" s="3">
        <v>5301</v>
      </c>
      <c r="B1611" s="4" t="s">
        <v>417</v>
      </c>
      <c r="C1611" s="5"/>
      <c r="D1611" s="5"/>
    </row>
    <row r="1612" spans="1:4" x14ac:dyDescent="0.25">
      <c r="A1612" s="6">
        <v>530101</v>
      </c>
      <c r="B1612" s="7" t="s">
        <v>94</v>
      </c>
      <c r="C1612" s="5"/>
      <c r="D1612" s="5"/>
    </row>
    <row r="1613" spans="1:4" x14ac:dyDescent="0.25">
      <c r="A1613" s="6">
        <v>530102</v>
      </c>
      <c r="B1613" s="7" t="s">
        <v>95</v>
      </c>
      <c r="C1613" s="5"/>
      <c r="D1613" s="5"/>
    </row>
    <row r="1614" spans="1:4" x14ac:dyDescent="0.25">
      <c r="A1614" s="6">
        <v>530103</v>
      </c>
      <c r="B1614" s="7" t="s">
        <v>96</v>
      </c>
      <c r="C1614" s="5"/>
      <c r="D1614" s="5"/>
    </row>
    <row r="1615" spans="1:4" x14ac:dyDescent="0.25">
      <c r="A1615" s="6">
        <v>530104</v>
      </c>
      <c r="B1615" s="7" t="s">
        <v>97</v>
      </c>
      <c r="C1615" s="5"/>
      <c r="D1615" s="5"/>
    </row>
    <row r="1616" spans="1:4" x14ac:dyDescent="0.25">
      <c r="A1616" s="6">
        <v>530105</v>
      </c>
      <c r="B1616" s="7" t="s">
        <v>98</v>
      </c>
      <c r="C1616" s="5"/>
      <c r="D1616" s="5"/>
    </row>
    <row r="1617" spans="1:4" x14ac:dyDescent="0.25">
      <c r="A1617" s="6">
        <v>530106</v>
      </c>
      <c r="B1617" s="7" t="s">
        <v>99</v>
      </c>
      <c r="C1617" s="5"/>
      <c r="D1617" s="5"/>
    </row>
    <row r="1618" spans="1:4" x14ac:dyDescent="0.25">
      <c r="A1618" s="6">
        <v>530107</v>
      </c>
      <c r="B1618" s="7" t="s">
        <v>100</v>
      </c>
      <c r="C1618" s="5"/>
      <c r="D1618" s="5"/>
    </row>
    <row r="1619" spans="1:4" x14ac:dyDescent="0.25">
      <c r="A1619" s="6">
        <v>530108</v>
      </c>
      <c r="B1619" s="7" t="s">
        <v>101</v>
      </c>
      <c r="C1619" s="5"/>
      <c r="D1619" s="5"/>
    </row>
    <row r="1620" spans="1:4" x14ac:dyDescent="0.25">
      <c r="A1620" s="6">
        <v>530109</v>
      </c>
      <c r="B1620" s="7" t="s">
        <v>102</v>
      </c>
      <c r="C1620" s="5"/>
      <c r="D1620" s="5"/>
    </row>
    <row r="1621" spans="1:4" x14ac:dyDescent="0.25">
      <c r="A1621" s="6">
        <v>530110</v>
      </c>
      <c r="B1621" s="7" t="s">
        <v>103</v>
      </c>
      <c r="C1621" s="5"/>
      <c r="D1621" s="5"/>
    </row>
    <row r="1622" spans="1:4" x14ac:dyDescent="0.25">
      <c r="A1622" s="6">
        <v>530111</v>
      </c>
      <c r="B1622" s="7" t="s">
        <v>104</v>
      </c>
      <c r="C1622" s="5"/>
      <c r="D1622" s="5"/>
    </row>
    <row r="1623" spans="1:4" x14ac:dyDescent="0.25">
      <c r="A1623" s="6">
        <v>530112</v>
      </c>
      <c r="B1623" s="7" t="s">
        <v>105</v>
      </c>
      <c r="C1623" s="5"/>
      <c r="D1623" s="5"/>
    </row>
    <row r="1624" spans="1:4" x14ac:dyDescent="0.25">
      <c r="A1624" s="6">
        <v>530113</v>
      </c>
      <c r="B1624" s="7" t="s">
        <v>106</v>
      </c>
      <c r="C1624" s="5"/>
      <c r="D1624" s="5"/>
    </row>
    <row r="1625" spans="1:4" x14ac:dyDescent="0.25">
      <c r="A1625" s="6">
        <v>530114</v>
      </c>
      <c r="B1625" s="7" t="s">
        <v>107</v>
      </c>
      <c r="C1625" s="5"/>
      <c r="D1625" s="5"/>
    </row>
    <row r="1626" spans="1:4" ht="15.75" thickBot="1" x14ac:dyDescent="0.3">
      <c r="A1626" s="19">
        <v>530115</v>
      </c>
      <c r="B1626" s="20" t="s">
        <v>108</v>
      </c>
      <c r="C1626" s="75"/>
      <c r="D1626" s="75"/>
    </row>
    <row r="1627" spans="1:4" ht="15.75" thickBot="1" x14ac:dyDescent="0.3">
      <c r="A1627" s="9" t="s">
        <v>18</v>
      </c>
      <c r="B1627" s="10"/>
      <c r="C1627" s="67">
        <f>SUM(C1612:C1626)</f>
        <v>0</v>
      </c>
      <c r="D1627" s="67">
        <f>SUM(D1612:D1626)</f>
        <v>0</v>
      </c>
    </row>
    <row r="1628" spans="1:4" x14ac:dyDescent="0.25">
      <c r="A1628" s="12">
        <v>5302</v>
      </c>
      <c r="B1628" s="13" t="s">
        <v>325</v>
      </c>
      <c r="C1628" s="68"/>
      <c r="D1628" s="68"/>
    </row>
    <row r="1629" spans="1:4" x14ac:dyDescent="0.25">
      <c r="A1629" s="6">
        <v>530201</v>
      </c>
      <c r="B1629" s="7" t="s">
        <v>94</v>
      </c>
      <c r="C1629" s="5"/>
      <c r="D1629" s="5"/>
    </row>
    <row r="1630" spans="1:4" x14ac:dyDescent="0.25">
      <c r="A1630" s="6">
        <v>530202</v>
      </c>
      <c r="B1630" s="7" t="s">
        <v>95</v>
      </c>
      <c r="C1630" s="5"/>
      <c r="D1630" s="5"/>
    </row>
    <row r="1631" spans="1:4" x14ac:dyDescent="0.25">
      <c r="A1631" s="6">
        <v>530203</v>
      </c>
      <c r="B1631" s="7" t="s">
        <v>96</v>
      </c>
      <c r="C1631" s="5"/>
      <c r="D1631" s="5"/>
    </row>
    <row r="1632" spans="1:4" x14ac:dyDescent="0.25">
      <c r="A1632" s="6">
        <v>530204</v>
      </c>
      <c r="B1632" s="7" t="s">
        <v>97</v>
      </c>
      <c r="C1632" s="5"/>
      <c r="D1632" s="5"/>
    </row>
    <row r="1633" spans="1:4" x14ac:dyDescent="0.25">
      <c r="A1633" s="6">
        <v>530205</v>
      </c>
      <c r="B1633" s="7" t="s">
        <v>98</v>
      </c>
      <c r="C1633" s="5"/>
      <c r="D1633" s="5"/>
    </row>
    <row r="1634" spans="1:4" x14ac:dyDescent="0.25">
      <c r="A1634" s="6">
        <v>530206</v>
      </c>
      <c r="B1634" s="7" t="s">
        <v>99</v>
      </c>
      <c r="C1634" s="5"/>
      <c r="D1634" s="5"/>
    </row>
    <row r="1635" spans="1:4" x14ac:dyDescent="0.25">
      <c r="A1635" s="6">
        <v>530207</v>
      </c>
      <c r="B1635" s="7" t="s">
        <v>100</v>
      </c>
      <c r="C1635" s="5"/>
      <c r="D1635" s="5"/>
    </row>
    <row r="1636" spans="1:4" x14ac:dyDescent="0.25">
      <c r="A1636" s="6">
        <v>530208</v>
      </c>
      <c r="B1636" s="7" t="s">
        <v>101</v>
      </c>
      <c r="C1636" s="5"/>
      <c r="D1636" s="5"/>
    </row>
    <row r="1637" spans="1:4" x14ac:dyDescent="0.25">
      <c r="A1637" s="6">
        <v>530209</v>
      </c>
      <c r="B1637" s="7" t="s">
        <v>102</v>
      </c>
      <c r="C1637" s="5"/>
      <c r="D1637" s="5"/>
    </row>
    <row r="1638" spans="1:4" x14ac:dyDescent="0.25">
      <c r="A1638" s="6">
        <v>530210</v>
      </c>
      <c r="B1638" s="7" t="s">
        <v>103</v>
      </c>
      <c r="C1638" s="5"/>
      <c r="D1638" s="5"/>
    </row>
    <row r="1639" spans="1:4" x14ac:dyDescent="0.25">
      <c r="A1639" s="6">
        <v>530211</v>
      </c>
      <c r="B1639" s="7" t="s">
        <v>104</v>
      </c>
      <c r="C1639" s="5"/>
      <c r="D1639" s="5"/>
    </row>
    <row r="1640" spans="1:4" x14ac:dyDescent="0.25">
      <c r="A1640" s="6">
        <v>530212</v>
      </c>
      <c r="B1640" s="7" t="s">
        <v>105</v>
      </c>
      <c r="C1640" s="5"/>
      <c r="D1640" s="5"/>
    </row>
    <row r="1641" spans="1:4" x14ac:dyDescent="0.25">
      <c r="A1641" s="6">
        <v>530213</v>
      </c>
      <c r="B1641" s="7" t="s">
        <v>106</v>
      </c>
      <c r="C1641" s="5"/>
      <c r="D1641" s="5"/>
    </row>
    <row r="1642" spans="1:4" x14ac:dyDescent="0.25">
      <c r="A1642" s="6">
        <v>530214</v>
      </c>
      <c r="B1642" s="7" t="s">
        <v>107</v>
      </c>
      <c r="C1642" s="5"/>
      <c r="D1642" s="5"/>
    </row>
    <row r="1643" spans="1:4" ht="15.75" thickBot="1" x14ac:dyDescent="0.3">
      <c r="A1643" s="19">
        <v>530215</v>
      </c>
      <c r="B1643" s="20" t="s">
        <v>108</v>
      </c>
      <c r="C1643" s="5"/>
      <c r="D1643" s="5"/>
    </row>
    <row r="1644" spans="1:4" ht="15.75" thickBot="1" x14ac:dyDescent="0.3">
      <c r="A1644" s="9" t="s">
        <v>18</v>
      </c>
      <c r="B1644" s="10"/>
      <c r="C1644" s="67">
        <f>SUM(C1629:C1643)</f>
        <v>0</v>
      </c>
      <c r="D1644" s="67">
        <f>SUM(D1629:D1643)</f>
        <v>0</v>
      </c>
    </row>
    <row r="1645" spans="1:4" x14ac:dyDescent="0.25">
      <c r="A1645" s="12">
        <v>5303</v>
      </c>
      <c r="B1645" s="13" t="s">
        <v>418</v>
      </c>
      <c r="C1645" s="68"/>
      <c r="D1645" s="68"/>
    </row>
    <row r="1646" spans="1:4" x14ac:dyDescent="0.25">
      <c r="A1646" s="6">
        <v>530301</v>
      </c>
      <c r="B1646" s="7" t="s">
        <v>94</v>
      </c>
      <c r="C1646" s="5"/>
      <c r="D1646" s="5"/>
    </row>
    <row r="1647" spans="1:4" x14ac:dyDescent="0.25">
      <c r="A1647" s="6">
        <v>530302</v>
      </c>
      <c r="B1647" s="7" t="s">
        <v>95</v>
      </c>
      <c r="C1647" s="5"/>
      <c r="D1647" s="5"/>
    </row>
    <row r="1648" spans="1:4" x14ac:dyDescent="0.25">
      <c r="A1648" s="6">
        <v>530303</v>
      </c>
      <c r="B1648" s="7" t="s">
        <v>96</v>
      </c>
      <c r="C1648" s="5"/>
      <c r="D1648" s="5"/>
    </row>
    <row r="1649" spans="1:4" x14ac:dyDescent="0.25">
      <c r="A1649" s="6">
        <v>530304</v>
      </c>
      <c r="B1649" s="7" t="s">
        <v>97</v>
      </c>
      <c r="C1649" s="5"/>
      <c r="D1649" s="5"/>
    </row>
    <row r="1650" spans="1:4" x14ac:dyDescent="0.25">
      <c r="A1650" s="6">
        <v>530305</v>
      </c>
      <c r="B1650" s="7" t="s">
        <v>98</v>
      </c>
      <c r="C1650" s="5"/>
      <c r="D1650" s="5"/>
    </row>
    <row r="1651" spans="1:4" x14ac:dyDescent="0.25">
      <c r="A1651" s="6">
        <v>530306</v>
      </c>
      <c r="B1651" s="7" t="s">
        <v>99</v>
      </c>
      <c r="C1651" s="5"/>
      <c r="D1651" s="5"/>
    </row>
    <row r="1652" spans="1:4" x14ac:dyDescent="0.25">
      <c r="A1652" s="6">
        <v>530307</v>
      </c>
      <c r="B1652" s="7" t="s">
        <v>100</v>
      </c>
      <c r="D1652" s="5"/>
    </row>
    <row r="1653" spans="1:4" x14ac:dyDescent="0.25">
      <c r="A1653" s="6">
        <v>530308</v>
      </c>
      <c r="B1653" s="7" t="s">
        <v>101</v>
      </c>
      <c r="C1653" s="5"/>
      <c r="D1653" s="5"/>
    </row>
    <row r="1654" spans="1:4" x14ac:dyDescent="0.25">
      <c r="A1654" s="6">
        <v>530309</v>
      </c>
      <c r="B1654" s="7" t="s">
        <v>102</v>
      </c>
      <c r="C1654" s="5"/>
      <c r="D1654" s="5"/>
    </row>
    <row r="1655" spans="1:4" x14ac:dyDescent="0.25">
      <c r="A1655" s="6">
        <v>530310</v>
      </c>
      <c r="B1655" s="7" t="s">
        <v>103</v>
      </c>
      <c r="C1655" s="5"/>
      <c r="D1655" s="5"/>
    </row>
    <row r="1656" spans="1:4" x14ac:dyDescent="0.25">
      <c r="A1656" s="6">
        <v>530311</v>
      </c>
      <c r="B1656" s="7" t="s">
        <v>104</v>
      </c>
      <c r="C1656" s="5"/>
      <c r="D1656" s="5"/>
    </row>
    <row r="1657" spans="1:4" x14ac:dyDescent="0.25">
      <c r="A1657" s="6">
        <v>530312</v>
      </c>
      <c r="B1657" s="7" t="s">
        <v>105</v>
      </c>
      <c r="C1657" s="5"/>
      <c r="D1657" s="5"/>
    </row>
    <row r="1658" spans="1:4" x14ac:dyDescent="0.25">
      <c r="A1658" s="6">
        <v>530313</v>
      </c>
      <c r="B1658" s="7" t="s">
        <v>106</v>
      </c>
      <c r="C1658" s="5"/>
      <c r="D1658" s="5"/>
    </row>
    <row r="1659" spans="1:4" x14ac:dyDescent="0.25">
      <c r="A1659" s="6">
        <v>530314</v>
      </c>
      <c r="B1659" s="7" t="s">
        <v>107</v>
      </c>
      <c r="C1659" s="5"/>
      <c r="D1659" s="5"/>
    </row>
    <row r="1660" spans="1:4" ht="15.75" thickBot="1" x14ac:dyDescent="0.3">
      <c r="A1660" s="19">
        <v>530315</v>
      </c>
      <c r="B1660" s="20" t="s">
        <v>108</v>
      </c>
      <c r="C1660" s="5"/>
      <c r="D1660" s="5"/>
    </row>
    <row r="1661" spans="1:4" ht="15.75" thickBot="1" x14ac:dyDescent="0.3">
      <c r="A1661" s="9" t="s">
        <v>18</v>
      </c>
      <c r="B1661" s="10"/>
      <c r="C1661" s="71">
        <f>SUM(C1646:C1660)</f>
        <v>0</v>
      </c>
      <c r="D1661" s="71">
        <f>SUM(D1646:D1660)</f>
        <v>0</v>
      </c>
    </row>
    <row r="1662" spans="1:4" x14ac:dyDescent="0.25">
      <c r="A1662" s="12">
        <v>5304</v>
      </c>
      <c r="B1662" s="13" t="s">
        <v>419</v>
      </c>
      <c r="C1662" s="5"/>
      <c r="D1662" s="5"/>
    </row>
    <row r="1663" spans="1:4" x14ac:dyDescent="0.25">
      <c r="A1663" s="6">
        <v>530401</v>
      </c>
      <c r="B1663" s="7" t="s">
        <v>94</v>
      </c>
      <c r="C1663" s="5"/>
      <c r="D1663" s="5"/>
    </row>
    <row r="1664" spans="1:4" x14ac:dyDescent="0.25">
      <c r="A1664" s="6">
        <v>530402</v>
      </c>
      <c r="B1664" s="7" t="s">
        <v>95</v>
      </c>
      <c r="C1664" s="5"/>
      <c r="D1664" s="5"/>
    </row>
    <row r="1665" spans="1:4" x14ac:dyDescent="0.25">
      <c r="A1665" s="6">
        <v>530403</v>
      </c>
      <c r="B1665" s="7" t="s">
        <v>96</v>
      </c>
      <c r="C1665" s="5"/>
      <c r="D1665" s="5"/>
    </row>
    <row r="1666" spans="1:4" x14ac:dyDescent="0.25">
      <c r="A1666" s="6">
        <v>530404</v>
      </c>
      <c r="B1666" s="7" t="s">
        <v>97</v>
      </c>
      <c r="C1666" s="5"/>
      <c r="D1666" s="5"/>
    </row>
    <row r="1667" spans="1:4" x14ac:dyDescent="0.25">
      <c r="A1667" s="6">
        <v>530405</v>
      </c>
      <c r="B1667" s="7" t="s">
        <v>98</v>
      </c>
      <c r="C1667" s="5"/>
      <c r="D1667" s="5"/>
    </row>
    <row r="1668" spans="1:4" x14ac:dyDescent="0.25">
      <c r="A1668" s="6">
        <v>530406</v>
      </c>
      <c r="B1668" s="7" t="s">
        <v>99</v>
      </c>
      <c r="C1668" s="5"/>
      <c r="D1668" s="5"/>
    </row>
    <row r="1669" spans="1:4" x14ac:dyDescent="0.25">
      <c r="A1669" s="6">
        <v>530407</v>
      </c>
      <c r="B1669" s="7" t="s">
        <v>100</v>
      </c>
      <c r="C1669" s="5"/>
      <c r="D1669" s="5"/>
    </row>
    <row r="1670" spans="1:4" x14ac:dyDescent="0.25">
      <c r="A1670" s="6">
        <v>530408</v>
      </c>
      <c r="B1670" s="7" t="s">
        <v>101</v>
      </c>
      <c r="C1670" s="5"/>
      <c r="D1670" s="5"/>
    </row>
    <row r="1671" spans="1:4" x14ac:dyDescent="0.25">
      <c r="A1671" s="6">
        <v>530409</v>
      </c>
      <c r="B1671" s="7" t="s">
        <v>102</v>
      </c>
      <c r="C1671" s="5"/>
      <c r="D1671" s="5"/>
    </row>
    <row r="1672" spans="1:4" x14ac:dyDescent="0.25">
      <c r="A1672" s="6">
        <v>530410</v>
      </c>
      <c r="B1672" s="7" t="s">
        <v>103</v>
      </c>
      <c r="C1672" s="5"/>
      <c r="D1672" s="5"/>
    </row>
    <row r="1673" spans="1:4" x14ac:dyDescent="0.25">
      <c r="A1673" s="6">
        <v>530411</v>
      </c>
      <c r="B1673" s="7" t="s">
        <v>104</v>
      </c>
      <c r="C1673" s="5"/>
      <c r="D1673" s="5"/>
    </row>
    <row r="1674" spans="1:4" x14ac:dyDescent="0.25">
      <c r="A1674" s="6">
        <v>530412</v>
      </c>
      <c r="B1674" s="7" t="s">
        <v>105</v>
      </c>
      <c r="C1674" s="5"/>
      <c r="D1674" s="5"/>
    </row>
    <row r="1675" spans="1:4" x14ac:dyDescent="0.25">
      <c r="A1675" s="6">
        <v>530413</v>
      </c>
      <c r="B1675" s="7" t="s">
        <v>106</v>
      </c>
      <c r="C1675" s="5"/>
      <c r="D1675" s="5"/>
    </row>
    <row r="1676" spans="1:4" x14ac:dyDescent="0.25">
      <c r="A1676" s="6">
        <v>530414</v>
      </c>
      <c r="B1676" s="7" t="s">
        <v>107</v>
      </c>
      <c r="C1676" s="5"/>
      <c r="D1676" s="5"/>
    </row>
    <row r="1677" spans="1:4" ht="15.75" thickBot="1" x14ac:dyDescent="0.3">
      <c r="A1677" s="19">
        <v>530415</v>
      </c>
      <c r="B1677" s="20" t="s">
        <v>108</v>
      </c>
      <c r="C1677" s="5"/>
      <c r="D1677" s="5"/>
    </row>
    <row r="1678" spans="1:4" ht="15.75" thickBot="1" x14ac:dyDescent="0.3">
      <c r="A1678" s="9" t="s">
        <v>18</v>
      </c>
      <c r="B1678" s="10"/>
      <c r="C1678" s="79">
        <f>SUM(C1663:C1677)</f>
        <v>0</v>
      </c>
      <c r="D1678" s="79">
        <f>SUM(D1663:D1677)</f>
        <v>0</v>
      </c>
    </row>
    <row r="1679" spans="1:4" x14ac:dyDescent="0.25">
      <c r="A1679" s="12">
        <v>5305</v>
      </c>
      <c r="B1679" s="13" t="s">
        <v>420</v>
      </c>
      <c r="C1679" s="5"/>
      <c r="D1679" s="5"/>
    </row>
    <row r="1680" spans="1:4" x14ac:dyDescent="0.25">
      <c r="A1680" s="6">
        <v>530501</v>
      </c>
      <c r="B1680" s="7" t="s">
        <v>94</v>
      </c>
      <c r="C1680" s="5"/>
      <c r="D1680" s="5"/>
    </row>
    <row r="1681" spans="1:4" x14ac:dyDescent="0.25">
      <c r="A1681" s="6">
        <v>530502</v>
      </c>
      <c r="B1681" s="7" t="s">
        <v>95</v>
      </c>
      <c r="C1681" s="5"/>
      <c r="D1681" s="5"/>
    </row>
    <row r="1682" spans="1:4" x14ac:dyDescent="0.25">
      <c r="A1682" s="6">
        <v>530503</v>
      </c>
      <c r="B1682" s="7" t="s">
        <v>96</v>
      </c>
      <c r="C1682" s="5"/>
      <c r="D1682" s="5"/>
    </row>
    <row r="1683" spans="1:4" x14ac:dyDescent="0.25">
      <c r="A1683" s="6">
        <v>530504</v>
      </c>
      <c r="B1683" s="7" t="s">
        <v>97</v>
      </c>
      <c r="C1683" s="5"/>
      <c r="D1683" s="5"/>
    </row>
    <row r="1684" spans="1:4" x14ac:dyDescent="0.25">
      <c r="A1684" s="6">
        <v>530505</v>
      </c>
      <c r="B1684" s="7" t="s">
        <v>98</v>
      </c>
      <c r="C1684" s="5"/>
      <c r="D1684" s="5"/>
    </row>
    <row r="1685" spans="1:4" x14ac:dyDescent="0.25">
      <c r="A1685" s="6">
        <v>530506</v>
      </c>
      <c r="B1685" s="7" t="s">
        <v>99</v>
      </c>
      <c r="C1685" s="5"/>
      <c r="D1685" s="5"/>
    </row>
    <row r="1686" spans="1:4" x14ac:dyDescent="0.25">
      <c r="A1686" s="6">
        <v>530507</v>
      </c>
      <c r="B1686" s="7" t="s">
        <v>100</v>
      </c>
      <c r="C1686" s="5"/>
      <c r="D1686" s="5"/>
    </row>
    <row r="1687" spans="1:4" x14ac:dyDescent="0.25">
      <c r="A1687" s="6">
        <v>530508</v>
      </c>
      <c r="B1687" s="7" t="s">
        <v>101</v>
      </c>
      <c r="C1687" s="5"/>
      <c r="D1687" s="5"/>
    </row>
    <row r="1688" spans="1:4" x14ac:dyDescent="0.25">
      <c r="A1688" s="6">
        <v>530509</v>
      </c>
      <c r="B1688" s="7" t="s">
        <v>102</v>
      </c>
      <c r="C1688" s="5"/>
      <c r="D1688" s="5"/>
    </row>
    <row r="1689" spans="1:4" x14ac:dyDescent="0.25">
      <c r="A1689" s="6">
        <v>530510</v>
      </c>
      <c r="B1689" s="7" t="s">
        <v>103</v>
      </c>
      <c r="C1689" s="5"/>
      <c r="D1689" s="5"/>
    </row>
    <row r="1690" spans="1:4" x14ac:dyDescent="0.25">
      <c r="A1690" s="6">
        <v>530511</v>
      </c>
      <c r="B1690" s="7" t="s">
        <v>104</v>
      </c>
      <c r="C1690" s="5"/>
      <c r="D1690" s="5"/>
    </row>
    <row r="1691" spans="1:4" x14ac:dyDescent="0.25">
      <c r="A1691" s="6">
        <v>530512</v>
      </c>
      <c r="B1691" s="7" t="s">
        <v>105</v>
      </c>
      <c r="C1691" s="5"/>
      <c r="D1691" s="5"/>
    </row>
    <row r="1692" spans="1:4" x14ac:dyDescent="0.25">
      <c r="A1692" s="6">
        <v>530513</v>
      </c>
      <c r="B1692" s="7" t="s">
        <v>106</v>
      </c>
      <c r="C1692" s="5"/>
      <c r="D1692" s="5"/>
    </row>
    <row r="1693" spans="1:4" x14ac:dyDescent="0.25">
      <c r="A1693" s="6">
        <v>530514</v>
      </c>
      <c r="B1693" s="7" t="s">
        <v>107</v>
      </c>
      <c r="C1693" s="5"/>
      <c r="D1693" s="5"/>
    </row>
    <row r="1694" spans="1:4" ht="15.75" thickBot="1" x14ac:dyDescent="0.3">
      <c r="A1694" s="19">
        <v>530515</v>
      </c>
      <c r="B1694" s="20" t="s">
        <v>108</v>
      </c>
      <c r="C1694" s="5"/>
      <c r="D1694" s="5"/>
    </row>
    <row r="1695" spans="1:4" ht="15.75" thickBot="1" x14ac:dyDescent="0.3">
      <c r="A1695" s="9" t="s">
        <v>18</v>
      </c>
      <c r="B1695" s="10"/>
      <c r="C1695" s="70">
        <f>SUM(C1680:C1694)</f>
        <v>0</v>
      </c>
      <c r="D1695" s="70">
        <f>SUM(D1680:D1694)</f>
        <v>0</v>
      </c>
    </row>
    <row r="1696" spans="1:4" x14ac:dyDescent="0.25">
      <c r="A1696" s="12">
        <v>5306</v>
      </c>
      <c r="B1696" s="13" t="s">
        <v>329</v>
      </c>
      <c r="C1696" s="68"/>
      <c r="D1696" s="68"/>
    </row>
    <row r="1697" spans="1:4" x14ac:dyDescent="0.25">
      <c r="A1697" s="6">
        <v>530601</v>
      </c>
      <c r="B1697" s="7" t="s">
        <v>94</v>
      </c>
      <c r="C1697" s="5"/>
      <c r="D1697" s="5"/>
    </row>
    <row r="1698" spans="1:4" x14ac:dyDescent="0.25">
      <c r="A1698" s="6">
        <v>530602</v>
      </c>
      <c r="B1698" s="7" t="s">
        <v>95</v>
      </c>
      <c r="C1698" s="5"/>
      <c r="D1698" s="5"/>
    </row>
    <row r="1699" spans="1:4" x14ac:dyDescent="0.25">
      <c r="A1699" s="6">
        <v>530603</v>
      </c>
      <c r="B1699" s="7" t="s">
        <v>96</v>
      </c>
      <c r="C1699" s="5"/>
      <c r="D1699" s="5"/>
    </row>
    <row r="1700" spans="1:4" x14ac:dyDescent="0.25">
      <c r="A1700" s="6">
        <v>530604</v>
      </c>
      <c r="B1700" s="7" t="s">
        <v>97</v>
      </c>
      <c r="C1700" s="5"/>
      <c r="D1700" s="5"/>
    </row>
    <row r="1701" spans="1:4" x14ac:dyDescent="0.25">
      <c r="A1701" s="6">
        <v>530605</v>
      </c>
      <c r="B1701" s="7" t="s">
        <v>98</v>
      </c>
      <c r="C1701" s="5"/>
      <c r="D1701" s="5"/>
    </row>
    <row r="1702" spans="1:4" x14ac:dyDescent="0.25">
      <c r="A1702" s="6">
        <v>530606</v>
      </c>
      <c r="B1702" s="7" t="s">
        <v>99</v>
      </c>
      <c r="C1702" s="5"/>
      <c r="D1702" s="5"/>
    </row>
    <row r="1703" spans="1:4" x14ac:dyDescent="0.25">
      <c r="A1703" s="6">
        <v>530607</v>
      </c>
      <c r="B1703" s="7" t="s">
        <v>100</v>
      </c>
      <c r="C1703" s="5"/>
      <c r="D1703" s="5"/>
    </row>
    <row r="1704" spans="1:4" x14ac:dyDescent="0.25">
      <c r="A1704" s="6">
        <v>530608</v>
      </c>
      <c r="B1704" s="7" t="s">
        <v>101</v>
      </c>
      <c r="C1704" s="5"/>
      <c r="D1704" s="5"/>
    </row>
    <row r="1705" spans="1:4" x14ac:dyDescent="0.25">
      <c r="A1705" s="6">
        <v>530609</v>
      </c>
      <c r="B1705" s="7" t="s">
        <v>102</v>
      </c>
      <c r="C1705" s="5"/>
      <c r="D1705" s="5"/>
    </row>
    <row r="1706" spans="1:4" x14ac:dyDescent="0.25">
      <c r="A1706" s="6">
        <v>530610</v>
      </c>
      <c r="B1706" s="7" t="s">
        <v>103</v>
      </c>
      <c r="C1706" s="5"/>
      <c r="D1706" s="5"/>
    </row>
    <row r="1707" spans="1:4" x14ac:dyDescent="0.25">
      <c r="A1707" s="6">
        <v>530611</v>
      </c>
      <c r="B1707" s="7" t="s">
        <v>104</v>
      </c>
      <c r="C1707" s="5"/>
      <c r="D1707" s="5"/>
    </row>
    <row r="1708" spans="1:4" x14ac:dyDescent="0.25">
      <c r="A1708" s="6">
        <v>530612</v>
      </c>
      <c r="B1708" s="7" t="s">
        <v>105</v>
      </c>
      <c r="C1708" s="5"/>
      <c r="D1708" s="5"/>
    </row>
    <row r="1709" spans="1:4" x14ac:dyDescent="0.25">
      <c r="A1709" s="6">
        <v>530613</v>
      </c>
      <c r="B1709" s="7" t="s">
        <v>106</v>
      </c>
      <c r="C1709" s="5"/>
      <c r="D1709" s="5"/>
    </row>
    <row r="1710" spans="1:4" x14ac:dyDescent="0.25">
      <c r="A1710" s="6">
        <v>530614</v>
      </c>
      <c r="B1710" s="7" t="s">
        <v>107</v>
      </c>
      <c r="C1710" s="5"/>
      <c r="D1710" s="5"/>
    </row>
    <row r="1711" spans="1:4" ht="15.75" thickBot="1" x14ac:dyDescent="0.3">
      <c r="A1711" s="19">
        <v>530615</v>
      </c>
      <c r="B1711" s="20" t="s">
        <v>108</v>
      </c>
      <c r="C1711" s="5"/>
      <c r="D1711" s="5"/>
    </row>
    <row r="1712" spans="1:4" ht="15.75" thickBot="1" x14ac:dyDescent="0.3">
      <c r="A1712" s="9" t="s">
        <v>18</v>
      </c>
      <c r="B1712" s="10"/>
      <c r="C1712" s="67">
        <f>SUM(C1697:C1711)</f>
        <v>0</v>
      </c>
      <c r="D1712" s="67">
        <f>SUM(D1697:D1711)</f>
        <v>0</v>
      </c>
    </row>
    <row r="1713" spans="1:4" x14ac:dyDescent="0.25">
      <c r="A1713" s="12">
        <v>5307</v>
      </c>
      <c r="B1713" s="13" t="s">
        <v>331</v>
      </c>
      <c r="C1713" s="68"/>
      <c r="D1713" s="68"/>
    </row>
    <row r="1714" spans="1:4" x14ac:dyDescent="0.25">
      <c r="A1714" s="6">
        <v>530701</v>
      </c>
      <c r="B1714" s="7" t="s">
        <v>94</v>
      </c>
      <c r="C1714" s="5"/>
      <c r="D1714" s="5"/>
    </row>
    <row r="1715" spans="1:4" x14ac:dyDescent="0.25">
      <c r="A1715" s="6">
        <v>530702</v>
      </c>
      <c r="B1715" s="7" t="s">
        <v>95</v>
      </c>
      <c r="C1715" s="5"/>
      <c r="D1715" s="5"/>
    </row>
    <row r="1716" spans="1:4" x14ac:dyDescent="0.25">
      <c r="A1716" s="6">
        <v>530703</v>
      </c>
      <c r="B1716" s="7" t="s">
        <v>96</v>
      </c>
      <c r="C1716" s="5"/>
      <c r="D1716" s="5"/>
    </row>
    <row r="1717" spans="1:4" x14ac:dyDescent="0.25">
      <c r="A1717" s="6">
        <v>530704</v>
      </c>
      <c r="B1717" s="7" t="s">
        <v>97</v>
      </c>
      <c r="C1717" s="5"/>
      <c r="D1717" s="5"/>
    </row>
    <row r="1718" spans="1:4" x14ac:dyDescent="0.25">
      <c r="A1718" s="6">
        <v>530705</v>
      </c>
      <c r="B1718" s="7" t="s">
        <v>98</v>
      </c>
      <c r="C1718" s="5"/>
      <c r="D1718" s="5"/>
    </row>
    <row r="1719" spans="1:4" x14ac:dyDescent="0.25">
      <c r="A1719" s="6">
        <v>530706</v>
      </c>
      <c r="B1719" s="7" t="s">
        <v>99</v>
      </c>
      <c r="C1719" s="5"/>
      <c r="D1719" s="5"/>
    </row>
    <row r="1720" spans="1:4" x14ac:dyDescent="0.25">
      <c r="A1720" s="6">
        <v>530707</v>
      </c>
      <c r="B1720" s="7" t="s">
        <v>100</v>
      </c>
      <c r="C1720" s="5"/>
      <c r="D1720" s="5"/>
    </row>
    <row r="1721" spans="1:4" x14ac:dyDescent="0.25">
      <c r="A1721" s="6">
        <v>530708</v>
      </c>
      <c r="B1721" s="7" t="s">
        <v>101</v>
      </c>
      <c r="C1721" s="5"/>
      <c r="D1721" s="5"/>
    </row>
    <row r="1722" spans="1:4" x14ac:dyDescent="0.25">
      <c r="A1722" s="6">
        <v>530709</v>
      </c>
      <c r="B1722" s="7" t="s">
        <v>102</v>
      </c>
      <c r="C1722" s="5"/>
      <c r="D1722" s="5"/>
    </row>
    <row r="1723" spans="1:4" x14ac:dyDescent="0.25">
      <c r="A1723" s="6">
        <v>530710</v>
      </c>
      <c r="B1723" s="7" t="s">
        <v>103</v>
      </c>
      <c r="C1723" s="5"/>
      <c r="D1723" s="5"/>
    </row>
    <row r="1724" spans="1:4" x14ac:dyDescent="0.25">
      <c r="A1724" s="6">
        <v>530711</v>
      </c>
      <c r="B1724" s="7" t="s">
        <v>104</v>
      </c>
      <c r="C1724" s="5"/>
      <c r="D1724" s="5"/>
    </row>
    <row r="1725" spans="1:4" x14ac:dyDescent="0.25">
      <c r="A1725" s="6">
        <v>530712</v>
      </c>
      <c r="B1725" s="7" t="s">
        <v>105</v>
      </c>
      <c r="C1725" s="5"/>
      <c r="D1725" s="5"/>
    </row>
    <row r="1726" spans="1:4" x14ac:dyDescent="0.25">
      <c r="A1726" s="6">
        <v>530713</v>
      </c>
      <c r="B1726" s="7" t="s">
        <v>106</v>
      </c>
      <c r="C1726" s="5"/>
      <c r="D1726" s="5"/>
    </row>
    <row r="1727" spans="1:4" x14ac:dyDescent="0.25">
      <c r="A1727" s="6">
        <v>530714</v>
      </c>
      <c r="B1727" s="7" t="s">
        <v>107</v>
      </c>
      <c r="C1727" s="5"/>
      <c r="D1727" s="5"/>
    </row>
    <row r="1728" spans="1:4" ht="15.75" thickBot="1" x14ac:dyDescent="0.3">
      <c r="A1728" s="19">
        <v>530715</v>
      </c>
      <c r="B1728" s="20" t="s">
        <v>108</v>
      </c>
      <c r="C1728" s="5"/>
      <c r="D1728" s="5"/>
    </row>
    <row r="1729" spans="1:4" ht="15.75" thickBot="1" x14ac:dyDescent="0.3">
      <c r="A1729" s="9" t="s">
        <v>18</v>
      </c>
      <c r="B1729" s="10"/>
      <c r="C1729" s="67">
        <f>SUM(C1714:C1728)</f>
        <v>0</v>
      </c>
      <c r="D1729" s="67">
        <f>SUM(D1714:D1728)</f>
        <v>0</v>
      </c>
    </row>
    <row r="1730" spans="1:4" x14ac:dyDescent="0.25">
      <c r="A1730" s="12">
        <v>5308</v>
      </c>
      <c r="B1730" s="13" t="s">
        <v>332</v>
      </c>
      <c r="C1730" s="68"/>
      <c r="D1730" s="68"/>
    </row>
    <row r="1731" spans="1:4" x14ac:dyDescent="0.25">
      <c r="A1731" s="6">
        <v>530801</v>
      </c>
      <c r="B1731" s="7" t="s">
        <v>94</v>
      </c>
      <c r="C1731" s="5"/>
      <c r="D1731" s="5"/>
    </row>
    <row r="1732" spans="1:4" x14ac:dyDescent="0.25">
      <c r="A1732" s="6">
        <v>530802</v>
      </c>
      <c r="B1732" s="7" t="s">
        <v>95</v>
      </c>
      <c r="C1732" s="5"/>
      <c r="D1732" s="5"/>
    </row>
    <row r="1733" spans="1:4" x14ac:dyDescent="0.25">
      <c r="A1733" s="6">
        <v>530803</v>
      </c>
      <c r="B1733" s="7" t="s">
        <v>96</v>
      </c>
      <c r="C1733" s="5"/>
      <c r="D1733" s="5"/>
    </row>
    <row r="1734" spans="1:4" x14ac:dyDescent="0.25">
      <c r="A1734" s="6">
        <v>530804</v>
      </c>
      <c r="B1734" s="7" t="s">
        <v>97</v>
      </c>
      <c r="C1734" s="5"/>
      <c r="D1734" s="5"/>
    </row>
    <row r="1735" spans="1:4" x14ac:dyDescent="0.25">
      <c r="A1735" s="6">
        <v>530805</v>
      </c>
      <c r="B1735" s="7" t="s">
        <v>98</v>
      </c>
      <c r="C1735" s="5"/>
      <c r="D1735" s="5"/>
    </row>
    <row r="1736" spans="1:4" x14ac:dyDescent="0.25">
      <c r="A1736" s="6">
        <v>530806</v>
      </c>
      <c r="B1736" s="7" t="s">
        <v>99</v>
      </c>
      <c r="C1736" s="5"/>
      <c r="D1736" s="5"/>
    </row>
    <row r="1737" spans="1:4" x14ac:dyDescent="0.25">
      <c r="A1737" s="6">
        <v>530807</v>
      </c>
      <c r="B1737" s="7" t="s">
        <v>100</v>
      </c>
      <c r="C1737" s="5"/>
      <c r="D1737" s="5"/>
    </row>
    <row r="1738" spans="1:4" x14ac:dyDescent="0.25">
      <c r="A1738" s="6">
        <v>530808</v>
      </c>
      <c r="B1738" s="7" t="s">
        <v>101</v>
      </c>
      <c r="C1738" s="5"/>
      <c r="D1738" s="5"/>
    </row>
    <row r="1739" spans="1:4" x14ac:dyDescent="0.25">
      <c r="A1739" s="6">
        <v>530809</v>
      </c>
      <c r="B1739" s="7" t="s">
        <v>102</v>
      </c>
      <c r="C1739" s="5"/>
      <c r="D1739" s="5"/>
    </row>
    <row r="1740" spans="1:4" x14ac:dyDescent="0.25">
      <c r="A1740" s="6">
        <v>530810</v>
      </c>
      <c r="B1740" s="7" t="s">
        <v>103</v>
      </c>
      <c r="C1740" s="5"/>
      <c r="D1740" s="5"/>
    </row>
    <row r="1741" spans="1:4" x14ac:dyDescent="0.25">
      <c r="A1741" s="6">
        <v>530811</v>
      </c>
      <c r="B1741" s="7" t="s">
        <v>104</v>
      </c>
      <c r="C1741" s="5"/>
      <c r="D1741" s="5"/>
    </row>
    <row r="1742" spans="1:4" x14ac:dyDescent="0.25">
      <c r="A1742" s="6">
        <v>530812</v>
      </c>
      <c r="B1742" s="7" t="s">
        <v>105</v>
      </c>
      <c r="C1742" s="5"/>
      <c r="D1742" s="5"/>
    </row>
    <row r="1743" spans="1:4" x14ac:dyDescent="0.25">
      <c r="A1743" s="6">
        <v>530813</v>
      </c>
      <c r="B1743" s="7" t="s">
        <v>106</v>
      </c>
      <c r="C1743" s="5"/>
      <c r="D1743" s="5"/>
    </row>
    <row r="1744" spans="1:4" x14ac:dyDescent="0.25">
      <c r="A1744" s="6">
        <v>530814</v>
      </c>
      <c r="B1744" s="7" t="s">
        <v>107</v>
      </c>
      <c r="C1744" s="5"/>
      <c r="D1744" s="5"/>
    </row>
    <row r="1745" spans="1:4" ht="15.75" thickBot="1" x14ac:dyDescent="0.3">
      <c r="A1745" s="19">
        <v>530815</v>
      </c>
      <c r="B1745" s="20" t="s">
        <v>108</v>
      </c>
      <c r="C1745" s="5"/>
      <c r="D1745" s="5"/>
    </row>
    <row r="1746" spans="1:4" ht="15.75" thickBot="1" x14ac:dyDescent="0.3">
      <c r="A1746" s="9" t="s">
        <v>18</v>
      </c>
      <c r="B1746" s="10"/>
      <c r="C1746" s="71">
        <f>SUM(C1731:C1745)</f>
        <v>0</v>
      </c>
      <c r="D1746" s="71">
        <f>SUM(D1731:D1745)</f>
        <v>0</v>
      </c>
    </row>
    <row r="1747" spans="1:4" x14ac:dyDescent="0.25">
      <c r="A1747" s="12">
        <v>5309</v>
      </c>
      <c r="B1747" s="13" t="s">
        <v>421</v>
      </c>
      <c r="C1747" s="5"/>
      <c r="D1747" s="5"/>
    </row>
    <row r="1748" spans="1:4" x14ac:dyDescent="0.25">
      <c r="A1748" s="6">
        <v>530901</v>
      </c>
      <c r="B1748" s="7" t="s">
        <v>94</v>
      </c>
      <c r="C1748" s="5"/>
      <c r="D1748" s="5"/>
    </row>
    <row r="1749" spans="1:4" x14ac:dyDescent="0.25">
      <c r="A1749" s="6">
        <v>530902</v>
      </c>
      <c r="B1749" s="7" t="s">
        <v>95</v>
      </c>
      <c r="C1749" s="5"/>
      <c r="D1749" s="5"/>
    </row>
    <row r="1750" spans="1:4" x14ac:dyDescent="0.25">
      <c r="A1750" s="6">
        <v>530903</v>
      </c>
      <c r="B1750" s="7" t="s">
        <v>96</v>
      </c>
      <c r="C1750" s="5"/>
      <c r="D1750" s="5"/>
    </row>
    <row r="1751" spans="1:4" x14ac:dyDescent="0.25">
      <c r="A1751" s="6">
        <v>530904</v>
      </c>
      <c r="B1751" s="7" t="s">
        <v>97</v>
      </c>
      <c r="C1751" s="5"/>
      <c r="D1751" s="5"/>
    </row>
    <row r="1752" spans="1:4" x14ac:dyDescent="0.25">
      <c r="A1752" s="6">
        <v>530905</v>
      </c>
      <c r="B1752" s="7" t="s">
        <v>98</v>
      </c>
      <c r="C1752" s="5"/>
      <c r="D1752" s="5"/>
    </row>
    <row r="1753" spans="1:4" x14ac:dyDescent="0.25">
      <c r="A1753" s="6">
        <v>530906</v>
      </c>
      <c r="B1753" s="7" t="s">
        <v>99</v>
      </c>
      <c r="C1753" s="5"/>
      <c r="D1753" s="5"/>
    </row>
    <row r="1754" spans="1:4" x14ac:dyDescent="0.25">
      <c r="A1754" s="6">
        <v>530907</v>
      </c>
      <c r="B1754" s="7" t="s">
        <v>100</v>
      </c>
      <c r="C1754" s="5"/>
      <c r="D1754" s="5"/>
    </row>
    <row r="1755" spans="1:4" x14ac:dyDescent="0.25">
      <c r="A1755" s="6">
        <v>530908</v>
      </c>
      <c r="B1755" s="7" t="s">
        <v>101</v>
      </c>
      <c r="C1755" s="5"/>
      <c r="D1755" s="5"/>
    </row>
    <row r="1756" spans="1:4" x14ac:dyDescent="0.25">
      <c r="A1756" s="6">
        <v>530909</v>
      </c>
      <c r="B1756" s="7" t="s">
        <v>102</v>
      </c>
      <c r="C1756" s="5"/>
      <c r="D1756" s="5"/>
    </row>
    <row r="1757" spans="1:4" x14ac:dyDescent="0.25">
      <c r="A1757" s="6">
        <v>530910</v>
      </c>
      <c r="B1757" s="7" t="s">
        <v>103</v>
      </c>
      <c r="C1757" s="5"/>
      <c r="D1757" s="5"/>
    </row>
    <row r="1758" spans="1:4" x14ac:dyDescent="0.25">
      <c r="A1758" s="6">
        <v>530911</v>
      </c>
      <c r="B1758" s="7" t="s">
        <v>104</v>
      </c>
      <c r="C1758" s="5"/>
      <c r="D1758" s="5"/>
    </row>
    <row r="1759" spans="1:4" x14ac:dyDescent="0.25">
      <c r="A1759" s="6">
        <v>530912</v>
      </c>
      <c r="B1759" s="7" t="s">
        <v>105</v>
      </c>
      <c r="C1759" s="5"/>
      <c r="D1759" s="5"/>
    </row>
    <row r="1760" spans="1:4" x14ac:dyDescent="0.25">
      <c r="A1760" s="6">
        <v>530913</v>
      </c>
      <c r="B1760" s="7" t="s">
        <v>106</v>
      </c>
      <c r="C1760" s="5"/>
      <c r="D1760" s="5"/>
    </row>
    <row r="1761" spans="1:4" x14ac:dyDescent="0.25">
      <c r="A1761" s="6">
        <v>530914</v>
      </c>
      <c r="B1761" s="7" t="s">
        <v>107</v>
      </c>
      <c r="C1761" s="5"/>
      <c r="D1761" s="5"/>
    </row>
    <row r="1762" spans="1:4" ht="15.75" thickBot="1" x14ac:dyDescent="0.3">
      <c r="A1762" s="19">
        <v>530915</v>
      </c>
      <c r="B1762" s="20" t="s">
        <v>108</v>
      </c>
      <c r="C1762" s="5"/>
      <c r="D1762" s="5"/>
    </row>
    <row r="1763" spans="1:4" ht="15.75" thickBot="1" x14ac:dyDescent="0.3">
      <c r="A1763" s="9" t="s">
        <v>18</v>
      </c>
      <c r="B1763" s="10"/>
      <c r="C1763" s="70">
        <f>SUM(C1748:C1762)</f>
        <v>0</v>
      </c>
      <c r="D1763" s="70">
        <f>SUM(D1748:D1762)</f>
        <v>0</v>
      </c>
    </row>
    <row r="1764" spans="1:4" x14ac:dyDescent="0.25">
      <c r="A1764" s="12">
        <v>5310</v>
      </c>
      <c r="B1764" s="13" t="s">
        <v>334</v>
      </c>
      <c r="C1764" s="68"/>
      <c r="D1764" s="68"/>
    </row>
    <row r="1765" spans="1:4" x14ac:dyDescent="0.25">
      <c r="A1765" s="6">
        <v>531001</v>
      </c>
      <c r="B1765" s="7" t="s">
        <v>94</v>
      </c>
      <c r="C1765" s="5"/>
      <c r="D1765" s="5"/>
    </row>
    <row r="1766" spans="1:4" x14ac:dyDescent="0.25">
      <c r="A1766" s="6">
        <v>531002</v>
      </c>
      <c r="B1766" s="7" t="s">
        <v>95</v>
      </c>
      <c r="C1766" s="5"/>
      <c r="D1766" s="5"/>
    </row>
    <row r="1767" spans="1:4" x14ac:dyDescent="0.25">
      <c r="A1767" s="6">
        <v>531003</v>
      </c>
      <c r="B1767" s="7" t="s">
        <v>96</v>
      </c>
      <c r="C1767" s="5"/>
      <c r="D1767" s="5"/>
    </row>
    <row r="1768" spans="1:4" x14ac:dyDescent="0.25">
      <c r="A1768" s="6">
        <v>531004</v>
      </c>
      <c r="B1768" s="7" t="s">
        <v>97</v>
      </c>
      <c r="C1768" s="5"/>
      <c r="D1768" s="5"/>
    </row>
    <row r="1769" spans="1:4" x14ac:dyDescent="0.25">
      <c r="A1769" s="6">
        <v>531005</v>
      </c>
      <c r="B1769" s="7" t="s">
        <v>98</v>
      </c>
      <c r="C1769" s="5"/>
      <c r="D1769" s="5"/>
    </row>
    <row r="1770" spans="1:4" x14ac:dyDescent="0.25">
      <c r="A1770" s="6">
        <v>531006</v>
      </c>
      <c r="B1770" s="7" t="s">
        <v>99</v>
      </c>
      <c r="C1770" s="5"/>
      <c r="D1770" s="5"/>
    </row>
    <row r="1771" spans="1:4" x14ac:dyDescent="0.25">
      <c r="A1771" s="6">
        <v>531007</v>
      </c>
      <c r="B1771" s="7" t="s">
        <v>100</v>
      </c>
      <c r="C1771" s="5"/>
      <c r="D1771" s="5"/>
    </row>
    <row r="1772" spans="1:4" x14ac:dyDescent="0.25">
      <c r="A1772" s="6">
        <v>531008</v>
      </c>
      <c r="B1772" s="7" t="s">
        <v>101</v>
      </c>
      <c r="C1772" s="5"/>
      <c r="D1772" s="5"/>
    </row>
    <row r="1773" spans="1:4" x14ac:dyDescent="0.25">
      <c r="A1773" s="6">
        <v>531009</v>
      </c>
      <c r="B1773" s="7" t="s">
        <v>102</v>
      </c>
      <c r="C1773" s="5"/>
      <c r="D1773" s="5"/>
    </row>
    <row r="1774" spans="1:4" x14ac:dyDescent="0.25">
      <c r="A1774" s="6">
        <v>531010</v>
      </c>
      <c r="B1774" s="7" t="s">
        <v>103</v>
      </c>
      <c r="C1774" s="5"/>
      <c r="D1774" s="5"/>
    </row>
    <row r="1775" spans="1:4" x14ac:dyDescent="0.25">
      <c r="A1775" s="6">
        <v>531011</v>
      </c>
      <c r="B1775" s="7" t="s">
        <v>104</v>
      </c>
      <c r="C1775" s="5"/>
      <c r="D1775" s="5"/>
    </row>
    <row r="1776" spans="1:4" x14ac:dyDescent="0.25">
      <c r="A1776" s="6">
        <v>531012</v>
      </c>
      <c r="B1776" s="7" t="s">
        <v>105</v>
      </c>
      <c r="C1776" s="5"/>
      <c r="D1776" s="5"/>
    </row>
    <row r="1777" spans="1:4" x14ac:dyDescent="0.25">
      <c r="A1777" s="6">
        <v>531013</v>
      </c>
      <c r="B1777" s="7" t="s">
        <v>106</v>
      </c>
      <c r="C1777" s="5"/>
      <c r="D1777" s="5"/>
    </row>
    <row r="1778" spans="1:4" x14ac:dyDescent="0.25">
      <c r="A1778" s="6">
        <v>531014</v>
      </c>
      <c r="B1778" s="7" t="s">
        <v>107</v>
      </c>
      <c r="C1778" s="5"/>
      <c r="D1778" s="5"/>
    </row>
    <row r="1779" spans="1:4" ht="15.75" thickBot="1" x14ac:dyDescent="0.3">
      <c r="A1779" s="19">
        <v>531015</v>
      </c>
      <c r="B1779" s="20" t="s">
        <v>108</v>
      </c>
      <c r="C1779" s="5"/>
      <c r="D1779" s="5"/>
    </row>
    <row r="1780" spans="1:4" ht="15.75" thickBot="1" x14ac:dyDescent="0.3">
      <c r="A1780" s="9" t="s">
        <v>18</v>
      </c>
      <c r="B1780" s="10"/>
      <c r="C1780" s="67">
        <f>SUM(C1765:C1779)</f>
        <v>0</v>
      </c>
      <c r="D1780" s="67">
        <f>SUM(D1765:D1779)</f>
        <v>0</v>
      </c>
    </row>
    <row r="1781" spans="1:4" x14ac:dyDescent="0.25">
      <c r="A1781" s="12">
        <v>5311</v>
      </c>
      <c r="B1781" s="13" t="s">
        <v>422</v>
      </c>
      <c r="C1781" s="68"/>
      <c r="D1781" s="68"/>
    </row>
    <row r="1782" spans="1:4" x14ac:dyDescent="0.25">
      <c r="A1782" s="6">
        <v>531101</v>
      </c>
      <c r="B1782" s="7" t="s">
        <v>94</v>
      </c>
      <c r="C1782" s="5"/>
      <c r="D1782" s="5"/>
    </row>
    <row r="1783" spans="1:4" x14ac:dyDescent="0.25">
      <c r="A1783" s="6">
        <v>531102</v>
      </c>
      <c r="B1783" s="7" t="s">
        <v>95</v>
      </c>
      <c r="C1783" s="5"/>
      <c r="D1783" s="5"/>
    </row>
    <row r="1784" spans="1:4" x14ac:dyDescent="0.25">
      <c r="A1784" s="6">
        <v>531103</v>
      </c>
      <c r="B1784" s="7" t="s">
        <v>96</v>
      </c>
      <c r="C1784" s="5"/>
      <c r="D1784" s="5"/>
    </row>
    <row r="1785" spans="1:4" x14ac:dyDescent="0.25">
      <c r="A1785" s="6">
        <v>531104</v>
      </c>
      <c r="B1785" s="7" t="s">
        <v>97</v>
      </c>
      <c r="C1785" s="5"/>
      <c r="D1785" s="5"/>
    </row>
    <row r="1786" spans="1:4" x14ac:dyDescent="0.25">
      <c r="A1786" s="6">
        <v>531105</v>
      </c>
      <c r="B1786" s="7" t="s">
        <v>98</v>
      </c>
      <c r="C1786" s="5"/>
      <c r="D1786" s="5"/>
    </row>
    <row r="1787" spans="1:4" x14ac:dyDescent="0.25">
      <c r="A1787" s="6">
        <v>531106</v>
      </c>
      <c r="B1787" s="7" t="s">
        <v>99</v>
      </c>
      <c r="C1787" s="5"/>
      <c r="D1787" s="5"/>
    </row>
    <row r="1788" spans="1:4" x14ac:dyDescent="0.25">
      <c r="A1788" s="6">
        <v>531107</v>
      </c>
      <c r="B1788" s="7" t="s">
        <v>100</v>
      </c>
      <c r="D1788" s="5"/>
    </row>
    <row r="1789" spans="1:4" x14ac:dyDescent="0.25">
      <c r="A1789" s="6">
        <v>531108</v>
      </c>
      <c r="B1789" s="7" t="s">
        <v>101</v>
      </c>
      <c r="C1789" s="5"/>
      <c r="D1789" s="5"/>
    </row>
    <row r="1790" spans="1:4" x14ac:dyDescent="0.25">
      <c r="A1790" s="6">
        <v>531109</v>
      </c>
      <c r="B1790" s="7" t="s">
        <v>102</v>
      </c>
      <c r="C1790" s="5"/>
      <c r="D1790" s="5"/>
    </row>
    <row r="1791" spans="1:4" x14ac:dyDescent="0.25">
      <c r="A1791" s="6">
        <v>531110</v>
      </c>
      <c r="B1791" s="7" t="s">
        <v>103</v>
      </c>
      <c r="C1791" s="5"/>
      <c r="D1791" s="5"/>
    </row>
    <row r="1792" spans="1:4" x14ac:dyDescent="0.25">
      <c r="A1792" s="6">
        <v>531111</v>
      </c>
      <c r="B1792" s="7" t="s">
        <v>104</v>
      </c>
      <c r="C1792" s="5"/>
      <c r="D1792" s="5"/>
    </row>
    <row r="1793" spans="1:4" x14ac:dyDescent="0.25">
      <c r="A1793" s="6">
        <v>531112</v>
      </c>
      <c r="B1793" s="7" t="s">
        <v>105</v>
      </c>
      <c r="C1793" s="5"/>
      <c r="D1793" s="5"/>
    </row>
    <row r="1794" spans="1:4" x14ac:dyDescent="0.25">
      <c r="A1794" s="6">
        <v>531113</v>
      </c>
      <c r="B1794" s="7" t="s">
        <v>106</v>
      </c>
      <c r="C1794" s="5"/>
      <c r="D1794" s="5"/>
    </row>
    <row r="1795" spans="1:4" x14ac:dyDescent="0.25">
      <c r="A1795" s="6">
        <v>531114</v>
      </c>
      <c r="B1795" s="7" t="s">
        <v>107</v>
      </c>
      <c r="C1795" s="5"/>
      <c r="D1795" s="5"/>
    </row>
    <row r="1796" spans="1:4" ht="15.75" thickBot="1" x14ac:dyDescent="0.3">
      <c r="A1796" s="19">
        <v>531115</v>
      </c>
      <c r="B1796" s="20" t="s">
        <v>108</v>
      </c>
      <c r="C1796" s="5"/>
      <c r="D1796" s="5"/>
    </row>
    <row r="1797" spans="1:4" ht="15.75" thickBot="1" x14ac:dyDescent="0.3">
      <c r="A1797" s="9" t="s">
        <v>18</v>
      </c>
      <c r="B1797" s="10"/>
      <c r="C1797" s="67">
        <f>SUM(C1782:C1796)</f>
        <v>0</v>
      </c>
      <c r="D1797" s="67">
        <f>SUM(D1782:D1796)</f>
        <v>0</v>
      </c>
    </row>
    <row r="1798" spans="1:4" x14ac:dyDescent="0.25">
      <c r="A1798" s="12">
        <v>5312</v>
      </c>
      <c r="B1798" s="13" t="s">
        <v>423</v>
      </c>
      <c r="C1798" s="68"/>
      <c r="D1798" s="68"/>
    </row>
    <row r="1799" spans="1:4" x14ac:dyDescent="0.25">
      <c r="A1799" s="6">
        <v>531201</v>
      </c>
      <c r="B1799" s="7" t="s">
        <v>94</v>
      </c>
      <c r="C1799" s="5"/>
      <c r="D1799" s="5"/>
    </row>
    <row r="1800" spans="1:4" x14ac:dyDescent="0.25">
      <c r="A1800" s="6">
        <v>531202</v>
      </c>
      <c r="B1800" s="7" t="s">
        <v>95</v>
      </c>
      <c r="C1800" s="5"/>
      <c r="D1800" s="5"/>
    </row>
    <row r="1801" spans="1:4" x14ac:dyDescent="0.25">
      <c r="A1801" s="6">
        <v>531203</v>
      </c>
      <c r="B1801" s="7" t="s">
        <v>96</v>
      </c>
      <c r="C1801" s="5"/>
      <c r="D1801" s="5"/>
    </row>
    <row r="1802" spans="1:4" x14ac:dyDescent="0.25">
      <c r="A1802" s="6">
        <v>531204</v>
      </c>
      <c r="B1802" s="7" t="s">
        <v>97</v>
      </c>
      <c r="C1802" s="5"/>
      <c r="D1802" s="5"/>
    </row>
    <row r="1803" spans="1:4" x14ac:dyDescent="0.25">
      <c r="A1803" s="6">
        <v>531205</v>
      </c>
      <c r="B1803" s="7" t="s">
        <v>98</v>
      </c>
      <c r="C1803" s="5"/>
      <c r="D1803" s="5"/>
    </row>
    <row r="1804" spans="1:4" x14ac:dyDescent="0.25">
      <c r="A1804" s="6">
        <v>531206</v>
      </c>
      <c r="B1804" s="7" t="s">
        <v>99</v>
      </c>
      <c r="C1804" s="5"/>
      <c r="D1804" s="5"/>
    </row>
    <row r="1805" spans="1:4" x14ac:dyDescent="0.25">
      <c r="A1805" s="6">
        <v>531207</v>
      </c>
      <c r="B1805" s="7" t="s">
        <v>100</v>
      </c>
      <c r="D1805" s="5"/>
    </row>
    <row r="1806" spans="1:4" x14ac:dyDescent="0.25">
      <c r="A1806" s="6">
        <v>531208</v>
      </c>
      <c r="B1806" s="7" t="s">
        <v>101</v>
      </c>
      <c r="C1806" s="5"/>
      <c r="D1806" s="5"/>
    </row>
    <row r="1807" spans="1:4" x14ac:dyDescent="0.25">
      <c r="A1807" s="6">
        <v>531209</v>
      </c>
      <c r="B1807" s="7" t="s">
        <v>102</v>
      </c>
      <c r="C1807" s="5"/>
      <c r="D1807" s="5"/>
    </row>
    <row r="1808" spans="1:4" x14ac:dyDescent="0.25">
      <c r="A1808" s="6">
        <v>531210</v>
      </c>
      <c r="B1808" s="7" t="s">
        <v>103</v>
      </c>
      <c r="C1808" s="5"/>
      <c r="D1808" s="5"/>
    </row>
    <row r="1809" spans="1:4" x14ac:dyDescent="0.25">
      <c r="A1809" s="6">
        <v>531211</v>
      </c>
      <c r="B1809" s="7" t="s">
        <v>104</v>
      </c>
      <c r="C1809" s="5"/>
      <c r="D1809" s="5"/>
    </row>
    <row r="1810" spans="1:4" x14ac:dyDescent="0.25">
      <c r="A1810" s="6">
        <v>531212</v>
      </c>
      <c r="B1810" s="7" t="s">
        <v>105</v>
      </c>
      <c r="C1810" s="5"/>
      <c r="D1810" s="5"/>
    </row>
    <row r="1811" spans="1:4" x14ac:dyDescent="0.25">
      <c r="A1811" s="6">
        <v>531213</v>
      </c>
      <c r="B1811" s="7" t="s">
        <v>106</v>
      </c>
      <c r="C1811" s="5"/>
      <c r="D1811" s="5"/>
    </row>
    <row r="1812" spans="1:4" x14ac:dyDescent="0.25">
      <c r="A1812" s="6">
        <v>531214</v>
      </c>
      <c r="B1812" s="7" t="s">
        <v>107</v>
      </c>
      <c r="C1812" s="5"/>
      <c r="D1812" s="5"/>
    </row>
    <row r="1813" spans="1:4" ht="15.75" thickBot="1" x14ac:dyDescent="0.3">
      <c r="A1813" s="19">
        <v>531215</v>
      </c>
      <c r="B1813" s="20" t="s">
        <v>108</v>
      </c>
      <c r="C1813" s="5"/>
      <c r="D1813" s="5"/>
    </row>
    <row r="1814" spans="1:4" ht="15.75" thickBot="1" x14ac:dyDescent="0.3">
      <c r="A1814" s="9" t="s">
        <v>18</v>
      </c>
      <c r="B1814" s="10"/>
      <c r="C1814" s="67">
        <f>SUM(C1799:C1813)</f>
        <v>0</v>
      </c>
      <c r="D1814" s="67">
        <f>SUM(D1799:D1813)</f>
        <v>0</v>
      </c>
    </row>
    <row r="1815" spans="1:4" x14ac:dyDescent="0.25">
      <c r="A1815" s="12">
        <v>5313</v>
      </c>
      <c r="B1815" s="13" t="s">
        <v>338</v>
      </c>
      <c r="C1815" s="68"/>
      <c r="D1815" s="68"/>
    </row>
    <row r="1816" spans="1:4" x14ac:dyDescent="0.25">
      <c r="A1816" s="6">
        <v>531301</v>
      </c>
      <c r="B1816" s="7" t="s">
        <v>94</v>
      </c>
      <c r="C1816" s="5"/>
      <c r="D1816" s="5"/>
    </row>
    <row r="1817" spans="1:4" x14ac:dyDescent="0.25">
      <c r="A1817" s="6">
        <v>531302</v>
      </c>
      <c r="B1817" s="7" t="s">
        <v>95</v>
      </c>
      <c r="C1817" s="5"/>
      <c r="D1817" s="5"/>
    </row>
    <row r="1818" spans="1:4" x14ac:dyDescent="0.25">
      <c r="A1818" s="6">
        <v>531303</v>
      </c>
      <c r="B1818" s="7" t="s">
        <v>96</v>
      </c>
      <c r="C1818" s="5"/>
      <c r="D1818" s="5"/>
    </row>
    <row r="1819" spans="1:4" x14ac:dyDescent="0.25">
      <c r="A1819" s="6">
        <v>531304</v>
      </c>
      <c r="B1819" s="7" t="s">
        <v>97</v>
      </c>
      <c r="C1819" s="5"/>
      <c r="D1819" s="5"/>
    </row>
    <row r="1820" spans="1:4" x14ac:dyDescent="0.25">
      <c r="A1820" s="6">
        <v>531305</v>
      </c>
      <c r="B1820" s="7" t="s">
        <v>98</v>
      </c>
      <c r="C1820" s="5"/>
      <c r="D1820" s="5"/>
    </row>
    <row r="1821" spans="1:4" x14ac:dyDescent="0.25">
      <c r="A1821" s="6">
        <v>531306</v>
      </c>
      <c r="B1821" s="7" t="s">
        <v>99</v>
      </c>
      <c r="C1821" s="5"/>
      <c r="D1821" s="5"/>
    </row>
    <row r="1822" spans="1:4" x14ac:dyDescent="0.25">
      <c r="A1822" s="6">
        <v>531307</v>
      </c>
      <c r="B1822" s="7" t="s">
        <v>100</v>
      </c>
      <c r="C1822" s="5"/>
      <c r="D1822" s="5"/>
    </row>
    <row r="1823" spans="1:4" x14ac:dyDescent="0.25">
      <c r="A1823" s="6">
        <v>531308</v>
      </c>
      <c r="B1823" s="7" t="s">
        <v>101</v>
      </c>
      <c r="C1823" s="5"/>
      <c r="D1823" s="5"/>
    </row>
    <row r="1824" spans="1:4" x14ac:dyDescent="0.25">
      <c r="A1824" s="6">
        <v>531309</v>
      </c>
      <c r="B1824" s="7" t="s">
        <v>102</v>
      </c>
      <c r="C1824" s="5"/>
      <c r="D1824" s="5"/>
    </row>
    <row r="1825" spans="1:4" x14ac:dyDescent="0.25">
      <c r="A1825" s="6">
        <v>531310</v>
      </c>
      <c r="B1825" s="7" t="s">
        <v>103</v>
      </c>
      <c r="C1825" s="5"/>
      <c r="D1825" s="5"/>
    </row>
    <row r="1826" spans="1:4" x14ac:dyDescent="0.25">
      <c r="A1826" s="6">
        <v>531311</v>
      </c>
      <c r="B1826" s="7" t="s">
        <v>104</v>
      </c>
      <c r="C1826" s="5"/>
      <c r="D1826" s="5"/>
    </row>
    <row r="1827" spans="1:4" x14ac:dyDescent="0.25">
      <c r="A1827" s="6">
        <v>531312</v>
      </c>
      <c r="B1827" s="7" t="s">
        <v>105</v>
      </c>
      <c r="C1827" s="5"/>
      <c r="D1827" s="5"/>
    </row>
    <row r="1828" spans="1:4" x14ac:dyDescent="0.25">
      <c r="A1828" s="6">
        <v>531313</v>
      </c>
      <c r="B1828" s="7" t="s">
        <v>106</v>
      </c>
      <c r="C1828" s="5"/>
      <c r="D1828" s="5"/>
    </row>
    <row r="1829" spans="1:4" x14ac:dyDescent="0.25">
      <c r="A1829" s="6">
        <v>531314</v>
      </c>
      <c r="B1829" s="7" t="s">
        <v>107</v>
      </c>
      <c r="C1829" s="5"/>
      <c r="D1829" s="5"/>
    </row>
    <row r="1830" spans="1:4" ht="15.75" thickBot="1" x14ac:dyDescent="0.3">
      <c r="A1830" s="19">
        <v>531315</v>
      </c>
      <c r="B1830" s="20" t="s">
        <v>108</v>
      </c>
      <c r="C1830" s="5"/>
      <c r="D1830" s="5"/>
    </row>
    <row r="1831" spans="1:4" ht="15.75" thickBot="1" x14ac:dyDescent="0.3">
      <c r="A1831" s="9" t="s">
        <v>18</v>
      </c>
      <c r="B1831" s="10"/>
      <c r="C1831" s="67">
        <f>SUM(C1816:C1830)</f>
        <v>0</v>
      </c>
      <c r="D1831" s="67">
        <f>SUM(D1816:D1830)</f>
        <v>0</v>
      </c>
    </row>
    <row r="1832" spans="1:4" x14ac:dyDescent="0.25">
      <c r="A1832" s="12">
        <v>5314</v>
      </c>
      <c r="B1832" s="13" t="s">
        <v>424</v>
      </c>
      <c r="C1832" s="68"/>
      <c r="D1832" s="68"/>
    </row>
    <row r="1833" spans="1:4" x14ac:dyDescent="0.25">
      <c r="A1833" s="6">
        <v>531401</v>
      </c>
      <c r="B1833" s="7" t="s">
        <v>94</v>
      </c>
      <c r="C1833" s="5"/>
      <c r="D1833" s="5"/>
    </row>
    <row r="1834" spans="1:4" x14ac:dyDescent="0.25">
      <c r="A1834" s="6">
        <v>531402</v>
      </c>
      <c r="B1834" s="7" t="s">
        <v>95</v>
      </c>
      <c r="C1834" s="5"/>
      <c r="D1834" s="5"/>
    </row>
    <row r="1835" spans="1:4" x14ac:dyDescent="0.25">
      <c r="A1835" s="6">
        <v>531403</v>
      </c>
      <c r="B1835" s="7" t="s">
        <v>96</v>
      </c>
      <c r="C1835" s="5"/>
      <c r="D1835" s="5"/>
    </row>
    <row r="1836" spans="1:4" x14ac:dyDescent="0.25">
      <c r="A1836" s="6">
        <v>531404</v>
      </c>
      <c r="B1836" s="7" t="s">
        <v>97</v>
      </c>
      <c r="C1836" s="5"/>
      <c r="D1836" s="5"/>
    </row>
    <row r="1837" spans="1:4" x14ac:dyDescent="0.25">
      <c r="A1837" s="6">
        <v>531405</v>
      </c>
      <c r="B1837" s="7" t="s">
        <v>98</v>
      </c>
      <c r="C1837" s="5"/>
      <c r="D1837" s="5"/>
    </row>
    <row r="1838" spans="1:4" x14ac:dyDescent="0.25">
      <c r="A1838" s="6">
        <v>531406</v>
      </c>
      <c r="B1838" s="7" t="s">
        <v>99</v>
      </c>
      <c r="C1838" s="5"/>
      <c r="D1838" s="5"/>
    </row>
    <row r="1839" spans="1:4" x14ac:dyDescent="0.25">
      <c r="A1839" s="6">
        <v>531407</v>
      </c>
      <c r="B1839" s="7" t="s">
        <v>100</v>
      </c>
      <c r="C1839" s="5"/>
      <c r="D1839" s="5"/>
    </row>
    <row r="1840" spans="1:4" x14ac:dyDescent="0.25">
      <c r="A1840" s="16">
        <v>531408</v>
      </c>
      <c r="B1840" s="17" t="s">
        <v>101</v>
      </c>
      <c r="C1840" s="5"/>
      <c r="D1840" s="5"/>
    </row>
    <row r="1841" spans="1:4" x14ac:dyDescent="0.25">
      <c r="A1841" s="6">
        <v>531409</v>
      </c>
      <c r="B1841" s="7" t="s">
        <v>102</v>
      </c>
      <c r="C1841" s="5"/>
      <c r="D1841" s="5"/>
    </row>
    <row r="1842" spans="1:4" x14ac:dyDescent="0.25">
      <c r="A1842" s="6">
        <v>531410</v>
      </c>
      <c r="B1842" s="7" t="s">
        <v>103</v>
      </c>
      <c r="C1842" s="5"/>
      <c r="D1842" s="5"/>
    </row>
    <row r="1843" spans="1:4" x14ac:dyDescent="0.25">
      <c r="A1843" s="6">
        <v>531411</v>
      </c>
      <c r="B1843" s="7" t="s">
        <v>104</v>
      </c>
      <c r="C1843" s="5"/>
      <c r="D1843" s="5"/>
    </row>
    <row r="1844" spans="1:4" x14ac:dyDescent="0.25">
      <c r="A1844" s="6">
        <v>531412</v>
      </c>
      <c r="B1844" s="7" t="s">
        <v>105</v>
      </c>
      <c r="C1844" s="5"/>
      <c r="D1844" s="5"/>
    </row>
    <row r="1845" spans="1:4" x14ac:dyDescent="0.25">
      <c r="A1845" s="6">
        <v>531413</v>
      </c>
      <c r="B1845" s="7" t="s">
        <v>106</v>
      </c>
      <c r="C1845" s="5"/>
      <c r="D1845" s="5"/>
    </row>
    <row r="1846" spans="1:4" x14ac:dyDescent="0.25">
      <c r="A1846" s="6">
        <v>531414</v>
      </c>
      <c r="B1846" s="7" t="s">
        <v>107</v>
      </c>
      <c r="C1846" s="5"/>
      <c r="D1846" s="5"/>
    </row>
    <row r="1847" spans="1:4" ht="15.75" thickBot="1" x14ac:dyDescent="0.3">
      <c r="A1847" s="19">
        <v>531415</v>
      </c>
      <c r="B1847" s="20" t="s">
        <v>108</v>
      </c>
      <c r="C1847" s="5"/>
      <c r="D1847" s="5"/>
    </row>
    <row r="1848" spans="1:4" ht="15.75" thickBot="1" x14ac:dyDescent="0.3">
      <c r="A1848" s="9" t="s">
        <v>18</v>
      </c>
      <c r="B1848" s="10"/>
      <c r="C1848" s="67">
        <f>SUM(C1833:C1847)</f>
        <v>0</v>
      </c>
      <c r="D1848" s="67">
        <f>SUM(D1833:D1847)</f>
        <v>0</v>
      </c>
    </row>
    <row r="1849" spans="1:4" x14ac:dyDescent="0.25">
      <c r="A1849" s="12">
        <v>5315</v>
      </c>
      <c r="B1849" s="13" t="s">
        <v>425</v>
      </c>
      <c r="C1849" s="68"/>
      <c r="D1849" s="68"/>
    </row>
    <row r="1850" spans="1:4" x14ac:dyDescent="0.25">
      <c r="A1850" s="6">
        <v>531501</v>
      </c>
      <c r="B1850" s="7" t="s">
        <v>94</v>
      </c>
      <c r="C1850" s="5"/>
      <c r="D1850" s="5"/>
    </row>
    <row r="1851" spans="1:4" x14ac:dyDescent="0.25">
      <c r="A1851" s="6">
        <v>531502</v>
      </c>
      <c r="B1851" s="7" t="s">
        <v>95</v>
      </c>
      <c r="C1851" s="5"/>
      <c r="D1851" s="5"/>
    </row>
    <row r="1852" spans="1:4" x14ac:dyDescent="0.25">
      <c r="A1852" s="6">
        <v>531503</v>
      </c>
      <c r="B1852" s="7" t="s">
        <v>96</v>
      </c>
      <c r="C1852" s="5"/>
      <c r="D1852" s="5"/>
    </row>
    <row r="1853" spans="1:4" x14ac:dyDescent="0.25">
      <c r="A1853" s="6">
        <v>531504</v>
      </c>
      <c r="B1853" s="7" t="s">
        <v>97</v>
      </c>
      <c r="C1853" s="5"/>
      <c r="D1853" s="5"/>
    </row>
    <row r="1854" spans="1:4" x14ac:dyDescent="0.25">
      <c r="A1854" s="6">
        <v>531505</v>
      </c>
      <c r="B1854" s="7" t="s">
        <v>98</v>
      </c>
      <c r="C1854" s="5"/>
      <c r="D1854" s="5"/>
    </row>
    <row r="1855" spans="1:4" x14ac:dyDescent="0.25">
      <c r="A1855" s="6">
        <v>531506</v>
      </c>
      <c r="B1855" s="7" t="s">
        <v>99</v>
      </c>
      <c r="C1855" s="5"/>
      <c r="D1855" s="5"/>
    </row>
    <row r="1856" spans="1:4" x14ac:dyDescent="0.25">
      <c r="A1856" s="6">
        <v>531507</v>
      </c>
      <c r="B1856" s="7" t="s">
        <v>100</v>
      </c>
      <c r="C1856" s="5"/>
      <c r="D1856" s="5"/>
    </row>
    <row r="1857" spans="1:4" x14ac:dyDescent="0.25">
      <c r="A1857" s="6">
        <v>531508</v>
      </c>
      <c r="B1857" s="7" t="s">
        <v>101</v>
      </c>
      <c r="C1857" s="5"/>
      <c r="D1857" s="5"/>
    </row>
    <row r="1858" spans="1:4" x14ac:dyDescent="0.25">
      <c r="A1858" s="6">
        <v>531509</v>
      </c>
      <c r="B1858" s="7" t="s">
        <v>102</v>
      </c>
      <c r="C1858" s="5"/>
      <c r="D1858" s="5"/>
    </row>
    <row r="1859" spans="1:4" x14ac:dyDescent="0.25">
      <c r="A1859" s="6">
        <v>531510</v>
      </c>
      <c r="B1859" s="7" t="s">
        <v>103</v>
      </c>
      <c r="C1859" s="5"/>
      <c r="D1859" s="5"/>
    </row>
    <row r="1860" spans="1:4" x14ac:dyDescent="0.25">
      <c r="A1860" s="6">
        <v>531511</v>
      </c>
      <c r="B1860" s="7" t="s">
        <v>104</v>
      </c>
      <c r="C1860" s="5"/>
      <c r="D1860" s="5"/>
    </row>
    <row r="1861" spans="1:4" x14ac:dyDescent="0.25">
      <c r="A1861" s="6">
        <v>531512</v>
      </c>
      <c r="B1861" s="7" t="s">
        <v>105</v>
      </c>
      <c r="C1861" s="5"/>
      <c r="D1861" s="5"/>
    </row>
    <row r="1862" spans="1:4" x14ac:dyDescent="0.25">
      <c r="A1862" s="6">
        <v>531513</v>
      </c>
      <c r="B1862" s="7" t="s">
        <v>106</v>
      </c>
      <c r="C1862" s="5"/>
      <c r="D1862" s="5"/>
    </row>
    <row r="1863" spans="1:4" x14ac:dyDescent="0.25">
      <c r="A1863" s="6">
        <v>531514</v>
      </c>
      <c r="B1863" s="7" t="s">
        <v>107</v>
      </c>
      <c r="C1863" s="5"/>
      <c r="D1863" s="5"/>
    </row>
    <row r="1864" spans="1:4" ht="15.75" thickBot="1" x14ac:dyDescent="0.3">
      <c r="A1864" s="19">
        <v>531515</v>
      </c>
      <c r="B1864" s="20" t="s">
        <v>108</v>
      </c>
      <c r="C1864" s="75"/>
      <c r="D1864" s="75"/>
    </row>
    <row r="1865" spans="1:4" ht="15.75" thickBot="1" x14ac:dyDescent="0.3">
      <c r="A1865" s="9" t="s">
        <v>18</v>
      </c>
      <c r="B1865" s="10"/>
      <c r="C1865" s="67">
        <f>SUM(C1850:C1864)</f>
        <v>0</v>
      </c>
      <c r="D1865" s="67">
        <f>SUM(D1850:D1864)</f>
        <v>0</v>
      </c>
    </row>
    <row r="1866" spans="1:4" x14ac:dyDescent="0.25">
      <c r="A1866" s="12">
        <v>5316</v>
      </c>
      <c r="B1866" s="13" t="s">
        <v>347</v>
      </c>
      <c r="C1866" s="68"/>
      <c r="D1866" s="68"/>
    </row>
    <row r="1867" spans="1:4" x14ac:dyDescent="0.25">
      <c r="A1867" s="6">
        <v>531601</v>
      </c>
      <c r="B1867" s="7" t="s">
        <v>348</v>
      </c>
      <c r="C1867" s="5"/>
      <c r="D1867" s="5"/>
    </row>
    <row r="1868" spans="1:4" x14ac:dyDescent="0.25">
      <c r="A1868" s="6">
        <v>531602</v>
      </c>
      <c r="B1868" s="7" t="s">
        <v>349</v>
      </c>
      <c r="C1868" s="5"/>
      <c r="D1868" s="5"/>
    </row>
    <row r="1869" spans="1:4" x14ac:dyDescent="0.25">
      <c r="A1869" s="6">
        <v>531603</v>
      </c>
      <c r="B1869" s="7" t="s">
        <v>350</v>
      </c>
      <c r="C1869" s="5"/>
      <c r="D1869" s="5"/>
    </row>
    <row r="1870" spans="1:4" x14ac:dyDescent="0.25">
      <c r="A1870" s="6">
        <v>531604</v>
      </c>
      <c r="B1870" s="7" t="s">
        <v>352</v>
      </c>
      <c r="C1870" s="5"/>
      <c r="D1870" s="5"/>
    </row>
    <row r="1871" spans="1:4" x14ac:dyDescent="0.25">
      <c r="A1871" s="6">
        <v>531605</v>
      </c>
      <c r="B1871" s="7" t="s">
        <v>353</v>
      </c>
      <c r="C1871" s="5"/>
      <c r="D1871" s="5"/>
    </row>
    <row r="1872" spans="1:4" x14ac:dyDescent="0.25">
      <c r="A1872" s="6">
        <v>531606</v>
      </c>
      <c r="B1872" s="7" t="s">
        <v>354</v>
      </c>
      <c r="C1872" s="5"/>
      <c r="D1872" s="5"/>
    </row>
    <row r="1873" spans="1:4" x14ac:dyDescent="0.25">
      <c r="A1873" s="6">
        <v>531607</v>
      </c>
      <c r="B1873" s="7" t="s">
        <v>355</v>
      </c>
      <c r="C1873" s="5"/>
      <c r="D1873" s="5"/>
    </row>
    <row r="1874" spans="1:4" x14ac:dyDescent="0.25">
      <c r="A1874" s="6">
        <v>531608</v>
      </c>
      <c r="B1874" s="7" t="s">
        <v>356</v>
      </c>
      <c r="C1874" s="5"/>
      <c r="D1874" s="5"/>
    </row>
    <row r="1875" spans="1:4" x14ac:dyDescent="0.25">
      <c r="A1875" s="6">
        <v>531609</v>
      </c>
      <c r="B1875" s="7" t="s">
        <v>357</v>
      </c>
      <c r="C1875" s="5"/>
      <c r="D1875" s="5"/>
    </row>
    <row r="1876" spans="1:4" x14ac:dyDescent="0.25">
      <c r="A1876" s="6">
        <v>531610</v>
      </c>
      <c r="B1876" s="7" t="s">
        <v>358</v>
      </c>
      <c r="C1876" s="5"/>
      <c r="D1876" s="5"/>
    </row>
    <row r="1877" spans="1:4" x14ac:dyDescent="0.25">
      <c r="A1877" s="6">
        <v>531611</v>
      </c>
      <c r="B1877" s="7" t="s">
        <v>359</v>
      </c>
      <c r="C1877" s="5"/>
      <c r="D1877" s="5"/>
    </row>
    <row r="1878" spans="1:4" x14ac:dyDescent="0.25">
      <c r="A1878" s="6">
        <v>531612</v>
      </c>
      <c r="B1878" s="7" t="s">
        <v>360</v>
      </c>
      <c r="C1878" s="5"/>
      <c r="D1878" s="5"/>
    </row>
    <row r="1879" spans="1:4" x14ac:dyDescent="0.25">
      <c r="A1879" s="6">
        <v>531613</v>
      </c>
      <c r="B1879" s="7" t="s">
        <v>361</v>
      </c>
      <c r="C1879" s="5"/>
      <c r="D1879" s="5"/>
    </row>
    <row r="1880" spans="1:4" x14ac:dyDescent="0.25">
      <c r="A1880" s="6">
        <v>531614</v>
      </c>
      <c r="B1880" s="7" t="s">
        <v>362</v>
      </c>
      <c r="C1880" s="5"/>
      <c r="D1880" s="5"/>
    </row>
    <row r="1881" spans="1:4" x14ac:dyDescent="0.25">
      <c r="A1881" s="6">
        <v>531615</v>
      </c>
      <c r="B1881" s="7" t="s">
        <v>363</v>
      </c>
      <c r="C1881" s="5"/>
      <c r="D1881" s="5"/>
    </row>
    <row r="1882" spans="1:4" x14ac:dyDescent="0.25">
      <c r="A1882" s="6">
        <v>531616</v>
      </c>
      <c r="B1882" s="7" t="s">
        <v>364</v>
      </c>
      <c r="C1882" s="5"/>
      <c r="D1882" s="5"/>
    </row>
    <row r="1883" spans="1:4" x14ac:dyDescent="0.25">
      <c r="A1883" s="6">
        <v>531617</v>
      </c>
      <c r="B1883" s="7" t="s">
        <v>365</v>
      </c>
      <c r="C1883" s="5"/>
      <c r="D1883" s="5"/>
    </row>
    <row r="1884" spans="1:4" x14ac:dyDescent="0.25">
      <c r="A1884" s="6">
        <v>531618</v>
      </c>
      <c r="B1884" s="7" t="s">
        <v>366</v>
      </c>
      <c r="C1884" s="5"/>
      <c r="D1884" s="5"/>
    </row>
    <row r="1885" spans="1:4" x14ac:dyDescent="0.25">
      <c r="A1885" s="6">
        <v>531619</v>
      </c>
      <c r="B1885" s="7" t="s">
        <v>367</v>
      </c>
      <c r="C1885" s="5"/>
      <c r="D1885" s="5"/>
    </row>
    <row r="1886" spans="1:4" x14ac:dyDescent="0.25">
      <c r="A1886" s="6">
        <v>531620</v>
      </c>
      <c r="B1886" s="7" t="s">
        <v>368</v>
      </c>
      <c r="C1886" s="5"/>
      <c r="D1886" s="5"/>
    </row>
    <row r="1887" spans="1:4" x14ac:dyDescent="0.25">
      <c r="A1887" s="6">
        <v>531621</v>
      </c>
      <c r="B1887" s="7" t="s">
        <v>369</v>
      </c>
      <c r="C1887" s="5"/>
      <c r="D1887" s="5"/>
    </row>
    <row r="1888" spans="1:4" x14ac:dyDescent="0.25">
      <c r="A1888" s="6">
        <v>531622</v>
      </c>
      <c r="B1888" s="7" t="s">
        <v>370</v>
      </c>
      <c r="C1888" s="5"/>
      <c r="D1888" s="5"/>
    </row>
    <row r="1889" spans="1:4" x14ac:dyDescent="0.25">
      <c r="A1889" s="6">
        <v>531623</v>
      </c>
      <c r="B1889" s="7" t="s">
        <v>371</v>
      </c>
      <c r="C1889" s="5"/>
      <c r="D1889" s="5"/>
    </row>
    <row r="1890" spans="1:4" x14ac:dyDescent="0.25">
      <c r="A1890" s="6">
        <v>531624</v>
      </c>
      <c r="B1890" s="7" t="s">
        <v>372</v>
      </c>
      <c r="C1890" s="5"/>
      <c r="D1890" s="5"/>
    </row>
    <row r="1891" spans="1:4" x14ac:dyDescent="0.25">
      <c r="A1891" s="6">
        <v>531625</v>
      </c>
      <c r="B1891" s="7" t="s">
        <v>373</v>
      </c>
      <c r="C1891" s="5"/>
      <c r="D1891" s="5"/>
    </row>
    <row r="1892" spans="1:4" x14ac:dyDescent="0.25">
      <c r="A1892" s="6">
        <v>531626</v>
      </c>
      <c r="B1892" s="7" t="s">
        <v>374</v>
      </c>
      <c r="C1892" s="5"/>
      <c r="D1892" s="5"/>
    </row>
    <row r="1893" spans="1:4" x14ac:dyDescent="0.25">
      <c r="A1893" s="6">
        <v>531627</v>
      </c>
      <c r="B1893" s="7" t="s">
        <v>375</v>
      </c>
      <c r="C1893" s="5"/>
      <c r="D1893" s="5"/>
    </row>
    <row r="1894" spans="1:4" x14ac:dyDescent="0.25">
      <c r="A1894" s="6">
        <v>531628</v>
      </c>
      <c r="B1894" s="7" t="s">
        <v>376</v>
      </c>
      <c r="C1894" s="5"/>
      <c r="D1894" s="5"/>
    </row>
    <row r="1895" spans="1:4" x14ac:dyDescent="0.25">
      <c r="A1895" s="6">
        <v>531629</v>
      </c>
      <c r="B1895" s="7" t="s">
        <v>377</v>
      </c>
      <c r="C1895" s="5"/>
      <c r="D1895" s="5"/>
    </row>
    <row r="1896" spans="1:4" x14ac:dyDescent="0.25">
      <c r="A1896" s="6">
        <v>531630</v>
      </c>
      <c r="B1896" s="7" t="s">
        <v>378</v>
      </c>
      <c r="C1896" s="5"/>
      <c r="D1896" s="5"/>
    </row>
    <row r="1897" spans="1:4" x14ac:dyDescent="0.25">
      <c r="A1897" s="6">
        <v>531631</v>
      </c>
      <c r="B1897" s="7" t="s">
        <v>379</v>
      </c>
      <c r="C1897" s="5"/>
      <c r="D1897" s="5"/>
    </row>
    <row r="1898" spans="1:4" x14ac:dyDescent="0.25">
      <c r="A1898" s="6">
        <v>531632</v>
      </c>
      <c r="B1898" s="7" t="s">
        <v>380</v>
      </c>
      <c r="C1898" s="5"/>
      <c r="D1898" s="5"/>
    </row>
    <row r="1899" spans="1:4" x14ac:dyDescent="0.25">
      <c r="A1899" s="6">
        <v>531633</v>
      </c>
      <c r="B1899" s="7" t="s">
        <v>381</v>
      </c>
      <c r="C1899" s="5"/>
      <c r="D1899" s="5"/>
    </row>
    <row r="1900" spans="1:4" x14ac:dyDescent="0.25">
      <c r="A1900" s="6">
        <v>531634</v>
      </c>
      <c r="B1900" s="7" t="s">
        <v>382</v>
      </c>
      <c r="C1900" s="5"/>
      <c r="D1900" s="5"/>
    </row>
    <row r="1901" spans="1:4" x14ac:dyDescent="0.25">
      <c r="A1901" s="6">
        <v>531635</v>
      </c>
      <c r="B1901" s="7" t="s">
        <v>383</v>
      </c>
      <c r="C1901" s="5"/>
      <c r="D1901" s="5"/>
    </row>
    <row r="1902" spans="1:4" x14ac:dyDescent="0.25">
      <c r="A1902" s="6">
        <v>531636</v>
      </c>
      <c r="B1902" s="7" t="s">
        <v>384</v>
      </c>
      <c r="C1902" s="5"/>
      <c r="D1902" s="5"/>
    </row>
    <row r="1903" spans="1:4" x14ac:dyDescent="0.25">
      <c r="A1903" s="6">
        <v>531637</v>
      </c>
      <c r="B1903" s="7" t="s">
        <v>385</v>
      </c>
      <c r="C1903" s="5"/>
      <c r="D1903" s="5"/>
    </row>
    <row r="1904" spans="1:4" x14ac:dyDescent="0.25">
      <c r="A1904" s="6">
        <v>531638</v>
      </c>
      <c r="B1904" s="7" t="s">
        <v>414</v>
      </c>
      <c r="C1904" s="5"/>
      <c r="D1904" s="5"/>
    </row>
    <row r="1905" spans="1:4" x14ac:dyDescent="0.25">
      <c r="A1905" s="6">
        <v>531639</v>
      </c>
      <c r="B1905" s="7" t="s">
        <v>387</v>
      </c>
      <c r="C1905" s="5"/>
      <c r="D1905" s="5"/>
    </row>
    <row r="1906" spans="1:4" x14ac:dyDescent="0.25">
      <c r="A1906" s="6">
        <v>531640</v>
      </c>
      <c r="B1906" s="7" t="s">
        <v>388</v>
      </c>
      <c r="C1906" s="5"/>
      <c r="D1906" s="5"/>
    </row>
    <row r="1907" spans="1:4" x14ac:dyDescent="0.25">
      <c r="A1907" s="6">
        <v>531641</v>
      </c>
      <c r="B1907" s="7" t="s">
        <v>389</v>
      </c>
      <c r="C1907" s="5"/>
      <c r="D1907" s="5"/>
    </row>
    <row r="1908" spans="1:4" x14ac:dyDescent="0.25">
      <c r="A1908" s="6">
        <v>531642</v>
      </c>
      <c r="B1908" s="7" t="s">
        <v>167</v>
      </c>
      <c r="C1908" s="5"/>
      <c r="D1908" s="5"/>
    </row>
    <row r="1909" spans="1:4" x14ac:dyDescent="0.25">
      <c r="A1909" s="6">
        <v>531643</v>
      </c>
      <c r="B1909" s="7" t="s">
        <v>159</v>
      </c>
      <c r="C1909" s="5"/>
      <c r="D1909" s="5"/>
    </row>
    <row r="1910" spans="1:4" x14ac:dyDescent="0.25">
      <c r="A1910" s="6">
        <v>531644</v>
      </c>
      <c r="B1910" s="7" t="s">
        <v>169</v>
      </c>
      <c r="C1910" s="5"/>
      <c r="D1910" s="5"/>
    </row>
    <row r="1911" spans="1:4" x14ac:dyDescent="0.25">
      <c r="A1911" s="6">
        <v>531645</v>
      </c>
      <c r="B1911" s="7" t="s">
        <v>170</v>
      </c>
      <c r="C1911" s="5"/>
      <c r="D1911" s="5"/>
    </row>
    <row r="1912" spans="1:4" x14ac:dyDescent="0.25">
      <c r="A1912" s="6">
        <v>531646</v>
      </c>
      <c r="B1912" s="7" t="s">
        <v>171</v>
      </c>
      <c r="C1912" s="5"/>
      <c r="D1912" s="5"/>
    </row>
    <row r="1913" spans="1:4" x14ac:dyDescent="0.25">
      <c r="A1913" s="6">
        <v>531647</v>
      </c>
      <c r="B1913" s="7" t="s">
        <v>390</v>
      </c>
      <c r="C1913" s="5"/>
      <c r="D1913" s="5"/>
    </row>
    <row r="1914" spans="1:4" x14ac:dyDescent="0.25">
      <c r="A1914" s="6">
        <v>531648</v>
      </c>
      <c r="B1914" s="7" t="s">
        <v>391</v>
      </c>
      <c r="C1914" s="5"/>
      <c r="D1914" s="5"/>
    </row>
    <row r="1915" spans="1:4" ht="15.75" thickBot="1" x14ac:dyDescent="0.3">
      <c r="A1915" s="6">
        <v>531660</v>
      </c>
      <c r="B1915" s="7" t="s">
        <v>38</v>
      </c>
      <c r="C1915" s="5"/>
      <c r="D1915" s="5"/>
    </row>
    <row r="1916" spans="1:4" x14ac:dyDescent="0.25">
      <c r="A1916" s="22" t="s">
        <v>18</v>
      </c>
      <c r="B1916" s="23"/>
      <c r="C1916" s="71">
        <f>SUM(C1867:C1915)</f>
        <v>0</v>
      </c>
      <c r="D1916" s="71">
        <f>SUM(D1867:D1915)</f>
        <v>0</v>
      </c>
    </row>
    <row r="1917" spans="1:4" x14ac:dyDescent="0.25">
      <c r="A1917" s="36">
        <v>5317</v>
      </c>
      <c r="B1917" s="37" t="s">
        <v>282</v>
      </c>
      <c r="C1917" s="77"/>
      <c r="D1917" s="77"/>
    </row>
    <row r="1918" spans="1:4" ht="15.75" thickBot="1" x14ac:dyDescent="0.3">
      <c r="A1918" s="52">
        <v>531701</v>
      </c>
      <c r="B1918" s="53" t="s">
        <v>292</v>
      </c>
      <c r="C1918" s="5"/>
      <c r="D1918" s="5"/>
    </row>
    <row r="1919" spans="1:4" ht="15.75" thickBot="1" x14ac:dyDescent="0.3">
      <c r="A1919" s="9" t="s">
        <v>18</v>
      </c>
      <c r="B1919" s="10"/>
      <c r="C1919" s="67">
        <f>SUM(C1918:C1918)</f>
        <v>0</v>
      </c>
      <c r="D1919" s="67">
        <f>SUM(D1918:D1918)</f>
        <v>0</v>
      </c>
    </row>
    <row r="1920" spans="1:4" x14ac:dyDescent="0.25">
      <c r="A1920" s="12">
        <v>54</v>
      </c>
      <c r="B1920" s="13" t="s">
        <v>426</v>
      </c>
      <c r="C1920" s="68"/>
      <c r="D1920" s="68"/>
    </row>
    <row r="1921" spans="1:4" x14ac:dyDescent="0.25">
      <c r="A1921" s="3">
        <v>5401</v>
      </c>
      <c r="B1921" s="4" t="s">
        <v>427</v>
      </c>
      <c r="C1921" s="5"/>
      <c r="D1921" s="5"/>
    </row>
    <row r="1922" spans="1:4" x14ac:dyDescent="0.25">
      <c r="A1922" s="6">
        <v>540101</v>
      </c>
      <c r="B1922" s="7" t="s">
        <v>94</v>
      </c>
      <c r="C1922" s="5"/>
      <c r="D1922" s="5"/>
    </row>
    <row r="1923" spans="1:4" x14ac:dyDescent="0.25">
      <c r="A1923" s="6">
        <v>540102</v>
      </c>
      <c r="B1923" s="7" t="s">
        <v>95</v>
      </c>
      <c r="C1923" s="5"/>
      <c r="D1923" s="5"/>
    </row>
    <row r="1924" spans="1:4" x14ac:dyDescent="0.25">
      <c r="A1924" s="6">
        <v>540103</v>
      </c>
      <c r="B1924" s="7" t="s">
        <v>96</v>
      </c>
      <c r="C1924" s="5"/>
      <c r="D1924" s="5"/>
    </row>
    <row r="1925" spans="1:4" x14ac:dyDescent="0.25">
      <c r="A1925" s="6">
        <v>540104</v>
      </c>
      <c r="B1925" s="7" t="s">
        <v>97</v>
      </c>
      <c r="C1925" s="5"/>
      <c r="D1925" s="5"/>
    </row>
    <row r="1926" spans="1:4" x14ac:dyDescent="0.25">
      <c r="A1926" s="6">
        <v>540105</v>
      </c>
      <c r="B1926" s="7" t="s">
        <v>98</v>
      </c>
      <c r="C1926" s="5"/>
      <c r="D1926" s="5"/>
    </row>
    <row r="1927" spans="1:4" x14ac:dyDescent="0.25">
      <c r="A1927" s="6">
        <v>540106</v>
      </c>
      <c r="B1927" s="7" t="s">
        <v>99</v>
      </c>
      <c r="C1927" s="5"/>
      <c r="D1927" s="5"/>
    </row>
    <row r="1928" spans="1:4" x14ac:dyDescent="0.25">
      <c r="A1928" s="6">
        <v>540107</v>
      </c>
      <c r="B1928" s="7" t="s">
        <v>100</v>
      </c>
      <c r="C1928" s="5"/>
      <c r="D1928" s="5"/>
    </row>
    <row r="1929" spans="1:4" x14ac:dyDescent="0.25">
      <c r="A1929" s="6">
        <v>540108</v>
      </c>
      <c r="B1929" s="7" t="s">
        <v>101</v>
      </c>
      <c r="C1929" s="5"/>
      <c r="D1929" s="5"/>
    </row>
    <row r="1930" spans="1:4" x14ac:dyDescent="0.25">
      <c r="A1930" s="6">
        <v>540109</v>
      </c>
      <c r="B1930" s="7" t="s">
        <v>102</v>
      </c>
      <c r="C1930" s="5"/>
      <c r="D1930" s="5"/>
    </row>
    <row r="1931" spans="1:4" x14ac:dyDescent="0.25">
      <c r="A1931" s="6">
        <v>540110</v>
      </c>
      <c r="B1931" s="7" t="s">
        <v>103</v>
      </c>
      <c r="C1931" s="5"/>
      <c r="D1931" s="5"/>
    </row>
    <row r="1932" spans="1:4" x14ac:dyDescent="0.25">
      <c r="A1932" s="6">
        <v>540111</v>
      </c>
      <c r="B1932" s="7" t="s">
        <v>104</v>
      </c>
      <c r="C1932" s="5"/>
      <c r="D1932" s="5"/>
    </row>
    <row r="1933" spans="1:4" x14ac:dyDescent="0.25">
      <c r="A1933" s="6">
        <v>540112</v>
      </c>
      <c r="B1933" s="7" t="s">
        <v>105</v>
      </c>
      <c r="C1933" s="5"/>
      <c r="D1933" s="5"/>
    </row>
    <row r="1934" spans="1:4" x14ac:dyDescent="0.25">
      <c r="A1934" s="6">
        <v>540113</v>
      </c>
      <c r="B1934" s="7" t="s">
        <v>106</v>
      </c>
      <c r="C1934" s="5"/>
      <c r="D1934" s="5"/>
    </row>
    <row r="1935" spans="1:4" x14ac:dyDescent="0.25">
      <c r="A1935" s="6">
        <v>540114</v>
      </c>
      <c r="B1935" s="7" t="s">
        <v>107</v>
      </c>
      <c r="C1935" s="5"/>
      <c r="D1935" s="5"/>
    </row>
    <row r="1936" spans="1:4" ht="15.75" thickBot="1" x14ac:dyDescent="0.3">
      <c r="A1936" s="19">
        <v>540115</v>
      </c>
      <c r="B1936" s="20" t="s">
        <v>108</v>
      </c>
      <c r="C1936" s="75"/>
      <c r="D1936" s="75"/>
    </row>
    <row r="1937" spans="1:4" ht="15.75" thickBot="1" x14ac:dyDescent="0.3">
      <c r="A1937" s="9" t="s">
        <v>18</v>
      </c>
      <c r="B1937" s="10"/>
      <c r="C1937" s="67">
        <f>SUM(C1922:C1936)</f>
        <v>0</v>
      </c>
      <c r="D1937" s="67">
        <f>SUM(D1922:D1936)</f>
        <v>0</v>
      </c>
    </row>
    <row r="1938" spans="1:4" x14ac:dyDescent="0.25">
      <c r="A1938" s="12">
        <v>5402</v>
      </c>
      <c r="B1938" s="13" t="s">
        <v>428</v>
      </c>
      <c r="C1938" s="68"/>
      <c r="D1938" s="68"/>
    </row>
    <row r="1939" spans="1:4" x14ac:dyDescent="0.25">
      <c r="A1939" s="6">
        <v>540201</v>
      </c>
      <c r="B1939" s="7" t="s">
        <v>94</v>
      </c>
      <c r="C1939" s="5"/>
      <c r="D1939" s="5"/>
    </row>
    <row r="1940" spans="1:4" x14ac:dyDescent="0.25">
      <c r="A1940" s="6">
        <v>540202</v>
      </c>
      <c r="B1940" s="7" t="s">
        <v>95</v>
      </c>
      <c r="C1940" s="5"/>
      <c r="D1940" s="5"/>
    </row>
    <row r="1941" spans="1:4" x14ac:dyDescent="0.25">
      <c r="A1941" s="6">
        <v>540203</v>
      </c>
      <c r="B1941" s="7" t="s">
        <v>96</v>
      </c>
      <c r="C1941" s="5"/>
      <c r="D1941" s="5"/>
    </row>
    <row r="1942" spans="1:4" x14ac:dyDescent="0.25">
      <c r="A1942" s="6">
        <v>540204</v>
      </c>
      <c r="B1942" s="7" t="s">
        <v>97</v>
      </c>
      <c r="C1942" s="5"/>
      <c r="D1942" s="5"/>
    </row>
    <row r="1943" spans="1:4" x14ac:dyDescent="0.25">
      <c r="A1943" s="6">
        <v>540205</v>
      </c>
      <c r="B1943" s="7" t="s">
        <v>98</v>
      </c>
      <c r="C1943" s="5"/>
      <c r="D1943" s="5"/>
    </row>
    <row r="1944" spans="1:4" x14ac:dyDescent="0.25">
      <c r="A1944" s="6">
        <v>540206</v>
      </c>
      <c r="B1944" s="7" t="s">
        <v>99</v>
      </c>
      <c r="C1944" s="5"/>
      <c r="D1944" s="5"/>
    </row>
    <row r="1945" spans="1:4" x14ac:dyDescent="0.25">
      <c r="A1945" s="6">
        <v>540207</v>
      </c>
      <c r="B1945" s="7" t="s">
        <v>100</v>
      </c>
      <c r="C1945" s="5"/>
      <c r="D1945" s="5"/>
    </row>
    <row r="1946" spans="1:4" x14ac:dyDescent="0.25">
      <c r="A1946" s="6">
        <v>540208</v>
      </c>
      <c r="B1946" s="7" t="s">
        <v>101</v>
      </c>
      <c r="C1946" s="5"/>
      <c r="D1946" s="5"/>
    </row>
    <row r="1947" spans="1:4" x14ac:dyDescent="0.25">
      <c r="A1947" s="6">
        <v>540209</v>
      </c>
      <c r="B1947" s="7" t="s">
        <v>102</v>
      </c>
      <c r="C1947" s="5"/>
      <c r="D1947" s="5"/>
    </row>
    <row r="1948" spans="1:4" x14ac:dyDescent="0.25">
      <c r="A1948" s="6">
        <v>540210</v>
      </c>
      <c r="B1948" s="7" t="s">
        <v>103</v>
      </c>
      <c r="C1948" s="5"/>
      <c r="D1948" s="5"/>
    </row>
    <row r="1949" spans="1:4" x14ac:dyDescent="0.25">
      <c r="A1949" s="6">
        <v>540211</v>
      </c>
      <c r="B1949" s="7" t="s">
        <v>104</v>
      </c>
      <c r="C1949" s="5"/>
      <c r="D1949" s="5"/>
    </row>
    <row r="1950" spans="1:4" x14ac:dyDescent="0.25">
      <c r="A1950" s="6">
        <v>540212</v>
      </c>
      <c r="B1950" s="7" t="s">
        <v>105</v>
      </c>
      <c r="C1950" s="5"/>
      <c r="D1950" s="5"/>
    </row>
    <row r="1951" spans="1:4" x14ac:dyDescent="0.25">
      <c r="A1951" s="6">
        <v>540213</v>
      </c>
      <c r="B1951" s="7" t="s">
        <v>106</v>
      </c>
      <c r="C1951" s="5"/>
      <c r="D1951" s="5"/>
    </row>
    <row r="1952" spans="1:4" x14ac:dyDescent="0.25">
      <c r="A1952" s="6">
        <v>540214</v>
      </c>
      <c r="B1952" s="7" t="s">
        <v>107</v>
      </c>
      <c r="C1952" s="5"/>
      <c r="D1952" s="5"/>
    </row>
    <row r="1953" spans="1:4" ht="15.75" thickBot="1" x14ac:dyDescent="0.3">
      <c r="A1953" s="19">
        <v>540215</v>
      </c>
      <c r="B1953" s="20" t="s">
        <v>108</v>
      </c>
      <c r="C1953" s="75"/>
      <c r="D1953" s="75"/>
    </row>
    <row r="1954" spans="1:4" ht="15.75" thickBot="1" x14ac:dyDescent="0.3">
      <c r="A1954" s="9" t="s">
        <v>18</v>
      </c>
      <c r="B1954" s="10"/>
      <c r="C1954" s="67">
        <f>SUM(C1939:C1953)</f>
        <v>0</v>
      </c>
      <c r="D1954" s="67">
        <f>SUM(D1939:D1953)</f>
        <v>0</v>
      </c>
    </row>
    <row r="1955" spans="1:4" x14ac:dyDescent="0.25">
      <c r="A1955" s="12">
        <v>5403</v>
      </c>
      <c r="B1955" s="13" t="s">
        <v>429</v>
      </c>
      <c r="C1955" s="68"/>
      <c r="D1955" s="68"/>
    </row>
    <row r="1956" spans="1:4" x14ac:dyDescent="0.25">
      <c r="A1956" s="6">
        <v>540301</v>
      </c>
      <c r="B1956" s="7" t="s">
        <v>94</v>
      </c>
      <c r="C1956" s="5"/>
      <c r="D1956" s="5"/>
    </row>
    <row r="1957" spans="1:4" x14ac:dyDescent="0.25">
      <c r="A1957" s="6">
        <v>540302</v>
      </c>
      <c r="B1957" s="7" t="s">
        <v>95</v>
      </c>
      <c r="C1957" s="5"/>
      <c r="D1957" s="5"/>
    </row>
    <row r="1958" spans="1:4" x14ac:dyDescent="0.25">
      <c r="A1958" s="6">
        <v>540303</v>
      </c>
      <c r="B1958" s="7" t="s">
        <v>96</v>
      </c>
      <c r="C1958" s="5"/>
      <c r="D1958" s="5"/>
    </row>
    <row r="1959" spans="1:4" x14ac:dyDescent="0.25">
      <c r="A1959" s="6">
        <v>540304</v>
      </c>
      <c r="B1959" s="7" t="s">
        <v>97</v>
      </c>
      <c r="C1959" s="5"/>
      <c r="D1959" s="5"/>
    </row>
    <row r="1960" spans="1:4" x14ac:dyDescent="0.25">
      <c r="A1960" s="6">
        <v>540305</v>
      </c>
      <c r="B1960" s="7" t="s">
        <v>98</v>
      </c>
      <c r="C1960" s="5"/>
      <c r="D1960" s="5"/>
    </row>
    <row r="1961" spans="1:4" x14ac:dyDescent="0.25">
      <c r="A1961" s="6">
        <v>540306</v>
      </c>
      <c r="B1961" s="7" t="s">
        <v>99</v>
      </c>
      <c r="C1961" s="5"/>
      <c r="D1961" s="5"/>
    </row>
    <row r="1962" spans="1:4" x14ac:dyDescent="0.25">
      <c r="A1962" s="6">
        <v>540307</v>
      </c>
      <c r="B1962" s="7" t="s">
        <v>100</v>
      </c>
      <c r="C1962" s="5"/>
      <c r="D1962" s="5"/>
    </row>
    <row r="1963" spans="1:4" x14ac:dyDescent="0.25">
      <c r="A1963" s="16">
        <v>540308</v>
      </c>
      <c r="B1963" s="17" t="s">
        <v>101</v>
      </c>
      <c r="C1963" s="69"/>
      <c r="D1963" s="69"/>
    </row>
    <row r="1964" spans="1:4" x14ac:dyDescent="0.25">
      <c r="A1964" s="6">
        <v>540309</v>
      </c>
      <c r="B1964" s="7" t="s">
        <v>102</v>
      </c>
      <c r="C1964" s="5"/>
      <c r="D1964" s="5"/>
    </row>
    <row r="1965" spans="1:4" x14ac:dyDescent="0.25">
      <c r="A1965" s="6">
        <v>540310</v>
      </c>
      <c r="B1965" s="7" t="s">
        <v>103</v>
      </c>
      <c r="C1965" s="5"/>
      <c r="D1965" s="5"/>
    </row>
    <row r="1966" spans="1:4" x14ac:dyDescent="0.25">
      <c r="A1966" s="6">
        <v>540311</v>
      </c>
      <c r="B1966" s="7" t="s">
        <v>104</v>
      </c>
      <c r="C1966" s="5"/>
      <c r="D1966" s="5"/>
    </row>
    <row r="1967" spans="1:4" x14ac:dyDescent="0.25">
      <c r="A1967" s="6">
        <v>540312</v>
      </c>
      <c r="B1967" s="7" t="s">
        <v>105</v>
      </c>
      <c r="C1967" s="5"/>
      <c r="D1967" s="5"/>
    </row>
    <row r="1968" spans="1:4" x14ac:dyDescent="0.25">
      <c r="A1968" s="6">
        <v>540313</v>
      </c>
      <c r="B1968" s="7" t="s">
        <v>106</v>
      </c>
      <c r="C1968" s="5"/>
      <c r="D1968" s="5"/>
    </row>
    <row r="1969" spans="1:4" x14ac:dyDescent="0.25">
      <c r="A1969" s="6">
        <v>540314</v>
      </c>
      <c r="B1969" s="7" t="s">
        <v>107</v>
      </c>
      <c r="C1969" s="5"/>
      <c r="D1969" s="5"/>
    </row>
    <row r="1970" spans="1:4" ht="15.75" thickBot="1" x14ac:dyDescent="0.3">
      <c r="A1970" s="19">
        <v>540315</v>
      </c>
      <c r="B1970" s="20" t="s">
        <v>108</v>
      </c>
      <c r="C1970" s="75"/>
      <c r="D1970" s="75"/>
    </row>
    <row r="1971" spans="1:4" ht="15.75" thickBot="1" x14ac:dyDescent="0.3">
      <c r="A1971" s="9" t="s">
        <v>18</v>
      </c>
      <c r="B1971" s="10"/>
      <c r="C1971" s="67">
        <f>SUM(C1956:C1970)</f>
        <v>0</v>
      </c>
      <c r="D1971" s="67">
        <f>SUM(D1956:D1970)</f>
        <v>0</v>
      </c>
    </row>
    <row r="1972" spans="1:4" x14ac:dyDescent="0.25">
      <c r="A1972" s="12">
        <v>5404</v>
      </c>
      <c r="B1972" s="13" t="s">
        <v>325</v>
      </c>
      <c r="C1972" s="68"/>
      <c r="D1972" s="68"/>
    </row>
    <row r="1973" spans="1:4" x14ac:dyDescent="0.25">
      <c r="A1973" s="6">
        <v>540401</v>
      </c>
      <c r="B1973" s="7" t="s">
        <v>94</v>
      </c>
      <c r="C1973" s="5"/>
      <c r="D1973" s="5"/>
    </row>
    <row r="1974" spans="1:4" x14ac:dyDescent="0.25">
      <c r="A1974" s="6">
        <v>540402</v>
      </c>
      <c r="B1974" s="7" t="s">
        <v>95</v>
      </c>
      <c r="C1974" s="5"/>
      <c r="D1974" s="5"/>
    </row>
    <row r="1975" spans="1:4" x14ac:dyDescent="0.25">
      <c r="A1975" s="6">
        <v>540403</v>
      </c>
      <c r="B1975" s="7" t="s">
        <v>96</v>
      </c>
      <c r="C1975" s="5"/>
      <c r="D1975" s="5"/>
    </row>
    <row r="1976" spans="1:4" x14ac:dyDescent="0.25">
      <c r="A1976" s="6">
        <v>540404</v>
      </c>
      <c r="B1976" s="7" t="s">
        <v>97</v>
      </c>
      <c r="C1976" s="5"/>
      <c r="D1976" s="5"/>
    </row>
    <row r="1977" spans="1:4" x14ac:dyDescent="0.25">
      <c r="A1977" s="6">
        <v>540405</v>
      </c>
      <c r="B1977" s="7" t="s">
        <v>98</v>
      </c>
      <c r="C1977" s="5"/>
      <c r="D1977" s="5"/>
    </row>
    <row r="1978" spans="1:4" x14ac:dyDescent="0.25">
      <c r="A1978" s="6">
        <v>540406</v>
      </c>
      <c r="B1978" s="7" t="s">
        <v>99</v>
      </c>
      <c r="C1978" s="5"/>
      <c r="D1978" s="5"/>
    </row>
    <row r="1979" spans="1:4" x14ac:dyDescent="0.25">
      <c r="A1979" s="6">
        <v>540407</v>
      </c>
      <c r="B1979" s="7" t="s">
        <v>100</v>
      </c>
      <c r="C1979" s="5"/>
      <c r="D1979" s="5"/>
    </row>
    <row r="1980" spans="1:4" x14ac:dyDescent="0.25">
      <c r="A1980" s="6">
        <v>540408</v>
      </c>
      <c r="B1980" s="7" t="s">
        <v>101</v>
      </c>
      <c r="C1980" s="5"/>
      <c r="D1980" s="5"/>
    </row>
    <row r="1981" spans="1:4" x14ac:dyDescent="0.25">
      <c r="A1981" s="6">
        <v>540409</v>
      </c>
      <c r="B1981" s="7" t="s">
        <v>102</v>
      </c>
      <c r="C1981" s="5"/>
      <c r="D1981" s="5"/>
    </row>
    <row r="1982" spans="1:4" x14ac:dyDescent="0.25">
      <c r="A1982" s="6">
        <v>540410</v>
      </c>
      <c r="B1982" s="7" t="s">
        <v>103</v>
      </c>
      <c r="C1982" s="5"/>
      <c r="D1982" s="5"/>
    </row>
    <row r="1983" spans="1:4" x14ac:dyDescent="0.25">
      <c r="A1983" s="6">
        <v>540411</v>
      </c>
      <c r="B1983" s="7" t="s">
        <v>104</v>
      </c>
      <c r="C1983" s="5"/>
      <c r="D1983" s="5"/>
    </row>
    <row r="1984" spans="1:4" x14ac:dyDescent="0.25">
      <c r="A1984" s="6">
        <v>540412</v>
      </c>
      <c r="B1984" s="7" t="s">
        <v>105</v>
      </c>
      <c r="C1984" s="5"/>
      <c r="D1984" s="5"/>
    </row>
    <row r="1985" spans="1:4" x14ac:dyDescent="0.25">
      <c r="A1985" s="6">
        <v>540413</v>
      </c>
      <c r="B1985" s="7" t="s">
        <v>106</v>
      </c>
      <c r="C1985" s="5"/>
      <c r="D1985" s="5"/>
    </row>
    <row r="1986" spans="1:4" x14ac:dyDescent="0.25">
      <c r="A1986" s="6">
        <v>540414</v>
      </c>
      <c r="B1986" s="7" t="s">
        <v>107</v>
      </c>
      <c r="C1986" s="5"/>
      <c r="D1986" s="5"/>
    </row>
    <row r="1987" spans="1:4" ht="15.75" thickBot="1" x14ac:dyDescent="0.3">
      <c r="A1987" s="19">
        <v>540415</v>
      </c>
      <c r="B1987" s="20" t="s">
        <v>108</v>
      </c>
      <c r="C1987" s="75"/>
      <c r="D1987" s="75"/>
    </row>
    <row r="1988" spans="1:4" ht="15.75" thickBot="1" x14ac:dyDescent="0.3">
      <c r="A1988" s="9" t="s">
        <v>18</v>
      </c>
      <c r="B1988" s="10"/>
      <c r="C1988" s="67">
        <f>SUM(C1973:C1987)</f>
        <v>0</v>
      </c>
      <c r="D1988" s="67">
        <f>SUM(D1973:D1987)</f>
        <v>0</v>
      </c>
    </row>
    <row r="1989" spans="1:4" x14ac:dyDescent="0.25">
      <c r="A1989" s="12">
        <v>5405</v>
      </c>
      <c r="B1989" s="13" t="s">
        <v>214</v>
      </c>
      <c r="C1989" s="68"/>
      <c r="D1989" s="68"/>
    </row>
    <row r="1990" spans="1:4" x14ac:dyDescent="0.25">
      <c r="A1990" s="6">
        <v>540501</v>
      </c>
      <c r="B1990" s="7" t="s">
        <v>94</v>
      </c>
      <c r="C1990" s="5"/>
      <c r="D1990" s="5"/>
    </row>
    <row r="1991" spans="1:4" x14ac:dyDescent="0.25">
      <c r="A1991" s="6">
        <v>540502</v>
      </c>
      <c r="B1991" s="7" t="s">
        <v>95</v>
      </c>
      <c r="C1991" s="5"/>
      <c r="D1991" s="5"/>
    </row>
    <row r="1992" spans="1:4" x14ac:dyDescent="0.25">
      <c r="A1992" s="6">
        <v>540503</v>
      </c>
      <c r="B1992" s="7" t="s">
        <v>96</v>
      </c>
      <c r="C1992" s="5"/>
      <c r="D1992" s="5"/>
    </row>
    <row r="1993" spans="1:4" x14ac:dyDescent="0.25">
      <c r="A1993" s="6">
        <v>540504</v>
      </c>
      <c r="B1993" s="7" t="s">
        <v>97</v>
      </c>
      <c r="C1993" s="5"/>
      <c r="D1993" s="5"/>
    </row>
    <row r="1994" spans="1:4" x14ac:dyDescent="0.25">
      <c r="A1994" s="6">
        <v>540505</v>
      </c>
      <c r="B1994" s="7" t="s">
        <v>98</v>
      </c>
      <c r="C1994" s="5"/>
      <c r="D1994" s="5"/>
    </row>
    <row r="1995" spans="1:4" x14ac:dyDescent="0.25">
      <c r="A1995" s="6">
        <v>540506</v>
      </c>
      <c r="B1995" s="7" t="s">
        <v>99</v>
      </c>
      <c r="C1995" s="5"/>
      <c r="D1995" s="5"/>
    </row>
    <row r="1996" spans="1:4" x14ac:dyDescent="0.25">
      <c r="A1996" s="6">
        <v>540507</v>
      </c>
      <c r="B1996" s="7" t="s">
        <v>100</v>
      </c>
      <c r="C1996" s="5"/>
      <c r="D1996" s="5"/>
    </row>
    <row r="1997" spans="1:4" x14ac:dyDescent="0.25">
      <c r="A1997" s="6">
        <v>540508</v>
      </c>
      <c r="B1997" s="7" t="s">
        <v>101</v>
      </c>
      <c r="C1997" s="5"/>
      <c r="D1997" s="5"/>
    </row>
    <row r="1998" spans="1:4" x14ac:dyDescent="0.25">
      <c r="A1998" s="6">
        <v>540509</v>
      </c>
      <c r="B1998" s="7" t="s">
        <v>102</v>
      </c>
      <c r="C1998" s="5"/>
      <c r="D1998" s="5"/>
    </row>
    <row r="1999" spans="1:4" x14ac:dyDescent="0.25">
      <c r="A1999" s="6">
        <v>540510</v>
      </c>
      <c r="B1999" s="7" t="s">
        <v>103</v>
      </c>
      <c r="C1999" s="5"/>
      <c r="D1999" s="5"/>
    </row>
    <row r="2000" spans="1:4" x14ac:dyDescent="0.25">
      <c r="A2000" s="6">
        <v>540511</v>
      </c>
      <c r="B2000" s="7" t="s">
        <v>104</v>
      </c>
      <c r="C2000" s="5"/>
      <c r="D2000" s="5"/>
    </row>
    <row r="2001" spans="1:4" x14ac:dyDescent="0.25">
      <c r="A2001" s="6">
        <v>540512</v>
      </c>
      <c r="B2001" s="7" t="s">
        <v>105</v>
      </c>
      <c r="C2001" s="5"/>
      <c r="D2001" s="5"/>
    </row>
    <row r="2002" spans="1:4" x14ac:dyDescent="0.25">
      <c r="A2002" s="6">
        <v>540513</v>
      </c>
      <c r="B2002" s="7" t="s">
        <v>106</v>
      </c>
      <c r="C2002" s="5"/>
      <c r="D2002" s="5"/>
    </row>
    <row r="2003" spans="1:4" x14ac:dyDescent="0.25">
      <c r="A2003" s="6">
        <v>540514</v>
      </c>
      <c r="B2003" s="7" t="s">
        <v>107</v>
      </c>
      <c r="C2003" s="5"/>
      <c r="D2003" s="5"/>
    </row>
    <row r="2004" spans="1:4" ht="15.75" thickBot="1" x14ac:dyDescent="0.3">
      <c r="A2004" s="19">
        <v>540515</v>
      </c>
      <c r="B2004" s="20" t="s">
        <v>108</v>
      </c>
      <c r="C2004" s="75"/>
      <c r="D2004" s="75"/>
    </row>
    <row r="2005" spans="1:4" ht="15.75" thickBot="1" x14ac:dyDescent="0.3">
      <c r="A2005" s="9" t="s">
        <v>18</v>
      </c>
      <c r="B2005" s="10"/>
      <c r="C2005" s="67">
        <f>SUM(C1990:C2004)</f>
        <v>0</v>
      </c>
      <c r="D2005" s="67">
        <f>SUM(D1990:D2004)</f>
        <v>0</v>
      </c>
    </row>
    <row r="2006" spans="1:4" x14ac:dyDescent="0.25">
      <c r="A2006" s="12">
        <v>5406</v>
      </c>
      <c r="B2006" s="13" t="s">
        <v>430</v>
      </c>
      <c r="C2006" s="68"/>
      <c r="D2006" s="68"/>
    </row>
    <row r="2007" spans="1:4" x14ac:dyDescent="0.25">
      <c r="A2007" s="6">
        <v>540601</v>
      </c>
      <c r="B2007" s="7" t="s">
        <v>94</v>
      </c>
      <c r="C2007" s="5"/>
      <c r="D2007" s="5"/>
    </row>
    <row r="2008" spans="1:4" x14ac:dyDescent="0.25">
      <c r="A2008" s="6">
        <v>540602</v>
      </c>
      <c r="B2008" s="7" t="s">
        <v>95</v>
      </c>
      <c r="C2008" s="5"/>
      <c r="D2008" s="5"/>
    </row>
    <row r="2009" spans="1:4" x14ac:dyDescent="0.25">
      <c r="A2009" s="6">
        <v>540603</v>
      </c>
      <c r="B2009" s="7" t="s">
        <v>96</v>
      </c>
      <c r="C2009" s="5"/>
      <c r="D2009" s="5"/>
    </row>
    <row r="2010" spans="1:4" x14ac:dyDescent="0.25">
      <c r="A2010" s="6">
        <v>540604</v>
      </c>
      <c r="B2010" s="7" t="s">
        <v>97</v>
      </c>
      <c r="C2010" s="5"/>
      <c r="D2010" s="5"/>
    </row>
    <row r="2011" spans="1:4" x14ac:dyDescent="0.25">
      <c r="A2011" s="6">
        <v>540605</v>
      </c>
      <c r="B2011" s="7" t="s">
        <v>98</v>
      </c>
      <c r="C2011" s="5"/>
      <c r="D2011" s="5"/>
    </row>
    <row r="2012" spans="1:4" x14ac:dyDescent="0.25">
      <c r="A2012" s="6">
        <v>540606</v>
      </c>
      <c r="B2012" s="7" t="s">
        <v>99</v>
      </c>
      <c r="C2012" s="5"/>
      <c r="D2012" s="5"/>
    </row>
    <row r="2013" spans="1:4" x14ac:dyDescent="0.25">
      <c r="A2013" s="6">
        <v>540607</v>
      </c>
      <c r="B2013" s="7" t="s">
        <v>100</v>
      </c>
      <c r="C2013" s="5"/>
      <c r="D2013" s="5"/>
    </row>
    <row r="2014" spans="1:4" x14ac:dyDescent="0.25">
      <c r="A2014" s="16">
        <v>540608</v>
      </c>
      <c r="B2014" s="17" t="s">
        <v>101</v>
      </c>
      <c r="C2014" s="69"/>
      <c r="D2014" s="69"/>
    </row>
    <row r="2015" spans="1:4" x14ac:dyDescent="0.25">
      <c r="A2015" s="6">
        <v>540609</v>
      </c>
      <c r="B2015" s="7" t="s">
        <v>102</v>
      </c>
      <c r="C2015" s="5"/>
      <c r="D2015" s="5"/>
    </row>
    <row r="2016" spans="1:4" x14ac:dyDescent="0.25">
      <c r="A2016" s="6">
        <v>540610</v>
      </c>
      <c r="B2016" s="7" t="s">
        <v>103</v>
      </c>
      <c r="C2016" s="5"/>
      <c r="D2016" s="5"/>
    </row>
    <row r="2017" spans="1:4" x14ac:dyDescent="0.25">
      <c r="A2017" s="6">
        <v>540611</v>
      </c>
      <c r="B2017" s="7" t="s">
        <v>104</v>
      </c>
      <c r="C2017" s="5"/>
      <c r="D2017" s="5"/>
    </row>
    <row r="2018" spans="1:4" x14ac:dyDescent="0.25">
      <c r="A2018" s="6">
        <v>540612</v>
      </c>
      <c r="B2018" s="7" t="s">
        <v>105</v>
      </c>
      <c r="C2018" s="5"/>
      <c r="D2018" s="5"/>
    </row>
    <row r="2019" spans="1:4" x14ac:dyDescent="0.25">
      <c r="A2019" s="6">
        <v>540613</v>
      </c>
      <c r="B2019" s="7" t="s">
        <v>106</v>
      </c>
      <c r="C2019" s="5"/>
      <c r="D2019" s="5"/>
    </row>
    <row r="2020" spans="1:4" x14ac:dyDescent="0.25">
      <c r="A2020" s="6">
        <v>540614</v>
      </c>
      <c r="B2020" s="7" t="s">
        <v>107</v>
      </c>
      <c r="C2020" s="5"/>
      <c r="D2020" s="5"/>
    </row>
    <row r="2021" spans="1:4" ht="15.75" thickBot="1" x14ac:dyDescent="0.3">
      <c r="A2021" s="19">
        <v>540615</v>
      </c>
      <c r="B2021" s="20" t="s">
        <v>108</v>
      </c>
      <c r="C2021" s="75"/>
      <c r="D2021" s="75"/>
    </row>
    <row r="2022" spans="1:4" ht="15.75" thickBot="1" x14ac:dyDescent="0.3">
      <c r="A2022" s="9" t="s">
        <v>18</v>
      </c>
      <c r="B2022" s="10"/>
      <c r="C2022" s="67">
        <f>SUM(C2007:C2021)</f>
        <v>0</v>
      </c>
      <c r="D2022" s="67">
        <f>SUM(D2007:D2021)</f>
        <v>0</v>
      </c>
    </row>
    <row r="2023" spans="1:4" x14ac:dyDescent="0.25">
      <c r="A2023" s="12">
        <v>5407</v>
      </c>
      <c r="B2023" s="13" t="s">
        <v>431</v>
      </c>
      <c r="C2023" s="68"/>
      <c r="D2023" s="68"/>
    </row>
    <row r="2024" spans="1:4" x14ac:dyDescent="0.25">
      <c r="A2024" s="6">
        <v>540701</v>
      </c>
      <c r="B2024" s="7" t="s">
        <v>94</v>
      </c>
      <c r="C2024" s="5"/>
      <c r="D2024" s="5"/>
    </row>
    <row r="2025" spans="1:4" x14ac:dyDescent="0.25">
      <c r="A2025" s="6">
        <v>540702</v>
      </c>
      <c r="B2025" s="7" t="s">
        <v>95</v>
      </c>
      <c r="C2025" s="5"/>
      <c r="D2025" s="5"/>
    </row>
    <row r="2026" spans="1:4" x14ac:dyDescent="0.25">
      <c r="A2026" s="6">
        <v>540703</v>
      </c>
      <c r="B2026" s="7" t="s">
        <v>96</v>
      </c>
      <c r="C2026" s="5"/>
      <c r="D2026" s="5"/>
    </row>
    <row r="2027" spans="1:4" x14ac:dyDescent="0.25">
      <c r="A2027" s="6">
        <v>540704</v>
      </c>
      <c r="B2027" s="7" t="s">
        <v>97</v>
      </c>
      <c r="C2027" s="5"/>
      <c r="D2027" s="5"/>
    </row>
    <row r="2028" spans="1:4" x14ac:dyDescent="0.25">
      <c r="A2028" s="6">
        <v>540705</v>
      </c>
      <c r="B2028" s="7" t="s">
        <v>98</v>
      </c>
      <c r="C2028" s="5"/>
      <c r="D2028" s="5"/>
    </row>
    <row r="2029" spans="1:4" x14ac:dyDescent="0.25">
      <c r="A2029" s="6">
        <v>540706</v>
      </c>
      <c r="B2029" s="7" t="s">
        <v>99</v>
      </c>
      <c r="C2029" s="5"/>
      <c r="D2029" s="5"/>
    </row>
    <row r="2030" spans="1:4" x14ac:dyDescent="0.25">
      <c r="A2030" s="6">
        <v>540707</v>
      </c>
      <c r="B2030" s="7" t="s">
        <v>100</v>
      </c>
      <c r="C2030" s="5"/>
      <c r="D2030" s="5"/>
    </row>
    <row r="2031" spans="1:4" x14ac:dyDescent="0.25">
      <c r="A2031" s="16">
        <v>540708</v>
      </c>
      <c r="B2031" s="17" t="s">
        <v>101</v>
      </c>
      <c r="C2031" s="69"/>
      <c r="D2031" s="69"/>
    </row>
    <row r="2032" spans="1:4" x14ac:dyDescent="0.25">
      <c r="A2032" s="6">
        <v>540709</v>
      </c>
      <c r="B2032" s="7" t="s">
        <v>102</v>
      </c>
      <c r="C2032" s="5"/>
      <c r="D2032" s="5"/>
    </row>
    <row r="2033" spans="1:4" x14ac:dyDescent="0.25">
      <c r="A2033" s="6">
        <v>540710</v>
      </c>
      <c r="B2033" s="7" t="s">
        <v>103</v>
      </c>
      <c r="C2033" s="5"/>
      <c r="D2033" s="5"/>
    </row>
    <row r="2034" spans="1:4" x14ac:dyDescent="0.25">
      <c r="A2034" s="6">
        <v>540711</v>
      </c>
      <c r="B2034" s="7" t="s">
        <v>104</v>
      </c>
      <c r="C2034" s="5"/>
      <c r="D2034" s="5"/>
    </row>
    <row r="2035" spans="1:4" x14ac:dyDescent="0.25">
      <c r="A2035" s="6">
        <v>540712</v>
      </c>
      <c r="B2035" s="7" t="s">
        <v>105</v>
      </c>
      <c r="C2035" s="5"/>
      <c r="D2035" s="5"/>
    </row>
    <row r="2036" spans="1:4" x14ac:dyDescent="0.25">
      <c r="A2036" s="6">
        <v>540713</v>
      </c>
      <c r="B2036" s="7" t="s">
        <v>106</v>
      </c>
      <c r="C2036" s="5"/>
      <c r="D2036" s="5"/>
    </row>
    <row r="2037" spans="1:4" x14ac:dyDescent="0.25">
      <c r="A2037" s="6">
        <v>540714</v>
      </c>
      <c r="B2037" s="7" t="s">
        <v>107</v>
      </c>
      <c r="C2037" s="5"/>
      <c r="D2037" s="5"/>
    </row>
    <row r="2038" spans="1:4" ht="15.75" thickBot="1" x14ac:dyDescent="0.3">
      <c r="A2038" s="19">
        <v>540715</v>
      </c>
      <c r="B2038" s="20" t="s">
        <v>108</v>
      </c>
      <c r="C2038" s="75"/>
      <c r="D2038" s="75"/>
    </row>
    <row r="2039" spans="1:4" ht="15.75" thickBot="1" x14ac:dyDescent="0.3">
      <c r="A2039" s="9" t="s">
        <v>18</v>
      </c>
      <c r="B2039" s="10"/>
      <c r="C2039" s="67">
        <f>SUM(C2024:C2038)</f>
        <v>0</v>
      </c>
      <c r="D2039" s="67">
        <f>SUM(D2024:D2038)</f>
        <v>0</v>
      </c>
    </row>
    <row r="2040" spans="1:4" x14ac:dyDescent="0.25">
      <c r="A2040" s="12">
        <v>5408</v>
      </c>
      <c r="B2040" s="13" t="s">
        <v>405</v>
      </c>
      <c r="C2040" s="68"/>
      <c r="D2040" s="68"/>
    </row>
    <row r="2041" spans="1:4" x14ac:dyDescent="0.25">
      <c r="A2041" s="6">
        <v>540801</v>
      </c>
      <c r="B2041" s="7" t="s">
        <v>94</v>
      </c>
      <c r="C2041" s="5"/>
      <c r="D2041" s="5"/>
    </row>
    <row r="2042" spans="1:4" x14ac:dyDescent="0.25">
      <c r="A2042" s="6">
        <v>540802</v>
      </c>
      <c r="B2042" s="7" t="s">
        <v>95</v>
      </c>
      <c r="C2042" s="5"/>
      <c r="D2042" s="5"/>
    </row>
    <row r="2043" spans="1:4" x14ac:dyDescent="0.25">
      <c r="A2043" s="6">
        <v>540803</v>
      </c>
      <c r="B2043" s="7" t="s">
        <v>96</v>
      </c>
      <c r="C2043" s="5"/>
      <c r="D2043" s="5"/>
    </row>
    <row r="2044" spans="1:4" x14ac:dyDescent="0.25">
      <c r="A2044" s="6">
        <v>540804</v>
      </c>
      <c r="B2044" s="7" t="s">
        <v>97</v>
      </c>
      <c r="C2044" s="5"/>
      <c r="D2044" s="5"/>
    </row>
    <row r="2045" spans="1:4" x14ac:dyDescent="0.25">
      <c r="A2045" s="6">
        <v>540805</v>
      </c>
      <c r="B2045" s="7" t="s">
        <v>98</v>
      </c>
      <c r="C2045" s="5"/>
      <c r="D2045" s="5"/>
    </row>
    <row r="2046" spans="1:4" x14ac:dyDescent="0.25">
      <c r="A2046" s="6">
        <v>540806</v>
      </c>
      <c r="B2046" s="7" t="s">
        <v>99</v>
      </c>
      <c r="C2046" s="5"/>
      <c r="D2046" s="5"/>
    </row>
    <row r="2047" spans="1:4" x14ac:dyDescent="0.25">
      <c r="A2047" s="6">
        <v>540807</v>
      </c>
      <c r="B2047" s="7" t="s">
        <v>100</v>
      </c>
      <c r="C2047" s="5"/>
      <c r="D2047" s="5"/>
    </row>
    <row r="2048" spans="1:4" x14ac:dyDescent="0.25">
      <c r="A2048" s="6">
        <v>540808</v>
      </c>
      <c r="B2048" s="7" t="s">
        <v>101</v>
      </c>
      <c r="C2048" s="5"/>
      <c r="D2048" s="5"/>
    </row>
    <row r="2049" spans="1:4" x14ac:dyDescent="0.25">
      <c r="A2049" s="6">
        <v>540809</v>
      </c>
      <c r="B2049" s="7" t="s">
        <v>102</v>
      </c>
      <c r="C2049" s="5"/>
      <c r="D2049" s="5"/>
    </row>
    <row r="2050" spans="1:4" x14ac:dyDescent="0.25">
      <c r="A2050" s="6">
        <v>540810</v>
      </c>
      <c r="B2050" s="7" t="s">
        <v>103</v>
      </c>
      <c r="C2050" s="5"/>
      <c r="D2050" s="5"/>
    </row>
    <row r="2051" spans="1:4" x14ac:dyDescent="0.25">
      <c r="A2051" s="6">
        <v>540811</v>
      </c>
      <c r="B2051" s="7" t="s">
        <v>104</v>
      </c>
      <c r="C2051" s="5"/>
      <c r="D2051" s="5"/>
    </row>
    <row r="2052" spans="1:4" x14ac:dyDescent="0.25">
      <c r="A2052" s="6">
        <v>540812</v>
      </c>
      <c r="B2052" s="7" t="s">
        <v>105</v>
      </c>
      <c r="C2052" s="5"/>
      <c r="D2052" s="5"/>
    </row>
    <row r="2053" spans="1:4" x14ac:dyDescent="0.25">
      <c r="A2053" s="6">
        <v>540813</v>
      </c>
      <c r="B2053" s="7" t="s">
        <v>106</v>
      </c>
      <c r="C2053" s="5"/>
      <c r="D2053" s="5"/>
    </row>
    <row r="2054" spans="1:4" x14ac:dyDescent="0.25">
      <c r="A2054" s="6">
        <v>540814</v>
      </c>
      <c r="B2054" s="7" t="s">
        <v>107</v>
      </c>
      <c r="C2054" s="5"/>
      <c r="D2054" s="5"/>
    </row>
    <row r="2055" spans="1:4" ht="15.75" thickBot="1" x14ac:dyDescent="0.3">
      <c r="A2055" s="19">
        <v>540815</v>
      </c>
      <c r="B2055" s="20" t="s">
        <v>108</v>
      </c>
      <c r="C2055" s="75"/>
      <c r="D2055" s="75"/>
    </row>
    <row r="2056" spans="1:4" ht="15.75" thickBot="1" x14ac:dyDescent="0.3">
      <c r="A2056" s="9" t="s">
        <v>18</v>
      </c>
      <c r="B2056" s="10"/>
      <c r="C2056" s="67">
        <f>SUM(C2041:C2055)</f>
        <v>0</v>
      </c>
      <c r="D2056" s="67">
        <f>SUM(D2041:D2055)</f>
        <v>0</v>
      </c>
    </row>
    <row r="2057" spans="1:4" x14ac:dyDescent="0.25">
      <c r="A2057" s="12">
        <v>5409</v>
      </c>
      <c r="B2057" s="13" t="s">
        <v>406</v>
      </c>
      <c r="C2057" s="68"/>
      <c r="D2057" s="68"/>
    </row>
    <row r="2058" spans="1:4" x14ac:dyDescent="0.25">
      <c r="A2058" s="6">
        <v>540901</v>
      </c>
      <c r="B2058" s="7" t="s">
        <v>94</v>
      </c>
      <c r="C2058" s="5"/>
      <c r="D2058" s="5"/>
    </row>
    <row r="2059" spans="1:4" x14ac:dyDescent="0.25">
      <c r="A2059" s="6">
        <v>540902</v>
      </c>
      <c r="B2059" s="7" t="s">
        <v>95</v>
      </c>
      <c r="C2059" s="5"/>
      <c r="D2059" s="5"/>
    </row>
    <row r="2060" spans="1:4" x14ac:dyDescent="0.25">
      <c r="A2060" s="6">
        <v>540903</v>
      </c>
      <c r="B2060" s="7" t="s">
        <v>96</v>
      </c>
      <c r="C2060" s="5"/>
      <c r="D2060" s="5"/>
    </row>
    <row r="2061" spans="1:4" x14ac:dyDescent="0.25">
      <c r="A2061" s="6">
        <v>540904</v>
      </c>
      <c r="B2061" s="7" t="s">
        <v>97</v>
      </c>
      <c r="C2061" s="5"/>
      <c r="D2061" s="5"/>
    </row>
    <row r="2062" spans="1:4" x14ac:dyDescent="0.25">
      <c r="A2062" s="6">
        <v>540905</v>
      </c>
      <c r="B2062" s="7" t="s">
        <v>98</v>
      </c>
      <c r="C2062" s="5"/>
      <c r="D2062" s="5"/>
    </row>
    <row r="2063" spans="1:4" x14ac:dyDescent="0.25">
      <c r="A2063" s="6">
        <v>540906</v>
      </c>
      <c r="B2063" s="7" t="s">
        <v>99</v>
      </c>
      <c r="C2063" s="5"/>
      <c r="D2063" s="5"/>
    </row>
    <row r="2064" spans="1:4" x14ac:dyDescent="0.25">
      <c r="A2064" s="6">
        <v>540907</v>
      </c>
      <c r="B2064" s="7" t="s">
        <v>100</v>
      </c>
      <c r="C2064" s="5"/>
      <c r="D2064" s="5"/>
    </row>
    <row r="2065" spans="1:4" x14ac:dyDescent="0.25">
      <c r="A2065" s="6">
        <v>540908</v>
      </c>
      <c r="B2065" s="7" t="s">
        <v>101</v>
      </c>
      <c r="C2065" s="5"/>
      <c r="D2065" s="5"/>
    </row>
    <row r="2066" spans="1:4" x14ac:dyDescent="0.25">
      <c r="A2066" s="6">
        <v>540909</v>
      </c>
      <c r="B2066" s="7" t="s">
        <v>102</v>
      </c>
      <c r="C2066" s="5"/>
      <c r="D2066" s="5"/>
    </row>
    <row r="2067" spans="1:4" x14ac:dyDescent="0.25">
      <c r="A2067" s="6">
        <v>540910</v>
      </c>
      <c r="B2067" s="7" t="s">
        <v>103</v>
      </c>
      <c r="C2067" s="5"/>
      <c r="D2067" s="5"/>
    </row>
    <row r="2068" spans="1:4" x14ac:dyDescent="0.25">
      <c r="A2068" s="6">
        <v>540911</v>
      </c>
      <c r="B2068" s="7" t="s">
        <v>104</v>
      </c>
      <c r="C2068" s="5"/>
      <c r="D2068" s="5"/>
    </row>
    <row r="2069" spans="1:4" x14ac:dyDescent="0.25">
      <c r="A2069" s="6">
        <v>540912</v>
      </c>
      <c r="B2069" s="7" t="s">
        <v>105</v>
      </c>
      <c r="C2069" s="5"/>
      <c r="D2069" s="5"/>
    </row>
    <row r="2070" spans="1:4" x14ac:dyDescent="0.25">
      <c r="A2070" s="6">
        <v>540913</v>
      </c>
      <c r="B2070" s="7" t="s">
        <v>106</v>
      </c>
      <c r="C2070" s="5"/>
      <c r="D2070" s="5"/>
    </row>
    <row r="2071" spans="1:4" x14ac:dyDescent="0.25">
      <c r="A2071" s="6">
        <v>540914</v>
      </c>
      <c r="B2071" s="7" t="s">
        <v>107</v>
      </c>
      <c r="C2071" s="5"/>
      <c r="D2071" s="5"/>
    </row>
    <row r="2072" spans="1:4" ht="15.75" thickBot="1" x14ac:dyDescent="0.3">
      <c r="A2072" s="19">
        <v>540915</v>
      </c>
      <c r="B2072" s="20" t="s">
        <v>108</v>
      </c>
      <c r="C2072" s="75"/>
      <c r="D2072" s="75"/>
    </row>
    <row r="2073" spans="1:4" ht="15.75" thickBot="1" x14ac:dyDescent="0.3">
      <c r="A2073" s="9" t="s">
        <v>18</v>
      </c>
      <c r="B2073" s="10"/>
      <c r="C2073" s="67">
        <f>SUM(C2058:C2072)</f>
        <v>0</v>
      </c>
      <c r="D2073" s="67">
        <f>SUM(D2058:D2072)</f>
        <v>0</v>
      </c>
    </row>
    <row r="2074" spans="1:4" x14ac:dyDescent="0.25">
      <c r="A2074" s="12">
        <v>5410</v>
      </c>
      <c r="B2074" s="13" t="s">
        <v>407</v>
      </c>
      <c r="C2074" s="68"/>
      <c r="D2074" s="68"/>
    </row>
    <row r="2075" spans="1:4" x14ac:dyDescent="0.25">
      <c r="A2075" s="6">
        <v>541001</v>
      </c>
      <c r="B2075" s="7" t="s">
        <v>94</v>
      </c>
      <c r="C2075" s="5"/>
      <c r="D2075" s="5"/>
    </row>
    <row r="2076" spans="1:4" x14ac:dyDescent="0.25">
      <c r="A2076" s="6">
        <v>541002</v>
      </c>
      <c r="B2076" s="7" t="s">
        <v>95</v>
      </c>
      <c r="C2076" s="5"/>
      <c r="D2076" s="5"/>
    </row>
    <row r="2077" spans="1:4" x14ac:dyDescent="0.25">
      <c r="A2077" s="6">
        <v>541003</v>
      </c>
      <c r="B2077" s="7" t="s">
        <v>96</v>
      </c>
      <c r="C2077" s="5"/>
      <c r="D2077" s="5"/>
    </row>
    <row r="2078" spans="1:4" x14ac:dyDescent="0.25">
      <c r="A2078" s="6">
        <v>541004</v>
      </c>
      <c r="B2078" s="7" t="s">
        <v>97</v>
      </c>
      <c r="C2078" s="5"/>
      <c r="D2078" s="5"/>
    </row>
    <row r="2079" spans="1:4" x14ac:dyDescent="0.25">
      <c r="A2079" s="6">
        <v>541005</v>
      </c>
      <c r="B2079" s="7" t="s">
        <v>98</v>
      </c>
      <c r="C2079" s="5"/>
      <c r="D2079" s="5"/>
    </row>
    <row r="2080" spans="1:4" x14ac:dyDescent="0.25">
      <c r="A2080" s="6">
        <v>541006</v>
      </c>
      <c r="B2080" s="7" t="s">
        <v>99</v>
      </c>
      <c r="C2080" s="5"/>
      <c r="D2080" s="5"/>
    </row>
    <row r="2081" spans="1:4" x14ac:dyDescent="0.25">
      <c r="A2081" s="6">
        <v>541007</v>
      </c>
      <c r="B2081" s="7" t="s">
        <v>100</v>
      </c>
      <c r="C2081" s="5"/>
      <c r="D2081" s="5"/>
    </row>
    <row r="2082" spans="1:4" x14ac:dyDescent="0.25">
      <c r="A2082" s="6">
        <v>541008</v>
      </c>
      <c r="B2082" s="7" t="s">
        <v>101</v>
      </c>
      <c r="C2082" s="5"/>
      <c r="D2082" s="5"/>
    </row>
    <row r="2083" spans="1:4" x14ac:dyDescent="0.25">
      <c r="A2083" s="6">
        <v>541009</v>
      </c>
      <c r="B2083" s="7" t="s">
        <v>102</v>
      </c>
      <c r="C2083" s="5"/>
      <c r="D2083" s="5"/>
    </row>
    <row r="2084" spans="1:4" x14ac:dyDescent="0.25">
      <c r="A2084" s="6">
        <v>541010</v>
      </c>
      <c r="B2084" s="7" t="s">
        <v>103</v>
      </c>
      <c r="C2084" s="5"/>
      <c r="D2084" s="5"/>
    </row>
    <row r="2085" spans="1:4" x14ac:dyDescent="0.25">
      <c r="A2085" s="6">
        <v>541011</v>
      </c>
      <c r="B2085" s="7" t="s">
        <v>104</v>
      </c>
      <c r="C2085" s="5"/>
      <c r="D2085" s="5"/>
    </row>
    <row r="2086" spans="1:4" x14ac:dyDescent="0.25">
      <c r="A2086" s="6">
        <v>541012</v>
      </c>
      <c r="B2086" s="7" t="s">
        <v>105</v>
      </c>
      <c r="C2086" s="5"/>
      <c r="D2086" s="5"/>
    </row>
    <row r="2087" spans="1:4" x14ac:dyDescent="0.25">
      <c r="A2087" s="6">
        <v>541013</v>
      </c>
      <c r="B2087" s="7" t="s">
        <v>106</v>
      </c>
      <c r="C2087" s="5"/>
      <c r="D2087" s="5"/>
    </row>
    <row r="2088" spans="1:4" x14ac:dyDescent="0.25">
      <c r="A2088" s="6">
        <v>541014</v>
      </c>
      <c r="B2088" s="7" t="s">
        <v>107</v>
      </c>
      <c r="C2088" s="5"/>
      <c r="D2088" s="5"/>
    </row>
    <row r="2089" spans="1:4" ht="15.75" thickBot="1" x14ac:dyDescent="0.3">
      <c r="A2089" s="19">
        <v>541015</v>
      </c>
      <c r="B2089" s="20" t="s">
        <v>108</v>
      </c>
      <c r="C2089" s="75"/>
      <c r="D2089" s="75"/>
    </row>
    <row r="2090" spans="1:4" ht="15.75" thickBot="1" x14ac:dyDescent="0.3">
      <c r="A2090" s="9" t="s">
        <v>18</v>
      </c>
      <c r="B2090" s="10"/>
      <c r="C2090" s="67">
        <f>SUM(C2075:C2089)</f>
        <v>0</v>
      </c>
      <c r="D2090" s="67">
        <f>SUM(D2075:D2089)</f>
        <v>0</v>
      </c>
    </row>
    <row r="2091" spans="1:4" x14ac:dyDescent="0.25">
      <c r="A2091" s="12">
        <v>5411</v>
      </c>
      <c r="B2091" s="13" t="s">
        <v>408</v>
      </c>
      <c r="C2091" s="68"/>
      <c r="D2091" s="68"/>
    </row>
    <row r="2092" spans="1:4" x14ac:dyDescent="0.25">
      <c r="A2092" s="6">
        <v>541101</v>
      </c>
      <c r="B2092" s="7" t="s">
        <v>94</v>
      </c>
      <c r="C2092" s="5"/>
      <c r="D2092" s="5"/>
    </row>
    <row r="2093" spans="1:4" x14ac:dyDescent="0.25">
      <c r="A2093" s="6">
        <v>541102</v>
      </c>
      <c r="B2093" s="7" t="s">
        <v>95</v>
      </c>
      <c r="C2093" s="5"/>
      <c r="D2093" s="5"/>
    </row>
    <row r="2094" spans="1:4" x14ac:dyDescent="0.25">
      <c r="A2094" s="6">
        <v>541103</v>
      </c>
      <c r="B2094" s="7" t="s">
        <v>96</v>
      </c>
      <c r="C2094" s="5"/>
      <c r="D2094" s="5"/>
    </row>
    <row r="2095" spans="1:4" x14ac:dyDescent="0.25">
      <c r="A2095" s="6">
        <v>541104</v>
      </c>
      <c r="B2095" s="7" t="s">
        <v>97</v>
      </c>
      <c r="C2095" s="5"/>
      <c r="D2095" s="5"/>
    </row>
    <row r="2096" spans="1:4" x14ac:dyDescent="0.25">
      <c r="A2096" s="6">
        <v>541105</v>
      </c>
      <c r="B2096" s="7" t="s">
        <v>98</v>
      </c>
      <c r="C2096" s="5"/>
      <c r="D2096" s="5"/>
    </row>
    <row r="2097" spans="1:4" x14ac:dyDescent="0.25">
      <c r="A2097" s="6">
        <v>541106</v>
      </c>
      <c r="B2097" s="7" t="s">
        <v>99</v>
      </c>
      <c r="C2097" s="5"/>
      <c r="D2097" s="5"/>
    </row>
    <row r="2098" spans="1:4" x14ac:dyDescent="0.25">
      <c r="A2098" s="6">
        <v>541107</v>
      </c>
      <c r="B2098" s="7" t="s">
        <v>100</v>
      </c>
      <c r="C2098" s="5"/>
      <c r="D2098" s="5"/>
    </row>
    <row r="2099" spans="1:4" x14ac:dyDescent="0.25">
      <c r="A2099" s="6">
        <v>541108</v>
      </c>
      <c r="B2099" s="7" t="s">
        <v>101</v>
      </c>
      <c r="C2099" s="5"/>
      <c r="D2099" s="5"/>
    </row>
    <row r="2100" spans="1:4" x14ac:dyDescent="0.25">
      <c r="A2100" s="6">
        <v>541109</v>
      </c>
      <c r="B2100" s="7" t="s">
        <v>102</v>
      </c>
      <c r="C2100" s="5"/>
      <c r="D2100" s="5"/>
    </row>
    <row r="2101" spans="1:4" x14ac:dyDescent="0.25">
      <c r="A2101" s="6">
        <v>541110</v>
      </c>
      <c r="B2101" s="7" t="s">
        <v>103</v>
      </c>
      <c r="C2101" s="5"/>
      <c r="D2101" s="5"/>
    </row>
    <row r="2102" spans="1:4" x14ac:dyDescent="0.25">
      <c r="A2102" s="6">
        <v>541111</v>
      </c>
      <c r="B2102" s="7" t="s">
        <v>104</v>
      </c>
      <c r="C2102" s="5"/>
      <c r="D2102" s="5"/>
    </row>
    <row r="2103" spans="1:4" x14ac:dyDescent="0.25">
      <c r="A2103" s="6">
        <v>541112</v>
      </c>
      <c r="B2103" s="7" t="s">
        <v>105</v>
      </c>
      <c r="C2103" s="5"/>
      <c r="D2103" s="5"/>
    </row>
    <row r="2104" spans="1:4" x14ac:dyDescent="0.25">
      <c r="A2104" s="6">
        <v>541113</v>
      </c>
      <c r="B2104" s="7" t="s">
        <v>106</v>
      </c>
      <c r="C2104" s="5"/>
      <c r="D2104" s="5"/>
    </row>
    <row r="2105" spans="1:4" x14ac:dyDescent="0.25">
      <c r="A2105" s="6">
        <v>541114</v>
      </c>
      <c r="B2105" s="7" t="s">
        <v>107</v>
      </c>
      <c r="C2105" s="5"/>
      <c r="D2105" s="5"/>
    </row>
    <row r="2106" spans="1:4" ht="15.75" thickBot="1" x14ac:dyDescent="0.3">
      <c r="A2106" s="19">
        <v>541115</v>
      </c>
      <c r="B2106" s="20" t="s">
        <v>108</v>
      </c>
      <c r="C2106" s="75"/>
      <c r="D2106" s="75"/>
    </row>
    <row r="2107" spans="1:4" ht="15.75" thickBot="1" x14ac:dyDescent="0.3">
      <c r="A2107" s="9" t="s">
        <v>18</v>
      </c>
      <c r="B2107" s="10"/>
      <c r="C2107" s="67">
        <f>SUM(C2092:C2106)</f>
        <v>0</v>
      </c>
      <c r="D2107" s="67">
        <f>SUM(D2092:D2106)</f>
        <v>0</v>
      </c>
    </row>
    <row r="2108" spans="1:4" x14ac:dyDescent="0.25">
      <c r="A2108" s="12">
        <v>5412</v>
      </c>
      <c r="B2108" s="13" t="s">
        <v>432</v>
      </c>
      <c r="C2108" s="68"/>
      <c r="D2108" s="68"/>
    </row>
    <row r="2109" spans="1:4" x14ac:dyDescent="0.25">
      <c r="A2109" s="6">
        <v>541201</v>
      </c>
      <c r="B2109" s="7" t="s">
        <v>94</v>
      </c>
      <c r="C2109" s="5"/>
      <c r="D2109" s="5"/>
    </row>
    <row r="2110" spans="1:4" x14ac:dyDescent="0.25">
      <c r="A2110" s="6">
        <v>541202</v>
      </c>
      <c r="B2110" s="7" t="s">
        <v>95</v>
      </c>
      <c r="C2110" s="5"/>
      <c r="D2110" s="5"/>
    </row>
    <row r="2111" spans="1:4" x14ac:dyDescent="0.25">
      <c r="A2111" s="6">
        <v>541203</v>
      </c>
      <c r="B2111" s="7" t="s">
        <v>96</v>
      </c>
      <c r="C2111" s="5"/>
      <c r="D2111" s="5"/>
    </row>
    <row r="2112" spans="1:4" x14ac:dyDescent="0.25">
      <c r="A2112" s="6">
        <v>541204</v>
      </c>
      <c r="B2112" s="7" t="s">
        <v>97</v>
      </c>
      <c r="C2112" s="5"/>
      <c r="D2112" s="5"/>
    </row>
    <row r="2113" spans="1:4" x14ac:dyDescent="0.25">
      <c r="A2113" s="6">
        <v>541205</v>
      </c>
      <c r="B2113" s="7" t="s">
        <v>98</v>
      </c>
      <c r="C2113" s="5"/>
      <c r="D2113" s="5"/>
    </row>
    <row r="2114" spans="1:4" x14ac:dyDescent="0.25">
      <c r="A2114" s="6">
        <v>541206</v>
      </c>
      <c r="B2114" s="7" t="s">
        <v>99</v>
      </c>
      <c r="C2114" s="5"/>
      <c r="D2114" s="5"/>
    </row>
    <row r="2115" spans="1:4" x14ac:dyDescent="0.25">
      <c r="A2115" s="6">
        <v>541207</v>
      </c>
      <c r="B2115" s="7" t="s">
        <v>100</v>
      </c>
      <c r="C2115" s="5"/>
      <c r="D2115" s="5"/>
    </row>
    <row r="2116" spans="1:4" x14ac:dyDescent="0.25">
      <c r="A2116" s="6">
        <v>541208</v>
      </c>
      <c r="B2116" s="7" t="s">
        <v>101</v>
      </c>
      <c r="C2116" s="5"/>
      <c r="D2116" s="5"/>
    </row>
    <row r="2117" spans="1:4" x14ac:dyDescent="0.25">
      <c r="A2117" s="6">
        <v>541209</v>
      </c>
      <c r="B2117" s="7" t="s">
        <v>102</v>
      </c>
      <c r="C2117" s="5"/>
      <c r="D2117" s="5"/>
    </row>
    <row r="2118" spans="1:4" x14ac:dyDescent="0.25">
      <c r="A2118" s="6">
        <v>541210</v>
      </c>
      <c r="B2118" s="7" t="s">
        <v>103</v>
      </c>
      <c r="C2118" s="5"/>
      <c r="D2118" s="5"/>
    </row>
    <row r="2119" spans="1:4" x14ac:dyDescent="0.25">
      <c r="A2119" s="6">
        <v>541211</v>
      </c>
      <c r="B2119" s="7" t="s">
        <v>104</v>
      </c>
      <c r="C2119" s="5"/>
      <c r="D2119" s="5"/>
    </row>
    <row r="2120" spans="1:4" x14ac:dyDescent="0.25">
      <c r="A2120" s="6">
        <v>541212</v>
      </c>
      <c r="B2120" s="7" t="s">
        <v>105</v>
      </c>
      <c r="C2120" s="5"/>
      <c r="D2120" s="5"/>
    </row>
    <row r="2121" spans="1:4" x14ac:dyDescent="0.25">
      <c r="A2121" s="6">
        <v>541213</v>
      </c>
      <c r="B2121" s="7" t="s">
        <v>106</v>
      </c>
      <c r="C2121" s="5"/>
      <c r="D2121" s="5"/>
    </row>
    <row r="2122" spans="1:4" x14ac:dyDescent="0.25">
      <c r="A2122" s="6">
        <v>541214</v>
      </c>
      <c r="B2122" s="7" t="s">
        <v>107</v>
      </c>
      <c r="C2122" s="5"/>
      <c r="D2122" s="5"/>
    </row>
    <row r="2123" spans="1:4" ht="15.75" thickBot="1" x14ac:dyDescent="0.3">
      <c r="A2123" s="19">
        <v>541215</v>
      </c>
      <c r="B2123" s="20" t="s">
        <v>108</v>
      </c>
      <c r="C2123" s="75"/>
      <c r="D2123" s="75"/>
    </row>
    <row r="2124" spans="1:4" ht="15.75" thickBot="1" x14ac:dyDescent="0.3">
      <c r="A2124" s="9" t="s">
        <v>18</v>
      </c>
      <c r="B2124" s="10"/>
      <c r="C2124" s="67">
        <f>SUM(C2109:C2123)</f>
        <v>0</v>
      </c>
      <c r="D2124" s="67">
        <f>SUM(D2109:D2123)</f>
        <v>0</v>
      </c>
    </row>
    <row r="2125" spans="1:4" x14ac:dyDescent="0.25">
      <c r="A2125" s="12">
        <v>5413</v>
      </c>
      <c r="B2125" s="13" t="s">
        <v>410</v>
      </c>
      <c r="C2125" s="68"/>
      <c r="D2125" s="68"/>
    </row>
    <row r="2126" spans="1:4" x14ac:dyDescent="0.25">
      <c r="A2126" s="6">
        <v>541301</v>
      </c>
      <c r="B2126" s="7" t="s">
        <v>94</v>
      </c>
      <c r="C2126" s="5"/>
      <c r="D2126" s="5"/>
    </row>
    <row r="2127" spans="1:4" x14ac:dyDescent="0.25">
      <c r="A2127" s="6">
        <v>541302</v>
      </c>
      <c r="B2127" s="7" t="s">
        <v>95</v>
      </c>
      <c r="C2127" s="5"/>
      <c r="D2127" s="5"/>
    </row>
    <row r="2128" spans="1:4" x14ac:dyDescent="0.25">
      <c r="A2128" s="6">
        <v>541303</v>
      </c>
      <c r="B2128" s="7" t="s">
        <v>96</v>
      </c>
      <c r="C2128" s="5"/>
      <c r="D2128" s="5"/>
    </row>
    <row r="2129" spans="1:4" x14ac:dyDescent="0.25">
      <c r="A2129" s="6">
        <v>541304</v>
      </c>
      <c r="B2129" s="7" t="s">
        <v>97</v>
      </c>
      <c r="C2129" s="5"/>
      <c r="D2129" s="5"/>
    </row>
    <row r="2130" spans="1:4" x14ac:dyDescent="0.25">
      <c r="A2130" s="6">
        <v>541305</v>
      </c>
      <c r="B2130" s="7" t="s">
        <v>98</v>
      </c>
      <c r="C2130" s="5"/>
      <c r="D2130" s="5"/>
    </row>
    <row r="2131" spans="1:4" x14ac:dyDescent="0.25">
      <c r="A2131" s="6">
        <v>541306</v>
      </c>
      <c r="B2131" s="7" t="s">
        <v>99</v>
      </c>
      <c r="C2131" s="5"/>
      <c r="D2131" s="5"/>
    </row>
    <row r="2132" spans="1:4" x14ac:dyDescent="0.25">
      <c r="A2132" s="6">
        <v>541307</v>
      </c>
      <c r="B2132" s="7" t="s">
        <v>100</v>
      </c>
      <c r="C2132" s="5"/>
      <c r="D2132" s="5"/>
    </row>
    <row r="2133" spans="1:4" x14ac:dyDescent="0.25">
      <c r="A2133" s="6">
        <v>541308</v>
      </c>
      <c r="B2133" s="7" t="s">
        <v>101</v>
      </c>
      <c r="C2133" s="5"/>
      <c r="D2133" s="5"/>
    </row>
    <row r="2134" spans="1:4" x14ac:dyDescent="0.25">
      <c r="A2134" s="6">
        <v>541309</v>
      </c>
      <c r="B2134" s="7" t="s">
        <v>102</v>
      </c>
      <c r="C2134" s="5"/>
      <c r="D2134" s="5"/>
    </row>
    <row r="2135" spans="1:4" x14ac:dyDescent="0.25">
      <c r="A2135" s="6">
        <v>541310</v>
      </c>
      <c r="B2135" s="7" t="s">
        <v>103</v>
      </c>
      <c r="C2135" s="5"/>
      <c r="D2135" s="5"/>
    </row>
    <row r="2136" spans="1:4" x14ac:dyDescent="0.25">
      <c r="A2136" s="6">
        <v>541311</v>
      </c>
      <c r="B2136" s="7" t="s">
        <v>104</v>
      </c>
      <c r="C2136" s="5"/>
      <c r="D2136" s="5"/>
    </row>
    <row r="2137" spans="1:4" x14ac:dyDescent="0.25">
      <c r="A2137" s="6">
        <v>541312</v>
      </c>
      <c r="B2137" s="7" t="s">
        <v>105</v>
      </c>
      <c r="C2137" s="5"/>
      <c r="D2137" s="5"/>
    </row>
    <row r="2138" spans="1:4" x14ac:dyDescent="0.25">
      <c r="A2138" s="6">
        <v>541313</v>
      </c>
      <c r="B2138" s="7" t="s">
        <v>106</v>
      </c>
      <c r="C2138" s="5"/>
      <c r="D2138" s="5"/>
    </row>
    <row r="2139" spans="1:4" x14ac:dyDescent="0.25">
      <c r="A2139" s="6">
        <v>541314</v>
      </c>
      <c r="B2139" s="7" t="s">
        <v>107</v>
      </c>
      <c r="C2139" s="5"/>
      <c r="D2139" s="5"/>
    </row>
    <row r="2140" spans="1:4" ht="15.75" thickBot="1" x14ac:dyDescent="0.3">
      <c r="A2140" s="19">
        <v>541315</v>
      </c>
      <c r="B2140" s="20" t="s">
        <v>108</v>
      </c>
      <c r="C2140" s="75"/>
      <c r="D2140" s="75"/>
    </row>
    <row r="2141" spans="1:4" ht="15.75" thickBot="1" x14ac:dyDescent="0.3">
      <c r="A2141" s="9" t="s">
        <v>18</v>
      </c>
      <c r="B2141" s="10"/>
      <c r="C2141" s="67">
        <f>SUM(C2126:C2140)</f>
        <v>0</v>
      </c>
      <c r="D2141" s="67">
        <f>SUM(D2126:D2140)</f>
        <v>0</v>
      </c>
    </row>
    <row r="2142" spans="1:4" x14ac:dyDescent="0.25">
      <c r="A2142" s="12">
        <v>5414</v>
      </c>
      <c r="B2142" s="13" t="s">
        <v>422</v>
      </c>
      <c r="C2142" s="68"/>
      <c r="D2142" s="68"/>
    </row>
    <row r="2143" spans="1:4" x14ac:dyDescent="0.25">
      <c r="A2143" s="6">
        <v>541401</v>
      </c>
      <c r="B2143" s="7" t="s">
        <v>94</v>
      </c>
      <c r="C2143" s="5"/>
      <c r="D2143" s="5"/>
    </row>
    <row r="2144" spans="1:4" x14ac:dyDescent="0.25">
      <c r="A2144" s="6">
        <v>541402</v>
      </c>
      <c r="B2144" s="7" t="s">
        <v>95</v>
      </c>
      <c r="C2144" s="5"/>
      <c r="D2144" s="5"/>
    </row>
    <row r="2145" spans="1:4" x14ac:dyDescent="0.25">
      <c r="A2145" s="6">
        <v>541403</v>
      </c>
      <c r="B2145" s="7" t="s">
        <v>96</v>
      </c>
      <c r="C2145" s="5"/>
      <c r="D2145" s="5"/>
    </row>
    <row r="2146" spans="1:4" x14ac:dyDescent="0.25">
      <c r="A2146" s="6">
        <v>541404</v>
      </c>
      <c r="B2146" s="7" t="s">
        <v>97</v>
      </c>
      <c r="C2146" s="5"/>
      <c r="D2146" s="5"/>
    </row>
    <row r="2147" spans="1:4" x14ac:dyDescent="0.25">
      <c r="A2147" s="6">
        <v>541405</v>
      </c>
      <c r="B2147" s="7" t="s">
        <v>98</v>
      </c>
      <c r="C2147" s="5"/>
      <c r="D2147" s="5"/>
    </row>
    <row r="2148" spans="1:4" x14ac:dyDescent="0.25">
      <c r="A2148" s="6">
        <v>541406</v>
      </c>
      <c r="B2148" s="7" t="s">
        <v>99</v>
      </c>
      <c r="C2148" s="5"/>
      <c r="D2148" s="5"/>
    </row>
    <row r="2149" spans="1:4" x14ac:dyDescent="0.25">
      <c r="A2149" s="6">
        <v>541407</v>
      </c>
      <c r="B2149" s="7" t="s">
        <v>100</v>
      </c>
      <c r="C2149" s="5"/>
      <c r="D2149" s="5"/>
    </row>
    <row r="2150" spans="1:4" x14ac:dyDescent="0.25">
      <c r="A2150" s="6">
        <v>541408</v>
      </c>
      <c r="B2150" s="7" t="s">
        <v>101</v>
      </c>
      <c r="C2150" s="5"/>
      <c r="D2150" s="5"/>
    </row>
    <row r="2151" spans="1:4" x14ac:dyDescent="0.25">
      <c r="A2151" s="6">
        <v>541409</v>
      </c>
      <c r="B2151" s="7" t="s">
        <v>102</v>
      </c>
      <c r="C2151" s="5"/>
      <c r="D2151" s="5"/>
    </row>
    <row r="2152" spans="1:4" x14ac:dyDescent="0.25">
      <c r="A2152" s="6">
        <v>541410</v>
      </c>
      <c r="B2152" s="7" t="s">
        <v>103</v>
      </c>
      <c r="C2152" s="5"/>
      <c r="D2152" s="5"/>
    </row>
    <row r="2153" spans="1:4" x14ac:dyDescent="0.25">
      <c r="A2153" s="6">
        <v>541411</v>
      </c>
      <c r="B2153" s="7" t="s">
        <v>104</v>
      </c>
      <c r="C2153" s="5"/>
      <c r="D2153" s="5"/>
    </row>
    <row r="2154" spans="1:4" x14ac:dyDescent="0.25">
      <c r="A2154" s="6">
        <v>541412</v>
      </c>
      <c r="B2154" s="7" t="s">
        <v>105</v>
      </c>
      <c r="C2154" s="5"/>
      <c r="D2154" s="5"/>
    </row>
    <row r="2155" spans="1:4" x14ac:dyDescent="0.25">
      <c r="A2155" s="6">
        <v>541413</v>
      </c>
      <c r="B2155" s="7" t="s">
        <v>106</v>
      </c>
      <c r="C2155" s="5"/>
      <c r="D2155" s="5"/>
    </row>
    <row r="2156" spans="1:4" x14ac:dyDescent="0.25">
      <c r="A2156" s="6">
        <v>541414</v>
      </c>
      <c r="B2156" s="7" t="s">
        <v>107</v>
      </c>
      <c r="C2156" s="5"/>
      <c r="D2156" s="5"/>
    </row>
    <row r="2157" spans="1:4" ht="15.75" thickBot="1" x14ac:dyDescent="0.3">
      <c r="A2157" s="19">
        <v>541415</v>
      </c>
      <c r="B2157" s="20" t="s">
        <v>108</v>
      </c>
      <c r="C2157" s="75"/>
      <c r="D2157" s="75"/>
    </row>
    <row r="2158" spans="1:4" ht="15.75" thickBot="1" x14ac:dyDescent="0.3">
      <c r="A2158" s="9" t="s">
        <v>18</v>
      </c>
      <c r="B2158" s="10"/>
      <c r="C2158" s="67">
        <f>SUM(C2143:C2157)</f>
        <v>0</v>
      </c>
      <c r="D2158" s="67">
        <f>SUM(D2143:D2157)</f>
        <v>0</v>
      </c>
    </row>
    <row r="2159" spans="1:4" x14ac:dyDescent="0.25">
      <c r="A2159" s="12">
        <v>5415</v>
      </c>
      <c r="B2159" s="13" t="s">
        <v>433</v>
      </c>
      <c r="C2159" s="68"/>
      <c r="D2159" s="68"/>
    </row>
    <row r="2160" spans="1:4" x14ac:dyDescent="0.25">
      <c r="A2160" s="6">
        <v>541501</v>
      </c>
      <c r="B2160" s="7" t="s">
        <v>94</v>
      </c>
      <c r="C2160" s="5"/>
      <c r="D2160" s="5"/>
    </row>
    <row r="2161" spans="1:4" x14ac:dyDescent="0.25">
      <c r="A2161" s="6">
        <v>541502</v>
      </c>
      <c r="B2161" s="7" t="s">
        <v>95</v>
      </c>
      <c r="C2161" s="5"/>
      <c r="D2161" s="5"/>
    </row>
    <row r="2162" spans="1:4" x14ac:dyDescent="0.25">
      <c r="A2162" s="6">
        <v>541503</v>
      </c>
      <c r="B2162" s="7" t="s">
        <v>96</v>
      </c>
      <c r="C2162" s="5"/>
      <c r="D2162" s="5"/>
    </row>
    <row r="2163" spans="1:4" x14ac:dyDescent="0.25">
      <c r="A2163" s="6">
        <v>541504</v>
      </c>
      <c r="B2163" s="7" t="s">
        <v>97</v>
      </c>
      <c r="C2163" s="5"/>
      <c r="D2163" s="5"/>
    </row>
    <row r="2164" spans="1:4" x14ac:dyDescent="0.25">
      <c r="A2164" s="6">
        <v>541505</v>
      </c>
      <c r="B2164" s="7" t="s">
        <v>98</v>
      </c>
      <c r="C2164" s="5"/>
      <c r="D2164" s="5"/>
    </row>
    <row r="2165" spans="1:4" x14ac:dyDescent="0.25">
      <c r="A2165" s="6">
        <v>541506</v>
      </c>
      <c r="B2165" s="7" t="s">
        <v>99</v>
      </c>
      <c r="C2165" s="5"/>
      <c r="D2165" s="5"/>
    </row>
    <row r="2166" spans="1:4" x14ac:dyDescent="0.25">
      <c r="A2166" s="6">
        <v>541507</v>
      </c>
      <c r="B2166" s="7" t="s">
        <v>100</v>
      </c>
      <c r="C2166" s="5"/>
      <c r="D2166" s="5"/>
    </row>
    <row r="2167" spans="1:4" x14ac:dyDescent="0.25">
      <c r="A2167" s="6">
        <v>541508</v>
      </c>
      <c r="B2167" s="7" t="s">
        <v>101</v>
      </c>
      <c r="C2167" s="5"/>
      <c r="D2167" s="5"/>
    </row>
    <row r="2168" spans="1:4" x14ac:dyDescent="0.25">
      <c r="A2168" s="6">
        <v>541509</v>
      </c>
      <c r="B2168" s="7" t="s">
        <v>102</v>
      </c>
      <c r="C2168" s="5"/>
      <c r="D2168" s="5"/>
    </row>
    <row r="2169" spans="1:4" x14ac:dyDescent="0.25">
      <c r="A2169" s="6">
        <v>541510</v>
      </c>
      <c r="B2169" s="7" t="s">
        <v>103</v>
      </c>
      <c r="C2169" s="5"/>
      <c r="D2169" s="5"/>
    </row>
    <row r="2170" spans="1:4" x14ac:dyDescent="0.25">
      <c r="A2170" s="6">
        <v>541511</v>
      </c>
      <c r="B2170" s="7" t="s">
        <v>104</v>
      </c>
      <c r="C2170" s="5"/>
      <c r="D2170" s="5"/>
    </row>
    <row r="2171" spans="1:4" x14ac:dyDescent="0.25">
      <c r="A2171" s="6">
        <v>541512</v>
      </c>
      <c r="B2171" s="7" t="s">
        <v>105</v>
      </c>
      <c r="C2171" s="5"/>
      <c r="D2171" s="5"/>
    </row>
    <row r="2172" spans="1:4" x14ac:dyDescent="0.25">
      <c r="A2172" s="6">
        <v>541513</v>
      </c>
      <c r="B2172" s="7" t="s">
        <v>106</v>
      </c>
      <c r="C2172" s="5"/>
      <c r="D2172" s="5"/>
    </row>
    <row r="2173" spans="1:4" x14ac:dyDescent="0.25">
      <c r="A2173" s="6">
        <v>541514</v>
      </c>
      <c r="B2173" s="7" t="s">
        <v>107</v>
      </c>
      <c r="C2173" s="5"/>
      <c r="D2173" s="5"/>
    </row>
    <row r="2174" spans="1:4" ht="15.75" thickBot="1" x14ac:dyDescent="0.3">
      <c r="A2174" s="19">
        <v>541515</v>
      </c>
      <c r="B2174" s="20" t="s">
        <v>108</v>
      </c>
      <c r="C2174" s="75"/>
      <c r="D2174" s="75"/>
    </row>
    <row r="2175" spans="1:4" ht="15.75" thickBot="1" x14ac:dyDescent="0.3">
      <c r="A2175" s="9" t="s">
        <v>18</v>
      </c>
      <c r="B2175" s="10"/>
      <c r="C2175" s="67">
        <f>SUM(C2160:C2174)</f>
        <v>0</v>
      </c>
      <c r="D2175" s="67">
        <f>SUM(D2160:D2174)</f>
        <v>0</v>
      </c>
    </row>
    <row r="2176" spans="1:4" x14ac:dyDescent="0.25">
      <c r="A2176" s="12">
        <v>5416</v>
      </c>
      <c r="B2176" s="13" t="s">
        <v>338</v>
      </c>
      <c r="C2176" s="68"/>
      <c r="D2176" s="68"/>
    </row>
    <row r="2177" spans="1:4" x14ac:dyDescent="0.25">
      <c r="A2177" s="6">
        <v>541601</v>
      </c>
      <c r="B2177" s="7" t="s">
        <v>94</v>
      </c>
      <c r="C2177" s="5"/>
      <c r="D2177" s="5"/>
    </row>
    <row r="2178" spans="1:4" x14ac:dyDescent="0.25">
      <c r="A2178" s="6">
        <v>541602</v>
      </c>
      <c r="B2178" s="7" t="s">
        <v>95</v>
      </c>
      <c r="C2178" s="5"/>
      <c r="D2178" s="5"/>
    </row>
    <row r="2179" spans="1:4" x14ac:dyDescent="0.25">
      <c r="A2179" s="6">
        <v>541603</v>
      </c>
      <c r="B2179" s="7" t="s">
        <v>96</v>
      </c>
      <c r="C2179" s="5"/>
      <c r="D2179" s="5"/>
    </row>
    <row r="2180" spans="1:4" x14ac:dyDescent="0.25">
      <c r="A2180" s="6">
        <v>541604</v>
      </c>
      <c r="B2180" s="7" t="s">
        <v>97</v>
      </c>
      <c r="C2180" s="5"/>
      <c r="D2180" s="5"/>
    </row>
    <row r="2181" spans="1:4" x14ac:dyDescent="0.25">
      <c r="A2181" s="6">
        <v>541605</v>
      </c>
      <c r="B2181" s="7" t="s">
        <v>98</v>
      </c>
      <c r="C2181" s="5"/>
      <c r="D2181" s="5"/>
    </row>
    <row r="2182" spans="1:4" x14ac:dyDescent="0.25">
      <c r="A2182" s="6">
        <v>541606</v>
      </c>
      <c r="B2182" s="7" t="s">
        <v>99</v>
      </c>
      <c r="C2182" s="5"/>
      <c r="D2182" s="5"/>
    </row>
    <row r="2183" spans="1:4" x14ac:dyDescent="0.25">
      <c r="A2183" s="6">
        <v>541607</v>
      </c>
      <c r="B2183" s="7" t="s">
        <v>100</v>
      </c>
      <c r="C2183" s="5"/>
      <c r="D2183" s="5"/>
    </row>
    <row r="2184" spans="1:4" x14ac:dyDescent="0.25">
      <c r="A2184" s="6">
        <v>541608</v>
      </c>
      <c r="B2184" s="7" t="s">
        <v>101</v>
      </c>
      <c r="C2184" s="5"/>
      <c r="D2184" s="5"/>
    </row>
    <row r="2185" spans="1:4" x14ac:dyDescent="0.25">
      <c r="A2185" s="6">
        <v>541609</v>
      </c>
      <c r="B2185" s="7" t="s">
        <v>102</v>
      </c>
      <c r="C2185" s="5"/>
      <c r="D2185" s="5"/>
    </row>
    <row r="2186" spans="1:4" x14ac:dyDescent="0.25">
      <c r="A2186" s="6">
        <v>541610</v>
      </c>
      <c r="B2186" s="7" t="s">
        <v>103</v>
      </c>
      <c r="C2186" s="5"/>
      <c r="D2186" s="5"/>
    </row>
    <row r="2187" spans="1:4" x14ac:dyDescent="0.25">
      <c r="A2187" s="6">
        <v>541611</v>
      </c>
      <c r="B2187" s="7" t="s">
        <v>104</v>
      </c>
      <c r="C2187" s="5"/>
      <c r="D2187" s="5"/>
    </row>
    <row r="2188" spans="1:4" x14ac:dyDescent="0.25">
      <c r="A2188" s="6">
        <v>541612</v>
      </c>
      <c r="B2188" s="7" t="s">
        <v>105</v>
      </c>
      <c r="C2188" s="5"/>
      <c r="D2188" s="5"/>
    </row>
    <row r="2189" spans="1:4" x14ac:dyDescent="0.25">
      <c r="A2189" s="6">
        <v>541613</v>
      </c>
      <c r="B2189" s="7" t="s">
        <v>106</v>
      </c>
      <c r="C2189" s="5"/>
      <c r="D2189" s="5"/>
    </row>
    <row r="2190" spans="1:4" x14ac:dyDescent="0.25">
      <c r="A2190" s="6">
        <v>541614</v>
      </c>
      <c r="B2190" s="7" t="s">
        <v>107</v>
      </c>
      <c r="C2190" s="5"/>
      <c r="D2190" s="5"/>
    </row>
    <row r="2191" spans="1:4" ht="15.75" thickBot="1" x14ac:dyDescent="0.3">
      <c r="A2191" s="19">
        <v>541615</v>
      </c>
      <c r="B2191" s="20" t="s">
        <v>108</v>
      </c>
      <c r="C2191" s="75"/>
      <c r="D2191" s="75"/>
    </row>
    <row r="2192" spans="1:4" ht="15.75" thickBot="1" x14ac:dyDescent="0.3">
      <c r="A2192" s="9" t="s">
        <v>18</v>
      </c>
      <c r="B2192" s="10"/>
      <c r="C2192" s="67">
        <f>SUM(C2177:C2191)</f>
        <v>0</v>
      </c>
      <c r="D2192" s="67">
        <f>SUM(D2177:D2191)</f>
        <v>0</v>
      </c>
    </row>
    <row r="2193" spans="1:4" x14ac:dyDescent="0.25">
      <c r="A2193" s="12">
        <v>5417</v>
      </c>
      <c r="B2193" s="13" t="s">
        <v>434</v>
      </c>
      <c r="C2193" s="68"/>
      <c r="D2193" s="68"/>
    </row>
    <row r="2194" spans="1:4" x14ac:dyDescent="0.25">
      <c r="A2194" s="6">
        <v>541701</v>
      </c>
      <c r="B2194" s="7" t="s">
        <v>94</v>
      </c>
      <c r="C2194" s="5"/>
      <c r="D2194" s="5"/>
    </row>
    <row r="2195" spans="1:4" x14ac:dyDescent="0.25">
      <c r="A2195" s="6">
        <v>541702</v>
      </c>
      <c r="B2195" s="7" t="s">
        <v>95</v>
      </c>
      <c r="C2195" s="5"/>
      <c r="D2195" s="5"/>
    </row>
    <row r="2196" spans="1:4" x14ac:dyDescent="0.25">
      <c r="A2196" s="6">
        <v>541703</v>
      </c>
      <c r="B2196" s="7" t="s">
        <v>96</v>
      </c>
      <c r="C2196" s="5"/>
      <c r="D2196" s="5"/>
    </row>
    <row r="2197" spans="1:4" x14ac:dyDescent="0.25">
      <c r="A2197" s="6">
        <v>541704</v>
      </c>
      <c r="B2197" s="7" t="s">
        <v>97</v>
      </c>
      <c r="C2197" s="5"/>
      <c r="D2197" s="5"/>
    </row>
    <row r="2198" spans="1:4" x14ac:dyDescent="0.25">
      <c r="A2198" s="6">
        <v>541705</v>
      </c>
      <c r="B2198" s="7" t="s">
        <v>98</v>
      </c>
      <c r="C2198" s="5"/>
      <c r="D2198" s="5"/>
    </row>
    <row r="2199" spans="1:4" x14ac:dyDescent="0.25">
      <c r="A2199" s="6">
        <v>541706</v>
      </c>
      <c r="B2199" s="7" t="s">
        <v>99</v>
      </c>
      <c r="C2199" s="5"/>
      <c r="D2199" s="5"/>
    </row>
    <row r="2200" spans="1:4" x14ac:dyDescent="0.25">
      <c r="A2200" s="6">
        <v>541707</v>
      </c>
      <c r="B2200" s="7" t="s">
        <v>100</v>
      </c>
      <c r="C2200" s="5"/>
      <c r="D2200" s="5"/>
    </row>
    <row r="2201" spans="1:4" x14ac:dyDescent="0.25">
      <c r="A2201" s="6">
        <v>541708</v>
      </c>
      <c r="B2201" s="7" t="s">
        <v>101</v>
      </c>
      <c r="C2201" s="5"/>
      <c r="D2201" s="5"/>
    </row>
    <row r="2202" spans="1:4" x14ac:dyDescent="0.25">
      <c r="A2202" s="6">
        <v>541709</v>
      </c>
      <c r="B2202" s="7" t="s">
        <v>102</v>
      </c>
      <c r="C2202" s="5"/>
      <c r="D2202" s="5"/>
    </row>
    <row r="2203" spans="1:4" x14ac:dyDescent="0.25">
      <c r="A2203" s="6">
        <v>541710</v>
      </c>
      <c r="B2203" s="7" t="s">
        <v>103</v>
      </c>
      <c r="C2203" s="5"/>
      <c r="D2203" s="5"/>
    </row>
    <row r="2204" spans="1:4" x14ac:dyDescent="0.25">
      <c r="A2204" s="6">
        <v>541711</v>
      </c>
      <c r="B2204" s="7" t="s">
        <v>104</v>
      </c>
      <c r="C2204" s="5"/>
      <c r="D2204" s="5"/>
    </row>
    <row r="2205" spans="1:4" x14ac:dyDescent="0.25">
      <c r="A2205" s="6">
        <v>541712</v>
      </c>
      <c r="B2205" s="7" t="s">
        <v>105</v>
      </c>
      <c r="C2205" s="5"/>
      <c r="D2205" s="5"/>
    </row>
    <row r="2206" spans="1:4" x14ac:dyDescent="0.25">
      <c r="A2206" s="6">
        <v>541713</v>
      </c>
      <c r="B2206" s="7" t="s">
        <v>106</v>
      </c>
      <c r="C2206" s="5"/>
      <c r="D2206" s="5"/>
    </row>
    <row r="2207" spans="1:4" x14ac:dyDescent="0.25">
      <c r="A2207" s="6">
        <v>541714</v>
      </c>
      <c r="B2207" s="7" t="s">
        <v>107</v>
      </c>
      <c r="C2207" s="5"/>
      <c r="D2207" s="5"/>
    </row>
    <row r="2208" spans="1:4" ht="15.75" thickBot="1" x14ac:dyDescent="0.3">
      <c r="A2208" s="19">
        <v>541715</v>
      </c>
      <c r="B2208" s="20" t="s">
        <v>108</v>
      </c>
      <c r="C2208" s="75"/>
      <c r="D2208" s="75"/>
    </row>
    <row r="2209" spans="1:4" ht="15.75" thickBot="1" x14ac:dyDescent="0.3">
      <c r="A2209" s="9" t="s">
        <v>18</v>
      </c>
      <c r="B2209" s="10"/>
      <c r="C2209" s="67">
        <f>SUM(C2194:C2208)</f>
        <v>0</v>
      </c>
      <c r="D2209" s="67">
        <f>SUM(D2194:D2208)</f>
        <v>0</v>
      </c>
    </row>
    <row r="2210" spans="1:4" x14ac:dyDescent="0.25">
      <c r="A2210" s="12">
        <v>5418</v>
      </c>
      <c r="B2210" s="13" t="s">
        <v>435</v>
      </c>
      <c r="C2210" s="68"/>
      <c r="D2210" s="68"/>
    </row>
    <row r="2211" spans="1:4" x14ac:dyDescent="0.25">
      <c r="A2211" s="6">
        <v>541801</v>
      </c>
      <c r="B2211" s="7" t="s">
        <v>94</v>
      </c>
      <c r="C2211" s="5"/>
      <c r="D2211" s="5"/>
    </row>
    <row r="2212" spans="1:4" x14ac:dyDescent="0.25">
      <c r="A2212" s="6">
        <v>541802</v>
      </c>
      <c r="B2212" s="7" t="s">
        <v>95</v>
      </c>
      <c r="C2212" s="5"/>
      <c r="D2212" s="5"/>
    </row>
    <row r="2213" spans="1:4" x14ac:dyDescent="0.25">
      <c r="A2213" s="6">
        <v>541803</v>
      </c>
      <c r="B2213" s="7" t="s">
        <v>96</v>
      </c>
      <c r="C2213" s="5"/>
      <c r="D2213" s="5"/>
    </row>
    <row r="2214" spans="1:4" x14ac:dyDescent="0.25">
      <c r="A2214" s="6">
        <v>541804</v>
      </c>
      <c r="B2214" s="7" t="s">
        <v>97</v>
      </c>
      <c r="C2214" s="5"/>
      <c r="D2214" s="5"/>
    </row>
    <row r="2215" spans="1:4" x14ac:dyDescent="0.25">
      <c r="A2215" s="6">
        <v>541805</v>
      </c>
      <c r="B2215" s="7" t="s">
        <v>98</v>
      </c>
      <c r="C2215" s="5"/>
      <c r="D2215" s="5"/>
    </row>
    <row r="2216" spans="1:4" x14ac:dyDescent="0.25">
      <c r="A2216" s="6">
        <v>541806</v>
      </c>
      <c r="B2216" s="7" t="s">
        <v>99</v>
      </c>
      <c r="C2216" s="5"/>
      <c r="D2216" s="5"/>
    </row>
    <row r="2217" spans="1:4" x14ac:dyDescent="0.25">
      <c r="A2217" s="6">
        <v>541807</v>
      </c>
      <c r="B2217" s="7" t="s">
        <v>100</v>
      </c>
      <c r="C2217" s="5"/>
      <c r="D2217" s="5"/>
    </row>
    <row r="2218" spans="1:4" x14ac:dyDescent="0.25">
      <c r="A2218" s="6">
        <v>541808</v>
      </c>
      <c r="B2218" s="7" t="s">
        <v>101</v>
      </c>
      <c r="C2218" s="5"/>
      <c r="D2218" s="5"/>
    </row>
    <row r="2219" spans="1:4" x14ac:dyDescent="0.25">
      <c r="A2219" s="6">
        <v>541809</v>
      </c>
      <c r="B2219" s="7" t="s">
        <v>102</v>
      </c>
      <c r="C2219" s="5"/>
      <c r="D2219" s="5"/>
    </row>
    <row r="2220" spans="1:4" x14ac:dyDescent="0.25">
      <c r="A2220" s="6">
        <v>541810</v>
      </c>
      <c r="B2220" s="7" t="s">
        <v>103</v>
      </c>
      <c r="C2220" s="5"/>
      <c r="D2220" s="5"/>
    </row>
    <row r="2221" spans="1:4" x14ac:dyDescent="0.25">
      <c r="A2221" s="6">
        <v>541811</v>
      </c>
      <c r="B2221" s="7" t="s">
        <v>104</v>
      </c>
      <c r="C2221" s="5"/>
      <c r="D2221" s="5"/>
    </row>
    <row r="2222" spans="1:4" x14ac:dyDescent="0.25">
      <c r="A2222" s="6">
        <v>541812</v>
      </c>
      <c r="B2222" s="7" t="s">
        <v>105</v>
      </c>
      <c r="C2222" s="5"/>
      <c r="D2222" s="5"/>
    </row>
    <row r="2223" spans="1:4" x14ac:dyDescent="0.25">
      <c r="A2223" s="6">
        <v>541813</v>
      </c>
      <c r="B2223" s="7" t="s">
        <v>106</v>
      </c>
      <c r="C2223" s="5"/>
      <c r="D2223" s="5"/>
    </row>
    <row r="2224" spans="1:4" x14ac:dyDescent="0.25">
      <c r="A2224" s="6">
        <v>541814</v>
      </c>
      <c r="B2224" s="7" t="s">
        <v>107</v>
      </c>
      <c r="C2224" s="5"/>
      <c r="D2224" s="5"/>
    </row>
    <row r="2225" spans="1:4" ht="15.75" thickBot="1" x14ac:dyDescent="0.3">
      <c r="A2225" s="19">
        <v>541815</v>
      </c>
      <c r="B2225" s="20" t="s">
        <v>108</v>
      </c>
      <c r="C2225" s="75"/>
      <c r="D2225" s="75"/>
    </row>
    <row r="2226" spans="1:4" ht="15.75" thickBot="1" x14ac:dyDescent="0.3">
      <c r="A2226" s="9" t="s">
        <v>18</v>
      </c>
      <c r="B2226" s="10"/>
      <c r="C2226" s="67">
        <f>SUM(C2211:C2225)</f>
        <v>0</v>
      </c>
      <c r="D2226" s="67">
        <f>SUM(D2211:D2225)</f>
        <v>0</v>
      </c>
    </row>
    <row r="2227" spans="1:4" x14ac:dyDescent="0.25">
      <c r="A2227" s="12">
        <v>5419</v>
      </c>
      <c r="B2227" s="13" t="s">
        <v>347</v>
      </c>
      <c r="C2227" s="68"/>
      <c r="D2227" s="68"/>
    </row>
    <row r="2228" spans="1:4" x14ac:dyDescent="0.25">
      <c r="A2228" s="6">
        <v>541901</v>
      </c>
      <c r="B2228" s="7" t="s">
        <v>436</v>
      </c>
      <c r="C2228" s="5"/>
      <c r="D2228" s="5"/>
    </row>
    <row r="2229" spans="1:4" x14ac:dyDescent="0.25">
      <c r="A2229" s="6">
        <v>541902</v>
      </c>
      <c r="B2229" s="7" t="s">
        <v>352</v>
      </c>
      <c r="C2229" s="5"/>
      <c r="D2229" s="5"/>
    </row>
    <row r="2230" spans="1:4" x14ac:dyDescent="0.25">
      <c r="A2230" s="6">
        <v>541903</v>
      </c>
      <c r="B2230" s="7" t="s">
        <v>353</v>
      </c>
      <c r="C2230" s="5"/>
      <c r="D2230" s="5"/>
    </row>
    <row r="2231" spans="1:4" x14ac:dyDescent="0.25">
      <c r="A2231" s="6">
        <v>541904</v>
      </c>
      <c r="B2231" s="7" t="s">
        <v>354</v>
      </c>
      <c r="C2231" s="5"/>
      <c r="D2231" s="5"/>
    </row>
    <row r="2232" spans="1:4" x14ac:dyDescent="0.25">
      <c r="A2232" s="6">
        <v>541905</v>
      </c>
      <c r="B2232" s="7" t="s">
        <v>355</v>
      </c>
      <c r="C2232" s="5"/>
      <c r="D2232" s="5"/>
    </row>
    <row r="2233" spans="1:4" x14ac:dyDescent="0.25">
      <c r="A2233" s="6">
        <v>541906</v>
      </c>
      <c r="B2233" s="7" t="s">
        <v>356</v>
      </c>
      <c r="C2233" s="5"/>
      <c r="D2233" s="5"/>
    </row>
    <row r="2234" spans="1:4" x14ac:dyDescent="0.25">
      <c r="A2234" s="6">
        <v>541907</v>
      </c>
      <c r="B2234" s="7" t="s">
        <v>357</v>
      </c>
      <c r="C2234" s="5"/>
      <c r="D2234" s="5"/>
    </row>
    <row r="2235" spans="1:4" x14ac:dyDescent="0.25">
      <c r="A2235" s="6">
        <v>541908</v>
      </c>
      <c r="B2235" s="7" t="s">
        <v>358</v>
      </c>
      <c r="C2235" s="5"/>
      <c r="D2235" s="5"/>
    </row>
    <row r="2236" spans="1:4" x14ac:dyDescent="0.25">
      <c r="A2236" s="6">
        <v>541909</v>
      </c>
      <c r="B2236" s="7" t="s">
        <v>361</v>
      </c>
      <c r="C2236" s="5"/>
      <c r="D2236" s="5"/>
    </row>
    <row r="2237" spans="1:4" x14ac:dyDescent="0.25">
      <c r="A2237" s="6">
        <v>541910</v>
      </c>
      <c r="B2237" s="7" t="s">
        <v>362</v>
      </c>
      <c r="C2237" s="5"/>
      <c r="D2237" s="5"/>
    </row>
    <row r="2238" spans="1:4" x14ac:dyDescent="0.25">
      <c r="A2238" s="6">
        <v>541911</v>
      </c>
      <c r="B2238" s="7" t="s">
        <v>363</v>
      </c>
      <c r="C2238" s="5"/>
      <c r="D2238" s="5"/>
    </row>
    <row r="2239" spans="1:4" x14ac:dyDescent="0.25">
      <c r="A2239" s="6">
        <v>541912</v>
      </c>
      <c r="B2239" s="7" t="s">
        <v>364</v>
      </c>
      <c r="C2239" s="5"/>
      <c r="D2239" s="5"/>
    </row>
    <row r="2240" spans="1:4" x14ac:dyDescent="0.25">
      <c r="A2240" s="6">
        <v>541913</v>
      </c>
      <c r="B2240" s="7" t="s">
        <v>365</v>
      </c>
      <c r="C2240" s="5"/>
      <c r="D2240" s="5"/>
    </row>
    <row r="2241" spans="1:4" x14ac:dyDescent="0.25">
      <c r="A2241" s="6">
        <v>541914</v>
      </c>
      <c r="B2241" s="7" t="s">
        <v>366</v>
      </c>
      <c r="C2241" s="5"/>
      <c r="D2241" s="5"/>
    </row>
    <row r="2242" spans="1:4" x14ac:dyDescent="0.25">
      <c r="A2242" s="6">
        <v>541915</v>
      </c>
      <c r="B2242" s="7" t="s">
        <v>367</v>
      </c>
      <c r="C2242" s="5"/>
      <c r="D2242" s="5"/>
    </row>
    <row r="2243" spans="1:4" x14ac:dyDescent="0.25">
      <c r="A2243" s="6">
        <v>541916</v>
      </c>
      <c r="B2243" s="7" t="s">
        <v>369</v>
      </c>
      <c r="C2243" s="5"/>
      <c r="D2243" s="5"/>
    </row>
    <row r="2244" spans="1:4" x14ac:dyDescent="0.25">
      <c r="A2244" s="6">
        <v>541917</v>
      </c>
      <c r="B2244" s="7" t="s">
        <v>370</v>
      </c>
      <c r="C2244" s="5"/>
      <c r="D2244" s="5"/>
    </row>
    <row r="2245" spans="1:4" x14ac:dyDescent="0.25">
      <c r="A2245" s="6">
        <v>541918</v>
      </c>
      <c r="B2245" s="7" t="s">
        <v>371</v>
      </c>
      <c r="C2245" s="5"/>
      <c r="D2245" s="5"/>
    </row>
    <row r="2246" spans="1:4" x14ac:dyDescent="0.25">
      <c r="A2246" s="6">
        <v>541919</v>
      </c>
      <c r="B2246" s="7" t="s">
        <v>372</v>
      </c>
      <c r="C2246" s="5"/>
      <c r="D2246" s="5"/>
    </row>
    <row r="2247" spans="1:4" x14ac:dyDescent="0.25">
      <c r="A2247" s="6">
        <v>541920</v>
      </c>
      <c r="B2247" s="7" t="s">
        <v>373</v>
      </c>
      <c r="C2247" s="5"/>
      <c r="D2247" s="5"/>
    </row>
    <row r="2248" spans="1:4" x14ac:dyDescent="0.25">
      <c r="A2248" s="6">
        <v>541921</v>
      </c>
      <c r="B2248" s="7" t="s">
        <v>374</v>
      </c>
      <c r="C2248" s="5"/>
      <c r="D2248" s="5"/>
    </row>
    <row r="2249" spans="1:4" x14ac:dyDescent="0.25">
      <c r="A2249" s="6">
        <v>541922</v>
      </c>
      <c r="B2249" s="7" t="s">
        <v>375</v>
      </c>
      <c r="C2249" s="5"/>
      <c r="D2249" s="5"/>
    </row>
    <row r="2250" spans="1:4" x14ac:dyDescent="0.25">
      <c r="A2250" s="6">
        <v>541923</v>
      </c>
      <c r="B2250" s="7" t="s">
        <v>437</v>
      </c>
      <c r="C2250" s="5"/>
      <c r="D2250" s="5"/>
    </row>
    <row r="2251" spans="1:4" x14ac:dyDescent="0.25">
      <c r="A2251" s="6">
        <v>541924</v>
      </c>
      <c r="B2251" s="7" t="s">
        <v>379</v>
      </c>
      <c r="C2251" s="5"/>
      <c r="D2251" s="5"/>
    </row>
    <row r="2252" spans="1:4" x14ac:dyDescent="0.25">
      <c r="A2252" s="6">
        <v>541925</v>
      </c>
      <c r="B2252" s="7" t="s">
        <v>380</v>
      </c>
      <c r="C2252" s="5"/>
      <c r="D2252" s="5"/>
    </row>
    <row r="2253" spans="1:4" x14ac:dyDescent="0.25">
      <c r="A2253" s="6">
        <v>541926</v>
      </c>
      <c r="B2253" s="7" t="s">
        <v>381</v>
      </c>
      <c r="C2253" s="5"/>
      <c r="D2253" s="5"/>
    </row>
    <row r="2254" spans="1:4" x14ac:dyDescent="0.25">
      <c r="A2254" s="6">
        <v>541927</v>
      </c>
      <c r="B2254" s="7" t="s">
        <v>382</v>
      </c>
      <c r="C2254" s="5"/>
      <c r="D2254" s="5"/>
    </row>
    <row r="2255" spans="1:4" x14ac:dyDescent="0.25">
      <c r="A2255" s="6">
        <v>541928</v>
      </c>
      <c r="B2255" s="7" t="s">
        <v>413</v>
      </c>
      <c r="C2255" s="5"/>
      <c r="D2255" s="5"/>
    </row>
    <row r="2256" spans="1:4" x14ac:dyDescent="0.25">
      <c r="A2256" s="6">
        <v>541929</v>
      </c>
      <c r="B2256" s="7" t="s">
        <v>385</v>
      </c>
      <c r="C2256" s="5"/>
      <c r="D2256" s="5"/>
    </row>
    <row r="2257" spans="1:4" x14ac:dyDescent="0.25">
      <c r="A2257" s="6">
        <v>541930</v>
      </c>
      <c r="B2257" s="7" t="s">
        <v>414</v>
      </c>
      <c r="C2257" s="5"/>
      <c r="D2257" s="5"/>
    </row>
    <row r="2258" spans="1:4" x14ac:dyDescent="0.25">
      <c r="A2258" s="6">
        <v>541931</v>
      </c>
      <c r="B2258" s="7" t="s">
        <v>415</v>
      </c>
      <c r="C2258" s="5"/>
      <c r="D2258" s="5"/>
    </row>
    <row r="2259" spans="1:4" x14ac:dyDescent="0.25">
      <c r="A2259" s="6">
        <v>541932</v>
      </c>
      <c r="B2259" s="7" t="s">
        <v>359</v>
      </c>
      <c r="C2259" s="5"/>
      <c r="D2259" s="5"/>
    </row>
    <row r="2260" spans="1:4" x14ac:dyDescent="0.25">
      <c r="A2260" s="6">
        <v>541933</v>
      </c>
      <c r="B2260" s="7" t="s">
        <v>388</v>
      </c>
      <c r="C2260" s="5"/>
      <c r="D2260" s="5"/>
    </row>
    <row r="2261" spans="1:4" x14ac:dyDescent="0.25">
      <c r="A2261" s="16">
        <v>541934</v>
      </c>
      <c r="B2261" s="17" t="s">
        <v>389</v>
      </c>
      <c r="C2261" s="69"/>
      <c r="D2261" s="69"/>
    </row>
    <row r="2262" spans="1:4" x14ac:dyDescent="0.25">
      <c r="A2262" s="16">
        <v>541935</v>
      </c>
      <c r="B2262" s="17" t="s">
        <v>167</v>
      </c>
      <c r="C2262" s="69"/>
      <c r="D2262" s="69"/>
    </row>
    <row r="2263" spans="1:4" x14ac:dyDescent="0.25">
      <c r="A2263" s="16">
        <v>541936</v>
      </c>
      <c r="B2263" s="17" t="s">
        <v>159</v>
      </c>
      <c r="C2263" s="69"/>
      <c r="D2263" s="69"/>
    </row>
    <row r="2264" spans="1:4" x14ac:dyDescent="0.25">
      <c r="A2264" s="16">
        <v>541937</v>
      </c>
      <c r="B2264" s="17" t="s">
        <v>169</v>
      </c>
      <c r="C2264" s="69"/>
      <c r="D2264" s="69"/>
    </row>
    <row r="2265" spans="1:4" x14ac:dyDescent="0.25">
      <c r="A2265" s="16">
        <v>541938</v>
      </c>
      <c r="B2265" s="17" t="s">
        <v>170</v>
      </c>
      <c r="C2265" s="69"/>
      <c r="D2265" s="69"/>
    </row>
    <row r="2266" spans="1:4" x14ac:dyDescent="0.25">
      <c r="A2266" s="16">
        <v>541939</v>
      </c>
      <c r="B2266" s="17" t="s">
        <v>171</v>
      </c>
      <c r="C2266" s="69"/>
      <c r="D2266" s="69"/>
    </row>
    <row r="2267" spans="1:4" x14ac:dyDescent="0.25">
      <c r="A2267" s="16">
        <v>541940</v>
      </c>
      <c r="B2267" s="17" t="s">
        <v>391</v>
      </c>
      <c r="C2267" s="69"/>
      <c r="D2267" s="69"/>
    </row>
    <row r="2268" spans="1:4" ht="15.75" thickBot="1" x14ac:dyDescent="0.3">
      <c r="A2268" s="16">
        <v>541960</v>
      </c>
      <c r="B2268" s="17" t="s">
        <v>38</v>
      </c>
      <c r="C2268" s="69"/>
      <c r="D2268" s="69"/>
    </row>
    <row r="2269" spans="1:4" ht="15.75" thickBot="1" x14ac:dyDescent="0.3">
      <c r="A2269" s="9" t="s">
        <v>18</v>
      </c>
      <c r="B2269" s="10"/>
      <c r="C2269" s="67">
        <f>SUM(C2228:C2268)</f>
        <v>0</v>
      </c>
      <c r="D2269" s="67">
        <f>SUM(D2228:D2268)</f>
        <v>0</v>
      </c>
    </row>
    <row r="2270" spans="1:4" x14ac:dyDescent="0.25">
      <c r="A2270" s="42">
        <v>5420</v>
      </c>
      <c r="B2270" s="43" t="s">
        <v>282</v>
      </c>
      <c r="C2270" s="74"/>
      <c r="D2270" s="74"/>
    </row>
    <row r="2271" spans="1:4" ht="15.75" thickBot="1" x14ac:dyDescent="0.3">
      <c r="A2271" s="52">
        <v>542001</v>
      </c>
      <c r="B2271" s="54" t="s">
        <v>283</v>
      </c>
      <c r="C2271" s="80"/>
      <c r="D2271" s="80"/>
    </row>
    <row r="2272" spans="1:4" ht="15.75" thickBot="1" x14ac:dyDescent="0.3">
      <c r="A2272" s="9" t="s">
        <v>18</v>
      </c>
      <c r="B2272" s="10"/>
      <c r="C2272" s="67">
        <f>SUM(C2271)</f>
        <v>0</v>
      </c>
      <c r="D2272" s="67">
        <f>SUM(D2271)</f>
        <v>0</v>
      </c>
    </row>
    <row r="2273" spans="1:4" x14ac:dyDescent="0.25">
      <c r="A2273" s="12">
        <v>55</v>
      </c>
      <c r="B2273" s="13" t="s">
        <v>438</v>
      </c>
      <c r="C2273" s="68"/>
      <c r="D2273" s="68"/>
    </row>
    <row r="2274" spans="1:4" x14ac:dyDescent="0.25">
      <c r="A2274" s="3">
        <v>5501</v>
      </c>
      <c r="B2274" s="4" t="s">
        <v>439</v>
      </c>
      <c r="C2274" s="5"/>
      <c r="D2274" s="5"/>
    </row>
    <row r="2275" spans="1:4" x14ac:dyDescent="0.25">
      <c r="A2275" s="6">
        <v>550101</v>
      </c>
      <c r="B2275" s="7" t="s">
        <v>440</v>
      </c>
      <c r="C2275" s="5"/>
      <c r="D2275" s="5"/>
    </row>
    <row r="2276" spans="1:4" x14ac:dyDescent="0.25">
      <c r="A2276" s="6">
        <v>550102</v>
      </c>
      <c r="B2276" s="7" t="s">
        <v>441</v>
      </c>
      <c r="C2276" s="5">
        <v>2009383</v>
      </c>
      <c r="D2276" s="5">
        <v>1614860</v>
      </c>
    </row>
    <row r="2277" spans="1:4" x14ac:dyDescent="0.25">
      <c r="A2277" s="16">
        <v>550103</v>
      </c>
      <c r="B2277" s="17" t="s">
        <v>442</v>
      </c>
      <c r="C2277" s="5"/>
      <c r="D2277" s="5"/>
    </row>
    <row r="2278" spans="1:4" ht="15.75" thickBot="1" x14ac:dyDescent="0.3">
      <c r="A2278" s="16">
        <v>550110</v>
      </c>
      <c r="B2278" s="17" t="s">
        <v>38</v>
      </c>
      <c r="C2278" s="5"/>
      <c r="D2278" s="5"/>
    </row>
    <row r="2279" spans="1:4" ht="15.75" thickBot="1" x14ac:dyDescent="0.3">
      <c r="A2279" s="9" t="s">
        <v>18</v>
      </c>
      <c r="B2279" s="10"/>
      <c r="C2279" s="67">
        <f>SUM(C2275:C2278)</f>
        <v>2009383</v>
      </c>
      <c r="D2279" s="67">
        <f>SUM(D2275:D2278)</f>
        <v>1614860</v>
      </c>
    </row>
    <row r="2280" spans="1:4" x14ac:dyDescent="0.25">
      <c r="A2280" s="12">
        <v>5502</v>
      </c>
      <c r="B2280" s="13" t="s">
        <v>443</v>
      </c>
      <c r="C2280" s="68"/>
      <c r="D2280" s="68"/>
    </row>
    <row r="2281" spans="1:4" x14ac:dyDescent="0.25">
      <c r="A2281" s="6">
        <v>550201</v>
      </c>
      <c r="B2281" s="7" t="s">
        <v>444</v>
      </c>
      <c r="C2281" s="5"/>
      <c r="D2281" s="5"/>
    </row>
    <row r="2282" spans="1:4" x14ac:dyDescent="0.25">
      <c r="A2282" s="16">
        <v>550202</v>
      </c>
      <c r="B2282" s="17" t="s">
        <v>315</v>
      </c>
      <c r="C2282" s="5">
        <v>4173351</v>
      </c>
      <c r="D2282" s="5">
        <v>526917</v>
      </c>
    </row>
    <row r="2283" spans="1:4" x14ac:dyDescent="0.25">
      <c r="A2283" s="16">
        <v>550203</v>
      </c>
      <c r="B2283" s="17" t="s">
        <v>445</v>
      </c>
      <c r="C2283" s="5"/>
      <c r="D2283" s="5"/>
    </row>
    <row r="2284" spans="1:4" ht="15.75" thickBot="1" x14ac:dyDescent="0.3">
      <c r="A2284" s="16">
        <v>550210</v>
      </c>
      <c r="B2284" s="17" t="s">
        <v>38</v>
      </c>
      <c r="C2284" s="5"/>
      <c r="D2284" s="5"/>
    </row>
    <row r="2285" spans="1:4" ht="15.75" thickBot="1" x14ac:dyDescent="0.3">
      <c r="A2285" s="9" t="s">
        <v>18</v>
      </c>
      <c r="B2285" s="10"/>
      <c r="C2285" s="67">
        <f>SUM(C2281:C2284)</f>
        <v>4173351</v>
      </c>
      <c r="D2285" s="67">
        <f>SUM(D2281:D2284)</f>
        <v>526917</v>
      </c>
    </row>
    <row r="2286" spans="1:4" x14ac:dyDescent="0.25">
      <c r="A2286" s="56"/>
      <c r="B2286" s="45"/>
      <c r="C2286" s="81"/>
      <c r="D2286" s="81"/>
    </row>
    <row r="2287" spans="1:4" x14ac:dyDescent="0.25">
      <c r="A2287" s="3">
        <v>6</v>
      </c>
      <c r="B2287" s="4" t="s">
        <v>446</v>
      </c>
      <c r="C2287" s="5"/>
      <c r="D2287" s="5"/>
    </row>
    <row r="2288" spans="1:4" x14ac:dyDescent="0.25">
      <c r="A2288" s="3">
        <v>61</v>
      </c>
      <c r="B2288" s="4" t="s">
        <v>447</v>
      </c>
      <c r="C2288" s="5"/>
      <c r="D2288" s="5"/>
    </row>
    <row r="2289" spans="1:4" x14ac:dyDescent="0.25">
      <c r="A2289" s="3">
        <v>6101</v>
      </c>
      <c r="B2289" s="4" t="s">
        <v>201</v>
      </c>
      <c r="C2289" s="5"/>
      <c r="D2289" s="5"/>
    </row>
    <row r="2290" spans="1:4" x14ac:dyDescent="0.25">
      <c r="A2290" s="6">
        <v>610101</v>
      </c>
      <c r="B2290" s="7" t="s">
        <v>86</v>
      </c>
      <c r="C2290" s="5"/>
      <c r="D2290" s="5"/>
    </row>
    <row r="2291" spans="1:4" x14ac:dyDescent="0.25">
      <c r="A2291" s="6">
        <v>610102</v>
      </c>
      <c r="B2291" s="7" t="s">
        <v>87</v>
      </c>
      <c r="C2291" s="5"/>
      <c r="D2291" s="5"/>
    </row>
    <row r="2292" spans="1:4" x14ac:dyDescent="0.25">
      <c r="A2292" s="6">
        <v>610103</v>
      </c>
      <c r="B2292" s="7" t="s">
        <v>88</v>
      </c>
      <c r="C2292" s="5"/>
      <c r="D2292" s="5"/>
    </row>
    <row r="2293" spans="1:4" x14ac:dyDescent="0.25">
      <c r="A2293" s="6">
        <v>610104</v>
      </c>
      <c r="B2293" s="7" t="s">
        <v>89</v>
      </c>
      <c r="C2293" s="5"/>
      <c r="D2293" s="5"/>
    </row>
    <row r="2294" spans="1:4" x14ac:dyDescent="0.25">
      <c r="A2294" s="6">
        <v>610105</v>
      </c>
      <c r="B2294" s="7" t="s">
        <v>206</v>
      </c>
      <c r="C2294" s="5"/>
      <c r="D2294" s="5"/>
    </row>
    <row r="2295" spans="1:4" x14ac:dyDescent="0.25">
      <c r="A2295" s="6"/>
      <c r="B2295" s="7" t="s">
        <v>207</v>
      </c>
      <c r="C2295" s="5"/>
      <c r="D2295" s="5"/>
    </row>
    <row r="2296" spans="1:4" x14ac:dyDescent="0.25">
      <c r="A2296" s="6"/>
      <c r="B2296" s="7" t="s">
        <v>208</v>
      </c>
      <c r="C2296" s="5"/>
      <c r="D2296" s="5"/>
    </row>
    <row r="2297" spans="1:4" x14ac:dyDescent="0.25">
      <c r="A2297" s="6"/>
      <c r="B2297" s="7" t="s">
        <v>209</v>
      </c>
      <c r="C2297" s="5"/>
      <c r="D2297" s="5"/>
    </row>
    <row r="2298" spans="1:4" x14ac:dyDescent="0.25">
      <c r="A2298" s="6">
        <v>610106</v>
      </c>
      <c r="B2298" s="7" t="s">
        <v>91</v>
      </c>
      <c r="C2298" s="5"/>
      <c r="D2298" s="5"/>
    </row>
    <row r="2299" spans="1:4" ht="15.75" thickBot="1" x14ac:dyDescent="0.3">
      <c r="A2299" s="19">
        <v>610107</v>
      </c>
      <c r="B2299" s="20" t="s">
        <v>210</v>
      </c>
      <c r="C2299" s="75"/>
      <c r="D2299" s="75"/>
    </row>
    <row r="2300" spans="1:4" ht="15.75" thickBot="1" x14ac:dyDescent="0.3">
      <c r="A2300" s="9" t="s">
        <v>18</v>
      </c>
      <c r="B2300" s="50"/>
      <c r="C2300" s="67">
        <f>SUM(C2290:C2299)</f>
        <v>0</v>
      </c>
      <c r="D2300" s="67">
        <f>SUM(D2290:D2299)</f>
        <v>0</v>
      </c>
    </row>
    <row r="2301" spans="1:4" x14ac:dyDescent="0.25">
      <c r="A2301" s="12">
        <v>6102</v>
      </c>
      <c r="B2301" s="13" t="s">
        <v>448</v>
      </c>
      <c r="C2301" s="68"/>
      <c r="D2301" s="68"/>
    </row>
    <row r="2302" spans="1:4" x14ac:dyDescent="0.25">
      <c r="A2302" s="6">
        <v>610201</v>
      </c>
      <c r="B2302" s="7" t="s">
        <v>86</v>
      </c>
      <c r="C2302" s="5"/>
      <c r="D2302" s="5"/>
    </row>
    <row r="2303" spans="1:4" x14ac:dyDescent="0.25">
      <c r="A2303" s="6">
        <v>610202</v>
      </c>
      <c r="B2303" s="7" t="s">
        <v>87</v>
      </c>
      <c r="C2303" s="5"/>
      <c r="D2303" s="5"/>
    </row>
    <row r="2304" spans="1:4" x14ac:dyDescent="0.25">
      <c r="A2304" s="6">
        <v>610203</v>
      </c>
      <c r="B2304" s="7" t="s">
        <v>88</v>
      </c>
      <c r="C2304" s="5"/>
      <c r="D2304" s="5"/>
    </row>
    <row r="2305" spans="1:4" x14ac:dyDescent="0.25">
      <c r="A2305" s="6">
        <v>610204</v>
      </c>
      <c r="B2305" s="7" t="s">
        <v>89</v>
      </c>
      <c r="C2305" s="5"/>
      <c r="D2305" s="5"/>
    </row>
    <row r="2306" spans="1:4" x14ac:dyDescent="0.25">
      <c r="A2306" s="6">
        <v>610205</v>
      </c>
      <c r="B2306" s="7" t="s">
        <v>206</v>
      </c>
      <c r="C2306" s="5"/>
      <c r="D2306" s="5"/>
    </row>
    <row r="2307" spans="1:4" x14ac:dyDescent="0.25">
      <c r="A2307" s="6"/>
      <c r="B2307" s="7" t="s">
        <v>207</v>
      </c>
      <c r="C2307" s="5"/>
      <c r="D2307" s="5"/>
    </row>
    <row r="2308" spans="1:4" x14ac:dyDescent="0.25">
      <c r="A2308" s="6"/>
      <c r="B2308" s="7" t="s">
        <v>208</v>
      </c>
      <c r="C2308" s="5"/>
      <c r="D2308" s="5"/>
    </row>
    <row r="2309" spans="1:4" x14ac:dyDescent="0.25">
      <c r="A2309" s="6"/>
      <c r="B2309" s="7" t="s">
        <v>209</v>
      </c>
      <c r="C2309" s="5"/>
      <c r="D2309" s="5"/>
    </row>
    <row r="2310" spans="1:4" x14ac:dyDescent="0.25">
      <c r="A2310" s="6">
        <v>610206</v>
      </c>
      <c r="B2310" s="7" t="s">
        <v>91</v>
      </c>
      <c r="C2310" s="5"/>
      <c r="D2310" s="5"/>
    </row>
    <row r="2311" spans="1:4" ht="15.75" thickBot="1" x14ac:dyDescent="0.3">
      <c r="A2311" s="19">
        <v>610207</v>
      </c>
      <c r="B2311" s="20" t="s">
        <v>210</v>
      </c>
      <c r="C2311" s="75"/>
      <c r="D2311" s="75"/>
    </row>
    <row r="2312" spans="1:4" ht="15.75" thickBot="1" x14ac:dyDescent="0.3">
      <c r="A2312" s="9" t="s">
        <v>18</v>
      </c>
      <c r="B2312" s="10"/>
      <c r="C2312" s="67">
        <f>SUM(C2302:C2311)</f>
        <v>0</v>
      </c>
      <c r="D2312" s="67">
        <f>SUM(D2302:D2311)</f>
        <v>0</v>
      </c>
    </row>
    <row r="2313" spans="1:4" x14ac:dyDescent="0.25">
      <c r="A2313" s="12">
        <v>6103</v>
      </c>
      <c r="B2313" s="13" t="s">
        <v>449</v>
      </c>
      <c r="C2313" s="68"/>
      <c r="D2313" s="68"/>
    </row>
    <row r="2314" spans="1:4" x14ac:dyDescent="0.25">
      <c r="A2314" s="6">
        <v>610301</v>
      </c>
      <c r="B2314" s="7" t="s">
        <v>86</v>
      </c>
      <c r="C2314" s="5"/>
      <c r="D2314" s="5"/>
    </row>
    <row r="2315" spans="1:4" x14ac:dyDescent="0.25">
      <c r="A2315" s="6">
        <v>610302</v>
      </c>
      <c r="B2315" s="7" t="s">
        <v>87</v>
      </c>
      <c r="C2315" s="5"/>
      <c r="D2315" s="5"/>
    </row>
    <row r="2316" spans="1:4" x14ac:dyDescent="0.25">
      <c r="A2316" s="6">
        <v>610303</v>
      </c>
      <c r="B2316" s="7" t="s">
        <v>88</v>
      </c>
      <c r="C2316" s="5"/>
      <c r="D2316" s="5"/>
    </row>
    <row r="2317" spans="1:4" x14ac:dyDescent="0.25">
      <c r="A2317" s="6">
        <v>610304</v>
      </c>
      <c r="B2317" s="7" t="s">
        <v>89</v>
      </c>
      <c r="C2317" s="5"/>
      <c r="D2317" s="5"/>
    </row>
    <row r="2318" spans="1:4" x14ac:dyDescent="0.25">
      <c r="A2318" s="6">
        <v>610305</v>
      </c>
      <c r="B2318" s="7" t="s">
        <v>206</v>
      </c>
      <c r="C2318" s="5"/>
      <c r="D2318" s="5"/>
    </row>
    <row r="2319" spans="1:4" x14ac:dyDescent="0.25">
      <c r="A2319" s="6"/>
      <c r="B2319" s="7" t="s">
        <v>207</v>
      </c>
      <c r="C2319" s="5"/>
      <c r="D2319" s="5"/>
    </row>
    <row r="2320" spans="1:4" x14ac:dyDescent="0.25">
      <c r="A2320" s="6"/>
      <c r="B2320" s="7" t="s">
        <v>208</v>
      </c>
      <c r="C2320" s="5"/>
      <c r="D2320" s="5"/>
    </row>
    <row r="2321" spans="1:4" x14ac:dyDescent="0.25">
      <c r="A2321" s="6"/>
      <c r="B2321" s="7" t="s">
        <v>209</v>
      </c>
      <c r="C2321" s="5"/>
      <c r="D2321" s="5"/>
    </row>
    <row r="2322" spans="1:4" x14ac:dyDescent="0.25">
      <c r="A2322" s="6">
        <v>610306</v>
      </c>
      <c r="B2322" s="7" t="s">
        <v>91</v>
      </c>
      <c r="C2322" s="5"/>
      <c r="D2322" s="5"/>
    </row>
    <row r="2323" spans="1:4" ht="15.75" thickBot="1" x14ac:dyDescent="0.3">
      <c r="A2323" s="19">
        <v>610307</v>
      </c>
      <c r="B2323" s="20" t="s">
        <v>210</v>
      </c>
      <c r="C2323" s="75"/>
      <c r="D2323" s="75"/>
    </row>
    <row r="2324" spans="1:4" ht="15.75" thickBot="1" x14ac:dyDescent="0.3">
      <c r="A2324" s="9" t="s">
        <v>18</v>
      </c>
      <c r="B2324" s="10"/>
      <c r="C2324" s="67">
        <f>SUM(C2314:C2323)</f>
        <v>0</v>
      </c>
      <c r="D2324" s="67">
        <f>SUM(D2314:D2323)</f>
        <v>0</v>
      </c>
    </row>
    <row r="2325" spans="1:4" x14ac:dyDescent="0.25">
      <c r="A2325" s="12">
        <v>6104</v>
      </c>
      <c r="B2325" s="13" t="s">
        <v>270</v>
      </c>
      <c r="C2325" s="68"/>
      <c r="D2325" s="68"/>
    </row>
    <row r="2326" spans="1:4" x14ac:dyDescent="0.25">
      <c r="A2326" s="6">
        <v>610401</v>
      </c>
      <c r="B2326" s="7" t="s">
        <v>94</v>
      </c>
      <c r="C2326" s="5"/>
      <c r="D2326" s="5"/>
    </row>
    <row r="2327" spans="1:4" x14ac:dyDescent="0.25">
      <c r="A2327" s="6">
        <v>610402</v>
      </c>
      <c r="B2327" s="7" t="s">
        <v>95</v>
      </c>
      <c r="C2327" s="5"/>
      <c r="D2327" s="5"/>
    </row>
    <row r="2328" spans="1:4" x14ac:dyDescent="0.25">
      <c r="A2328" s="6">
        <v>610403</v>
      </c>
      <c r="B2328" s="7" t="s">
        <v>96</v>
      </c>
      <c r="C2328" s="5"/>
      <c r="D2328" s="5"/>
    </row>
    <row r="2329" spans="1:4" x14ac:dyDescent="0.25">
      <c r="A2329" s="6">
        <v>610404</v>
      </c>
      <c r="B2329" s="7" t="s">
        <v>97</v>
      </c>
      <c r="C2329" s="5"/>
      <c r="D2329" s="5"/>
    </row>
    <row r="2330" spans="1:4" x14ac:dyDescent="0.25">
      <c r="A2330" s="6">
        <v>610405</v>
      </c>
      <c r="B2330" s="7" t="s">
        <v>98</v>
      </c>
      <c r="C2330" s="5"/>
      <c r="D2330" s="5"/>
    </row>
    <row r="2331" spans="1:4" x14ac:dyDescent="0.25">
      <c r="A2331" s="6">
        <v>610406</v>
      </c>
      <c r="B2331" s="7" t="s">
        <v>99</v>
      </c>
      <c r="C2331" s="5"/>
      <c r="D2331" s="5"/>
    </row>
    <row r="2332" spans="1:4" x14ac:dyDescent="0.25">
      <c r="A2332" s="6">
        <v>610407</v>
      </c>
      <c r="B2332" s="7" t="s">
        <v>100</v>
      </c>
      <c r="C2332" s="5"/>
      <c r="D2332" s="5"/>
    </row>
    <row r="2333" spans="1:4" x14ac:dyDescent="0.25">
      <c r="A2333" s="6">
        <v>610408</v>
      </c>
      <c r="B2333" s="7" t="s">
        <v>101</v>
      </c>
      <c r="C2333" s="5"/>
      <c r="D2333" s="5"/>
    </row>
    <row r="2334" spans="1:4" x14ac:dyDescent="0.25">
      <c r="A2334" s="6">
        <v>610409</v>
      </c>
      <c r="B2334" s="7" t="s">
        <v>102</v>
      </c>
      <c r="C2334" s="5"/>
      <c r="D2334" s="5"/>
    </row>
    <row r="2335" spans="1:4" x14ac:dyDescent="0.25">
      <c r="A2335" s="6">
        <v>610410</v>
      </c>
      <c r="B2335" s="7" t="s">
        <v>103</v>
      </c>
      <c r="C2335" s="5"/>
      <c r="D2335" s="5"/>
    </row>
    <row r="2336" spans="1:4" x14ac:dyDescent="0.25">
      <c r="A2336" s="6">
        <v>610411</v>
      </c>
      <c r="B2336" s="7" t="s">
        <v>104</v>
      </c>
      <c r="C2336" s="5"/>
      <c r="D2336" s="5"/>
    </row>
    <row r="2337" spans="1:4" x14ac:dyDescent="0.25">
      <c r="A2337" s="6">
        <v>610412</v>
      </c>
      <c r="B2337" s="7" t="s">
        <v>105</v>
      </c>
      <c r="C2337" s="5"/>
      <c r="D2337" s="5"/>
    </row>
    <row r="2338" spans="1:4" x14ac:dyDescent="0.25">
      <c r="A2338" s="6">
        <v>610413</v>
      </c>
      <c r="B2338" s="7" t="s">
        <v>106</v>
      </c>
      <c r="C2338" s="5"/>
      <c r="D2338" s="5"/>
    </row>
    <row r="2339" spans="1:4" x14ac:dyDescent="0.25">
      <c r="A2339" s="6">
        <v>610414</v>
      </c>
      <c r="B2339" s="7" t="s">
        <v>107</v>
      </c>
      <c r="C2339" s="5"/>
      <c r="D2339" s="5"/>
    </row>
    <row r="2340" spans="1:4" ht="15.75" thickBot="1" x14ac:dyDescent="0.3">
      <c r="A2340" s="19">
        <v>610415</v>
      </c>
      <c r="B2340" s="20" t="s">
        <v>108</v>
      </c>
      <c r="C2340" s="75"/>
      <c r="D2340" s="75"/>
    </row>
    <row r="2341" spans="1:4" ht="15.75" thickBot="1" x14ac:dyDescent="0.3">
      <c r="A2341" s="9" t="s">
        <v>18</v>
      </c>
      <c r="B2341" s="10"/>
      <c r="C2341" s="67">
        <f>SUM(C2326:C2340)</f>
        <v>0</v>
      </c>
      <c r="D2341" s="67">
        <f>SUM(D2326:D2340)</f>
        <v>0</v>
      </c>
    </row>
    <row r="2342" spans="1:4" x14ac:dyDescent="0.25">
      <c r="A2342" s="12">
        <v>6105</v>
      </c>
      <c r="B2342" s="13" t="s">
        <v>284</v>
      </c>
      <c r="C2342" s="68"/>
      <c r="D2342" s="68"/>
    </row>
    <row r="2343" spans="1:4" x14ac:dyDescent="0.25">
      <c r="A2343" s="6">
        <v>610501</v>
      </c>
      <c r="B2343" s="7" t="s">
        <v>94</v>
      </c>
      <c r="C2343" s="5"/>
      <c r="D2343" s="5"/>
    </row>
    <row r="2344" spans="1:4" x14ac:dyDescent="0.25">
      <c r="A2344" s="6">
        <v>610502</v>
      </c>
      <c r="B2344" s="7" t="s">
        <v>95</v>
      </c>
      <c r="C2344" s="5"/>
      <c r="D2344" s="5"/>
    </row>
    <row r="2345" spans="1:4" x14ac:dyDescent="0.25">
      <c r="A2345" s="6">
        <v>610503</v>
      </c>
      <c r="B2345" s="7" t="s">
        <v>96</v>
      </c>
      <c r="C2345" s="5"/>
      <c r="D2345" s="5"/>
    </row>
    <row r="2346" spans="1:4" x14ac:dyDescent="0.25">
      <c r="A2346" s="6">
        <v>610504</v>
      </c>
      <c r="B2346" s="7" t="s">
        <v>97</v>
      </c>
      <c r="C2346" s="5"/>
      <c r="D2346" s="5"/>
    </row>
    <row r="2347" spans="1:4" x14ac:dyDescent="0.25">
      <c r="A2347" s="6">
        <v>610505</v>
      </c>
      <c r="B2347" s="7" t="s">
        <v>98</v>
      </c>
      <c r="C2347" s="5"/>
      <c r="D2347" s="5"/>
    </row>
    <row r="2348" spans="1:4" x14ac:dyDescent="0.25">
      <c r="A2348" s="6">
        <v>610506</v>
      </c>
      <c r="B2348" s="7" t="s">
        <v>99</v>
      </c>
      <c r="C2348" s="5"/>
      <c r="D2348" s="5"/>
    </row>
    <row r="2349" spans="1:4" x14ac:dyDescent="0.25">
      <c r="A2349" s="6">
        <v>610507</v>
      </c>
      <c r="B2349" s="7" t="s">
        <v>100</v>
      </c>
      <c r="C2349" s="5"/>
      <c r="D2349" s="5"/>
    </row>
    <row r="2350" spans="1:4" x14ac:dyDescent="0.25">
      <c r="A2350" s="6">
        <v>610508</v>
      </c>
      <c r="B2350" s="7" t="s">
        <v>101</v>
      </c>
      <c r="C2350" s="5"/>
      <c r="D2350" s="5"/>
    </row>
    <row r="2351" spans="1:4" x14ac:dyDescent="0.25">
      <c r="A2351" s="6">
        <v>610509</v>
      </c>
      <c r="B2351" s="7" t="s">
        <v>102</v>
      </c>
      <c r="C2351" s="5"/>
      <c r="D2351" s="5"/>
    </row>
    <row r="2352" spans="1:4" x14ac:dyDescent="0.25">
      <c r="A2352" s="6">
        <v>610510</v>
      </c>
      <c r="B2352" s="7" t="s">
        <v>103</v>
      </c>
      <c r="C2352" s="5"/>
      <c r="D2352" s="5"/>
    </row>
    <row r="2353" spans="1:4" x14ac:dyDescent="0.25">
      <c r="A2353" s="6">
        <v>610511</v>
      </c>
      <c r="B2353" s="7" t="s">
        <v>104</v>
      </c>
      <c r="C2353" s="5"/>
      <c r="D2353" s="5"/>
    </row>
    <row r="2354" spans="1:4" x14ac:dyDescent="0.25">
      <c r="A2354" s="6">
        <v>610512</v>
      </c>
      <c r="B2354" s="7" t="s">
        <v>105</v>
      </c>
      <c r="C2354" s="5"/>
      <c r="D2354" s="5"/>
    </row>
    <row r="2355" spans="1:4" x14ac:dyDescent="0.25">
      <c r="A2355" s="6">
        <v>610513</v>
      </c>
      <c r="B2355" s="7" t="s">
        <v>106</v>
      </c>
      <c r="C2355" s="5"/>
      <c r="D2355" s="5"/>
    </row>
    <row r="2356" spans="1:4" x14ac:dyDescent="0.25">
      <c r="A2356" s="6">
        <v>610514</v>
      </c>
      <c r="B2356" s="7" t="s">
        <v>107</v>
      </c>
      <c r="C2356" s="5"/>
      <c r="D2356" s="5"/>
    </row>
    <row r="2357" spans="1:4" ht="15.75" thickBot="1" x14ac:dyDescent="0.3">
      <c r="A2357" s="19">
        <v>610515</v>
      </c>
      <c r="B2357" s="20" t="s">
        <v>108</v>
      </c>
      <c r="C2357" s="75"/>
      <c r="D2357" s="75"/>
    </row>
    <row r="2358" spans="1:4" ht="15.75" thickBot="1" x14ac:dyDescent="0.3">
      <c r="A2358" s="9" t="s">
        <v>18</v>
      </c>
      <c r="B2358" s="10"/>
      <c r="C2358" s="67">
        <f>SUM(C2343:C2357)</f>
        <v>0</v>
      </c>
      <c r="D2358" s="67">
        <f>SUM(D2343:D2357)</f>
        <v>0</v>
      </c>
    </row>
    <row r="2359" spans="1:4" x14ac:dyDescent="0.25">
      <c r="A2359" s="12">
        <v>6106</v>
      </c>
      <c r="B2359" s="13" t="s">
        <v>450</v>
      </c>
      <c r="C2359" s="68"/>
      <c r="D2359" s="68"/>
    </row>
    <row r="2360" spans="1:4" x14ac:dyDescent="0.25">
      <c r="A2360" s="6">
        <v>610601</v>
      </c>
      <c r="B2360" s="7" t="s">
        <v>94</v>
      </c>
      <c r="C2360" s="5"/>
      <c r="D2360" s="5"/>
    </row>
    <row r="2361" spans="1:4" x14ac:dyDescent="0.25">
      <c r="A2361" s="6">
        <v>610602</v>
      </c>
      <c r="B2361" s="7" t="s">
        <v>95</v>
      </c>
      <c r="C2361" s="5"/>
      <c r="D2361" s="5"/>
    </row>
    <row r="2362" spans="1:4" x14ac:dyDescent="0.25">
      <c r="A2362" s="6">
        <v>610603</v>
      </c>
      <c r="B2362" s="7" t="s">
        <v>96</v>
      </c>
      <c r="C2362" s="5"/>
      <c r="D2362" s="5"/>
    </row>
    <row r="2363" spans="1:4" x14ac:dyDescent="0.25">
      <c r="A2363" s="6">
        <v>610604</v>
      </c>
      <c r="B2363" s="7" t="s">
        <v>97</v>
      </c>
      <c r="C2363" s="5"/>
      <c r="D2363" s="5"/>
    </row>
    <row r="2364" spans="1:4" x14ac:dyDescent="0.25">
      <c r="A2364" s="6">
        <v>610605</v>
      </c>
      <c r="B2364" s="7" t="s">
        <v>98</v>
      </c>
      <c r="C2364" s="5"/>
      <c r="D2364" s="5"/>
    </row>
    <row r="2365" spans="1:4" x14ac:dyDescent="0.25">
      <c r="A2365" s="6">
        <v>610606</v>
      </c>
      <c r="B2365" s="7" t="s">
        <v>99</v>
      </c>
      <c r="C2365" s="5"/>
      <c r="D2365" s="5"/>
    </row>
    <row r="2366" spans="1:4" x14ac:dyDescent="0.25">
      <c r="A2366" s="6">
        <v>610607</v>
      </c>
      <c r="B2366" s="7" t="s">
        <v>100</v>
      </c>
      <c r="C2366" s="5"/>
      <c r="D2366" s="5"/>
    </row>
    <row r="2367" spans="1:4" x14ac:dyDescent="0.25">
      <c r="A2367" s="6">
        <v>610608</v>
      </c>
      <c r="B2367" s="7" t="s">
        <v>101</v>
      </c>
      <c r="C2367" s="5"/>
      <c r="D2367" s="5"/>
    </row>
    <row r="2368" spans="1:4" x14ac:dyDescent="0.25">
      <c r="A2368" s="6">
        <v>610609</v>
      </c>
      <c r="B2368" s="7" t="s">
        <v>102</v>
      </c>
      <c r="C2368" s="5"/>
      <c r="D2368" s="5"/>
    </row>
    <row r="2369" spans="1:4" x14ac:dyDescent="0.25">
      <c r="A2369" s="6">
        <v>610610</v>
      </c>
      <c r="B2369" s="7" t="s">
        <v>103</v>
      </c>
      <c r="C2369" s="5"/>
      <c r="D2369" s="5"/>
    </row>
    <row r="2370" spans="1:4" x14ac:dyDescent="0.25">
      <c r="A2370" s="6">
        <v>610611</v>
      </c>
      <c r="B2370" s="7" t="s">
        <v>104</v>
      </c>
      <c r="C2370" s="5"/>
      <c r="D2370" s="5"/>
    </row>
    <row r="2371" spans="1:4" x14ac:dyDescent="0.25">
      <c r="A2371" s="6">
        <v>610612</v>
      </c>
      <c r="B2371" s="7" t="s">
        <v>105</v>
      </c>
      <c r="C2371" s="5"/>
      <c r="D2371" s="5"/>
    </row>
    <row r="2372" spans="1:4" x14ac:dyDescent="0.25">
      <c r="A2372" s="6">
        <v>610613</v>
      </c>
      <c r="B2372" s="7" t="s">
        <v>106</v>
      </c>
      <c r="C2372" s="5"/>
      <c r="D2372" s="5"/>
    </row>
    <row r="2373" spans="1:4" x14ac:dyDescent="0.25">
      <c r="A2373" s="6">
        <v>610614</v>
      </c>
      <c r="B2373" s="7" t="s">
        <v>107</v>
      </c>
      <c r="C2373" s="5"/>
      <c r="D2373" s="5"/>
    </row>
    <row r="2374" spans="1:4" ht="15.75" thickBot="1" x14ac:dyDescent="0.3">
      <c r="A2374" s="19">
        <v>610615</v>
      </c>
      <c r="B2374" s="20" t="s">
        <v>108</v>
      </c>
      <c r="C2374" s="75"/>
      <c r="D2374" s="75"/>
    </row>
    <row r="2375" spans="1:4" ht="15.75" thickBot="1" x14ac:dyDescent="0.3">
      <c r="A2375" s="9" t="s">
        <v>18</v>
      </c>
      <c r="B2375" s="10"/>
      <c r="C2375" s="67">
        <f>SUM(C2360:C2374)</f>
        <v>0</v>
      </c>
      <c r="D2375" s="67">
        <f>SUM(D2360:D2374)</f>
        <v>0</v>
      </c>
    </row>
    <row r="2376" spans="1:4" x14ac:dyDescent="0.25">
      <c r="A2376" s="12">
        <v>62</v>
      </c>
      <c r="B2376" s="13" t="s">
        <v>451</v>
      </c>
      <c r="C2376" s="68"/>
      <c r="D2376" s="68"/>
    </row>
    <row r="2377" spans="1:4" x14ac:dyDescent="0.25">
      <c r="A2377" s="3">
        <v>6201</v>
      </c>
      <c r="B2377" s="4" t="s">
        <v>452</v>
      </c>
      <c r="C2377" s="5"/>
      <c r="D2377" s="5"/>
    </row>
    <row r="2378" spans="1:4" x14ac:dyDescent="0.25">
      <c r="A2378" s="6">
        <v>620101</v>
      </c>
      <c r="B2378" s="7" t="s">
        <v>94</v>
      </c>
      <c r="C2378" s="5"/>
      <c r="D2378" s="5"/>
    </row>
    <row r="2379" spans="1:4" x14ac:dyDescent="0.25">
      <c r="A2379" s="6">
        <v>620102</v>
      </c>
      <c r="B2379" s="7" t="s">
        <v>95</v>
      </c>
      <c r="C2379" s="5"/>
      <c r="D2379" s="5"/>
    </row>
    <row r="2380" spans="1:4" x14ac:dyDescent="0.25">
      <c r="A2380" s="6">
        <v>620103</v>
      </c>
      <c r="B2380" s="7" t="s">
        <v>96</v>
      </c>
      <c r="C2380" s="5"/>
      <c r="D2380" s="5"/>
    </row>
    <row r="2381" spans="1:4" x14ac:dyDescent="0.25">
      <c r="A2381" s="6">
        <v>620104</v>
      </c>
      <c r="B2381" s="7" t="s">
        <v>97</v>
      </c>
      <c r="C2381" s="5"/>
      <c r="D2381" s="5"/>
    </row>
    <row r="2382" spans="1:4" x14ac:dyDescent="0.25">
      <c r="A2382" s="6">
        <v>620105</v>
      </c>
      <c r="B2382" s="7" t="s">
        <v>98</v>
      </c>
      <c r="C2382" s="5"/>
      <c r="D2382" s="5"/>
    </row>
    <row r="2383" spans="1:4" x14ac:dyDescent="0.25">
      <c r="A2383" s="6">
        <v>620106</v>
      </c>
      <c r="B2383" s="7" t="s">
        <v>99</v>
      </c>
      <c r="C2383" s="5"/>
      <c r="D2383" s="5"/>
    </row>
    <row r="2384" spans="1:4" x14ac:dyDescent="0.25">
      <c r="A2384" s="6">
        <v>620107</v>
      </c>
      <c r="B2384" s="7" t="s">
        <v>100</v>
      </c>
      <c r="C2384" s="5"/>
      <c r="D2384" s="5"/>
    </row>
    <row r="2385" spans="1:4" x14ac:dyDescent="0.25">
      <c r="A2385" s="6">
        <v>620108</v>
      </c>
      <c r="B2385" s="7" t="s">
        <v>101</v>
      </c>
      <c r="C2385" s="5"/>
      <c r="D2385" s="5"/>
    </row>
    <row r="2386" spans="1:4" x14ac:dyDescent="0.25">
      <c r="A2386" s="6">
        <v>620109</v>
      </c>
      <c r="B2386" s="7" t="s">
        <v>102</v>
      </c>
      <c r="C2386" s="5"/>
      <c r="D2386" s="5"/>
    </row>
    <row r="2387" spans="1:4" x14ac:dyDescent="0.25">
      <c r="A2387" s="6">
        <v>620110</v>
      </c>
      <c r="B2387" s="7" t="s">
        <v>103</v>
      </c>
      <c r="C2387" s="5"/>
      <c r="D2387" s="5"/>
    </row>
    <row r="2388" spans="1:4" x14ac:dyDescent="0.25">
      <c r="A2388" s="6">
        <v>620111</v>
      </c>
      <c r="B2388" s="7" t="s">
        <v>104</v>
      </c>
      <c r="C2388" s="5"/>
      <c r="D2388" s="5"/>
    </row>
    <row r="2389" spans="1:4" x14ac:dyDescent="0.25">
      <c r="A2389" s="6">
        <v>620112</v>
      </c>
      <c r="B2389" s="7" t="s">
        <v>105</v>
      </c>
      <c r="C2389" s="5"/>
      <c r="D2389" s="5"/>
    </row>
    <row r="2390" spans="1:4" x14ac:dyDescent="0.25">
      <c r="A2390" s="6">
        <v>620113</v>
      </c>
      <c r="B2390" s="7" t="s">
        <v>106</v>
      </c>
      <c r="C2390" s="5"/>
      <c r="D2390" s="5"/>
    </row>
    <row r="2391" spans="1:4" x14ac:dyDescent="0.25">
      <c r="A2391" s="6">
        <v>620114</v>
      </c>
      <c r="B2391" s="7" t="s">
        <v>107</v>
      </c>
      <c r="C2391" s="5"/>
      <c r="D2391" s="5"/>
    </row>
    <row r="2392" spans="1:4" ht="15.75" thickBot="1" x14ac:dyDescent="0.3">
      <c r="A2392" s="58">
        <v>620115</v>
      </c>
      <c r="B2392" s="20" t="s">
        <v>108</v>
      </c>
      <c r="C2392" s="69"/>
      <c r="D2392" s="69"/>
    </row>
    <row r="2393" spans="1:4" ht="15.75" thickBot="1" x14ac:dyDescent="0.3">
      <c r="A2393" s="9" t="s">
        <v>18</v>
      </c>
      <c r="B2393" s="10"/>
      <c r="C2393" s="67">
        <f>SUM(C2378:C2392)</f>
        <v>0</v>
      </c>
      <c r="D2393" s="67">
        <f>SUM(D2378:D2392)</f>
        <v>0</v>
      </c>
    </row>
    <row r="2394" spans="1:4" x14ac:dyDescent="0.25">
      <c r="A2394" s="12">
        <v>69</v>
      </c>
      <c r="B2394" s="13" t="s">
        <v>453</v>
      </c>
      <c r="C2394" s="68"/>
      <c r="D2394" s="68"/>
    </row>
    <row r="2395" spans="1:4" ht="15.75" thickBot="1" x14ac:dyDescent="0.3">
      <c r="A2395" s="3">
        <v>6901</v>
      </c>
      <c r="B2395" s="4" t="s">
        <v>454</v>
      </c>
      <c r="C2395" s="5"/>
      <c r="D2395" s="5"/>
    </row>
    <row r="2396" spans="1:4" ht="15.75" thickBot="1" x14ac:dyDescent="0.3">
      <c r="A2396" s="9" t="s">
        <v>18</v>
      </c>
      <c r="B2396" s="10"/>
      <c r="C2396" s="67">
        <f>SUM(C2395)</f>
        <v>0</v>
      </c>
      <c r="D2396" s="67">
        <f>SUM(D2395)</f>
        <v>0</v>
      </c>
    </row>
    <row r="2397" spans="1:4" ht="15.75" thickBot="1" x14ac:dyDescent="0.3">
      <c r="A2397" s="12">
        <v>6902</v>
      </c>
      <c r="B2397" s="13" t="s">
        <v>451</v>
      </c>
      <c r="C2397" s="68"/>
      <c r="D2397" s="68"/>
    </row>
    <row r="2398" spans="1:4" ht="15.75" thickBot="1" x14ac:dyDescent="0.3">
      <c r="A2398" s="9" t="s">
        <v>18</v>
      </c>
      <c r="B2398" s="10"/>
      <c r="C2398" s="67">
        <f>SUM(C2397)</f>
        <v>0</v>
      </c>
      <c r="D2398" s="67">
        <f>SUM(D2397)</f>
        <v>0</v>
      </c>
    </row>
    <row r="2399" spans="1:4" x14ac:dyDescent="0.25">
      <c r="A2399" s="49"/>
      <c r="B2399" s="31"/>
      <c r="C2399" s="68"/>
      <c r="D2399" s="68"/>
    </row>
    <row r="2400" spans="1:4" x14ac:dyDescent="0.25">
      <c r="A2400" s="59" t="s">
        <v>455</v>
      </c>
      <c r="B2400" s="60"/>
      <c r="C2400" s="8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277458947</v>
      </c>
      <c r="D2400" s="8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269967375</v>
      </c>
    </row>
    <row r="2401" spans="1:4" x14ac:dyDescent="0.25">
      <c r="A2401" s="62"/>
      <c r="B2401" s="7"/>
      <c r="C2401" s="83"/>
      <c r="D2401" s="83"/>
    </row>
    <row r="2402" spans="1:4" x14ac:dyDescent="0.25">
      <c r="A2402" s="59" t="s">
        <v>456</v>
      </c>
      <c r="B2402" s="60"/>
      <c r="C2402" s="82">
        <f>C1115-C2400</f>
        <v>15884714</v>
      </c>
      <c r="D2402" s="82">
        <f>D1115-D2400</f>
        <v>-1916431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35</vt:i4>
      </vt:variant>
    </vt:vector>
  </HeadingPairs>
  <TitlesOfParts>
    <vt:vector size="35" baseType="lpstr">
      <vt:lpstr>Ademi</vt:lpstr>
      <vt:lpstr>Amigos</vt:lpstr>
      <vt:lpstr>Angloamericana</vt:lpstr>
      <vt:lpstr>Atlantica</vt:lpstr>
      <vt:lpstr>APS</vt:lpstr>
      <vt:lpstr>Atrio</vt:lpstr>
      <vt:lpstr>Autoseguros</vt:lpstr>
      <vt:lpstr>Banesco</vt:lpstr>
      <vt:lpstr>BMI</vt:lpstr>
      <vt:lpstr>BUPA</vt:lpstr>
      <vt:lpstr>Confedom</vt:lpstr>
      <vt:lpstr>Coopseguros</vt:lpstr>
      <vt:lpstr>Cuna Mutual</vt:lpstr>
      <vt:lpstr>Crecer</vt:lpstr>
      <vt:lpstr>Dominicana</vt:lpstr>
      <vt:lpstr>General de Seguros</vt:lpstr>
      <vt:lpstr>Humano</vt:lpstr>
      <vt:lpstr>Hylseg</vt:lpstr>
      <vt:lpstr>La Colonial</vt:lpstr>
      <vt:lpstr>La Internacional</vt:lpstr>
      <vt:lpstr>La Monumental</vt:lpstr>
      <vt:lpstr>Mapfre</vt:lpstr>
      <vt:lpstr>Midas</vt:lpstr>
      <vt:lpstr>Multiseguros</vt:lpstr>
      <vt:lpstr>Patria</vt:lpstr>
      <vt:lpstr>Pepin</vt:lpstr>
      <vt:lpstr>Reasanto</vt:lpstr>
      <vt:lpstr>Rehsa</vt:lpstr>
      <vt:lpstr>Reservas</vt:lpstr>
      <vt:lpstr>Sura</vt:lpstr>
      <vt:lpstr>Universal</vt:lpstr>
      <vt:lpstr>Unit</vt:lpstr>
      <vt:lpstr>WorldWide</vt:lpstr>
      <vt:lpstr>Hoja1</vt:lpstr>
      <vt:lpstr>Hoja2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Karla Marchena</dc:creator>
  <cp:lastModifiedBy>Karla Marchena</cp:lastModifiedBy>
  <dcterms:created xsi:type="dcterms:W3CDTF">2021-01-13T15:38:21Z</dcterms:created>
  <dcterms:modified xsi:type="dcterms:W3CDTF">2021-05-03T13:21:25Z</dcterms:modified>
</cp:coreProperties>
</file>